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laneacion\Desktop\3trim 24\du y sec gral\PP 3.2\1.4 F. Tecnicas\"/>
    </mc:Choice>
  </mc:AlternateContent>
  <xr:revisionPtr revIDLastSave="0" documentId="13_ncr:1_{4BDDFE30-18D1-4FD2-89D4-5D3610833DA8}" xr6:coauthVersionLast="45" xr6:coauthVersionMax="45" xr10:uidLastSave="{00000000-0000-0000-0000-000000000000}"/>
  <bookViews>
    <workbookView xWindow="-120" yWindow="-120" windowWidth="29040" windowHeight="15840" firstSheet="24" activeTab="28" xr2:uid="{00000000-000D-0000-FFFF-FFFF00000000}"/>
  </bookViews>
  <sheets>
    <sheet name="FID DESCENDENTE " sheetId="104" r:id="rId1"/>
    <sheet name="P-3.2.1.1. " sheetId="103" r:id="rId2"/>
    <sheet name="3.2.1.1.1." sheetId="56" r:id="rId3"/>
    <sheet name="3.2.1.1.1.1. " sheetId="55" r:id="rId4"/>
    <sheet name=" 3.2.1.1.1.2." sheetId="57" r:id="rId5"/>
    <sheet name="3.2.1.1.1.3." sheetId="58" r:id="rId6"/>
    <sheet name="3.2.1.1.1.4." sheetId="59" r:id="rId7"/>
    <sheet name="3.2.1.1.1.5." sheetId="61" r:id="rId8"/>
    <sheet name="3.2.1.1.1.6." sheetId="62" r:id="rId9"/>
    <sheet name="3.2.1.1.1.7." sheetId="63" r:id="rId10"/>
    <sheet name="3.2.1.1.2." sheetId="64" r:id="rId11"/>
    <sheet name="3.2.1.1.2.1. " sheetId="65" r:id="rId12"/>
    <sheet name="3.2.1.1.2.2." sheetId="66" r:id="rId13"/>
    <sheet name="3.2.1.1.2.3." sheetId="67" r:id="rId14"/>
    <sheet name="3.2.1.1.3." sheetId="68" r:id="rId15"/>
    <sheet name="3.2.1.1.3.1. " sheetId="69" r:id="rId16"/>
    <sheet name="FID Fin 3.2.1.1.3.2." sheetId="70" r:id="rId17"/>
    <sheet name="3.2.1.1.3.3." sheetId="71" r:id="rId18"/>
    <sheet name="3.2.1.1.3.4." sheetId="72" r:id="rId19"/>
    <sheet name="3.2.1.1.4." sheetId="73" r:id="rId20"/>
    <sheet name="3.2.1.1.4.1. " sheetId="74" r:id="rId21"/>
    <sheet name="3.2.1.1.4.2." sheetId="75" r:id="rId22"/>
    <sheet name="3.2.1.1.4.3." sheetId="76" r:id="rId23"/>
    <sheet name="3.2.1.1.5." sheetId="77" r:id="rId24"/>
    <sheet name="3.2.1.1.5.1. " sheetId="78" r:id="rId25"/>
    <sheet name="3.2.1.1.5.2." sheetId="79" r:id="rId26"/>
    <sheet name="3.2.1.1.5.3." sheetId="80" r:id="rId27"/>
    <sheet name="3.2.1.1.5.4." sheetId="81" r:id="rId28"/>
    <sheet name="3.2.1.1.6.2." sheetId="82" r:id="rId29"/>
    <sheet name="FID Fin 3.2.1.1.6.3." sheetId="83" r:id="rId30"/>
    <sheet name="FID Fin 3.2.1.1.6.4." sheetId="84" r:id="rId31"/>
    <sheet name="FID Fin 3.2.1.1.6.5." sheetId="85" r:id="rId32"/>
    <sheet name="FID Fin 3.2.1.1.6.6." sheetId="86" r:id="rId33"/>
    <sheet name="FID Fin 3.2.1.1.7." sheetId="87" r:id="rId34"/>
    <sheet name="FID Fin 3.2.1.1.7.1. " sheetId="88" r:id="rId35"/>
    <sheet name="FID Fin 3.2.1.1.7.2." sheetId="89" r:id="rId36"/>
    <sheet name="FID Fin 3.2.1.1.7.3." sheetId="90" r:id="rId37"/>
    <sheet name="C-3.2.1.1.8" sheetId="91" r:id="rId38"/>
    <sheet name="A. 3.2.1.1.8.1" sheetId="92" r:id="rId39"/>
    <sheet name="A. 3.2.1.1.9" sheetId="93" r:id="rId40"/>
    <sheet name="A. 3.2.1.1.9.1" sheetId="94" r:id="rId41"/>
    <sheet name="A. 3.2.1.1.9.2" sheetId="95" r:id="rId42"/>
    <sheet name="C- 3.2.1.1.10" sheetId="96" r:id="rId43"/>
    <sheet name="A- 3.2.1.1.10.1" sheetId="97" r:id="rId44"/>
    <sheet name="C- 3.2.1.1.11" sheetId="98" r:id="rId45"/>
    <sheet name="A- 3.2.1.1.11.1" sheetId="99" r:id="rId46"/>
    <sheet name="C- 3.2.1.1.12" sheetId="100" r:id="rId47"/>
    <sheet name="A. 3.2.1.1.12.1" sheetId="101" r:id="rId48"/>
    <sheet name="A.3.2.1.1.12.2" sheetId="102" r:id="rId49"/>
  </sheets>
  <definedNames>
    <definedName name="_xlnm.Print_Area" localSheetId="4">' 3.2.1.1.1.2.'!$B$1:$H$56</definedName>
    <definedName name="_xlnm.Print_Area" localSheetId="2">'3.2.1.1.1.'!$B$1:$H$58</definedName>
    <definedName name="_xlnm.Print_Area" localSheetId="3">'3.2.1.1.1.1. '!$B$1:$H$56</definedName>
    <definedName name="_xlnm.Print_Area" localSheetId="5">'3.2.1.1.1.3.'!$B$1:$H$56</definedName>
    <definedName name="_xlnm.Print_Area" localSheetId="6">'3.2.1.1.1.4.'!$B$1:$H$56</definedName>
    <definedName name="_xlnm.Print_Area" localSheetId="7">'3.2.1.1.1.5.'!$B$1:$H$56</definedName>
    <definedName name="_xlnm.Print_Area" localSheetId="8">'3.2.1.1.1.6.'!$B$1:$H$56</definedName>
    <definedName name="_xlnm.Print_Area" localSheetId="9">'3.2.1.1.1.7.'!$B$1:$H$56</definedName>
    <definedName name="_xlnm.Print_Area" localSheetId="10">'3.2.1.1.2.'!$B$1:$H$55</definedName>
    <definedName name="_xlnm.Print_Area" localSheetId="11">'3.2.1.1.2.1. '!$B$1:$H$56</definedName>
    <definedName name="_xlnm.Print_Area" localSheetId="12">'3.2.1.1.2.2.'!$B$1:$H$56</definedName>
    <definedName name="_xlnm.Print_Area" localSheetId="13">'3.2.1.1.2.3.'!$B$1:$H$56</definedName>
    <definedName name="_xlnm.Print_Area" localSheetId="14">'3.2.1.1.3.'!$B$1:$H$55</definedName>
    <definedName name="_xlnm.Print_Area" localSheetId="15">'3.2.1.1.3.1. '!$B$1:$H$55</definedName>
    <definedName name="_xlnm.Print_Area" localSheetId="17">'3.2.1.1.3.3.'!$B$1:$H$55</definedName>
    <definedName name="_xlnm.Print_Area" localSheetId="18">'3.2.1.1.3.4.'!$B$1:$H$55</definedName>
    <definedName name="_xlnm.Print_Area" localSheetId="19">'3.2.1.1.4.'!$B$1:$H$55</definedName>
    <definedName name="_xlnm.Print_Area" localSheetId="20">'3.2.1.1.4.1. '!$B$1:$H$55</definedName>
    <definedName name="_xlnm.Print_Area" localSheetId="21">'3.2.1.1.4.2.'!$B$1:$H$55</definedName>
    <definedName name="_xlnm.Print_Area" localSheetId="22">'3.2.1.1.4.3.'!$B$1:$H$55</definedName>
    <definedName name="_xlnm.Print_Area" localSheetId="23">'3.2.1.1.5.'!$B$1:$H$55</definedName>
    <definedName name="_xlnm.Print_Area" localSheetId="24">'3.2.1.1.5.1. '!$B$1:$H$55</definedName>
    <definedName name="_xlnm.Print_Area" localSheetId="25">'3.2.1.1.5.2.'!$B$1:$H$55</definedName>
    <definedName name="_xlnm.Print_Area" localSheetId="26">'3.2.1.1.5.3.'!$B$1:$H$55</definedName>
    <definedName name="_xlnm.Print_Area" localSheetId="27">'3.2.1.1.5.4.'!$B$1:$H$55</definedName>
    <definedName name="_xlnm.Print_Area" localSheetId="28">'3.2.1.1.6.2.'!$B$1:$H$55</definedName>
    <definedName name="_xlnm.Print_Area" localSheetId="39">'A. 3.2.1.1.9'!$B$1:$H$55</definedName>
    <definedName name="_xlnm.Print_Area" localSheetId="42">'C- 3.2.1.1.10'!$B$1:$H$55</definedName>
    <definedName name="_xlnm.Print_Area" localSheetId="44">'C- 3.2.1.1.11'!$B$1:$H$55</definedName>
    <definedName name="_xlnm.Print_Area" localSheetId="46">'C- 3.2.1.1.12'!$B$1:$H$55</definedName>
    <definedName name="_xlnm.Print_Area" localSheetId="37">'C-3.2.1.1.8'!$B$1:$H$55</definedName>
    <definedName name="_xlnm.Print_Area" localSheetId="0">'FID DESCENDENTE '!$B$1:$H$52</definedName>
    <definedName name="_xlnm.Print_Area" localSheetId="16">'FID Fin 3.2.1.1.3.2.'!$B$1:$H$55</definedName>
    <definedName name="_xlnm.Print_Area" localSheetId="29">'FID Fin 3.2.1.1.6.3.'!$B$1:$H$55</definedName>
    <definedName name="_xlnm.Print_Area" localSheetId="30">'FID Fin 3.2.1.1.6.4.'!$B$1:$H$55</definedName>
    <definedName name="_xlnm.Print_Area" localSheetId="31">'FID Fin 3.2.1.1.6.5.'!$B$1:$H$55</definedName>
    <definedName name="_xlnm.Print_Area" localSheetId="32">'FID Fin 3.2.1.1.6.6.'!$B$1:$H$55</definedName>
    <definedName name="_xlnm.Print_Area" localSheetId="33">'FID Fin 3.2.1.1.7.'!$B$1:$H$55</definedName>
    <definedName name="_xlnm.Print_Area" localSheetId="34">'FID Fin 3.2.1.1.7.1. '!$B$1:$H$55</definedName>
    <definedName name="_xlnm.Print_Area" localSheetId="35">'FID Fin 3.2.1.1.7.2.'!$B$1:$H$55</definedName>
    <definedName name="_xlnm.Print_Area" localSheetId="36">'FID Fin 3.2.1.1.7.3.'!$B$1:$H$55</definedName>
    <definedName name="_xlnm.Print_Area" localSheetId="1">'P-3.2.1.1. '!$B$1:$H$55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 i="104" l="1"/>
  <c r="G29" i="103" l="1"/>
</calcChain>
</file>

<file path=xl/sharedStrings.xml><?xml version="1.0" encoding="utf-8"?>
<sst xmlns="http://schemas.openxmlformats.org/spreadsheetml/2006/main" count="6030" uniqueCount="615">
  <si>
    <t>CLAVE Y NOMBRE DEL INDICADOR</t>
  </si>
  <si>
    <t>NOMBRE DEL PROGRAMA PRESUPUESTARIO</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</si>
  <si>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</si>
  <si>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</si>
  <si>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</si>
  <si>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</si>
  <si>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</si>
  <si>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</si>
  <si>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</si>
  <si>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</si>
  <si>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</si>
  <si>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</si>
  <si>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</si>
  <si>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</si>
  <si>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</si>
  <si>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</si>
  <si>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</si>
  <si>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</si>
  <si>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</si>
  <si>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</si>
  <si>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</si>
  <si>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</si>
  <si>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</si>
  <si>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</si>
  <si>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</si>
  <si>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</si>
  <si>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</si>
  <si>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</si>
  <si>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</si>
  <si>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</si>
  <si>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</si>
  <si>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</si>
  <si>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</si>
  <si>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</si>
  <si>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</si>
  <si>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</si>
  <si>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</si>
  <si>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</si>
  <si>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</si>
  <si>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</si>
  <si>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</si>
  <si>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</si>
  <si>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</si>
  <si>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</si>
  <si>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</si>
  <si>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</si>
  <si>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</si>
  <si>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</si>
  <si>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</si>
  <si>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</si>
  <si>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</si>
  <si>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</si>
  <si>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</si>
  <si>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</si>
  <si>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</si>
  <si>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</si>
  <si>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</si>
  <si>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</si>
  <si>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</si>
  <si>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</si>
  <si>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</si>
  <si>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</si>
  <si>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</si>
  <si>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X    )</t>
  </si>
  <si>
    <t xml:space="preserve"> (  X  )</t>
  </si>
  <si>
    <t>(    X    )</t>
  </si>
  <si>
    <t xml:space="preserve">E-PPA 3.13 Programa de Desarrollo Urbano y Medio Ambiente Sustentable. </t>
  </si>
  <si>
    <t>Seleccionar el compartamiento del Indicador hacia la meta.
(ascendente o descendente + regular o nominal)</t>
  </si>
  <si>
    <t>Regular
(comportamiento constante dentro de un rango)</t>
  </si>
  <si>
    <t>Nominal
(no existen datos históricos)</t>
  </si>
  <si>
    <t>(    X      )</t>
  </si>
  <si>
    <t>ascendente</t>
  </si>
  <si>
    <t>mayor a 70%
y menor o igual a 120%</t>
  </si>
  <si>
    <t>mayor o igual  a 50%  o menor o igual a 70%</t>
  </si>
  <si>
    <t xml:space="preserve"> menor a 50% o mayor a 120%</t>
  </si>
  <si>
    <t>menor o igual a cero</t>
  </si>
  <si>
    <t>mayor a cero y menor a +20%</t>
  </si>
  <si>
    <t xml:space="preserve">mayor o igual a +20% </t>
  </si>
  <si>
    <t>3.2.1</t>
  </si>
  <si>
    <t xml:space="preserve">Procurar la protección del medio ambiente y biodiversidad de las diferentes especies, que conllevaran a un equilibrio ecológico de acuerdo con el crecimiento de la ciudad, con la finalidad de preservar las riquezas naturales del municipio. </t>
  </si>
  <si>
    <t>UNIDAD RESPONSABLE</t>
  </si>
  <si>
    <t>Secretaría Municipal de Ecología y Desarrollo Urbano</t>
  </si>
  <si>
    <t>(   x     )</t>
  </si>
  <si>
    <r>
      <t xml:space="preserve">Nombre completo del Documento que sustenta la información: 
</t>
    </r>
    <r>
      <rPr>
        <sz val="9"/>
        <color theme="1"/>
        <rFont val="Calibri"/>
        <family val="2"/>
        <scheme val="minor"/>
      </rPr>
      <t>Informe del Índice de Manejo Sustentable del Medio Ambiente, IMCO</t>
    </r>
    <r>
      <rPr>
        <b/>
        <sz val="9"/>
        <color theme="1"/>
        <rFont val="Calibri"/>
        <family val="2"/>
        <scheme val="minor"/>
      </rPr>
      <t xml:space="preserve">
Nombre del área que genera o publica la información: 
</t>
    </r>
    <r>
      <rPr>
        <sz val="9"/>
        <color theme="1"/>
        <rFont val="Calibri"/>
        <family val="2"/>
        <scheme val="minor"/>
      </rPr>
      <t>Instituto Mexicano para la Competitividad (IMCO).</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https://imco.org.mx/indices/la-corrupcion-en-mexico/capitulos/resultados/manejo-sustentable-del-medio-ambiente</t>
    </r>
  </si>
  <si>
    <t>descendente ( estos parametros podrán variar de acuerdo al indicador)</t>
  </si>
  <si>
    <t>Porcentaje</t>
  </si>
  <si>
    <t>Componente</t>
  </si>
  <si>
    <t>Realizar actividades de protección y cuidado del Cangrejo azul durante su proceso de desove en las costas del municipio de Benito Juárez.</t>
  </si>
  <si>
    <t xml:space="preserve">Realizar acciones en el Programa de Reforestación y/o restauración de la zona urbana del municipio de Benito Juárez con plantas nativas. </t>
  </si>
  <si>
    <t>Emitir Permisos ambientales, para dar cumplimiento a la normatividad en materia de arbolado urbano.</t>
  </si>
  <si>
    <t>Este indicador nos permite cononcer el numero de acciones que nuestra secretaria lleva acabo para el cuidao del medio ambiente.</t>
  </si>
  <si>
    <t>INDICADOR:
APMABFFEPR:  Actividades de protección del medio ambiente y biodiversidad de la flora, fauna y especies protejidas realizados.
VARIABLES:
NPAE: Número actividades progamados.
TPAS: Total de actividades realizadas.  
MÉTODO DE CÁLCULO:
APCMABFFEPR: (NAP/TAR)*100</t>
  </si>
  <si>
    <t>Trimestral</t>
  </si>
  <si>
    <t>Nombre del Documento: Informes ejecutivos y estadisticas de transparencia.
Nombre de quien genera la información: Dirección General de Ecología.
Periodicidad con que se genera la información: Trimestral
Liga de la página donde se localiza la información si es el caso o ubicación: Lefort: mbj/dge/dppa007/2022</t>
  </si>
  <si>
    <t>NAR</t>
  </si>
  <si>
    <t>Numero de acciones realizadas</t>
  </si>
  <si>
    <t>Reporte de activiadades realizadas</t>
  </si>
  <si>
    <t>Acciones</t>
  </si>
  <si>
    <t>NAP</t>
  </si>
  <si>
    <t>Numero de acciones programadas</t>
  </si>
  <si>
    <t>Reporte de actividades realizadas 
Lefort: mbj/dge/dppa007/2022</t>
  </si>
  <si>
    <t>Dirección de Manejo de Recursos Naturales</t>
  </si>
  <si>
    <t>Directora de Manejo de Recursos Naturales</t>
  </si>
  <si>
    <t>dderecursosnaturales@gmail.com</t>
  </si>
  <si>
    <t>881 28 00 ext 3108</t>
  </si>
  <si>
    <t>Dirección General de Ecología</t>
  </si>
  <si>
    <t>Actividad</t>
  </si>
  <si>
    <t>Procurar la protección del medio ambiente y biodiversidad de las diferentes especies, que conllevaran a un equilibrio ecológico de acuerdo con el crecimiento de la ciudad, con la finalidad de preservar las riquezas naturales del municipio</t>
  </si>
  <si>
    <t xml:space="preserve">3.2.1.3: </t>
  </si>
  <si>
    <t xml:space="preserve">Emitir Permisos ambientales, para dar cumplimiento a la normatividad en materia de arbolado urbano.
</t>
  </si>
  <si>
    <t>El Dictamen de afectación de arbolado tiene la finalidad de respaldar y juztificar la necesidad de intervenir el arbolado.</t>
  </si>
  <si>
    <t>INDICADOR: 
PDAAR: Porcentaje de Dictaamenes de afectación de arbolado  realizados.
VARIABLES:
NDS: Numero de Dictamenes solicitados.
TDR: Total de Dictamenes realizados.
MÉTODO DE CÁLCULO:
PDAAR=(NDS/TDR)*100</t>
  </si>
  <si>
    <t>Numero de permisos solicitados</t>
  </si>
  <si>
    <t>Reporte de actividades reaizadas</t>
  </si>
  <si>
    <t>NPE</t>
  </si>
  <si>
    <t>Pumero de permisos emitidos</t>
  </si>
  <si>
    <t>NPS</t>
  </si>
  <si>
    <t>La  emisión del Permiso de Poda permite el control y salud para crecimiento y cuidado del arbolado urbano que existe en el municipio dando asi cumplimiento a la normatividad de arbolado urbano en el municipio.</t>
  </si>
  <si>
    <t>INDICADOR: 
PPPE:Permisos de poda emitidos.
VARIABLES:
NPPS: Numero de Permisos de Poda solicitados.
TPPE: Total de Permisos poda emitidos.
MÉTODO DE CÁLCULO:
PPE=(NPPS/TPPE)*100</t>
  </si>
  <si>
    <t>TRIMESTRAL</t>
  </si>
  <si>
    <t>PORCENTAJE</t>
  </si>
  <si>
    <t>NPPS</t>
  </si>
  <si>
    <t>Numero de Permisos de Poda solicitados.</t>
  </si>
  <si>
    <t>Reporte de actividades realizadas.</t>
  </si>
  <si>
    <t xml:space="preserve">Numero de Permisos poda emitidos. </t>
  </si>
  <si>
    <t>NPPE</t>
  </si>
  <si>
    <t>Emisión Permiso de  Derribo de arbolado para dar cumplimiento a la normatividad en materia de arbolado urbano realizados.</t>
  </si>
  <si>
    <t>INDICADOR: 
PPTE: Porcentaje de Permisos de tala  emitidos.
VARIABLES:
NPTS: Numero de Permisos de tala solicitados.
TPTE: Total de Permisos poda emitidos.
MÉTODO DE CÁLCULO:
PPTE=(NPTS/TPTE)*100</t>
  </si>
  <si>
    <t>Numero de Permisos de tala solicitados.</t>
  </si>
  <si>
    <t>NPTS</t>
  </si>
  <si>
    <t>Reporte de actividades realizadas</t>
  </si>
  <si>
    <t>Numero de Permisos poda emitidos.</t>
  </si>
  <si>
    <t>MPPE</t>
  </si>
  <si>
    <t>Reporte de actividades realizadas
Lefort: mbj/dge/dppa007/2022</t>
  </si>
  <si>
    <t>3.2.1.1</t>
  </si>
  <si>
    <t>Realizar actividades de protección y cuidado de la Tortuga Marina durante su proceso de desove en las costas del municipio de Benito Juárez.</t>
  </si>
  <si>
    <t>Emisión de Permiso de Trasplante de Arbolado para dar cumplimiento a la normatividad en materia de arbolado urbano realizados.</t>
  </si>
  <si>
    <t>INDICADOR: 
PPTE: Porcentaje de Permisos de Trasplante de Arbolado  emitidos.
VARIABLES:
NPTAS: Numero de Permisos de Trasplante de Arbolado solicitados.
TPTAE: Total de Permisos de Trasplante de arbolado emitidos.
MÉTODO DE CÁLCULO:
PPTE=(NPTAS/TPTAE)*100</t>
  </si>
  <si>
    <t>Numero de Actividades Programadas</t>
  </si>
  <si>
    <t>Numero de acctividades realizadas.</t>
  </si>
  <si>
    <t>3.2.1.18</t>
  </si>
  <si>
    <t>Actividades de protección y cuidado de la Tortuga Marina realizadas durante su etapa reproductiva en la costa del municipio.</t>
  </si>
  <si>
    <t>INDICADOR: 
PAPTM: Porcentaje de Actividades de Protección Realizadas.
VARIABLES:
NAR:Numero de Actividades Realizadas.               
TAP: Total de acctividades programadas.
MÉTODO DE CÁLCULO:
PAPTM=(NAR/TAP)*100</t>
  </si>
  <si>
    <t>Nombre del Documento: Informes ejecutivos y estadisticas de transparencia.
Nombre de quien genera la información: Dirección General de Ecología.
Periodicidad con que se genera la información: Trimestral
Liga de la página donde se localiza la información si es el caso o ubicación: Lefort: mbj/dge/dppa007/2021</t>
  </si>
  <si>
    <t>Numero de Actividades Programadas.</t>
  </si>
  <si>
    <t>Reporte de actividades</t>
  </si>
  <si>
    <t>Numero de actividades realizadas.</t>
  </si>
  <si>
    <t xml:space="preserve"> Procurar la protección del medio ambiente y biodiversidad de las diferentes especies, que conllevaran a un equilibrio ecológico de acuerdo con el crecimiento de la ciudad, con la finalidad de preservar las riquezas naturales del municipio</t>
  </si>
  <si>
    <t>3.2.1.2</t>
  </si>
  <si>
    <t>Realizar acciones en el Programa de Reforestación y/o restauración de la zona urbana del municipio de Benito Juárez con plantas nativas.</t>
  </si>
  <si>
    <t>Realización de acciones para la Protección del cangrejo azul  en la zona costera del territorio municipal.</t>
  </si>
  <si>
    <t>INDICADOR: 
PAPCA: Porcentaje de actividades de protección del cangrejo azul realizadas.
VARIABLES:
NAPCAR:Numero de actividades de protección del cangrejo azul realizadas.
TAPCAP:Total de acciones de protección al cangrejo azul programadas.
MÉTODO DE CÁLCULO:
PAPCA=(NAPCCAR/TAPCCAP)*100</t>
  </si>
  <si>
    <t>Numero de jornadas programadas</t>
  </si>
  <si>
    <t>NJP</t>
  </si>
  <si>
    <t>Accciones</t>
  </si>
  <si>
    <t>Numero de jornadas realizadas</t>
  </si>
  <si>
    <t>NJR</t>
  </si>
  <si>
    <t>Realización de jornadas de Reforestación y/o restauración de la zona urbana del municipio con plantas nativas.</t>
  </si>
  <si>
    <t xml:space="preserve">Realizar actividades de protección y cuidado de la Tortuga Marina durante su proceso de desove en las costas del municipio de Benito Juárez.
</t>
  </si>
  <si>
    <t>Lorena del Carmen Flores Dzul</t>
  </si>
  <si>
    <t>Ficha de Indicador de Desempeño. FID 2024</t>
  </si>
  <si>
    <t>3.2.1.1.1. PAPRN: Porcentaje de acciones de protección de los recursos naturales realizadas.</t>
  </si>
  <si>
    <t>3.2.1.1.1.1. Emisión de Dictamen de afectación de arbolado.</t>
  </si>
  <si>
    <t>3.2.1.1.1.2. Emisión Permiso de Poda para dar cumplimiento a la normatividad en materia de arbolado urbano realizados.</t>
  </si>
  <si>
    <t>3.2.1.1.1.3. PPDAE: Porcentaje de Permiso de Derribo de Arbolado emitidos.</t>
  </si>
  <si>
    <t>3.2.1.1.1.4. PPTE: Porcentaje de Permiso de Traspante emitidos.</t>
  </si>
  <si>
    <t>3.2.1.1.1.5. PAPTM: Porcentaje de actividades de proteccion de la turtuga marina realizadas.</t>
  </si>
  <si>
    <t>3.2.1.1.1.6. PAPCA: Porcentaje de actividades de protección del  cangrejo azul realizados.</t>
  </si>
  <si>
    <t>3.2.1.1.1.7. PJRR: Porcentaje de Jornadas de reforestaciones realizadas.</t>
  </si>
  <si>
    <t>3.2.1.1.1</t>
  </si>
  <si>
    <t xml:space="preserve">3.2.1.1.1.2.
</t>
  </si>
  <si>
    <t xml:space="preserve">3.2.1.1.1.1
</t>
  </si>
  <si>
    <t xml:space="preserve">3.2.1.1.1.3.
</t>
  </si>
  <si>
    <t xml:space="preserve">3.2.1.1.1.4.
</t>
  </si>
  <si>
    <t>881 28 00 ext 3107</t>
  </si>
  <si>
    <t>normatividad.ecologia.bj@gmail.com</t>
  </si>
  <si>
    <t>Directora de Normatividad y Evaluación Ambiental</t>
  </si>
  <si>
    <t>Dirección de Normatividad y Evaluación Ambiental.</t>
  </si>
  <si>
    <t>BIOL. SOCORRO DE JESUS CASANOVA BUYRIMEA</t>
  </si>
  <si>
    <t>Numero de permisos ecologicos emitidos</t>
  </si>
  <si>
    <t>NPEE</t>
  </si>
  <si>
    <t>Numero de permisos ecologicos programados</t>
  </si>
  <si>
    <t>NPEP</t>
  </si>
  <si>
    <t>INDICADOR:
PPEE: Porcentaje de Permisos ecologicos emitidos.
VARIABLES: 
NPEE: Numero de permisos ecologicos emitidos.
TPES: Total de permisos ecologicos solicitados.
 MÉTODO DE CÁLCULO
PPEE=(NPEE/TPES)*100</t>
  </si>
  <si>
    <t>Permisos Ecológicos con base en la normatividad ambiental establecida en los instrumentos legales vigentes emitidos.</t>
  </si>
  <si>
    <t>3.2.1.4.</t>
  </si>
  <si>
    <t>Procurar la protección del medio ambiente y biodiversidad de las diferentes especies, que conllevaran a un equilibrio ecológico de acuerdo con el crecimiento de la ciudad, con la finalidad de preservar las riquezas naturales del municipio.</t>
  </si>
  <si>
    <t>3.2.1.1.2. PPEE: Porcentaje de Permisos ecológicos emitidos.</t>
  </si>
  <si>
    <t>Numero de Constancias realizadas</t>
  </si>
  <si>
    <t>NCR</t>
  </si>
  <si>
    <t>Número de Constancias programadas</t>
  </si>
  <si>
    <t>NCP</t>
  </si>
  <si>
    <t>Nombre del Documento:  Reporte de actividades realizadas.
Nombre de quien genera la información:
Dirección General de Ecología / Dirección de Normatividad y Evaluación Ambiental / Dirección de planeacion y plotica ambietal
Periodicidad:
Trimestral
Liga de la página donde se ubica la informacion o ubicación fisica:
Lefort: mbj/dge/dppa007/2022</t>
  </si>
  <si>
    <t>No se tiene registro por ser actividad nueva.</t>
  </si>
  <si>
    <t>INDICADOR:
PCDE: Porcentaje de Constancias de potencial de desarrollo emitidas.
VARIABLES: 
NCE: Número de Constancias emitidas.
TCP: Total de Consatancias proyectadas.
MÉTODO DE CÁLCULO:
PCDE=(NCE/TCP)*100</t>
  </si>
  <si>
    <t xml:space="preserve">Emisión de Constancia potencial de desarrollo de predios. </t>
  </si>
  <si>
    <t xml:space="preserve">3.2.1.1.2.1. PCDE: Porcentaje de Constancias potencial de desarrollo de predios emitidas. </t>
  </si>
  <si>
    <t>Numero de factibilidades ecológicas realizadas.</t>
  </si>
  <si>
    <t>NFER</t>
  </si>
  <si>
    <t xml:space="preserve"> Número de factibilidades ecológicas programadas.</t>
  </si>
  <si>
    <t>NFEP</t>
  </si>
  <si>
    <t>INDICADOR:
PFEE: Porcentaje de Factibilidades ecológicas elaboradas.
VARIABLES:
NFEE: Número de factibilidades ecológicas elaboradas.
TFES: Total de factibilidades ecológicas solicitadas
MÉTODO DE CÁLCULO:
PFEE=(NFEE/TFES)*100</t>
  </si>
  <si>
    <t xml:space="preserve"> Elaboración de constancias deFactibilidad Ecológicas  a predios o proyectos de obras y/o actividades para que cumplan con los instrumentos de planeación en materia ambiental.</t>
  </si>
  <si>
    <t>3.2.1.1.2.2. PFEE: Porcentaje de  Factibilidades Ecológicas elaboradas.</t>
  </si>
  <si>
    <t>Numero de anuencias ecológicas realizadas.</t>
  </si>
  <si>
    <t>NAER</t>
  </si>
  <si>
    <t>Número de Anuencias ecológicas programadas.</t>
  </si>
  <si>
    <t>NAEP</t>
  </si>
  <si>
    <t>INDICADOR:
PAAE: Porcentaje de  Anuencias Ambientales de Obra Civil y activiades elaboradas.
VARIABLES:
NAE: Número de Anuencias elaboradas.
TAP: Total de permisos de Anuencias programadas.
PAAE=(NAE/TAP)*100</t>
  </si>
  <si>
    <t>Emisión de anuencia ambiental de obra civil y actividades.</t>
  </si>
  <si>
    <t>3.2.1.1.2.3.  PAAE: Porcentaje de Anuencias ambiental de obra civil y actividades elaboradas.</t>
  </si>
  <si>
    <t>881 28 00 ext 3106</t>
  </si>
  <si>
    <t>inspeccionvigilancia.ecologia@cancun.gob.mx</t>
  </si>
  <si>
    <t>Coordinador de Inspección y Vigilancia</t>
  </si>
  <si>
    <t>Coordinación de Inspección y Vigilancia.</t>
  </si>
  <si>
    <t>Daniel Gustavo Rodriguez Lozano</t>
  </si>
  <si>
    <t>Numero de establecimientos verificados</t>
  </si>
  <si>
    <t>NEV</t>
  </si>
  <si>
    <t>Total de establecimientos programados a verificar</t>
  </si>
  <si>
    <t>TEPV</t>
  </si>
  <si>
    <t>INDICADOR:
PEV: Porcentaje de establecimientos verificados
VARIABLES:
NEV: Numero de establecimientos verificados
TEPV: Total de establecimientos programados a verficar
MÉTODO DE CÁLCULO:
PEV=(NEV/TEPV)*100</t>
  </si>
  <si>
    <t xml:space="preserve">Permisos de Operación  en establecimientos comerciales  dentro de territorio municipal de Benito Juárez verificados. </t>
  </si>
  <si>
    <t>Emitir permisos de operación en materia ambiental de establecimientos comerciales y de servicios</t>
  </si>
  <si>
    <t>3.2.1.15</t>
  </si>
  <si>
    <t>3.2.1.1.3.PEV: Porcentaje de establecimientos verificados</t>
  </si>
  <si>
    <t xml:space="preserve"> Numero de permisos de operación realizados</t>
  </si>
  <si>
    <t>NPOR</t>
  </si>
  <si>
    <t>Número de permisos de operación programa</t>
  </si>
  <si>
    <t>NPOP</t>
  </si>
  <si>
    <t xml:space="preserve">INDICADOR:
PPOE= Porcentaje de permisos de operación emitidos.
VARIABLES:
NPOE= Número de permisos de operación emitidos.     
TPOS= Total de permisos de operación solicitados.
MÉTODO DE CÁLCULO:
PPOA=(NPOE/TPOS)*100  </t>
  </si>
  <si>
    <t>Elaboración de Permisos de Operación a los contribuyentes de MBJ.</t>
  </si>
  <si>
    <t>3.2.1.1.3.1. PPOE:Porcentaje de Permisos de Operación emitidos.</t>
  </si>
  <si>
    <t>Numero de visitas de verificación realizadas</t>
  </si>
  <si>
    <t>VVVR</t>
  </si>
  <si>
    <t>Número de visitas de verificación programadas</t>
  </si>
  <si>
    <t>NVVP</t>
  </si>
  <si>
    <t>INDICADOR:
PVVR: Porcentaje de Visitas de verificación realizadas.  VARIABLES:
NVVR: Número de visitas de verificación realizadas.
TVVP: Total de visitas de verificación programadas.
MÉTODO DE CÁLCULO:
PVVR=(NVVR/TVVP)*100</t>
  </si>
  <si>
    <t>Verificacion de establecimientos comerciales que esten dando cumplimiento a la normatividad ambiental.</t>
  </si>
  <si>
    <t>3.2.1.1.3.2.  PVVR: Porcentaje de Visitas de verificación realizadas.</t>
  </si>
  <si>
    <t>Numero de denuncias ciudadanas realizadas</t>
  </si>
  <si>
    <t>NDCR</t>
  </si>
  <si>
    <t>Número de denuncias ciudadanas programadas</t>
  </si>
  <si>
    <t>NDCP</t>
  </si>
  <si>
    <t>INDICADOR: 
PDCA:Porcentaje de  Denuncias ciudadanas atendidas.
VARIABLES:
NDCA: Número de denuncias ciudadanas atendidas.
TDCP: Total de denuncias ciudadanas programadas.
MÉTODO DE CÁLCULO:
PDCA=(NDCA/TDCP)*100</t>
  </si>
  <si>
    <t>Atención a  las denuncias ciudadanas.</t>
  </si>
  <si>
    <t>3.2.1.1.3.3.  PDCA: Porcentaje de Denuncias Ciudadanas atendidas.</t>
  </si>
  <si>
    <t>881 28 00 ext 3101</t>
  </si>
  <si>
    <t>ecologiacj@gmail.com</t>
  </si>
  <si>
    <t>Coordinadora Jurídica</t>
  </si>
  <si>
    <t>Coordinación Juridica</t>
  </si>
  <si>
    <t>Rosa de Jesús Sánchez Domínguez</t>
  </si>
  <si>
    <t>Número de procedimientos juridicos finalizados.</t>
  </si>
  <si>
    <t>NPJF</t>
  </si>
  <si>
    <t>Total de procedimientos juridicos estimados</t>
  </si>
  <si>
    <t>TPJE</t>
  </si>
  <si>
    <t xml:space="preserve"> No se tiene registro por ser actividad nueva.</t>
  </si>
  <si>
    <t>INDICADOR: 
PPJF: Porcentaje de procedimientos juridicos finalizados.
VARIABLES:
NPJF: Número de procedimientos juridicos finalizados.
TPJE: Total de procedimientos juridicos estimados.
MÉTODO DE CÁLCULO:
PPJF=(NPJF/TPJE)*100</t>
  </si>
  <si>
    <t>Atención, seguimiento y  conclusión a las denuncias y procedemientos juridicos.</t>
  </si>
  <si>
    <t>3.2.1.1.3.4. PPF:Porcentaje de procedimientos juridicos finalizados.</t>
  </si>
  <si>
    <t>9988 4218 87</t>
  </si>
  <si>
    <t>ivonneavila@gmail.com</t>
  </si>
  <si>
    <t>Directora de Divulgación y Educación Ambiental</t>
  </si>
  <si>
    <t>Dirección de Divulgación y Educación Ambiental</t>
  </si>
  <si>
    <t>Janette Ivonne Ávila Torres</t>
  </si>
  <si>
    <t>Numer de acciones realizadas.</t>
  </si>
  <si>
    <t>Numero de acciones programadas.</t>
  </si>
  <si>
    <t>INDICADOR: 
PADR: Porcentaje de acciones de difusión realizadas .
VARIABLES:
TAR: Total de acciones realizadas.
TAP: Total de acciones programadas.
MÉTODO DE CÁLCULO:
APDAR=(TAR/TAP)*100</t>
  </si>
  <si>
    <t>Acciones para dfunfir informacion sobre el cuidado del medio ambiente relizadas.</t>
  </si>
  <si>
    <t>Realizar acciones de difusión, pláticas y talleres sobre el cuidado del medio ambiente.</t>
  </si>
  <si>
    <t>3.2.1.4</t>
  </si>
  <si>
    <t>3.2.1.1.4. PADR: Porcentaje de acciones de difusion realizadas.</t>
  </si>
  <si>
    <t>Nombre del Documento:  Reporte de actividades realizadas.
Nombre de quien genera la información:
Dirección General de Ecología/ Dirección de Divulgación y Educación Ambiental/Dirección de planeacion y política ambietal
Periodicidad:
Trimestral
Liga de la página donde se ubica la informacion o ubicación fisica:
Lefort: mbj/dge/dppa007/2022</t>
  </si>
  <si>
    <t>INDICADOR: 
PJRR: Porcentaje de Jornadas Reciclatón realizadas.
VARIABLES:
JR: Jornadas realizadas.
JP: Jornadas programadas.
MÉTODO DE CÁLCULO:
JRR=(JR/JP)*100</t>
  </si>
  <si>
    <t>Implementación de  jornadas de entrega-recepción (entre ciudadanos y acopiadores), de residuos sólidos urbanos separados.</t>
  </si>
  <si>
    <t>Numero de visitas realizadas</t>
  </si>
  <si>
    <t>NVR</t>
  </si>
  <si>
    <t>Numero de visitas programadas</t>
  </si>
  <si>
    <t>NVP</t>
  </si>
  <si>
    <t xml:space="preserve">INDICADOR: 
VSMAR: Visitas del Sistema de Manejo Ambiental realizadas.
VARIABLES:
VR:Visitas realizadas.                   
VP: Visitas programadas. 
MÉTODO DE CÁLCULO:
VSMAR= (VR/VP)*100                                 </t>
  </si>
  <si>
    <t xml:space="preserve"> Promoción de  las buenas prácticas ambientales entre los servidores públicos municipales. </t>
  </si>
  <si>
    <t>3.2.1.1.4.2. PVSMAR: Porcentaje de Visitas del Sistema de Manejo Ambiental realizadas.</t>
  </si>
  <si>
    <t>Numero de platicas y talleres realizados</t>
  </si>
  <si>
    <t>NPTR</t>
  </si>
  <si>
    <t>Numero de platicas y talleres programados</t>
  </si>
  <si>
    <t>NPTP</t>
  </si>
  <si>
    <t>NDICADOR: 
PTR:Porcentaje de Platicas y Talleres realizadas.
VARIABLES:
PTR:Platicas y talleres realizadas.
PTP:Platicas y Talleres programadas.
MÉTODO DE CÁLCULO:
PTR=(PTR/PTP)*100</t>
  </si>
  <si>
    <t>Esta actividad permite otorgar a la ciudadanía conocimientos en materia del cuidado del medio ambiente.enfocado a concientizar a estudiantes y a la comunidad en general a través de pláticas y talleres para el cuidado del medio ambiente</t>
  </si>
  <si>
    <t>3.2.1.1.4.3. PTR:Porcentaje de Pláticas y Talleres realizadas.</t>
  </si>
  <si>
    <t>881 28 00 ext: 3105</t>
  </si>
  <si>
    <t>planeacion.ecologiabj@gmail.com</t>
  </si>
  <si>
    <t>Encargado del Despacho de la Dirección de Planeación y Política Ambiental</t>
  </si>
  <si>
    <t>Dirección de Planeación y Politíca Ambiental</t>
  </si>
  <si>
    <t>Heiden Rangel Cervantes Quijano</t>
  </si>
  <si>
    <t xml:space="preserve">INDICADOR: 
PAAINR: Porcentaje de acciones para la actualización de los instrumentos normativos realizados.
VARIABLES:
PAR: Porcentaje  de acciones realizadas .
PAP: Total de acciones programados.
MÉTODO DE CÁLCULO:
PAAINR=(NAMNR/TAMNP)*100  </t>
  </si>
  <si>
    <t>3.2.1.1.5. Planeación y regulación de instrumentos normartivos en materia ambiental realizados</t>
  </si>
  <si>
    <t>Numero de curso realizados</t>
  </si>
  <si>
    <t>Numero de curso programados</t>
  </si>
  <si>
    <t>INDICADOR: 
PCCR: Porcentaje de cursos de capacitación realizados.
VARIABLES:
NCCR: Número de cursos de capacitación realizados.
TCCP: Total de cursos de capacitación programados.
MÉTODO DE CÁLCULO:
PCCR=(NCCR/TCCP)*100</t>
  </si>
  <si>
    <t>La actualización y profecionalización mediante cursos de capacitación al personal administrativo y operativo permite mantener un adecuado cumplimiento de las normativas medioambiemtales en el desarrollo sustentable y  el crecimiento urbano en el territorio municipal.</t>
  </si>
  <si>
    <t xml:space="preserve">3.2.1.4 </t>
  </si>
  <si>
    <t>3.4.1.1.5.1. PCCR: Porcentaje de cursos de capacitación en materia normativa ambiental realizados.</t>
  </si>
  <si>
    <t>Numero acciones programadas</t>
  </si>
  <si>
    <t>INDICADOR: 
PAAPOELR: Porcentaje de acciones de actualización del POEL actualizado.
VARIABLES:
PAR: Porcentaje acciones realizadas.
PAP: Porcentaje de acciones programadas.
MÉTODO DE CÁLCULO:
PAAPOELR=(PAR/PAP)*100</t>
  </si>
  <si>
    <t>Esta actividad permite mantener actualizada la información del crecimiento de la mancha urbana de forma ordenada sin causar afectación al medio ambiente en el territorio municipal.</t>
  </si>
  <si>
    <t>Actualizar el Programa de Ordenamiento Ecológico Local del Municipio de Benito Juárez</t>
  </si>
  <si>
    <t xml:space="preserve">3.2.1.10  </t>
  </si>
  <si>
    <t>3.2.1.1.5.2. PAAPOELR : Porcentaje de acciones de actualización del Programa de Ordenamiento Ecológico Local realizadas.</t>
  </si>
  <si>
    <t>Numero de sesiones de trabajo realizadas</t>
  </si>
  <si>
    <t>NSTR</t>
  </si>
  <si>
    <t>Número de sesiones de trabajo programadas</t>
  </si>
  <si>
    <t>NSTP</t>
  </si>
  <si>
    <t>INDICADOR: 
PSCMER:Porcentaje de Sesiones de la Comisión Municipal  de Ecología.
VARIABLES:
NSTR: Número de sesiones de trabajo realizadas.
TSTP: Total de sesiones de trabajo programadas.
MÉTODO DE CÁLCULO:
PSCMER=(NSTR/TSTR)*100</t>
  </si>
  <si>
    <t>Esta actividad permite analizar acciones para preservar y restaurar el equilibrio ecológico y la protección al ambiente en el territorio municipal.
Del órgano consultivo municipal permanente de coordinación institucional y de concertación social entre las unidades administrativas municipales, y los representantes de los sectores social y privados.</t>
  </si>
  <si>
    <t>Realizar sesiones de la Comisión Municipal de Ecología</t>
  </si>
  <si>
    <t>3.2.1.11</t>
  </si>
  <si>
    <t>3.2.1.1.5.3. PSCMER: Porcentaje de Sesiones de la Comisión Municipal de Ecología realizadas.</t>
  </si>
  <si>
    <t>Ficha de Indicador de Desempeño. FID 2023</t>
  </si>
  <si>
    <t>INDICADOR: 
PJSCUR:Jornadas del Programa de Saneamiento Cenotes Urbanos realizadas.
VARIABLES:
JR: Jornadas realizadas
JP: Jornadas programadas.
MÉTODO DE CÁLCULO:
JPSCUR=(JR/JP)*100</t>
  </si>
  <si>
    <t>Las jornadas de saneamiento  permite dar seguimiento al buen cuidado y conservación de los Cenotes Urbanos en el territorio municipal asi mismo contribuir  a la mitigación de los efectos del cambio climatico, conservación ded flora y fauna nativa asi como fortalecer los espacion de esparcimiento social para generar una buena calidad de vida.</t>
  </si>
  <si>
    <t xml:space="preserve">Realizar jornadas de contribución y recuperación ambiental de humedales de agua dulce en la zona urbana de Cancún. </t>
  </si>
  <si>
    <t>3.2.1.12</t>
  </si>
  <si>
    <t>3.2.1.1.5.4. Realización de jornadas de contribución y recuperación ambiental de humedales de agua dulce,  en la zona urbana  de Cancún.</t>
  </si>
  <si>
    <t>9982 9196 67</t>
  </si>
  <si>
    <t xml:space="preserve"> parqueurbanokabah2018@gmail.com</t>
  </si>
  <si>
    <t>Director de Àreas Naturales Protegidas</t>
  </si>
  <si>
    <t>Dirección de Áreas Naturales Protegidas</t>
  </si>
  <si>
    <t>Pablo Manuel Rubio Taboada</t>
  </si>
  <si>
    <t>Numero de platicas realizadas</t>
  </si>
  <si>
    <t>NPR</t>
  </si>
  <si>
    <t>Puntaje.</t>
  </si>
  <si>
    <t>Informe del Índice de Manejo Sustentable del Medio Ambiente, IMCO</t>
  </si>
  <si>
    <t>Numero de platicas programadas</t>
  </si>
  <si>
    <t>NPP</t>
  </si>
  <si>
    <t>Nombre del Documento:  
Reporte de actividades realizadas.
Nombre de quien genera la información:
Dirección General de Ecología / Dirección de Áreas Naturales Protegidas / Dirección de planeacion y plotica ambietal
Peridiocidad:
Trimestral
Liga de la página donde se ubica la informacion o ubicación fisica: 
Lefort: mbj/dge/dppa007/2022</t>
  </si>
  <si>
    <t>INDICADOR: 
PRGR:Porcentaje de  recocorridos giados realizados.
VARIABLES:
TRR: Total de recorridos realizados.
TRP: Total de recorridos programados.
MÉTODO DE CÁLCULO:
PRGR=(TRR/TRP)*100</t>
  </si>
  <si>
    <t>Realización de Recorridos guiados en el Parque Ecológico Ombligo Verde.</t>
  </si>
  <si>
    <t>Aplicar Programas de Manejo a Áreas Naturales Protegidas</t>
  </si>
  <si>
    <t>3.2.1.1.13.</t>
  </si>
  <si>
    <t>3.2.1.1.6.2.  PRGR: Porcentaje de Recorridos guiado en el Parque Ecológico Ombligo Verde realizados.</t>
  </si>
  <si>
    <t>INDICADOR: 
PPECR: Porcentaje de platicas de educación y cultura realizadas.
VARIABLES:
PP: Platicas programadas.
PR: Platicas realizadas.
MÉTODO DE CÁLCULO:
PPECR=(PP/PR)*100</t>
  </si>
  <si>
    <t>Realizacion de platicas de Educación y cultura en el Parque Ecológico Ombligo Verde,  enfocados a la comunidad en general con temas sobre el cuidado del medio ambiente y de las ANP.</t>
  </si>
  <si>
    <t>3.2.1.1.6.3.  PPECR: Porcentaje  de platicas de educación y cultura en el Parque Ecológico Ombligo Verder realizados.</t>
  </si>
  <si>
    <t>Nombre del Documento:  
Reporte de actividades realizadas.
Nombre de quien genera la información:
Dirección General de Ecología / Dirección de Áreas Naturales Protegidas / Dirección de planeacion y plotica ambietal
Peridiocidad:
Trimestral
Liga de la página donde se ubic</t>
  </si>
  <si>
    <t>INDICADOR: 
PCCR:Porcentaje de ursos de capacitación realizados.
VARIABLES:
CCR:Cursos de capacitación realizados.
CCP:Cursos de capacitación programados.
MÉTODO DE CÁLCULO:
PCCR= (CCR/CCP)*100</t>
  </si>
  <si>
    <t>Impartición de cursos de capacitación para el personal que labora en el Parque Ecologico Estatal Kabah.</t>
  </si>
  <si>
    <t>3.2.1.1.6.4.PCCR: Porcentaje de cursos de capacitación realizados.</t>
  </si>
  <si>
    <t>Nombre del Documento:  
Reporte de actividades realizadas.
Nombre de quien genera la información:
Dirección General de Ecología / Dirección de Áreas Naturales Protegidas / Dirección de planeacion y plotica ambietal
Peridiocidad:
Trimestral
Liga de la página donde se ubica la informacion o ubicación fisica: 
Lefort: mbj/dge/dppa007/2022</t>
  </si>
  <si>
    <t>INDICADOR: 
PRGR:Porcentaje de recorridos guiados realizados.
VARIABLES:
TRR: Total de recorridos realizados.
TRP: Total de recorridos programados.
MÉTODO DE CÁLCULO:
PRGR=(TRR/TRP)*100</t>
  </si>
  <si>
    <t>Realización de Recorridos guiados en el Parque Ecológico Estatal Kabah.</t>
  </si>
  <si>
    <t>3.2.1.1.6.5. PRGR: Porcentaje de recorridos guiados en el Parque Ecológica Estatal Kabah realizados.</t>
  </si>
  <si>
    <t>INDICADOR: 
PPECR: Porcentgaje de platicas de ecucación y cultura realizadas.
VARIABLES:
PP: Platicas programadas.
PR: Platicas realizadas.
MÉTODO DE CÁLCULO:
PPECR=(PP/PR)*100</t>
  </si>
  <si>
    <t>Realizacion de platicas de Educación y cultura  en el Parque Ecológico Estatal Kabah enfocados a la comunidad en general con temas sobre el cuidado del medio ambiente y de las ANP.</t>
  </si>
  <si>
    <t>3.2.1.1.6.6.PPECR: Porcentaje  de platicas de educación y cultura en el Parque Ecológico Estatal Kabah realizados.</t>
  </si>
  <si>
    <t>pybacancun@gmail.com</t>
  </si>
  <si>
    <t>Directora General de Ecología</t>
  </si>
  <si>
    <t>Direcciòn de Protecciòn y Bienestar Animal</t>
  </si>
  <si>
    <t>Tania Estefania Fernandez Moreno</t>
  </si>
  <si>
    <t>INDICADOR: 
PAVR: Porcentgaje de atenciones veterinarias realizadas.
VARIABLES:
NAP: Numero acciones programadas.
NAR: Nmero de acciones realizadas.
MÉTODO DE CÁLCULO:
PAVR=(NAP/NAR)*100</t>
  </si>
  <si>
    <t>Establece la aplicación de acciones para mantener la salud y bienestar de los animales que lo requieran dentro del territorio municipal.</t>
  </si>
  <si>
    <t>Brindar atenciones de bienestar animal, veterinaria preventiva y vacunación.</t>
  </si>
  <si>
    <t>2.1.1.14.</t>
  </si>
  <si>
    <t xml:space="preserve">Generar acciones que permitan el acceso a una educación de calidad y mejores
atenciones de salud, así como el mejoramiento social y económico de la población del Municipio
de Benito Juárez.
</t>
  </si>
  <si>
    <t>2.1.1</t>
  </si>
  <si>
    <t>3.2.1.1.7.3. PAVR: Porcentaje de Atenciones  Veterinarias realizadas</t>
  </si>
  <si>
    <t>Porcentaje de acciones realizadas</t>
  </si>
  <si>
    <t>PPR</t>
  </si>
  <si>
    <t>Porcentaje de acciones programadas</t>
  </si>
  <si>
    <t>PPS</t>
  </si>
  <si>
    <t>INDICADOR: 
PAPR:Porcentaje acciones para la protección realizadas.
VARIABLES:
PAR:Porcentaje de acciones realizados.
PAP:Porcentaje de acciones programados.
MÉTODO DE CÁLCULO:
PAPR= (PAR/PAP)*100</t>
  </si>
  <si>
    <t>Implementación de acciones para la protección animal dentro del territorio municipal.</t>
  </si>
  <si>
    <t>3.2.1.1.7.1.PAPR: Porcentaje de acciones para la protección animal realizadas.</t>
  </si>
  <si>
    <t>Porcentaje de denuncias realizadas</t>
  </si>
  <si>
    <t>PDR</t>
  </si>
  <si>
    <t>Porcentaje de denuncias programadas</t>
  </si>
  <si>
    <t>PDP</t>
  </si>
  <si>
    <t>INDICADOR: 
PDCA:Porcentaje de denuncias ciudadanas atendidas.
VARIABLES:
TDE: Total de denuncias estimadas.
TDA: Total de denuncias atendidas.
MÉTODO DE CÁLCULO:
PDCA=(TDE/TDA)*100</t>
  </si>
  <si>
    <t>Atención, seguimiento y  conclusión a las denuncias en materia de protección y el bienestar animal.</t>
  </si>
  <si>
    <t>3.2.1.1.7.2. PDCA: Porcentaje de denuncias ciudadanas atendidas  en materia de protección y bienestar animal.</t>
  </si>
  <si>
    <t>Porcentaje de atenciones veterinarias realizadas.</t>
  </si>
  <si>
    <t>PAVR</t>
  </si>
  <si>
    <t>Porcentaje de atenciones veterinarias programadas</t>
  </si>
  <si>
    <t>PAVP</t>
  </si>
  <si>
    <t>Director General de Desarrollo Urbano</t>
  </si>
  <si>
    <t>Dirección General de Desarrollo Urbano</t>
  </si>
  <si>
    <t xml:space="preserve">Arq. Francisco Javier Zubirán Padilla </t>
  </si>
  <si>
    <t>PSDU: Porcentaje de solicitudes ciudadanas de desarrollo urbano atendidas</t>
  </si>
  <si>
    <t xml:space="preserve">Número de solicitudes ciudadanas de desarrollo urbano estimadas. </t>
  </si>
  <si>
    <t>NSCE</t>
  </si>
  <si>
    <t>Número de solicitudes ciudadanas de desarrollo urbano atendidas.</t>
  </si>
  <si>
    <t>NSCA</t>
  </si>
  <si>
    <t>NO APLICA</t>
  </si>
  <si>
    <t xml:space="preserve">Nombre del Documento: Carpetas con informes realizadas por cada una de las reuniones realizadas, Licencias, Constancias de cada una de las Aréas; listas de asistencia y fotografías del evento.                   
Nombre de quien genera la información: Dirección General de Desarrollo Urbano
Peridiocidad: Trimestral
Liga de la página donde se ubica la informacion o ubicación fisica: Leforts con clave de expediente MBJ-SEDU-DGDU-001-2021; MBJ-SEDU-DGDU-002-2021 &amp; MBJ-SEDU-DGDU-003-2021    </t>
  </si>
  <si>
    <t xml:space="preserve"> menor a 50% </t>
  </si>
  <si>
    <t>mayor a 70%</t>
  </si>
  <si>
    <t>descendente ( estos parámetros podrán variar de acuerdo al indicador)</t>
  </si>
  <si>
    <t>(NSCA/NSCE)*100</t>
  </si>
  <si>
    <t>Este indicador permite conocer el número de acciones que se realizan para obtener un ordenamento territorial óptimo para la ciudadanía, lo que fortalece los espacios de esparcimiento social para generar una buena calidad de vida.</t>
  </si>
  <si>
    <t>(    x     )</t>
  </si>
  <si>
    <t>(    x    )</t>
  </si>
  <si>
    <t>Relativa</t>
  </si>
  <si>
    <t>Absoluta</t>
  </si>
  <si>
    <t>Descendente</t>
  </si>
  <si>
    <t>Ascendente</t>
  </si>
  <si>
    <t>Seleccionar el compartamiento del Indicador hacia la meta
(ascendente o descendente + regular o nominal)</t>
  </si>
  <si>
    <t xml:space="preserve"> ( x  )</t>
  </si>
  <si>
    <t xml:space="preserve"> (         )</t>
  </si>
  <si>
    <t xml:space="preserve"> (        )</t>
  </si>
  <si>
    <t xml:space="preserve"> (  x  )</t>
  </si>
  <si>
    <t>(    x      )</t>
  </si>
  <si>
    <t>(      x     )</t>
  </si>
  <si>
    <t>(   x    )</t>
  </si>
  <si>
    <t>Monitoreable</t>
  </si>
  <si>
    <t xml:space="preserve"> Porcentaje de solicitudes ciudadanas de desarrollo urbano atendidas</t>
  </si>
  <si>
    <t>PSDU</t>
  </si>
  <si>
    <t>Solicitudes ciudadanas en materia de desarrollo urbano vinculadas con programas de ordenamiento territorial atendidas</t>
  </si>
  <si>
    <t>3.2.1.1.8</t>
  </si>
  <si>
    <t>COMPONENTE</t>
  </si>
  <si>
    <t>SECRETARÍA MUNICIPAL DE ECOLOGÍA Y DESARROLLO URBANO</t>
  </si>
  <si>
    <t xml:space="preserve"> PROGRAMA DE DESARROLLO URBANO Y MEDIO AMBIENTE SUSTENTABLE </t>
  </si>
  <si>
    <t>NOMBRE DEL PROGRAMA PRESUPUESTARIO ANUAL (PPA)</t>
  </si>
  <si>
    <t>PADV: Porcentaje de actividades directivas verificadas</t>
  </si>
  <si>
    <t>Número de actividades directivas programadas.</t>
  </si>
  <si>
    <t>NADP</t>
  </si>
  <si>
    <t xml:space="preserve"> Número de actividades directivas realizadas.</t>
  </si>
  <si>
    <t>NADR</t>
  </si>
  <si>
    <t xml:space="preserve">Nombre del Documento:  Licencias, constancias, actas de inspección, solicitudes y quejas recibidas por medios electrónicos y físicas. 
Nombre de quien genera la información: Dirección General de Desarrollo Urbano
Peridiocidad: Trimestral
Liga de la página donde se ubica la informacion o ubicación fisica: Leforts con clave de expediente MBJ-SEDU-DGDU-001-2021, MBJ-SEDU-DGDU-002-2021 y MBJ-SEDU-DGDU-003-2021   </t>
  </si>
  <si>
    <t>(NADR/NADP)*100</t>
  </si>
  <si>
    <t>Este indicador permite conocer el número de actividades que se realizan en la direccion de desarrollo urbano asi como la verificación del cumplimiento de las metas programadas.</t>
  </si>
  <si>
    <t>Porcentaje de actividades directivas verificadas</t>
  </si>
  <si>
    <t>PADV</t>
  </si>
  <si>
    <t>Verificación de las actividades de las direcciones de área.</t>
  </si>
  <si>
    <t>3.2.1.1.8.1</t>
  </si>
  <si>
    <t>ACTIVIDAD</t>
  </si>
  <si>
    <t>magalijimenezbonifaz@icloud.com</t>
  </si>
  <si>
    <t>Directora de la Dirección de Imagen Urbana y Vía Pública</t>
  </si>
  <si>
    <t>Dirección de Imagen Urbana y Vía Pública</t>
  </si>
  <si>
    <t xml:space="preserve">Lic. Margarita C. Jímenez Bonifaz </t>
  </si>
  <si>
    <t>PPUS: Porcentaje de Permisos de Uso de suelo autorizados.</t>
  </si>
  <si>
    <t>Número de solicitudes de Uso de suelo estimados.</t>
  </si>
  <si>
    <t>NUSE</t>
  </si>
  <si>
    <t>Número de solicitudes de Uso de suelo autorizados.</t>
  </si>
  <si>
    <t>NUSA</t>
  </si>
  <si>
    <t xml:space="preserve">Nombre del Documento: Expedientes de cada Permiso autorizados
Nombre de quien genera la información: Dirección de Imagen Urbana y Vía  Pública
Peridiocidad: Trimestral
Liga de la página donde se ubica la informacion o ubicación fisica: Archivo de la Dirección de Imagen Urbana y Vía Pública   </t>
  </si>
  <si>
    <t>(NUSA/NUSE)*100</t>
  </si>
  <si>
    <t xml:space="preserve">Este indicador permite conocer el número de las autorizaciones  correspondientes a las solicitudes hechas por la ciudadanía respecto al Uso de Suelo tanto para Operación como para Anuncios y Publicidad. </t>
  </si>
  <si>
    <t>Porcentaje de Permisos de Uso de suelo autorizados.</t>
  </si>
  <si>
    <t>PPUS</t>
  </si>
  <si>
    <t xml:space="preserve">Permisos de utilización de Uso de Suelo autorizados. </t>
  </si>
  <si>
    <t>3.2.1.1.9</t>
  </si>
  <si>
    <t>PCUS: Porcentaje de solicitudes de Constancias de Uso de Suelo recibidas</t>
  </si>
  <si>
    <t>Número de solicitudes estimada</t>
  </si>
  <si>
    <t>NSE</t>
  </si>
  <si>
    <t>Número de solicitudes recibidas</t>
  </si>
  <si>
    <t>NSR</t>
  </si>
  <si>
    <t xml:space="preserve">Nombre del Documento: Expedientes de cada Permiso entregado
Nombre de quien genera la información: Dirección de Imagen Urbana y Vía Pública
Peridiocidad: Trimestral
Liga de la página donde se ubica la informacion o ubicación fisica: Archivo de la Dirección de Imagen Urbana y Vía Pública   </t>
  </si>
  <si>
    <t>(NSR/NSE)*100</t>
  </si>
  <si>
    <t xml:space="preserve">Este indicador permite conocer el número de recepciones de las solicitudes de permiso de utilización de uso de suelo para operación que la cuidadanía ingresa a Desarrollo Urbano. </t>
  </si>
  <si>
    <t>Porcentaje de solicitudes de Constancias de Uso de Suelo recibidas.</t>
  </si>
  <si>
    <t>PCUS</t>
  </si>
  <si>
    <t xml:space="preserve">Recepción de solicitudes de Constancias de Uso de Suelo para Operación. </t>
  </si>
  <si>
    <t>3.2.1.1.9.1</t>
  </si>
  <si>
    <t>PCUS: Porcentaje de solicitudes de Constancias de Uso de Suelo recibidas.</t>
  </si>
  <si>
    <t>PSPA: Porcentaje de solicitudes de Permisos para Publicidad y Anuncios recibidas</t>
  </si>
  <si>
    <t xml:space="preserve">Nombre del Documento: Expedientes de cada Permiso autorizados.
Nombre de quien genera la información: Dirección de Imagen Urbana y Vía  Pública.
Peridiocidad: Trimestral.
Liga de la página donde se ubica la informacion o ubicación fisica: Archivo de la Dirección de Imagen Urbana y Vía Pública. </t>
  </si>
  <si>
    <t>Este indicador permite conocer el número de recepciones de las solicitudes de permisos para publicidad y anuncios que la cudadanía ingresa a Desarrollo Urbano.</t>
  </si>
  <si>
    <t>Porcentaje de solicitudes de Permisos para Publicidad y Anuncios recibidas</t>
  </si>
  <si>
    <t>PSPA</t>
  </si>
  <si>
    <t>Recepción de Solicitudes de Permisos para Publicidad y Anuncios.</t>
  </si>
  <si>
    <t>3.2.1.1.9.2</t>
  </si>
  <si>
    <t xml:space="preserve">Directora de la Dirección de Planeación y Normatividad Urbana </t>
  </si>
  <si>
    <t>Dirección de Planeación y Normatividad Urbana</t>
  </si>
  <si>
    <t>Arq. Xyomara Roque Leon</t>
  </si>
  <si>
    <t>PCUA: Porcentaje de constancias de uso de suelo autorizadas</t>
  </si>
  <si>
    <t>Número de constancias estimadas.</t>
  </si>
  <si>
    <t>NCE</t>
  </si>
  <si>
    <t>Número de constancias autorizadas</t>
  </si>
  <si>
    <t>NCA</t>
  </si>
  <si>
    <t>Nombre del Documento: Constancias,  Permisos.
Nombre de quien genera la información: Dirección de Planeación y Normatividad Urbana
Peridiocidad: Trimestral
Liga de la página donde se ubica la informacion o ubicación fisica: Archivo de la Dirección de Imagen Urbana</t>
  </si>
  <si>
    <t xml:space="preserve"> (NCA/NCE)*100</t>
  </si>
  <si>
    <t>Este indicador permite conocer el número de constancias de usos de suelo para fusiones, subdivisiones, parcelaciones, re-lotificaciones, fraccionamientos, condominios, conjuntos urbanos o urbanizaciones emitidas para construccion que la ciudadanía solicita.</t>
  </si>
  <si>
    <t>Porcentaje de constancias de uso de suelo autorizadas</t>
  </si>
  <si>
    <t>PCUA</t>
  </si>
  <si>
    <t>Constancias de uso de suelo apegadas a la reglamentación vigente en el Estado y Municipio.</t>
  </si>
  <si>
    <t>3.2.1.1.10</t>
  </si>
  <si>
    <t>planeacionurbanacancun@gmail.com</t>
  </si>
  <si>
    <t>Directora de la Dirección de Planeación Urbana</t>
  </si>
  <si>
    <t>Dirección de Planeación Urbana</t>
  </si>
  <si>
    <t xml:space="preserve">Arq. Xyomara Roque León </t>
  </si>
  <si>
    <t>PSUS: Porcentaje de solicitudes de Constancias de Usos de Suelo revisadas</t>
  </si>
  <si>
    <t>Número de solicitudes de constancias estimadas.</t>
  </si>
  <si>
    <t>Número de solicitudes de constancias revisadas.</t>
  </si>
  <si>
    <t>NSCR</t>
  </si>
  <si>
    <t>Nombre del Documento: Expediente de Constancias autorizadas
Nombre de quien genera la información: Dirección de Planeación Urbana
Peridiocidad: Trimestral
Liga de la página donde se ubica la informacion o ubicación fisica: Archivo de la Dirección de Planeación Urbana</t>
  </si>
  <si>
    <t>(NSCR/NSCE)*100</t>
  </si>
  <si>
    <t>Este indicador permite conocer el número de revisiones de las solicitudes de constancias de usos de suelo para fusiones, subdivisiones, parcelaciones, re-lotificaciones, fraccionamientos, condominios, conjuntos urbanos o urbanizaciones emitidas para construccion que la ciudadania solicita a la Direccion de Desarrollo Urbano para la obtencion de sus permisos correspondientes.</t>
  </si>
  <si>
    <t>Porcentaje de solicitudes de Constancias de Usos de Suelo revisadas</t>
  </si>
  <si>
    <t>PSUS</t>
  </si>
  <si>
    <t>Revisión de solicitudes de Constancias de Uso de Suelo apegadas a la reglamentación vigente en el Estado y Municipio</t>
  </si>
  <si>
    <t>3.2.1.1.10.1</t>
  </si>
  <si>
    <t>Director de la Dirección de Normatividad de Obras Arquitectónicas y Civiles</t>
  </si>
  <si>
    <t xml:space="preserve">Dirección de Normatividad de Obras Arquitectónicas y Civiles </t>
  </si>
  <si>
    <t>Arq. Raymundo Ibañez Vazquez</t>
  </si>
  <si>
    <t>PLCA: Porcentaje de licencias de construcción autorizadas.</t>
  </si>
  <si>
    <t>Número de licencias estimadas.</t>
  </si>
  <si>
    <t>NLE</t>
  </si>
  <si>
    <t>Número de licencias autorizadas</t>
  </si>
  <si>
    <t>NLA</t>
  </si>
  <si>
    <t>Nombre del Documento: Expedientes de las licencias de construcción
Nombre de quien genera la información: Dirección de Normatividad de Obras Arquitectónicas y Civiles
Peridiocidad: Trimestral
Liga de la página donde se ubica la informacion o ubicación fisica: Archivo de la Dirección de Normatividad de Obras Arquitectonicas y Civiles</t>
  </si>
  <si>
    <t xml:space="preserve"> (NLA/NLE)*100</t>
  </si>
  <si>
    <t>Este indicador permite medir el número de licencias de construcción autorizadas por parte de la Secretaría.</t>
  </si>
  <si>
    <t>Porcentaje de licencias de construcción autorizadas.</t>
  </si>
  <si>
    <t>PLCA</t>
  </si>
  <si>
    <t>Licencias de construcción autorizadas.</t>
  </si>
  <si>
    <t>3.2.1.1.11</t>
  </si>
  <si>
    <t>PLCR: Porcentaje de solicitudes de licencias de construcción recibidas</t>
  </si>
  <si>
    <t>Número de solicitudes de licencias construccion estimadas</t>
  </si>
  <si>
    <t>Número de solicitudes de licencias de construccion recibidas</t>
  </si>
  <si>
    <t>Nombre del Documento: Expedientes de las licencias de construcción
Nombre de quien genera la información: Dirección de Normatividad de Obras Arquitectónicas y Civiles
Peridiocidad: Trimestral
Liga de la página donde se ubica la informacion o ubicación fisica: Archivo de la Dirección de Normatividad de Obras Arquitectónicas y Civiles</t>
  </si>
  <si>
    <t xml:space="preserve"> (NSCR/NSCE)*100</t>
  </si>
  <si>
    <t>Este indicador permite medir el número de solicitudes que  ingresan a la Direccion para la obtencion de sus permisos correspondientes.</t>
  </si>
  <si>
    <t xml:space="preserve"> Porcentaje de solicitudes de licencias de construcción recibidas</t>
  </si>
  <si>
    <t>PLCR</t>
  </si>
  <si>
    <t>Recepción de solicitudes de licencias de construcción.</t>
  </si>
  <si>
    <t>3.2.1.1.11.1</t>
  </si>
  <si>
    <t>PLCR: Porcentaje de solicitudes de licencias de construcción recibidas.</t>
  </si>
  <si>
    <t>Coordinación de Inspección y Vigilancia</t>
  </si>
  <si>
    <t>Lic. Pedro Antonio Vega Salomón</t>
  </si>
  <si>
    <t>PAOV: Porcentaje de anuncios y obras arquitectónicas verificadas.</t>
  </si>
  <si>
    <t>Número de inspecciones programadas</t>
  </si>
  <si>
    <t>NIP</t>
  </si>
  <si>
    <t>Número de inspecciones realizadas</t>
  </si>
  <si>
    <t>NIR</t>
  </si>
  <si>
    <t>Nombre del Documento: Actas de Inspección,  Sellos de clausura, actas de retiro de sellos.
Nombre de quien genera la información: Coordinación de Inspección y Vigilancia
Peridiocidad: Trimestral
Liga de la página donde se ubica la informacion o ubicación fisica: Archivo de la Coordinación de Inspección y Vigilancia</t>
  </si>
  <si>
    <t>(NIR/NIP)*100</t>
  </si>
  <si>
    <t>Este indicador permite medir el número de anuncios y obras arquitectónicas verificadas e inspeccionadas que cuentan con permisos actualizados en la ciudad de Cancún.</t>
  </si>
  <si>
    <t>Porcentaje de anuncios y obras arquitectónicas verificadas.</t>
  </si>
  <si>
    <t>PAOV</t>
  </si>
  <si>
    <t>Verificación de anuncios y obras arquitectónicas realizadas.</t>
  </si>
  <si>
    <t>3.2.1.1.12</t>
  </si>
  <si>
    <t>PIOR: Porcentaje de inspecciones a obras arquitectónicas y civiles realizadas.</t>
  </si>
  <si>
    <t>Número de inspecciones a obras arquitectonicas y civiles estimadas</t>
  </si>
  <si>
    <t>NIOE</t>
  </si>
  <si>
    <t>Número de inspecciones a obras arquitectonicas y civiles realizadas.</t>
  </si>
  <si>
    <t>NIOR</t>
  </si>
  <si>
    <t>(NIOR/NIOE)*100</t>
  </si>
  <si>
    <t>Este indicador permite medir el número de inspecciones a obras realizadas que cuentan con permisos actualizados en la ciudad de Cancún.</t>
  </si>
  <si>
    <t>Porcentaje de inspecciones a obras arquitectónicas y civiles realizadas.</t>
  </si>
  <si>
    <t>PIOR</t>
  </si>
  <si>
    <t>Inspección y Regularización de  Obras Arquitectónicas y Civiles Realizadas.</t>
  </si>
  <si>
    <t>3.2.1.1.12.1</t>
  </si>
  <si>
    <t>PIAR: Porcentaje de inspecciones realizadas a anuncios</t>
  </si>
  <si>
    <t>NIAE</t>
  </si>
  <si>
    <t>Número de inspecciones a anuncios realizadas</t>
  </si>
  <si>
    <t>NIAR</t>
  </si>
  <si>
    <t>(NIAR/NIAE)*100</t>
  </si>
  <si>
    <t>Este indicador permite medir el número de anuncios que cuentan con permisos actualizados en la ciudad de Cancún.</t>
  </si>
  <si>
    <t>Porcentaje de inspecciones a anuncios realizadas.</t>
  </si>
  <si>
    <t>PIAR</t>
  </si>
  <si>
    <t>3.2.1.1.12.2</t>
  </si>
  <si>
    <t>PIAR: Porcentaje de inspecciones a anuncios realizadas.</t>
  </si>
  <si>
    <t>smeydu.cancun@gmail.com</t>
  </si>
  <si>
    <t xml:space="preserve">Secretaria </t>
  </si>
  <si>
    <t>Lic. Nahielli Margarita Orozco Lozano</t>
  </si>
  <si>
    <t xml:space="preserve">Número de acciones de mitigación Ambientales Estimadas </t>
  </si>
  <si>
    <t>NAMAE</t>
  </si>
  <si>
    <t xml:space="preserve">Número de Acciones de mitigación Ambientales realizadas </t>
  </si>
  <si>
    <t>NAMAR</t>
  </si>
  <si>
    <t>Nombre del Documento:  Reporte de actividades realizadas.
Nombre de quien genera la información:
Dirección General de ecología / Dirección de Manejo de Recursos Naturasles / Dirección de planeacion y plotica ambietal
Periodicidad: Trimestral
Liga de la página donde se ubica la informacion o ubicación fisica:
Lefort: mbj/dge/dppa007/2021</t>
  </si>
  <si>
    <t xml:space="preserve">PPAA: (NPAA/NPAE)*100 </t>
  </si>
  <si>
    <t>Este indicador nos permite conocer el numero de actividades que la Dirección General de Ecologia lleva a cabo para el cuidado del medio ambiente.</t>
  </si>
  <si>
    <t>Porcentaje de Acciones de Protección y Mitigación del Deterioro Ambiental</t>
  </si>
  <si>
    <t>PPAA</t>
  </si>
  <si>
    <t>3.2.1.1.</t>
  </si>
  <si>
    <t>PROPOSITO</t>
  </si>
  <si>
    <t>PPAA: Porcentaje de Acciones de Protección y Mitigación del Deterioro Ambiental</t>
  </si>
  <si>
    <t>enried@hotmail.com</t>
  </si>
  <si>
    <t>Director</t>
  </si>
  <si>
    <t>Dirección de Planeación</t>
  </si>
  <si>
    <t>Enrique Eduardo Encalada Sánchez</t>
  </si>
  <si>
    <t>Nombre del responsable del diseño del Indicador</t>
  </si>
  <si>
    <t>Posición</t>
  </si>
  <si>
    <t>IMCO</t>
  </si>
  <si>
    <t>Índice de Manejo Sustentable del Medio Ambiente del IMCO</t>
  </si>
  <si>
    <t>IMSMA</t>
  </si>
  <si>
    <t>NO DISPONIBLE</t>
  </si>
  <si>
    <t>MINIGRAFICAS</t>
  </si>
  <si>
    <t>https://imco.org.mx/indices/indice-de-competitividad-urbana-2023/</t>
  </si>
  <si>
    <t>mayor o igual a 15%
valor  &gt;= 15%</t>
  </si>
  <si>
    <t xml:space="preserve"> entre 0% y 15%
0%&lt; valor &lt; 15%</t>
  </si>
  <si>
    <t>menor o igual a 0%
valor &lt;= 0%</t>
  </si>
  <si>
    <t>Posición 18</t>
  </si>
  <si>
    <t>Posición 22</t>
  </si>
  <si>
    <t>Anual</t>
  </si>
  <si>
    <t xml:space="preserve">
La posición se mide con base a los resultados de los municipios que tienen población entre 500 mil y 1 millón de habitantes analizando los valores ponderados de las 5 variables que lo integran.
VARIABLES
Residuos Sólidos (kg/hab)
Consumo de Agua (metros cúbicos per cápita)
Capacidad de Tratamiento de Agua en Operación (l/s por cada mil habitantes)
Desastres Naturales (número de declaratorias de desastre)
Intensidad Energética en la Economía (KWh al año por cada millón de actividad económica)
</t>
  </si>
  <si>
    <t>"Este indicador muestra la posición que ocupa nuestro municipio comparándolo con otros municipios que tienen poblaciones entre 500,000 y 1,000,000 de habitantes con la finalidad de mejorar la capacidad de la ciudad de Cancún para relacionarse de manera sostenible y responsable con los recursos naturales y su entorno.
Provee información sobre agua y residuos sólidos. Estos elementos inciden directamente sobre la calidad de vida de los habitantes."</t>
  </si>
  <si>
    <t>(         )</t>
  </si>
  <si>
    <t>(    SÍ     )</t>
  </si>
  <si>
    <t>(     SÍ      )</t>
  </si>
  <si>
    <t>(       )</t>
  </si>
  <si>
    <t>Seleccionar el compartamiento del Indicador hacia la meta
(ascendente o descendente)</t>
  </si>
  <si>
    <t xml:space="preserve"> (   )</t>
  </si>
  <si>
    <t xml:space="preserve"> (  SÍ   )</t>
  </si>
  <si>
    <t xml:space="preserve"> (    SÍ    )</t>
  </si>
  <si>
    <t xml:space="preserve"> (    )</t>
  </si>
  <si>
    <t>(      SÍ      )</t>
  </si>
  <si>
    <t>(   SÍ       )</t>
  </si>
  <si>
    <t>(       SÍ    )</t>
  </si>
  <si>
    <t>(    SÍ   )</t>
  </si>
  <si>
    <t>Todas las Estrategias y Líneas de Acción del PMD 2021-2024 actualizado.</t>
  </si>
  <si>
    <t>3.1.1 a 3.6.5</t>
  </si>
  <si>
    <t>Contribuir a garantizar la preservación de la riqueza natural única que tiene nuestro municipio mediante un crecimiento ordenado, sostenible y con responsabilidad compartida</t>
  </si>
  <si>
    <t>FIN</t>
  </si>
  <si>
    <t xml:space="preserve">PROGRAMA DE DESARROLLO URBANO Y MEDIO AMBIENTE SUSTENTABLE </t>
  </si>
  <si>
    <t>IMSMA: Índice de Manejo Sustentable del Medio Ambiente del IMCO (integrado por 5 subíndices)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</si>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</sst>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sz val="7"/>
      <color theme="1"/>
      <name val="Calibri"/>
      <family val="2"/>
      <scheme val="minor"/>
    </font>
    <font>
      <b/>
      <sz val="7"/>
      <color theme="1"/>
      <name val="Calibri"/>
      <family val="2"/>
      <scheme val="minor"/>
    </font>
    <font>
      <u/>
      <sz val="11"/>
      <color theme="10"/>
      <name val="Calibri"/>
      <family val="2"/>
      <scheme val="minor"/>
    </font>
    <font>
      <b/>
      <sz val="11"/>
      <name val="Calibri"/>
      <family val="2"/>
      <scheme val="minor"/>
    </font>
    <font>
      <b/>
      <sz val="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EAB91F"/>
        <bgColor indexed="64"/>
      </patternFill>
    </fill>
    <fill>
      <patternFill patternType="solid">
        <fgColor rgb="FFF2F2F2"/>
        <bgColor rgb="FFF2F2F2"/>
      </patternFill>
    </fill>
  </fills>
  <borders count="55">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43">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10" fontId="4" fillId="0" borderId="17"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26" xfId="0" applyFont="1" applyBorder="1" applyAlignment="1">
      <alignment vertical="center" wrapText="1"/>
    </xf>
    <xf numFmtId="0" fontId="1" fillId="0" borderId="27" xfId="0" applyFont="1" applyBorder="1"/>
    <xf numFmtId="0" fontId="1" fillId="0" borderId="28" xfId="0" applyFont="1" applyBorder="1"/>
    <xf numFmtId="0" fontId="1" fillId="0" borderId="29" xfId="0" applyFont="1" applyBorder="1"/>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0" fillId="0" borderId="4" xfId="0" applyFont="1" applyBorder="1" applyAlignment="1">
      <alignment horizontal="center" vertical="center"/>
    </xf>
    <xf numFmtId="0" fontId="6" fillId="2" borderId="17" xfId="0" applyFont="1" applyFill="1" applyBorder="1" applyAlignment="1">
      <alignment horizontal="center" vertical="center" wrapText="1"/>
    </xf>
    <xf numFmtId="0" fontId="6" fillId="2" borderId="5" xfId="0" applyFont="1" applyFill="1" applyBorder="1" applyAlignment="1">
      <alignment vertical="center" wrapText="1"/>
    </xf>
    <xf numFmtId="0" fontId="4"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8" xfId="0" applyFont="1" applyBorder="1" applyAlignment="1">
      <alignment horizontal="center" vertical="center" wrapText="1"/>
    </xf>
    <xf numFmtId="0" fontId="6"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3" fontId="4" fillId="0" borderId="13" xfId="0" applyNumberFormat="1" applyFont="1" applyBorder="1" applyAlignment="1">
      <alignment horizontal="center" vertical="center" wrapText="1"/>
    </xf>
    <xf numFmtId="10" fontId="0" fillId="9" borderId="1" xfId="0" applyNumberFormat="1" applyFill="1" applyBorder="1" applyAlignment="1">
      <alignment horizontal="center" vertical="center" wrapText="1"/>
    </xf>
    <xf numFmtId="9" fontId="1" fillId="0" borderId="0" xfId="0" applyNumberFormat="1" applyFont="1"/>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6" fillId="6" borderId="26"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6" borderId="0" xfId="0" applyFont="1" applyFill="1" applyAlignment="1">
      <alignment horizontal="center" vertical="center" wrapText="1"/>
    </xf>
    <xf numFmtId="0" fontId="6" fillId="5" borderId="47" xfId="0" applyFont="1" applyFill="1" applyBorder="1" applyAlignment="1">
      <alignment horizontal="center" vertical="center" wrapText="1"/>
    </xf>
    <xf numFmtId="0" fontId="5" fillId="0" borderId="5" xfId="0" applyFont="1" applyBorder="1" applyAlignment="1">
      <alignment horizontal="center" vertical="center" wrapText="1"/>
    </xf>
    <xf numFmtId="0" fontId="9"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Border="1" applyAlignment="1">
      <alignment vertical="center" wrapText="1"/>
    </xf>
    <xf numFmtId="0" fontId="4" fillId="0" borderId="12" xfId="0" applyFont="1" applyBorder="1" applyAlignment="1">
      <alignment vertical="center" wrapText="1"/>
    </xf>
    <xf numFmtId="0" fontId="6" fillId="2" borderId="4" xfId="0" applyFont="1" applyFill="1" applyBorder="1" applyAlignment="1">
      <alignment vertical="center" wrapText="1"/>
    </xf>
    <xf numFmtId="10" fontId="4"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164"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2" fillId="0" borderId="54" xfId="1" applyBorder="1" applyAlignment="1">
      <alignment horizontal="center" vertical="center"/>
    </xf>
    <xf numFmtId="0" fontId="0" fillId="0" borderId="53" xfId="0" applyBorder="1" applyAlignment="1">
      <alignment horizontal="center" vertical="center"/>
    </xf>
    <xf numFmtId="0" fontId="4" fillId="0" borderId="53" xfId="0" applyFont="1" applyBorder="1" applyAlignment="1">
      <alignment horizontal="center" vertical="center" wrapText="1"/>
    </xf>
    <xf numFmtId="0" fontId="4" fillId="0" borderId="52"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12" xfId="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8" fillId="8" borderId="17"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2" borderId="4" xfId="0" applyFont="1" applyFill="1" applyBorder="1" applyAlignment="1">
      <alignment horizontal="center" vertical="center"/>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12" fillId="0" borderId="36" xfId="1" applyBorder="1" applyAlignment="1">
      <alignment horizontal="center"/>
    </xf>
    <xf numFmtId="0" fontId="0" fillId="0" borderId="14" xfId="0" applyBorder="1" applyAlignment="1">
      <alignment horizontal="center"/>
    </xf>
    <xf numFmtId="0" fontId="0" fillId="0" borderId="42" xfId="0"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36"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3" fontId="4" fillId="0" borderId="9"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6" fillId="2" borderId="5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9" fillId="0" borderId="4" xfId="0" applyFont="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4" fillId="0" borderId="1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34" xfId="0" applyFont="1" applyBorder="1" applyAlignment="1">
      <alignment horizontal="left" vertical="center" wrapText="1"/>
    </xf>
    <xf numFmtId="0" fontId="4" fillId="0" borderId="39"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14"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6" xfId="0" applyFont="1" applyBorder="1" applyAlignment="1">
      <alignment horizontal="center" vertical="top" wrapText="1"/>
    </xf>
    <xf numFmtId="0" fontId="12" fillId="0" borderId="25" xfId="1" applyBorder="1" applyAlignment="1">
      <alignment horizontal="center" vertical="top"/>
    </xf>
    <xf numFmtId="0" fontId="4" fillId="0" borderId="0" xfId="0" applyFont="1" applyAlignment="1">
      <alignment horizontal="center" vertical="top"/>
    </xf>
    <xf numFmtId="0" fontId="4" fillId="0" borderId="15" xfId="0" applyFont="1" applyBorder="1" applyAlignment="1">
      <alignment horizontal="center" vertical="top" wrapText="1"/>
    </xf>
    <xf numFmtId="0" fontId="4" fillId="0" borderId="14" xfId="0" applyFont="1" applyBorder="1" applyAlignment="1">
      <alignment horizontal="center" vertical="top" wrapText="1"/>
    </xf>
    <xf numFmtId="0" fontId="4" fillId="0" borderId="16" xfId="0" applyFont="1" applyBorder="1" applyAlignment="1">
      <alignment horizontal="center"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3" xfId="0" applyFont="1" applyBorder="1" applyAlignment="1">
      <alignment horizontal="left" vertical="center" wrapText="1"/>
    </xf>
    <xf numFmtId="0" fontId="4" fillId="0" borderId="35"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 xfId="0" applyFont="1" applyBorder="1" applyAlignment="1">
      <alignment horizontal="left" vertical="center" wrapText="1"/>
    </xf>
    <xf numFmtId="0" fontId="4" fillId="0" borderId="21" xfId="0" applyFont="1" applyBorder="1" applyAlignment="1">
      <alignment horizontal="left" vertical="center" wrapText="1"/>
    </xf>
    <xf numFmtId="0" fontId="6" fillId="0" borderId="36" xfId="0" applyFont="1" applyBorder="1" applyAlignment="1">
      <alignment horizontal="left" vertical="top" wrapText="1"/>
    </xf>
    <xf numFmtId="0" fontId="6" fillId="0" borderId="14" xfId="0" applyFont="1" applyBorder="1" applyAlignment="1">
      <alignment horizontal="left" vertical="top" wrapText="1"/>
    </xf>
    <xf numFmtId="0" fontId="4" fillId="0" borderId="14" xfId="0" applyFont="1" applyBorder="1" applyAlignment="1">
      <alignment horizontal="left" vertical="top" wrapText="1"/>
    </xf>
    <xf numFmtId="0" fontId="4" fillId="0" borderId="16" xfId="0" applyFont="1" applyBorder="1" applyAlignment="1">
      <alignment horizontal="left" vertical="top" wrapText="1"/>
    </xf>
    <xf numFmtId="0" fontId="4" fillId="0" borderId="36" xfId="0" applyFont="1" applyBorder="1" applyAlignment="1">
      <alignment horizontal="left" vertical="center" wrapText="1"/>
    </xf>
    <xf numFmtId="0" fontId="4" fillId="0" borderId="36" xfId="0" applyFont="1" applyBorder="1" applyAlignment="1">
      <alignment horizontal="left" vertical="top" wrapText="1"/>
    </xf>
    <xf numFmtId="0" fontId="0" fillId="0" borderId="36" xfId="0" applyBorder="1"/>
    <xf numFmtId="0" fontId="0" fillId="0" borderId="14" xfId="0" applyBorder="1"/>
    <xf numFmtId="0" fontId="0" fillId="0" borderId="42" xfId="0" applyBorder="1"/>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cellXfs>
  <cellStyles count="2">
    <cellStyle name="Hipervínculo" xfId="1" builtinId="8"/>
    <cellStyle name="Normal" xfId="0" builtinId="0"/>
  </cellStyles>
  <dxfs count="431">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4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6</xdr:col>
      <xdr:colOff>358441</xdr:colOff>
      <xdr:row>1</xdr:row>
      <xdr:rowOff>153402</xdr:rowOff>
    </xdr:from>
    <xdr:ext cx="1418110" cy="914479"/>
    <xdr:pic>
      <xdr:nvPicPr>
        <xdr:cNvPr id="2" name="Imagen 1">
          <a:extLst>
            <a:ext uri="{FF2B5EF4-FFF2-40B4-BE49-F238E27FC236}">
              <a16:creationId xmlns:a16="http://schemas.microsoft.com/office/drawing/2014/main" id="{E49E8818-F103-486B-A46F-BFAEC67C639E}"/>
            </a:ext>
          </a:extLst>
        </xdr:cNvPr>
        <xdr:cNvPicPr>
          <a:picLocks noChangeAspect="1"/>
        </xdr:cNvPicPr>
      </xdr:nvPicPr>
      <xdr:blipFill>
        <a:blip xmlns:r="http://schemas.openxmlformats.org/officeDocument/2006/relationships" r:embed="rId1"/>
        <a:stretch>
          <a:fillRect/>
        </a:stretch>
      </xdr:blipFill>
      <xdr:spPr>
        <a:xfrm>
          <a:off x="4930441" y="343902"/>
          <a:ext cx="1418110" cy="914479"/>
        </a:xfrm>
        <a:prstGeom prst="rect">
          <a:avLst/>
        </a:prstGeom>
      </xdr:spPr>
    </xdr:pic>
    <xdr:clientData/>
  </xdr:oneCellAnchor>
  <xdr:oneCellAnchor>
    <xdr:from>
      <xdr:col>1</xdr:col>
      <xdr:colOff>125015</xdr:colOff>
      <xdr:row>1</xdr:row>
      <xdr:rowOff>23812</xdr:rowOff>
    </xdr:from>
    <xdr:ext cx="2086327" cy="1086685"/>
    <xdr:pic>
      <xdr:nvPicPr>
        <xdr:cNvPr id="3" name="Imagen 2">
          <a:extLst>
            <a:ext uri="{FF2B5EF4-FFF2-40B4-BE49-F238E27FC236}">
              <a16:creationId xmlns:a16="http://schemas.microsoft.com/office/drawing/2014/main" id="{925A0613-9623-4164-AEAB-074B215A45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7015" y="214312"/>
          <a:ext cx="2086327" cy="108668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772150" y="142875"/>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690B6527-9205-4F66-8920-6825D1BE4DED}"/>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4907E266-B242-4BA4-B932-FBABDA88F4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5724FE23-00A1-47DE-B634-531C79B59976}"/>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61018525-DBF0-4381-8C05-0D9BC504B8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6DF355A7-75BF-42BB-979C-A0FA0E09AC25}"/>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D4036682-6A8E-4E09-A96A-17F21973A8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280D568D-81A5-4230-8C09-CF5971AFE4E6}"/>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4FF94883-B0E1-4BE6-9DBC-BBA84B2F54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A430A07D-AC31-445B-95AA-104E8025DD1E}"/>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B66D5EB2-42DC-46A9-B45D-0E81484FA7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F14A6BAB-A778-4E67-B6F9-8A7772E36452}"/>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AE645553-6A2B-442B-95EB-E21CFF2AD6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0E642472-EEB3-44F3-8F7F-D487F97DA315}"/>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435782C4-B644-4DB6-B35C-D73B02B75A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B4C080B1-6919-4C1E-A70D-EF49770831AF}"/>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D27F2B2A-07CF-4C51-9E1D-C71A121653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2EEAA61F-E4FE-43DB-8DC6-C1B8CB07725B}"/>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0104322C-2011-45D3-9B9F-34DC4A7819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E0802BA9-EA72-426B-ABDF-73E57FF3D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923925</xdr:colOff>
      <xdr:row>1</xdr:row>
      <xdr:rowOff>66675</xdr:rowOff>
    </xdr:from>
    <xdr:ext cx="1419225" cy="914449"/>
    <xdr:pic>
      <xdr:nvPicPr>
        <xdr:cNvPr id="3" name="Imagen 2">
          <a:extLst>
            <a:ext uri="{FF2B5EF4-FFF2-40B4-BE49-F238E27FC236}">
              <a16:creationId xmlns:a16="http://schemas.microsoft.com/office/drawing/2014/main" id="{785A4148-EF68-4926-8C04-89D805DE1914}"/>
            </a:ext>
          </a:extLst>
        </xdr:cNvPr>
        <xdr:cNvPicPr>
          <a:picLocks noChangeAspect="1"/>
        </xdr:cNvPicPr>
      </xdr:nvPicPr>
      <xdr:blipFill>
        <a:blip xmlns:r="http://schemas.openxmlformats.org/officeDocument/2006/relationships" r:embed="rId2"/>
        <a:stretch>
          <a:fillRect/>
        </a:stretch>
      </xdr:blipFill>
      <xdr:spPr>
        <a:xfrm>
          <a:off x="5334000" y="257175"/>
          <a:ext cx="1419225" cy="914449"/>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C8FFF4E9-3D1E-4C0B-9C1B-6678D3675D4C}"/>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594D4B24-F4C0-41CA-8A2A-9BA571949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2109A10C-DD1B-4145-ACBB-B991BFBD9D62}"/>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FF400DEE-4303-4F5E-A871-2E2442AE45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18EF5AA9-719C-483E-B9D6-F5C6AE69490A}"/>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9503AD94-2BE2-4579-ABC6-B185015C20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D188628D-E675-4929-881F-D1CFC99B78EB}"/>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7652554C-E579-4A29-A4E1-000300B263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F8E02234-B2BB-4560-A568-575DB2C72DC0}"/>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AE483315-09CE-4D73-9A09-6BADCFF746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07F2D158-621B-489B-B554-C4A2B9FE9D7F}"/>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B3DD2F2C-9220-4C2D-8F19-E7C72F5318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1A4B577F-D1B6-49E1-A232-A29C17162F85}"/>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F6128F56-78A5-4FE6-BC4C-FE7C2FE4AB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E51486FB-4594-4674-A449-948E8785ED21}"/>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63B0C2F9-0C18-4B26-BA43-A1272EE784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BBD2ADB5-840E-4A82-9DB2-3115F459A8F1}"/>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840D54FE-8464-4BD8-8E45-2E1CD06C9A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3DFC233E-D3EE-4872-9849-4CBBE4FA8F35}"/>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65F87498-0E38-4307-B55D-93ED3CB738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72150" y="142875"/>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D7CD2C9F-95C0-41E1-A2E1-80487DBDDB15}"/>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CB84D8DB-779D-4360-B2CB-954A40BA47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0708E20A-5E10-4C0F-9537-57F155274A08}"/>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B9CA5DA1-D8BA-4DE9-95D4-31A7DDF4A5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3AE23C21-A1EF-4692-9D39-7AF33B27CC0A}"/>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F1A46E70-330C-474E-962B-15A7792649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4881EB5A-7631-4BF0-B7C4-6994ADFD480E}"/>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0339E096-4BBD-45BB-9F28-A7B88E5C70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B2A6AB63-633C-4DFD-9942-DC70D197C559}"/>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449ACE8D-3F64-4265-8EDD-598185564E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50BBC921-0BE8-432B-A83A-B9D184DF62B0}"/>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00DD0ED7-0DB8-488A-A066-D866D899D3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23267182-0350-4B6A-85BE-D2F39D7ADC93}"/>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9D0C7AD9-88C3-45A0-A2D9-12525464C5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6</xdr:col>
      <xdr:colOff>104775</xdr:colOff>
      <xdr:row>0</xdr:row>
      <xdr:rowOff>142875</xdr:rowOff>
    </xdr:from>
    <xdr:ext cx="1419225" cy="914449"/>
    <xdr:pic>
      <xdr:nvPicPr>
        <xdr:cNvPr id="2" name="Imagen 1">
          <a:extLst>
            <a:ext uri="{FF2B5EF4-FFF2-40B4-BE49-F238E27FC236}">
              <a16:creationId xmlns:a16="http://schemas.microsoft.com/office/drawing/2014/main" id="{DF9BDDDA-E89B-49CC-B7C2-891EB12D43E5}"/>
            </a:ext>
          </a:extLst>
        </xdr:cNvPr>
        <xdr:cNvPicPr>
          <a:picLocks noChangeAspect="1"/>
        </xdr:cNvPicPr>
      </xdr:nvPicPr>
      <xdr:blipFill>
        <a:blip xmlns:r="http://schemas.openxmlformats.org/officeDocument/2006/relationships" r:embed="rId1"/>
        <a:stretch>
          <a:fillRect/>
        </a:stretch>
      </xdr:blipFill>
      <xdr:spPr>
        <a:xfrm>
          <a:off x="4676775" y="142875"/>
          <a:ext cx="1419225" cy="914449"/>
        </a:xfrm>
        <a:prstGeom prst="rect">
          <a:avLst/>
        </a:prstGeom>
      </xdr:spPr>
    </xdr:pic>
    <xdr:clientData/>
  </xdr:oneCellAnchor>
  <xdr:oneCellAnchor>
    <xdr:from>
      <xdr:col>1</xdr:col>
      <xdr:colOff>66675</xdr:colOff>
      <xdr:row>0</xdr:row>
      <xdr:rowOff>9526</xdr:rowOff>
    </xdr:from>
    <xdr:ext cx="3325978" cy="1047750"/>
    <xdr:pic>
      <xdr:nvPicPr>
        <xdr:cNvPr id="3" name="Imagen 2">
          <a:extLst>
            <a:ext uri="{FF2B5EF4-FFF2-40B4-BE49-F238E27FC236}">
              <a16:creationId xmlns:a16="http://schemas.microsoft.com/office/drawing/2014/main" id="{C9637D49-7092-4368-AC6F-CEF58BBE12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0D79EAAD-0795-44D2-9B9B-C3D8023D51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800100</xdr:colOff>
      <xdr:row>1</xdr:row>
      <xdr:rowOff>142875</xdr:rowOff>
    </xdr:from>
    <xdr:ext cx="1419225" cy="914449"/>
    <xdr:pic>
      <xdr:nvPicPr>
        <xdr:cNvPr id="3" name="Imagen 2">
          <a:extLst>
            <a:ext uri="{FF2B5EF4-FFF2-40B4-BE49-F238E27FC236}">
              <a16:creationId xmlns:a16="http://schemas.microsoft.com/office/drawing/2014/main" id="{366CE89D-BB37-46C5-B06D-C191A1AC18BA}"/>
            </a:ext>
          </a:extLst>
        </xdr:cNvPr>
        <xdr:cNvPicPr>
          <a:picLocks noChangeAspect="1"/>
        </xdr:cNvPicPr>
      </xdr:nvPicPr>
      <xdr:blipFill>
        <a:blip xmlns:r="http://schemas.openxmlformats.org/officeDocument/2006/relationships" r:embed="rId2"/>
        <a:stretch>
          <a:fillRect/>
        </a:stretch>
      </xdr:blipFill>
      <xdr:spPr>
        <a:xfrm>
          <a:off x="5334000" y="333375"/>
          <a:ext cx="1419225" cy="914449"/>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B47AD342-FA94-478B-BE92-BCB40F3F1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7</xdr:col>
      <xdr:colOff>28575</xdr:colOff>
      <xdr:row>1</xdr:row>
      <xdr:rowOff>85725</xdr:rowOff>
    </xdr:from>
    <xdr:ext cx="1419225" cy="914449"/>
    <xdr:pic>
      <xdr:nvPicPr>
        <xdr:cNvPr id="3" name="Imagen 2">
          <a:extLst>
            <a:ext uri="{FF2B5EF4-FFF2-40B4-BE49-F238E27FC236}">
              <a16:creationId xmlns:a16="http://schemas.microsoft.com/office/drawing/2014/main" id="{83AF5185-F434-42B7-81EF-C4BBA5A69DDF}"/>
            </a:ext>
          </a:extLst>
        </xdr:cNvPr>
        <xdr:cNvPicPr>
          <a:picLocks noChangeAspect="1"/>
        </xdr:cNvPicPr>
      </xdr:nvPicPr>
      <xdr:blipFill>
        <a:blip xmlns:r="http://schemas.openxmlformats.org/officeDocument/2006/relationships" r:embed="rId2"/>
        <a:stretch>
          <a:fillRect/>
        </a:stretch>
      </xdr:blipFill>
      <xdr:spPr>
        <a:xfrm>
          <a:off x="5362575" y="276225"/>
          <a:ext cx="1419225" cy="91444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4867275" y="381000"/>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9B2BEB4B-C3AF-4D2F-AFF3-AE4DBC530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923925</xdr:colOff>
      <xdr:row>1</xdr:row>
      <xdr:rowOff>104775</xdr:rowOff>
    </xdr:from>
    <xdr:ext cx="1419225" cy="914449"/>
    <xdr:pic>
      <xdr:nvPicPr>
        <xdr:cNvPr id="3" name="Imagen 2">
          <a:extLst>
            <a:ext uri="{FF2B5EF4-FFF2-40B4-BE49-F238E27FC236}">
              <a16:creationId xmlns:a16="http://schemas.microsoft.com/office/drawing/2014/main" id="{2FFD0797-031C-4B16-B828-F80CEED29ED0}"/>
            </a:ext>
          </a:extLst>
        </xdr:cNvPr>
        <xdr:cNvPicPr>
          <a:picLocks noChangeAspect="1"/>
        </xdr:cNvPicPr>
      </xdr:nvPicPr>
      <xdr:blipFill>
        <a:blip xmlns:r="http://schemas.openxmlformats.org/officeDocument/2006/relationships" r:embed="rId2"/>
        <a:stretch>
          <a:fillRect/>
        </a:stretch>
      </xdr:blipFill>
      <xdr:spPr>
        <a:xfrm>
          <a:off x="5334000" y="295275"/>
          <a:ext cx="1419225" cy="914449"/>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FBFD582F-E5B7-4C58-AD59-441C2A1CCE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895350</xdr:colOff>
      <xdr:row>1</xdr:row>
      <xdr:rowOff>152400</xdr:rowOff>
    </xdr:from>
    <xdr:ext cx="1419225" cy="914449"/>
    <xdr:pic>
      <xdr:nvPicPr>
        <xdr:cNvPr id="3" name="Imagen 2">
          <a:extLst>
            <a:ext uri="{FF2B5EF4-FFF2-40B4-BE49-F238E27FC236}">
              <a16:creationId xmlns:a16="http://schemas.microsoft.com/office/drawing/2014/main" id="{A4948EE1-2C9A-4F89-946E-D8D2932986F5}"/>
            </a:ext>
          </a:extLst>
        </xdr:cNvPr>
        <xdr:cNvPicPr>
          <a:picLocks noChangeAspect="1"/>
        </xdr:cNvPicPr>
      </xdr:nvPicPr>
      <xdr:blipFill>
        <a:blip xmlns:r="http://schemas.openxmlformats.org/officeDocument/2006/relationships" r:embed="rId2"/>
        <a:stretch>
          <a:fillRect/>
        </a:stretch>
      </xdr:blipFill>
      <xdr:spPr>
        <a:xfrm>
          <a:off x="5334000" y="342900"/>
          <a:ext cx="1419225" cy="914449"/>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09FFED02-5CBA-44F3-8E09-7B496109E2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714375</xdr:colOff>
      <xdr:row>1</xdr:row>
      <xdr:rowOff>161925</xdr:rowOff>
    </xdr:from>
    <xdr:ext cx="1419225" cy="914449"/>
    <xdr:pic>
      <xdr:nvPicPr>
        <xdr:cNvPr id="3" name="Imagen 2">
          <a:extLst>
            <a:ext uri="{FF2B5EF4-FFF2-40B4-BE49-F238E27FC236}">
              <a16:creationId xmlns:a16="http://schemas.microsoft.com/office/drawing/2014/main" id="{18473A09-23E9-43EA-BE89-A33A8213CD2F}"/>
            </a:ext>
          </a:extLst>
        </xdr:cNvPr>
        <xdr:cNvPicPr>
          <a:picLocks noChangeAspect="1"/>
        </xdr:cNvPicPr>
      </xdr:nvPicPr>
      <xdr:blipFill>
        <a:blip xmlns:r="http://schemas.openxmlformats.org/officeDocument/2006/relationships" r:embed="rId2"/>
        <a:stretch>
          <a:fillRect/>
        </a:stretch>
      </xdr:blipFill>
      <xdr:spPr>
        <a:xfrm>
          <a:off x="5286375" y="352425"/>
          <a:ext cx="1419225" cy="914449"/>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D82FD920-7191-464C-A8D2-083EA71E4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7</xdr:col>
      <xdr:colOff>19050</xdr:colOff>
      <xdr:row>1</xdr:row>
      <xdr:rowOff>180975</xdr:rowOff>
    </xdr:from>
    <xdr:ext cx="1419225" cy="914449"/>
    <xdr:pic>
      <xdr:nvPicPr>
        <xdr:cNvPr id="3" name="Imagen 2">
          <a:extLst>
            <a:ext uri="{FF2B5EF4-FFF2-40B4-BE49-F238E27FC236}">
              <a16:creationId xmlns:a16="http://schemas.microsoft.com/office/drawing/2014/main" id="{70451614-686F-4941-B622-BF51EFF833A3}"/>
            </a:ext>
          </a:extLst>
        </xdr:cNvPr>
        <xdr:cNvPicPr>
          <a:picLocks noChangeAspect="1"/>
        </xdr:cNvPicPr>
      </xdr:nvPicPr>
      <xdr:blipFill>
        <a:blip xmlns:r="http://schemas.openxmlformats.org/officeDocument/2006/relationships" r:embed="rId2"/>
        <a:stretch>
          <a:fillRect/>
        </a:stretch>
      </xdr:blipFill>
      <xdr:spPr>
        <a:xfrm>
          <a:off x="5353050" y="371475"/>
          <a:ext cx="1419225" cy="914449"/>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791CAE46-2B9C-49BF-840A-B78A161CF1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933450</xdr:colOff>
      <xdr:row>1</xdr:row>
      <xdr:rowOff>171450</xdr:rowOff>
    </xdr:from>
    <xdr:ext cx="1419225" cy="914449"/>
    <xdr:pic>
      <xdr:nvPicPr>
        <xdr:cNvPr id="3" name="Imagen 2">
          <a:extLst>
            <a:ext uri="{FF2B5EF4-FFF2-40B4-BE49-F238E27FC236}">
              <a16:creationId xmlns:a16="http://schemas.microsoft.com/office/drawing/2014/main" id="{BABDC1F8-502D-4334-8E1B-6320C25752B5}"/>
            </a:ext>
          </a:extLst>
        </xdr:cNvPr>
        <xdr:cNvPicPr>
          <a:picLocks noChangeAspect="1"/>
        </xdr:cNvPicPr>
      </xdr:nvPicPr>
      <xdr:blipFill>
        <a:blip xmlns:r="http://schemas.openxmlformats.org/officeDocument/2006/relationships" r:embed="rId2"/>
        <a:stretch>
          <a:fillRect/>
        </a:stretch>
      </xdr:blipFill>
      <xdr:spPr>
        <a:xfrm>
          <a:off x="5334000" y="361950"/>
          <a:ext cx="1419225" cy="914449"/>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F71031AE-BF1E-4779-BA87-B800ED9631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914400</xdr:colOff>
      <xdr:row>1</xdr:row>
      <xdr:rowOff>104775</xdr:rowOff>
    </xdr:from>
    <xdr:ext cx="1419225" cy="914449"/>
    <xdr:pic>
      <xdr:nvPicPr>
        <xdr:cNvPr id="3" name="Imagen 2">
          <a:extLst>
            <a:ext uri="{FF2B5EF4-FFF2-40B4-BE49-F238E27FC236}">
              <a16:creationId xmlns:a16="http://schemas.microsoft.com/office/drawing/2014/main" id="{1CC08245-20D5-4082-8D81-EA721AE74943}"/>
            </a:ext>
          </a:extLst>
        </xdr:cNvPr>
        <xdr:cNvPicPr>
          <a:picLocks noChangeAspect="1"/>
        </xdr:cNvPicPr>
      </xdr:nvPicPr>
      <xdr:blipFill>
        <a:blip xmlns:r="http://schemas.openxmlformats.org/officeDocument/2006/relationships" r:embed="rId2"/>
        <a:stretch>
          <a:fillRect/>
        </a:stretch>
      </xdr:blipFill>
      <xdr:spPr>
        <a:xfrm>
          <a:off x="5334000" y="295275"/>
          <a:ext cx="1419225" cy="914449"/>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FF5B7341-A5F4-40DA-9D51-BA1E4736A6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914400</xdr:colOff>
      <xdr:row>1</xdr:row>
      <xdr:rowOff>219075</xdr:rowOff>
    </xdr:from>
    <xdr:ext cx="1419225" cy="914449"/>
    <xdr:pic>
      <xdr:nvPicPr>
        <xdr:cNvPr id="3" name="Imagen 2">
          <a:extLst>
            <a:ext uri="{FF2B5EF4-FFF2-40B4-BE49-F238E27FC236}">
              <a16:creationId xmlns:a16="http://schemas.microsoft.com/office/drawing/2014/main" id="{2B60CE5C-998A-4C6A-9E30-F4D12EB6A5E6}"/>
            </a:ext>
          </a:extLst>
        </xdr:cNvPr>
        <xdr:cNvPicPr>
          <a:picLocks noChangeAspect="1"/>
        </xdr:cNvPicPr>
      </xdr:nvPicPr>
      <xdr:blipFill>
        <a:blip xmlns:r="http://schemas.openxmlformats.org/officeDocument/2006/relationships" r:embed="rId2"/>
        <a:stretch>
          <a:fillRect/>
        </a:stretch>
      </xdr:blipFill>
      <xdr:spPr>
        <a:xfrm>
          <a:off x="5334000" y="381000"/>
          <a:ext cx="1419225" cy="914449"/>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599BD0D9-6470-42F0-B4B6-C54D6BE73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7</xdr:col>
      <xdr:colOff>19050</xdr:colOff>
      <xdr:row>1</xdr:row>
      <xdr:rowOff>180975</xdr:rowOff>
    </xdr:from>
    <xdr:ext cx="1419225" cy="914449"/>
    <xdr:pic>
      <xdr:nvPicPr>
        <xdr:cNvPr id="3" name="Imagen 2">
          <a:extLst>
            <a:ext uri="{FF2B5EF4-FFF2-40B4-BE49-F238E27FC236}">
              <a16:creationId xmlns:a16="http://schemas.microsoft.com/office/drawing/2014/main" id="{2D19D527-E30D-4F85-B8DF-27A52FC7551B}"/>
            </a:ext>
          </a:extLst>
        </xdr:cNvPr>
        <xdr:cNvPicPr>
          <a:picLocks noChangeAspect="1"/>
        </xdr:cNvPicPr>
      </xdr:nvPicPr>
      <xdr:blipFill>
        <a:blip xmlns:r="http://schemas.openxmlformats.org/officeDocument/2006/relationships" r:embed="rId2"/>
        <a:stretch>
          <a:fillRect/>
        </a:stretch>
      </xdr:blipFill>
      <xdr:spPr>
        <a:xfrm>
          <a:off x="5353050" y="371475"/>
          <a:ext cx="1419225" cy="914449"/>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4929A7BC-F274-4E63-8361-3DFA778AD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923925</xdr:colOff>
      <xdr:row>1</xdr:row>
      <xdr:rowOff>66675</xdr:rowOff>
    </xdr:from>
    <xdr:ext cx="1419225" cy="914449"/>
    <xdr:pic>
      <xdr:nvPicPr>
        <xdr:cNvPr id="3" name="Imagen 2">
          <a:extLst>
            <a:ext uri="{FF2B5EF4-FFF2-40B4-BE49-F238E27FC236}">
              <a16:creationId xmlns:a16="http://schemas.microsoft.com/office/drawing/2014/main" id="{575BF5AA-52B4-406E-A0B3-2FC2A31D9A43}"/>
            </a:ext>
          </a:extLst>
        </xdr:cNvPr>
        <xdr:cNvPicPr>
          <a:picLocks noChangeAspect="1"/>
        </xdr:cNvPicPr>
      </xdr:nvPicPr>
      <xdr:blipFill>
        <a:blip xmlns:r="http://schemas.openxmlformats.org/officeDocument/2006/relationships" r:embed="rId2"/>
        <a:stretch>
          <a:fillRect/>
        </a:stretch>
      </xdr:blipFill>
      <xdr:spPr>
        <a:xfrm>
          <a:off x="5334000" y="257175"/>
          <a:ext cx="1419225" cy="914449"/>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1</xdr:col>
      <xdr:colOff>35273</xdr:colOff>
      <xdr:row>1</xdr:row>
      <xdr:rowOff>42333</xdr:rowOff>
    </xdr:from>
    <xdr:ext cx="2086327" cy="1086685"/>
    <xdr:pic>
      <xdr:nvPicPr>
        <xdr:cNvPr id="2" name="Imagen 1">
          <a:extLst>
            <a:ext uri="{FF2B5EF4-FFF2-40B4-BE49-F238E27FC236}">
              <a16:creationId xmlns:a16="http://schemas.microsoft.com/office/drawing/2014/main" id="{D9E9F265-3A3B-4AB4-B799-F0ACFDD37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73" y="232833"/>
          <a:ext cx="2086327" cy="1086685"/>
        </a:xfrm>
        <a:prstGeom prst="rect">
          <a:avLst/>
        </a:prstGeom>
      </xdr:spPr>
    </xdr:pic>
    <xdr:clientData/>
  </xdr:oneCellAnchor>
  <xdr:oneCellAnchor>
    <xdr:from>
      <xdr:col>6</xdr:col>
      <xdr:colOff>923925</xdr:colOff>
      <xdr:row>1</xdr:row>
      <xdr:rowOff>66675</xdr:rowOff>
    </xdr:from>
    <xdr:ext cx="1419225" cy="914449"/>
    <xdr:pic>
      <xdr:nvPicPr>
        <xdr:cNvPr id="3" name="Imagen 2">
          <a:extLst>
            <a:ext uri="{FF2B5EF4-FFF2-40B4-BE49-F238E27FC236}">
              <a16:creationId xmlns:a16="http://schemas.microsoft.com/office/drawing/2014/main" id="{3703ED6F-2F53-41D7-AB6C-F7831225BDD9}"/>
            </a:ext>
          </a:extLst>
        </xdr:cNvPr>
        <xdr:cNvPicPr>
          <a:picLocks noChangeAspect="1"/>
        </xdr:cNvPicPr>
      </xdr:nvPicPr>
      <xdr:blipFill>
        <a:blip xmlns:r="http://schemas.openxmlformats.org/officeDocument/2006/relationships" r:embed="rId2"/>
        <a:stretch>
          <a:fillRect/>
        </a:stretch>
      </xdr:blipFill>
      <xdr:spPr>
        <a:xfrm>
          <a:off x="5334000" y="257175"/>
          <a:ext cx="1419225" cy="91444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772150" y="142875"/>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5772150" y="142875"/>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772150" y="142875"/>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772150" y="142875"/>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542925</xdr:colOff>
      <xdr:row>2</xdr:row>
      <xdr:rowOff>104824</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772150" y="142875"/>
          <a:ext cx="1419225" cy="914449"/>
        </a:xfrm>
        <a:prstGeom prst="rect">
          <a:avLst/>
        </a:prstGeom>
      </xdr:spPr>
    </xdr:pic>
    <xdr:clientData/>
  </xdr:twoCellAnchor>
  <xdr:twoCellAnchor editAs="oneCell">
    <xdr:from>
      <xdr:col>1</xdr:col>
      <xdr:colOff>66675</xdr:colOff>
      <xdr:row>0</xdr:row>
      <xdr:rowOff>9526</xdr:rowOff>
    </xdr:from>
    <xdr:to>
      <xdr:col>4</xdr:col>
      <xdr:colOff>449428</xdr:colOff>
      <xdr:row>2</xdr:row>
      <xdr:rowOff>104776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9526"/>
          <a:ext cx="3325978"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imco.org.mx/indices/indice-de-competitividad-urbana-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dderecursosnaturales@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normatividad.ecologia.bj@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normatividad.ecologia.bj@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normatividad.ecologia.bj@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normatividad.ecologia.bj@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nspeccionvigilancia.ecologia@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nspeccionvigilancia.ecologia@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inspeccionvigilancia.ecologia@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inspeccionvigilancia.ecologia@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ecologiacj@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eydu.cancun@gmail.com"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ivonneavila@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ivonneavila@g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ivonneavila@gmail.com"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ivonneavila@gmail.com"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mailto:planeacion.ecologiabj@gmail.com"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mailto:planeacion.ecologiabj@gmail.com"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mailto:planeacion.ecologiabj@gmail.com"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mailto:planeacion.ecologiabj@gmail.com"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mailto:planeacion.ecologiabj@gmail.com"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mailto:normatividad.ecologia.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derecursosnaturales@gmail.com"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mailto:normatividad.ecologia.bj@gmail.com"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mailto:normatividad.ecologia.bj@gmail.com"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mailto:normatividad.ecologia.bj@gmail.com"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mailto:normatividad.ecologia.bj@gmail.com"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mailto:pybacancun@gmail.com"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mailto:pybacancun@gmail.com"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mailto:pybacancun@gmail.com"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mailto:pybacancun@gmail.com" TargetMode="Externa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dderecursosnaturales@gmail.com"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mailto:magalijimenezbonifaz@icloud.com"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mailto:magalijimenezbonifaz@icloud.com"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2.bin"/><Relationship Id="rId1" Type="http://schemas.openxmlformats.org/officeDocument/2006/relationships/hyperlink" Target="mailto:magalijimenezbonifaz@icloud.com" TargetMode="Externa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4.bin"/><Relationship Id="rId1" Type="http://schemas.openxmlformats.org/officeDocument/2006/relationships/hyperlink" Target="mailto:planeacionurbanacancun@gmail.com" TargetMode="Externa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dderecursosnaturales@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dderecursosnaturale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dderecursosnaturales@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dderecursosnaturales@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dderecursosnatura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0B89-6A62-4A79-BD47-C2A34CB091EB}">
  <dimension ref="B1:Q55"/>
  <sheetViews>
    <sheetView showGridLines="0" zoomScale="130" zoomScaleNormal="130" workbookViewId="0">
      <selection activeCell="I5" sqref="I5"/>
    </sheetView>
  </sheetViews>
  <sheetFormatPr baseColWidth="10" defaultColWidth="11.42578125" defaultRowHeight="14.25"/>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94" t="s">
        <v>0</v>
      </c>
      <c r="C6" s="95"/>
      <c r="D6" s="95"/>
      <c r="E6" s="95"/>
      <c r="F6" s="95"/>
      <c r="G6" s="95"/>
      <c r="H6" s="96"/>
      <c r="J6" s="2"/>
      <c r="K6" s="2"/>
      <c r="L6" s="2"/>
      <c r="M6" s="2"/>
      <c r="N6" s="2"/>
      <c r="O6" s="2"/>
      <c r="P6" s="2"/>
      <c r="Q6" s="2"/>
    </row>
    <row r="7" spans="2:17" ht="18.95" customHeight="1">
      <c r="B7" s="111" t="s">
        <v>613</v>
      </c>
      <c r="C7" s="112"/>
      <c r="D7" s="112"/>
      <c r="E7" s="112"/>
      <c r="F7" s="112"/>
      <c r="G7" s="112"/>
      <c r="H7" s="113"/>
      <c r="J7" s="3"/>
      <c r="K7" s="3"/>
      <c r="L7" s="3"/>
      <c r="M7" s="3"/>
      <c r="N7" s="3"/>
      <c r="O7" s="3"/>
      <c r="P7" s="3"/>
      <c r="Q7" s="3"/>
    </row>
    <row r="8" spans="2:17" ht="21" customHeight="1">
      <c r="B8" s="94" t="s">
        <v>419</v>
      </c>
      <c r="C8" s="95"/>
      <c r="D8" s="95"/>
      <c r="E8" s="95"/>
      <c r="F8" s="95" t="s">
        <v>80</v>
      </c>
      <c r="G8" s="95"/>
      <c r="H8" s="54" t="s">
        <v>2</v>
      </c>
      <c r="J8" s="4"/>
      <c r="K8" s="4"/>
      <c r="L8" s="4"/>
      <c r="M8" s="4"/>
      <c r="N8" s="4"/>
      <c r="O8" s="4"/>
      <c r="P8" s="4"/>
      <c r="Q8" s="4"/>
    </row>
    <row r="9" spans="2:17" ht="33" customHeight="1">
      <c r="B9" s="107" t="s">
        <v>612</v>
      </c>
      <c r="C9" s="105"/>
      <c r="D9" s="105"/>
      <c r="E9" s="105"/>
      <c r="F9" s="105" t="s">
        <v>417</v>
      </c>
      <c r="G9" s="105"/>
      <c r="H9" s="21" t="s">
        <v>611</v>
      </c>
      <c r="J9" s="3"/>
      <c r="K9" s="3"/>
      <c r="L9" s="3"/>
      <c r="M9" s="3"/>
      <c r="N9" s="3"/>
      <c r="O9" s="3"/>
      <c r="P9" s="3"/>
      <c r="Q9" s="3"/>
    </row>
    <row r="10" spans="2:17" ht="24" customHeight="1">
      <c r="B10" s="94" t="s">
        <v>3</v>
      </c>
      <c r="C10" s="95"/>
      <c r="D10" s="95"/>
      <c r="E10" s="95"/>
      <c r="F10" s="95" t="s">
        <v>4</v>
      </c>
      <c r="G10" s="95"/>
      <c r="H10" s="96"/>
      <c r="J10" s="4"/>
      <c r="K10" s="4"/>
      <c r="L10" s="4"/>
      <c r="M10" s="4"/>
      <c r="N10" s="4"/>
      <c r="O10" s="4"/>
      <c r="P10" s="4"/>
      <c r="Q10" s="4"/>
    </row>
    <row r="11" spans="2:17" ht="66.95" customHeight="1">
      <c r="B11" s="77">
        <v>3</v>
      </c>
      <c r="C11" s="105" t="s">
        <v>610</v>
      </c>
      <c r="D11" s="105"/>
      <c r="E11" s="105"/>
      <c r="F11" s="72" t="s">
        <v>609</v>
      </c>
      <c r="G11" s="79" t="s">
        <v>608</v>
      </c>
      <c r="H11" s="80"/>
    </row>
    <row r="12" spans="2:17" ht="17.100000000000001" customHeight="1">
      <c r="B12" s="94" t="s">
        <v>5</v>
      </c>
      <c r="C12" s="95"/>
      <c r="D12" s="95"/>
      <c r="E12" s="95"/>
      <c r="F12" s="95"/>
      <c r="G12" s="95"/>
      <c r="H12" s="96"/>
    </row>
    <row r="13" spans="2:17" ht="25.5" customHeight="1">
      <c r="B13" s="46" t="s">
        <v>6</v>
      </c>
      <c r="C13" s="95" t="s">
        <v>7</v>
      </c>
      <c r="D13" s="95"/>
      <c r="E13" s="47" t="s">
        <v>8</v>
      </c>
      <c r="F13" s="47" t="s">
        <v>411</v>
      </c>
      <c r="G13" s="47" t="s">
        <v>10</v>
      </c>
      <c r="H13" s="54" t="s">
        <v>11</v>
      </c>
    </row>
    <row r="14" spans="2:17" ht="18.95" customHeight="1">
      <c r="B14" s="76" t="s">
        <v>596</v>
      </c>
      <c r="C14" s="115" t="s">
        <v>607</v>
      </c>
      <c r="D14" s="115"/>
      <c r="E14" s="25" t="s">
        <v>597</v>
      </c>
      <c r="F14" s="25" t="s">
        <v>606</v>
      </c>
      <c r="G14" s="25" t="s">
        <v>605</v>
      </c>
      <c r="H14" s="69" t="s">
        <v>604</v>
      </c>
    </row>
    <row r="15" spans="2:17" ht="16.5" customHeight="1">
      <c r="B15" s="116" t="s">
        <v>13</v>
      </c>
      <c r="C15" s="117"/>
      <c r="D15" s="117"/>
      <c r="E15" s="117"/>
      <c r="F15" s="117"/>
      <c r="G15" s="95" t="s">
        <v>14</v>
      </c>
      <c r="H15" s="96"/>
    </row>
    <row r="16" spans="2:17" ht="16.5" customHeight="1">
      <c r="B16" s="6" t="s">
        <v>15</v>
      </c>
      <c r="C16" s="114" t="s">
        <v>16</v>
      </c>
      <c r="D16" s="114"/>
      <c r="E16" s="7" t="s">
        <v>17</v>
      </c>
      <c r="F16" s="47" t="s">
        <v>8</v>
      </c>
      <c r="G16" s="47" t="s">
        <v>18</v>
      </c>
      <c r="H16" s="54" t="s">
        <v>19</v>
      </c>
    </row>
    <row r="17" spans="2:8" ht="21" customHeight="1">
      <c r="B17" s="58" t="s">
        <v>20</v>
      </c>
      <c r="C17" s="79" t="s">
        <v>603</v>
      </c>
      <c r="D17" s="79"/>
      <c r="E17" s="50" t="s">
        <v>602</v>
      </c>
      <c r="F17" s="50" t="s">
        <v>405</v>
      </c>
      <c r="G17" s="50" t="s">
        <v>601</v>
      </c>
      <c r="H17" s="21" t="s">
        <v>600</v>
      </c>
    </row>
    <row r="18" spans="2:8" ht="30.95" customHeight="1">
      <c r="B18" s="94" t="s">
        <v>599</v>
      </c>
      <c r="C18" s="95"/>
      <c r="D18" s="95"/>
      <c r="E18" s="95"/>
      <c r="F18" s="95" t="s">
        <v>21</v>
      </c>
      <c r="G18" s="95"/>
      <c r="H18" s="96"/>
    </row>
    <row r="19" spans="2:8" ht="47.1" customHeight="1">
      <c r="B19" s="128" t="s">
        <v>402</v>
      </c>
      <c r="C19" s="129"/>
      <c r="D19" s="130" t="s">
        <v>401</v>
      </c>
      <c r="E19" s="129"/>
      <c r="F19" s="95" t="s">
        <v>400</v>
      </c>
      <c r="G19" s="95"/>
      <c r="H19" s="54" t="s">
        <v>399</v>
      </c>
    </row>
    <row r="20" spans="2:8" ht="18" customHeight="1">
      <c r="B20" s="131" t="s">
        <v>598</v>
      </c>
      <c r="C20" s="132"/>
      <c r="D20" s="133" t="s">
        <v>597</v>
      </c>
      <c r="E20" s="132"/>
      <c r="F20" s="115" t="s">
        <v>596</v>
      </c>
      <c r="G20" s="115"/>
      <c r="H20" s="69" t="s">
        <v>595</v>
      </c>
    </row>
    <row r="21" spans="2:8" ht="15.75" customHeight="1">
      <c r="B21" s="94" t="s">
        <v>27</v>
      </c>
      <c r="C21" s="95"/>
      <c r="D21" s="95"/>
      <c r="E21" s="95"/>
      <c r="F21" s="95"/>
      <c r="G21" s="95"/>
      <c r="H21" s="96"/>
    </row>
    <row r="22" spans="2:8" ht="69.95" customHeight="1">
      <c r="B22" s="107" t="s">
        <v>594</v>
      </c>
      <c r="C22" s="105"/>
      <c r="D22" s="105"/>
      <c r="E22" s="105"/>
      <c r="F22" s="105"/>
      <c r="G22" s="105"/>
      <c r="H22" s="106"/>
    </row>
    <row r="23" spans="2:8" ht="15.75" customHeight="1">
      <c r="B23" s="94" t="s">
        <v>28</v>
      </c>
      <c r="C23" s="95"/>
      <c r="D23" s="95"/>
      <c r="E23" s="95"/>
      <c r="F23" s="95"/>
      <c r="G23" s="95"/>
      <c r="H23" s="96"/>
    </row>
    <row r="24" spans="2:8" ht="114.95" customHeight="1">
      <c r="B24" s="107" t="s">
        <v>593</v>
      </c>
      <c r="C24" s="105"/>
      <c r="D24" s="105"/>
      <c r="E24" s="105"/>
      <c r="F24" s="105"/>
      <c r="G24" s="105"/>
      <c r="H24" s="106"/>
    </row>
    <row r="25" spans="2:8" ht="15.75" customHeight="1">
      <c r="B25" s="94" t="s">
        <v>29</v>
      </c>
      <c r="C25" s="95"/>
      <c r="D25" s="95"/>
      <c r="E25" s="95"/>
      <c r="F25" s="95" t="s">
        <v>30</v>
      </c>
      <c r="G25" s="95"/>
      <c r="H25" s="96"/>
    </row>
    <row r="26" spans="2:8" ht="24.75" customHeight="1">
      <c r="B26" s="78" t="s">
        <v>580</v>
      </c>
      <c r="C26" s="79"/>
      <c r="D26" s="79"/>
      <c r="E26" s="79"/>
      <c r="F26" s="79" t="s">
        <v>592</v>
      </c>
      <c r="G26" s="79"/>
      <c r="H26" s="80"/>
    </row>
    <row r="27" spans="2:8">
      <c r="B27" s="94" t="s">
        <v>31</v>
      </c>
      <c r="C27" s="95"/>
      <c r="D27" s="95"/>
      <c r="E27" s="95"/>
      <c r="F27" s="95" t="s">
        <v>32</v>
      </c>
      <c r="G27" s="95"/>
      <c r="H27" s="96"/>
    </row>
    <row r="28" spans="2:8" ht="15.95" customHeight="1">
      <c r="B28" s="94" t="s">
        <v>33</v>
      </c>
      <c r="C28" s="95"/>
      <c r="D28" s="95" t="s">
        <v>34</v>
      </c>
      <c r="E28" s="95"/>
      <c r="F28" s="47" t="s">
        <v>33</v>
      </c>
      <c r="G28" s="47" t="s">
        <v>35</v>
      </c>
      <c r="H28" s="54" t="s">
        <v>34</v>
      </c>
    </row>
    <row r="29" spans="2:8">
      <c r="B29" s="78" t="s">
        <v>591</v>
      </c>
      <c r="C29" s="79"/>
      <c r="D29" s="79">
        <v>2023</v>
      </c>
      <c r="E29" s="79"/>
      <c r="F29" s="50" t="s">
        <v>590</v>
      </c>
      <c r="G29" s="10">
        <f>(18-22)/22</f>
        <v>-0.18181818181818182</v>
      </c>
      <c r="H29" s="21">
        <v>2024</v>
      </c>
    </row>
    <row r="30" spans="2:8" ht="19.5" customHeight="1">
      <c r="B30" s="94" t="s">
        <v>36</v>
      </c>
      <c r="C30" s="95"/>
      <c r="D30" s="95"/>
      <c r="E30" s="95"/>
      <c r="F30" s="95"/>
      <c r="G30" s="95"/>
      <c r="H30" s="96"/>
    </row>
    <row r="31" spans="2:8" ht="24" customHeight="1">
      <c r="B31" s="134" t="s">
        <v>401</v>
      </c>
      <c r="C31" s="85"/>
      <c r="D31" s="85"/>
      <c r="E31" s="85"/>
      <c r="F31" s="85"/>
      <c r="G31" s="85"/>
      <c r="H31" s="88"/>
    </row>
    <row r="32" spans="2:8" ht="26.1" customHeight="1">
      <c r="B32" s="121" t="s">
        <v>37</v>
      </c>
      <c r="C32" s="122"/>
      <c r="D32" s="123"/>
      <c r="E32" s="124" t="s">
        <v>38</v>
      </c>
      <c r="F32" s="125"/>
      <c r="G32" s="126" t="s">
        <v>39</v>
      </c>
      <c r="H32" s="127"/>
    </row>
    <row r="33" spans="2:9" ht="45.95" customHeight="1">
      <c r="B33" s="89" t="s">
        <v>589</v>
      </c>
      <c r="C33" s="90"/>
      <c r="D33" s="91"/>
      <c r="E33" s="92" t="s">
        <v>588</v>
      </c>
      <c r="F33" s="91"/>
      <c r="G33" s="92" t="s">
        <v>587</v>
      </c>
      <c r="H33" s="93"/>
      <c r="I33" s="61"/>
    </row>
    <row r="34" spans="2:9" ht="15" customHeight="1">
      <c r="B34" s="94" t="s">
        <v>40</v>
      </c>
      <c r="C34" s="95"/>
      <c r="D34" s="95"/>
      <c r="E34" s="95"/>
      <c r="F34" s="95"/>
      <c r="G34" s="95"/>
      <c r="H34" s="96"/>
    </row>
    <row r="35" spans="2:9" ht="30" customHeight="1">
      <c r="B35" s="104" t="s">
        <v>586</v>
      </c>
      <c r="C35" s="105"/>
      <c r="D35" s="105"/>
      <c r="E35" s="105"/>
      <c r="F35" s="105"/>
      <c r="G35" s="105"/>
      <c r="H35" s="106"/>
    </row>
    <row r="36" spans="2:9" ht="20.100000000000001" customHeight="1">
      <c r="B36" s="94" t="s">
        <v>41</v>
      </c>
      <c r="C36" s="95"/>
      <c r="D36" s="95"/>
      <c r="E36" s="95"/>
      <c r="F36" s="95"/>
      <c r="G36" s="95"/>
      <c r="H36" s="96"/>
    </row>
    <row r="37" spans="2:9" ht="27.95" customHeight="1">
      <c r="B37" s="46" t="s">
        <v>42</v>
      </c>
      <c r="C37" s="47" t="s">
        <v>43</v>
      </c>
      <c r="D37" s="47" t="s">
        <v>44</v>
      </c>
      <c r="E37" s="47" t="s">
        <v>45</v>
      </c>
      <c r="F37" s="47" t="s">
        <v>46</v>
      </c>
      <c r="G37" s="95" t="s">
        <v>585</v>
      </c>
      <c r="H37" s="96"/>
    </row>
    <row r="38" spans="2:9" ht="38.1" customHeight="1">
      <c r="B38" s="75">
        <v>0.27779999999999999</v>
      </c>
      <c r="C38" s="10">
        <v>0.27779999999999999</v>
      </c>
      <c r="D38" s="10">
        <v>0.27779999999999999</v>
      </c>
      <c r="E38" s="10" t="s">
        <v>584</v>
      </c>
      <c r="F38" s="10">
        <v>0.27779999999999999</v>
      </c>
      <c r="G38" s="79"/>
      <c r="H38" s="80"/>
    </row>
    <row r="39" spans="2:9" ht="14.1" customHeight="1">
      <c r="B39" s="101" t="s">
        <v>48</v>
      </c>
      <c r="C39" s="102"/>
      <c r="D39" s="102"/>
      <c r="E39" s="102"/>
      <c r="F39" s="102"/>
      <c r="G39" s="102"/>
      <c r="H39" s="103"/>
    </row>
    <row r="40" spans="2:9" ht="14.1" customHeight="1">
      <c r="B40" s="94" t="s">
        <v>49</v>
      </c>
      <c r="C40" s="95"/>
      <c r="D40" s="95"/>
      <c r="E40" s="95"/>
      <c r="F40" s="95" t="s">
        <v>50</v>
      </c>
      <c r="G40" s="95"/>
      <c r="H40" s="96"/>
    </row>
    <row r="41" spans="2:9" ht="17.100000000000001" customHeight="1">
      <c r="B41" s="78" t="s">
        <v>583</v>
      </c>
      <c r="C41" s="79"/>
      <c r="D41" s="79"/>
      <c r="E41" s="79"/>
      <c r="F41" s="79" t="s">
        <v>582</v>
      </c>
      <c r="G41" s="79"/>
      <c r="H41" s="80"/>
    </row>
    <row r="42" spans="2:9" ht="21" customHeight="1">
      <c r="B42" s="94" t="s">
        <v>51</v>
      </c>
      <c r="C42" s="95"/>
      <c r="D42" s="95"/>
      <c r="E42" s="95"/>
      <c r="F42" s="95" t="s">
        <v>52</v>
      </c>
      <c r="G42" s="95"/>
      <c r="H42" s="96"/>
    </row>
    <row r="43" spans="2:9" ht="15" customHeight="1">
      <c r="B43" s="78" t="s">
        <v>581</v>
      </c>
      <c r="C43" s="79"/>
      <c r="D43" s="79"/>
      <c r="E43" s="79"/>
      <c r="F43" s="79" t="s">
        <v>580</v>
      </c>
      <c r="G43" s="79"/>
      <c r="H43" s="80"/>
    </row>
    <row r="44" spans="2:9" ht="12.95" customHeight="1">
      <c r="B44" s="94" t="s">
        <v>53</v>
      </c>
      <c r="C44" s="95"/>
      <c r="D44" s="95"/>
      <c r="E44" s="95"/>
      <c r="F44" s="95" t="s">
        <v>54</v>
      </c>
      <c r="G44" s="95"/>
      <c r="H44" s="96"/>
    </row>
    <row r="45" spans="2:9" ht="24" customHeight="1">
      <c r="B45" s="78" t="s">
        <v>583</v>
      </c>
      <c r="C45" s="79"/>
      <c r="D45" s="79"/>
      <c r="E45" s="79"/>
      <c r="F45" s="79" t="s">
        <v>582</v>
      </c>
      <c r="G45" s="79"/>
      <c r="H45" s="80"/>
    </row>
    <row r="46" spans="2:9" ht="14.1" customHeight="1">
      <c r="B46" s="94" t="s">
        <v>55</v>
      </c>
      <c r="C46" s="95"/>
      <c r="D46" s="95"/>
      <c r="E46" s="95"/>
      <c r="F46" s="95" t="s">
        <v>56</v>
      </c>
      <c r="G46" s="95"/>
      <c r="H46" s="96"/>
    </row>
    <row r="47" spans="2:9" ht="14.1" customHeight="1">
      <c r="B47" s="78" t="s">
        <v>581</v>
      </c>
      <c r="C47" s="79"/>
      <c r="D47" s="79"/>
      <c r="E47" s="79"/>
      <c r="F47" s="79" t="s">
        <v>580</v>
      </c>
      <c r="G47" s="79"/>
      <c r="H47" s="80"/>
    </row>
    <row r="48" spans="2:9" ht="15.95" customHeight="1">
      <c r="B48" s="101" t="s">
        <v>579</v>
      </c>
      <c r="C48" s="102"/>
      <c r="D48" s="102"/>
      <c r="E48" s="102"/>
      <c r="F48" s="102"/>
      <c r="G48" s="102"/>
      <c r="H48" s="103"/>
    </row>
    <row r="49" spans="2:8" ht="16.5" customHeight="1">
      <c r="B49" s="78" t="s">
        <v>578</v>
      </c>
      <c r="C49" s="79"/>
      <c r="D49" s="79"/>
      <c r="E49" s="79"/>
      <c r="F49" s="79"/>
      <c r="G49" s="79"/>
      <c r="H49" s="80"/>
    </row>
    <row r="50" spans="2:8" ht="18.95" customHeight="1">
      <c r="B50" s="84" t="s">
        <v>58</v>
      </c>
      <c r="C50" s="85"/>
      <c r="D50" s="85"/>
      <c r="E50" s="86"/>
      <c r="F50" s="87" t="s">
        <v>59</v>
      </c>
      <c r="G50" s="85"/>
      <c r="H50" s="88"/>
    </row>
    <row r="51" spans="2:8" ht="16.5" customHeight="1">
      <c r="B51" s="89" t="s">
        <v>577</v>
      </c>
      <c r="C51" s="90"/>
      <c r="D51" s="90"/>
      <c r="E51" s="91"/>
      <c r="F51" s="92" t="s">
        <v>576</v>
      </c>
      <c r="G51" s="90"/>
      <c r="H51" s="93"/>
    </row>
    <row r="52" spans="2:8" ht="15" customHeight="1">
      <c r="B52" s="94" t="s">
        <v>60</v>
      </c>
      <c r="C52" s="95"/>
      <c r="D52" s="95"/>
      <c r="E52" s="95"/>
      <c r="F52" s="95" t="s">
        <v>61</v>
      </c>
      <c r="G52" s="95"/>
      <c r="H52" s="96"/>
    </row>
    <row r="53" spans="2:8" ht="38.25" customHeight="1" thickBot="1">
      <c r="B53" s="97" t="s">
        <v>575</v>
      </c>
      <c r="C53" s="98"/>
      <c r="D53" s="98"/>
      <c r="E53" s="98"/>
      <c r="F53" s="99">
        <v>9982154328</v>
      </c>
      <c r="G53" s="99"/>
      <c r="H53" s="100"/>
    </row>
    <row r="54" spans="2:8" ht="18" customHeight="1" thickBot="1">
      <c r="B54" s="81"/>
      <c r="C54" s="82"/>
      <c r="D54" s="82"/>
      <c r="E54" s="82"/>
      <c r="F54" s="82"/>
      <c r="G54" s="82"/>
      <c r="H54" s="83"/>
    </row>
    <row r="55" spans="2:8" ht="15" thickBot="1">
      <c r="B55" s="118" t="s">
        <v>62</v>
      </c>
      <c r="C55" s="119"/>
      <c r="D55" s="119"/>
      <c r="E55" s="119"/>
      <c r="F55" s="119"/>
      <c r="G55" s="119"/>
      <c r="H55" s="120"/>
    </row>
  </sheetData>
  <mergeCells count="82">
    <mergeCell ref="F25:H25"/>
    <mergeCell ref="B26:E26"/>
    <mergeCell ref="F26:H26"/>
    <mergeCell ref="D29:E29"/>
    <mergeCell ref="B30:H30"/>
    <mergeCell ref="B55:H55"/>
    <mergeCell ref="B34:H34"/>
    <mergeCell ref="B32:D32"/>
    <mergeCell ref="E32:F32"/>
    <mergeCell ref="G32:H32"/>
    <mergeCell ref="B31:H31"/>
    <mergeCell ref="C14:D14"/>
    <mergeCell ref="D28:E28"/>
    <mergeCell ref="B15:F15"/>
    <mergeCell ref="B18:E18"/>
    <mergeCell ref="F18:H18"/>
    <mergeCell ref="F19:G19"/>
    <mergeCell ref="F20:G20"/>
    <mergeCell ref="B27:E27"/>
    <mergeCell ref="F27:H27"/>
    <mergeCell ref="B28:C28"/>
    <mergeCell ref="B19:C19"/>
    <mergeCell ref="D19:E19"/>
    <mergeCell ref="B20:C20"/>
    <mergeCell ref="D20:E20"/>
    <mergeCell ref="B24:H24"/>
    <mergeCell ref="B25:E25"/>
    <mergeCell ref="B5:H5"/>
    <mergeCell ref="B6:H6"/>
    <mergeCell ref="B7:H7"/>
    <mergeCell ref="B8:E8"/>
    <mergeCell ref="F8:G8"/>
    <mergeCell ref="G37:H37"/>
    <mergeCell ref="B9:E9"/>
    <mergeCell ref="B10:E10"/>
    <mergeCell ref="F10:H10"/>
    <mergeCell ref="B12:H12"/>
    <mergeCell ref="C11:E11"/>
    <mergeCell ref="G11:H11"/>
    <mergeCell ref="F9:G9"/>
    <mergeCell ref="G15:H15"/>
    <mergeCell ref="B29:C29"/>
    <mergeCell ref="B21:H21"/>
    <mergeCell ref="B22:H22"/>
    <mergeCell ref="B23:H23"/>
    <mergeCell ref="C16:D16"/>
    <mergeCell ref="C17:D17"/>
    <mergeCell ref="C13:D13"/>
    <mergeCell ref="B33:D33"/>
    <mergeCell ref="E33:F33"/>
    <mergeCell ref="G33:H33"/>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8:H48"/>
    <mergeCell ref="B47:E47"/>
    <mergeCell ref="F47:H47"/>
    <mergeCell ref="B49:H49"/>
    <mergeCell ref="B54:H54"/>
    <mergeCell ref="B50:E50"/>
    <mergeCell ref="F50:H50"/>
    <mergeCell ref="B51:E51"/>
    <mergeCell ref="F51:H51"/>
    <mergeCell ref="B52:E52"/>
    <mergeCell ref="F52:H52"/>
    <mergeCell ref="B53:E53"/>
    <mergeCell ref="F53:H53"/>
  </mergeCells>
  <conditionalFormatting sqref="B38:F38">
    <cfRule type="containsText" dxfId="430" priority="1" operator="containsText" text="NO DISPONIBLE">
      <formula>NOT(ISERROR(SEARCH("NO DISPONIBLE",B38)))</formula>
    </cfRule>
    <cfRule type="cellIs" dxfId="429" priority="2" operator="lessThanOrEqual">
      <formula>0</formula>
    </cfRule>
    <cfRule type="cellIs" dxfId="428" priority="3" stopIfTrue="1" operator="between">
      <formula>0</formula>
      <formula>0.15</formula>
    </cfRule>
    <cfRule type="cellIs" dxfId="427" priority="4" operator="greaterThanOrEqual">
      <formula>0.15</formula>
    </cfRule>
  </conditionalFormatting>
  <hyperlinks>
    <hyperlink ref="B35" r:id="rId1" xr:uid="{6EC60A42-EDA0-495A-9010-91188714F942}"/>
    <hyperlink ref="B53" r:id="rId2" xr:uid="{01DC82DC-057F-4E2E-A3FF-12C871A669B2}"/>
  </hyperlinks>
  <pageMargins left="1.73" right="0.47244094488188981" top="0.33" bottom="0.31496062992125984" header="0.28999999999999998" footer="0.31496062992125984"/>
  <pageSetup paperSize="5" scale="70" orientation="portrait" r:id="rId3"/>
  <drawing r:id="rId4"/>
  <extLst>
    <ext xmlns:x14="http://schemas.microsoft.com/office/spreadsheetml/2009/9/main" uri="{05C60535-1F16-4fd2-B633-F4F36F0B64E0}">
      <x14:sparklineGroups xmlns:xm="http://schemas.microsoft.com/office/excel/2006/main">
        <x14:sparklineGroup type="column" displayEmptyCellsAs="gap" xr2:uid="{707FC15C-34FA-41B4-81F3-82602A411263}">
          <x14:colorSeries rgb="FF376092"/>
          <x14:colorNegative rgb="FFD00000"/>
          <x14:colorAxis rgb="FF000000"/>
          <x14:colorMarkers rgb="FFD00000"/>
          <x14:colorFirst rgb="FFD00000"/>
          <x14:colorLast rgb="FFD00000"/>
          <x14:colorHigh rgb="FFD00000"/>
          <x14:colorLow rgb="FFD00000"/>
          <x14:sparklines>
            <x14:sparkline>
              <xm:f>'FID DESCENDENTE '!B38:F38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55"/>
  <sheetViews>
    <sheetView showGridLines="0" topLeftCell="A25" zoomScaleNormal="100" zoomScaleSheetLayoutView="100" workbookViewId="0">
      <selection activeCell="E29" sqref="E29"/>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168</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107</v>
      </c>
      <c r="D10" s="185"/>
      <c r="E10" s="186"/>
      <c r="F10" s="225" t="s">
        <v>148</v>
      </c>
      <c r="G10" s="221" t="s">
        <v>149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34" t="s">
        <v>6</v>
      </c>
      <c r="C13" s="85" t="s">
        <v>7</v>
      </c>
      <c r="D13" s="86"/>
      <c r="E13" s="32" t="s">
        <v>8</v>
      </c>
      <c r="F13" s="32" t="s">
        <v>9</v>
      </c>
      <c r="G13" s="32" t="s">
        <v>10</v>
      </c>
      <c r="H13" s="22" t="s">
        <v>11</v>
      </c>
    </row>
    <row r="14" spans="2:16" ht="18.95" customHeight="1">
      <c r="B14" s="38" t="s">
        <v>63</v>
      </c>
      <c r="C14" s="79" t="s">
        <v>63</v>
      </c>
      <c r="D14" s="79"/>
      <c r="E14" s="31" t="s">
        <v>63</v>
      </c>
      <c r="F14" s="31" t="s">
        <v>63</v>
      </c>
      <c r="G14" s="31"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32" t="s">
        <v>8</v>
      </c>
      <c r="G16" s="35" t="s">
        <v>18</v>
      </c>
      <c r="H16" s="22" t="s">
        <v>19</v>
      </c>
    </row>
    <row r="17" spans="2:8" ht="21" customHeight="1">
      <c r="B17" s="20" t="s">
        <v>20</v>
      </c>
      <c r="C17" s="79" t="s">
        <v>64</v>
      </c>
      <c r="D17" s="79"/>
      <c r="E17" s="31" t="s">
        <v>12</v>
      </c>
      <c r="F17" s="31" t="s">
        <v>12</v>
      </c>
      <c r="G17" s="37" t="s">
        <v>63</v>
      </c>
      <c r="H17" s="21" t="s">
        <v>12</v>
      </c>
    </row>
    <row r="18" spans="2:8" ht="25.5" customHeight="1">
      <c r="B18" s="84" t="s">
        <v>67</v>
      </c>
      <c r="C18" s="85"/>
      <c r="D18" s="85"/>
      <c r="E18" s="86"/>
      <c r="F18" s="87" t="s">
        <v>21</v>
      </c>
      <c r="G18" s="85"/>
      <c r="H18" s="88"/>
    </row>
    <row r="19" spans="2:8" ht="53.25" customHeight="1">
      <c r="B19" s="34" t="s">
        <v>22</v>
      </c>
      <c r="C19" s="32" t="s">
        <v>23</v>
      </c>
      <c r="D19" s="23" t="s">
        <v>68</v>
      </c>
      <c r="E19" s="32" t="s">
        <v>69</v>
      </c>
      <c r="F19" s="95" t="s">
        <v>24</v>
      </c>
      <c r="G19" s="95"/>
      <c r="H19" s="22"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89" t="s">
        <v>157</v>
      </c>
      <c r="C22" s="190"/>
      <c r="D22" s="190"/>
      <c r="E22" s="190"/>
      <c r="F22" s="190"/>
      <c r="G22" s="190"/>
      <c r="H22" s="191"/>
    </row>
    <row r="23" spans="2:8" ht="15.75" customHeight="1">
      <c r="B23" s="84" t="s">
        <v>28</v>
      </c>
      <c r="C23" s="85"/>
      <c r="D23" s="85"/>
      <c r="E23" s="85"/>
      <c r="F23" s="85"/>
      <c r="G23" s="85"/>
      <c r="H23" s="88"/>
    </row>
    <row r="24" spans="2:8" ht="116.25" customHeight="1">
      <c r="B24" s="165" t="s">
        <v>151</v>
      </c>
      <c r="C24" s="166"/>
      <c r="D24" s="166"/>
      <c r="E24" s="166"/>
      <c r="F24" s="166"/>
      <c r="G24" s="166"/>
      <c r="H24" s="167"/>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35" t="s">
        <v>34</v>
      </c>
      <c r="F28" s="32" t="s">
        <v>33</v>
      </c>
      <c r="G28" s="32" t="s">
        <v>35</v>
      </c>
      <c r="H28" s="36" t="s">
        <v>34</v>
      </c>
    </row>
    <row r="29" spans="2:8">
      <c r="B29" s="192">
        <v>15</v>
      </c>
      <c r="C29" s="193"/>
      <c r="D29" s="154"/>
      <c r="E29" s="37">
        <v>2020</v>
      </c>
      <c r="F29" s="5">
        <v>12</v>
      </c>
      <c r="G29" s="10">
        <v>0.2</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33" t="s">
        <v>37</v>
      </c>
      <c r="G32" s="26" t="s">
        <v>38</v>
      </c>
      <c r="H32" s="41" t="s">
        <v>39</v>
      </c>
    </row>
    <row r="33" spans="2:8" ht="24.95" customHeight="1">
      <c r="B33" s="196" t="s">
        <v>72</v>
      </c>
      <c r="C33" s="197"/>
      <c r="D33" s="39" t="s">
        <v>73</v>
      </c>
      <c r="E33" s="39" t="s">
        <v>74</v>
      </c>
      <c r="F33" s="28" t="s">
        <v>75</v>
      </c>
      <c r="G33" s="39" t="s">
        <v>76</v>
      </c>
      <c r="H33" s="42" t="s">
        <v>77</v>
      </c>
    </row>
    <row r="34" spans="2:8" ht="15" customHeight="1">
      <c r="B34" s="198" t="s">
        <v>40</v>
      </c>
      <c r="C34" s="144"/>
      <c r="D34" s="144"/>
      <c r="E34" s="144"/>
      <c r="F34" s="144"/>
      <c r="G34" s="144"/>
      <c r="H34" s="199"/>
    </row>
    <row r="35" spans="2:8" ht="138.75" customHeight="1" thickBot="1">
      <c r="B35" s="233" t="s">
        <v>143</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29" t="s">
        <v>44</v>
      </c>
      <c r="E37" s="8" t="s">
        <v>45</v>
      </c>
      <c r="F37" s="8" t="s">
        <v>46</v>
      </c>
      <c r="G37" s="148" t="s">
        <v>47</v>
      </c>
      <c r="H37" s="150"/>
    </row>
    <row r="38" spans="2:8" ht="38.1" customHeight="1" thickBot="1">
      <c r="B38" s="9">
        <v>1</v>
      </c>
      <c r="C38" s="9">
        <v>1.3332999999999999</v>
      </c>
      <c r="D38" s="9">
        <v>1.3332999999999999</v>
      </c>
      <c r="E38" s="9" t="s">
        <v>614</v>
      </c>
      <c r="F38" s="9">
        <v>1.22</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153</v>
      </c>
      <c r="C41" s="202"/>
      <c r="D41" s="202"/>
      <c r="E41" s="203"/>
      <c r="F41" s="204" t="s">
        <v>152</v>
      </c>
      <c r="G41" s="205"/>
      <c r="H41" s="206"/>
    </row>
    <row r="42" spans="2:8" ht="17.100000000000001" customHeight="1">
      <c r="B42" s="84" t="s">
        <v>51</v>
      </c>
      <c r="C42" s="85"/>
      <c r="D42" s="85"/>
      <c r="E42" s="86"/>
      <c r="F42" s="87" t="s">
        <v>52</v>
      </c>
      <c r="G42" s="85"/>
      <c r="H42" s="88"/>
    </row>
    <row r="43" spans="2:8" ht="29.25" customHeight="1">
      <c r="B43" s="89" t="s">
        <v>145</v>
      </c>
      <c r="C43" s="90"/>
      <c r="D43" s="90"/>
      <c r="E43" s="91"/>
      <c r="F43" s="92" t="s">
        <v>97</v>
      </c>
      <c r="G43" s="90"/>
      <c r="H43" s="93"/>
    </row>
    <row r="44" spans="2:8" ht="15" customHeight="1">
      <c r="B44" s="84" t="s">
        <v>53</v>
      </c>
      <c r="C44" s="85"/>
      <c r="D44" s="85"/>
      <c r="E44" s="86"/>
      <c r="F44" s="87" t="s">
        <v>54</v>
      </c>
      <c r="G44" s="85"/>
      <c r="H44" s="88"/>
    </row>
    <row r="45" spans="2:8" ht="23.25" customHeight="1">
      <c r="B45" s="201" t="s">
        <v>156</v>
      </c>
      <c r="C45" s="202"/>
      <c r="D45" s="202"/>
      <c r="E45" s="203"/>
      <c r="F45" s="204" t="s">
        <v>155</v>
      </c>
      <c r="G45" s="205"/>
      <c r="H45" s="206"/>
    </row>
    <row r="46" spans="2:8" ht="24" customHeight="1">
      <c r="B46" s="84" t="s">
        <v>55</v>
      </c>
      <c r="C46" s="85"/>
      <c r="D46" s="85"/>
      <c r="E46" s="86"/>
      <c r="F46" s="87" t="s">
        <v>56</v>
      </c>
      <c r="G46" s="85"/>
      <c r="H46" s="88"/>
    </row>
    <row r="47" spans="2:8" ht="32.25" customHeight="1">
      <c r="B47" s="89" t="s">
        <v>133</v>
      </c>
      <c r="C47" s="90"/>
      <c r="D47" s="90"/>
      <c r="E47" s="91"/>
      <c r="F47" s="92" t="s">
        <v>97</v>
      </c>
      <c r="G47" s="90"/>
      <c r="H47" s="93"/>
    </row>
    <row r="48" spans="2:8" ht="14.1" customHeight="1">
      <c r="B48" s="141" t="s">
        <v>57</v>
      </c>
      <c r="C48" s="142"/>
      <c r="D48" s="142"/>
      <c r="E48" s="142"/>
      <c r="F48" s="142"/>
      <c r="G48" s="142"/>
      <c r="H48" s="143"/>
    </row>
    <row r="49" spans="2:8" ht="15.95" customHeight="1">
      <c r="B49" s="207" t="s">
        <v>159</v>
      </c>
      <c r="C49" s="208"/>
      <c r="D49" s="208"/>
      <c r="E49" s="208"/>
      <c r="F49" s="208"/>
      <c r="G49" s="208"/>
      <c r="H49" s="209"/>
    </row>
    <row r="50" spans="2:8" ht="16.5" customHeight="1">
      <c r="B50" s="84" t="s">
        <v>58</v>
      </c>
      <c r="C50" s="85"/>
      <c r="D50" s="85"/>
      <c r="E50" s="86"/>
      <c r="F50" s="87" t="s">
        <v>59</v>
      </c>
      <c r="G50" s="85"/>
      <c r="H50" s="88"/>
    </row>
    <row r="51" spans="2:8" ht="27" customHeight="1">
      <c r="B51" s="89" t="s">
        <v>101</v>
      </c>
      <c r="C51" s="90"/>
      <c r="D51" s="90"/>
      <c r="E51" s="91"/>
      <c r="F51" s="210" t="s">
        <v>102</v>
      </c>
      <c r="G51" s="208"/>
      <c r="H51" s="209"/>
    </row>
    <row r="52" spans="2:8" ht="26.25" customHeight="1">
      <c r="B52" s="84" t="s">
        <v>60</v>
      </c>
      <c r="C52" s="85"/>
      <c r="D52" s="85"/>
      <c r="E52" s="86"/>
      <c r="F52" s="87" t="s">
        <v>61</v>
      </c>
      <c r="G52" s="85"/>
      <c r="H52" s="88"/>
    </row>
    <row r="53" spans="2:8" ht="15" customHeight="1" thickBot="1">
      <c r="B53" s="211" t="s">
        <v>103</v>
      </c>
      <c r="C53" s="212"/>
      <c r="D53" s="212"/>
      <c r="E53" s="212"/>
      <c r="F53" s="213" t="s">
        <v>104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7:E27"/>
    <mergeCell ref="F27:H27"/>
    <mergeCell ref="B28:D28"/>
    <mergeCell ref="B29:D29"/>
    <mergeCell ref="B30:H30"/>
    <mergeCell ref="B31:E31"/>
    <mergeCell ref="F31:H31"/>
    <mergeCell ref="B32:C32"/>
    <mergeCell ref="B33:C33"/>
    <mergeCell ref="B34:H34"/>
    <mergeCell ref="B35:H35"/>
    <mergeCell ref="B36:H36"/>
    <mergeCell ref="B23:H23"/>
    <mergeCell ref="B24:H24"/>
    <mergeCell ref="B25:E25"/>
    <mergeCell ref="F25:H25"/>
    <mergeCell ref="B26:E26"/>
    <mergeCell ref="F26:H26"/>
    <mergeCell ref="B22:H22"/>
    <mergeCell ref="C13:D13"/>
    <mergeCell ref="C14:D14"/>
    <mergeCell ref="B15:F15"/>
    <mergeCell ref="G15:H15"/>
    <mergeCell ref="C16:D16"/>
    <mergeCell ref="C17:D17"/>
    <mergeCell ref="B18:E18"/>
    <mergeCell ref="F18:H18"/>
    <mergeCell ref="F19:G19"/>
    <mergeCell ref="F20:G20"/>
    <mergeCell ref="B21:H21"/>
    <mergeCell ref="B12:H12"/>
    <mergeCell ref="B4:H4"/>
    <mergeCell ref="B5:H5"/>
    <mergeCell ref="B6:H6"/>
    <mergeCell ref="B7:E7"/>
    <mergeCell ref="F7:G7"/>
    <mergeCell ref="B8:E8"/>
    <mergeCell ref="F8:G8"/>
    <mergeCell ref="B10:B11"/>
    <mergeCell ref="C10:E11"/>
    <mergeCell ref="F10:F11"/>
    <mergeCell ref="G10:H11"/>
    <mergeCell ref="B9:E9"/>
    <mergeCell ref="F9:H9"/>
  </mergeCells>
  <conditionalFormatting sqref="B38:E38">
    <cfRule type="containsText" dxfId="383" priority="11" operator="containsText" text="NO APLICA">
      <formula>NOT(ISERROR(SEARCH("NO APLICA",B38)))</formula>
    </cfRule>
    <cfRule type="cellIs" dxfId="382" priority="12" operator="greaterThan">
      <formula>1.2</formula>
    </cfRule>
    <cfRule type="cellIs" dxfId="381" priority="13" operator="lessThan">
      <formula>0.5</formula>
    </cfRule>
    <cfRule type="cellIs" dxfId="380" priority="14" operator="between">
      <formula>0.5</formula>
      <formula>0.7</formula>
    </cfRule>
    <cfRule type="cellIs" dxfId="379" priority="15" operator="greaterThan">
      <formula>0.7</formula>
    </cfRule>
  </conditionalFormatting>
  <conditionalFormatting sqref="F38">
    <cfRule type="containsText" dxfId="79" priority="1" operator="containsText" text="NO APLICA">
      <formula>NOT(ISERROR(SEARCH("NO APLICA",F38)))</formula>
    </cfRule>
    <cfRule type="cellIs" dxfId="78" priority="2" operator="greaterThan">
      <formula>1.2</formula>
    </cfRule>
    <cfRule type="cellIs" dxfId="77" priority="3" operator="lessThan">
      <formula>0.5</formula>
    </cfRule>
    <cfRule type="cellIs" dxfId="76" priority="4" operator="between">
      <formula>0.5</formula>
      <formula>0.7</formula>
    </cfRule>
    <cfRule type="cellIs" dxfId="75" priority="5" operator="greaterThan">
      <formula>0.7</formula>
    </cfRule>
  </conditionalFormatting>
  <hyperlinks>
    <hyperlink ref="B53" r:id="rId1" xr:uid="{00000000-0004-0000-07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'3.2.1.1.1.7.'!B38:F38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D7E4-7679-437A-A9F2-7857036E3534}">
  <sheetPr>
    <pageSetUpPr fitToPage="1"/>
  </sheetPr>
  <dimension ref="B1:P54"/>
  <sheetViews>
    <sheetView showGridLines="0" topLeftCell="A28" zoomScaleNormal="100" zoomScaleSheetLayoutView="100" workbookViewId="0">
      <selection activeCell="F37" sqref="F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187</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86</v>
      </c>
      <c r="I8" s="3"/>
      <c r="J8" s="3"/>
      <c r="K8" s="3"/>
      <c r="L8" s="3"/>
      <c r="M8" s="3"/>
      <c r="N8" s="3"/>
      <c r="O8" s="3"/>
      <c r="P8" s="3"/>
    </row>
    <row r="9" spans="2:16" ht="43.5" customHeight="1">
      <c r="B9" s="84" t="s">
        <v>3</v>
      </c>
      <c r="C9" s="85"/>
      <c r="D9" s="85"/>
      <c r="E9" s="86"/>
      <c r="F9" s="87" t="s">
        <v>4</v>
      </c>
      <c r="G9" s="85"/>
      <c r="H9" s="88"/>
      <c r="I9" s="4"/>
      <c r="J9" s="4"/>
      <c r="K9" s="4"/>
      <c r="L9" s="4"/>
      <c r="M9" s="4"/>
      <c r="N9" s="4"/>
      <c r="O9" s="4"/>
      <c r="P9" s="4"/>
    </row>
    <row r="10" spans="2:16" ht="111.75" customHeight="1">
      <c r="B10" s="50" t="s">
        <v>78</v>
      </c>
      <c r="C10" s="185" t="s">
        <v>186</v>
      </c>
      <c r="D10" s="185"/>
      <c r="E10" s="186"/>
      <c r="F10" s="50" t="s">
        <v>185</v>
      </c>
      <c r="G10" s="168" t="s">
        <v>109</v>
      </c>
      <c r="H10" s="167"/>
      <c r="I10" s="4"/>
      <c r="J10" s="4"/>
      <c r="K10" s="4"/>
      <c r="L10" s="4"/>
      <c r="M10" s="4"/>
      <c r="N10" s="4"/>
      <c r="O10" s="4"/>
      <c r="P10" s="4"/>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184</v>
      </c>
      <c r="C21" s="190"/>
      <c r="D21" s="190"/>
      <c r="E21" s="190"/>
      <c r="F21" s="190"/>
      <c r="G21" s="190"/>
      <c r="H21" s="191"/>
    </row>
    <row r="22" spans="2:8" ht="15.75" customHeight="1">
      <c r="B22" s="84" t="s">
        <v>28</v>
      </c>
      <c r="C22" s="85"/>
      <c r="D22" s="85"/>
      <c r="E22" s="85"/>
      <c r="F22" s="85"/>
      <c r="G22" s="85"/>
      <c r="H22" s="88"/>
    </row>
    <row r="23" spans="2:8" ht="102" customHeight="1">
      <c r="B23" s="165" t="s">
        <v>183</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440</v>
      </c>
      <c r="C28" s="193"/>
      <c r="D28" s="154"/>
      <c r="E28" s="49">
        <v>2022</v>
      </c>
      <c r="F28" s="57">
        <v>418</v>
      </c>
      <c r="G28" s="10">
        <v>0.4617</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21.5" customHeight="1" thickBot="1">
      <c r="B34" s="233" t="s">
        <v>143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1.3784000000000001</v>
      </c>
      <c r="C37" s="9">
        <v>0.43169999999999997</v>
      </c>
      <c r="D37" s="9">
        <v>0.97650000000000003</v>
      </c>
      <c r="E37" s="9" t="s">
        <v>614</v>
      </c>
      <c r="F37" s="9">
        <v>0.77190000000000003</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182</v>
      </c>
      <c r="C40" s="202"/>
      <c r="D40" s="202"/>
      <c r="E40" s="203"/>
      <c r="F40" s="204" t="s">
        <v>181</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180</v>
      </c>
      <c r="C44" s="202"/>
      <c r="D44" s="202"/>
      <c r="E44" s="203"/>
      <c r="F44" s="204" t="s">
        <v>179</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178</v>
      </c>
      <c r="C48" s="208"/>
      <c r="D48" s="208"/>
      <c r="E48" s="208"/>
      <c r="F48" s="208"/>
      <c r="G48" s="208"/>
      <c r="H48" s="209"/>
    </row>
    <row r="49" spans="2:8" ht="16.5" customHeight="1">
      <c r="B49" s="84" t="s">
        <v>58</v>
      </c>
      <c r="C49" s="85"/>
      <c r="D49" s="85"/>
      <c r="E49" s="86"/>
      <c r="F49" s="87" t="s">
        <v>59</v>
      </c>
      <c r="G49" s="85"/>
      <c r="H49" s="88"/>
    </row>
    <row r="50" spans="2:8" ht="27" customHeight="1">
      <c r="B50" s="89" t="s">
        <v>177</v>
      </c>
      <c r="C50" s="90"/>
      <c r="D50" s="90"/>
      <c r="E50" s="91"/>
      <c r="F50" s="210" t="s">
        <v>176</v>
      </c>
      <c r="G50" s="208"/>
      <c r="H50" s="209"/>
    </row>
    <row r="51" spans="2:8" ht="26.25" customHeight="1">
      <c r="B51" s="84" t="s">
        <v>60</v>
      </c>
      <c r="C51" s="85"/>
      <c r="D51" s="85"/>
      <c r="E51" s="86"/>
      <c r="F51" s="87" t="s">
        <v>61</v>
      </c>
      <c r="G51" s="85"/>
      <c r="H51" s="88"/>
    </row>
    <row r="52" spans="2:8" ht="15" customHeight="1" thickBot="1">
      <c r="B52" s="211" t="s">
        <v>175</v>
      </c>
      <c r="C52" s="212"/>
      <c r="D52" s="212"/>
      <c r="E52" s="212"/>
      <c r="F52" s="213" t="s">
        <v>174</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C10:E10"/>
    <mergeCell ref="G10:H10"/>
    <mergeCell ref="B4:H4"/>
    <mergeCell ref="B5:H5"/>
    <mergeCell ref="B6:H6"/>
    <mergeCell ref="B7:E7"/>
    <mergeCell ref="F7:G7"/>
    <mergeCell ref="B23:H23"/>
    <mergeCell ref="B9:E9"/>
    <mergeCell ref="F9:H9"/>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78" priority="6" operator="containsText" text="NO APLICA">
      <formula>NOT(ISERROR(SEARCH("NO APLICA",B37)))</formula>
    </cfRule>
    <cfRule type="cellIs" dxfId="377" priority="7" operator="greaterThan">
      <formula>1.2</formula>
    </cfRule>
    <cfRule type="cellIs" dxfId="376" priority="8" operator="lessThan">
      <formula>0.5</formula>
    </cfRule>
    <cfRule type="cellIs" dxfId="375" priority="9" operator="between">
      <formula>0.5</formula>
      <formula>0.7</formula>
    </cfRule>
    <cfRule type="cellIs" dxfId="374" priority="10" operator="greaterThan">
      <formula>0.7</formula>
    </cfRule>
  </conditionalFormatting>
  <conditionalFormatting sqref="F37">
    <cfRule type="containsText" dxfId="74" priority="1" operator="containsText" text="NO APLICA">
      <formula>NOT(ISERROR(SEARCH("NO APLICA",F37)))</formula>
    </cfRule>
    <cfRule type="cellIs" dxfId="73" priority="2" operator="greaterThan">
      <formula>1.2</formula>
    </cfRule>
    <cfRule type="cellIs" dxfId="72" priority="3" operator="lessThan">
      <formula>0.5</formula>
    </cfRule>
    <cfRule type="cellIs" dxfId="71" priority="4" operator="between">
      <formula>0.5</formula>
      <formula>0.7</formula>
    </cfRule>
    <cfRule type="cellIs" dxfId="70" priority="5" operator="greaterThan">
      <formula>0.7</formula>
    </cfRule>
  </conditionalFormatting>
  <hyperlinks>
    <hyperlink ref="B52" r:id="rId1" xr:uid="{A40DB140-3660-4742-94D8-2ADDAC4B7095}"/>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'3.2.1.1.2.'!B37:F37</xm:f>
              <xm:sqref>G37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9B7CB-99F5-41F5-84C3-1B8D3A304BD5}">
  <sheetPr>
    <pageSetUpPr fitToPage="1"/>
  </sheetPr>
  <dimension ref="B1:P55"/>
  <sheetViews>
    <sheetView showGridLines="0" topLeftCell="A28" zoomScaleNormal="100" zoomScaleSheetLayoutView="100" workbookViewId="0">
      <selection activeCell="L42" sqref="L42"/>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196</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147</v>
      </c>
      <c r="D10" s="185"/>
      <c r="E10" s="186"/>
      <c r="F10" s="225" t="s">
        <v>185</v>
      </c>
      <c r="G10" s="221" t="s">
        <v>109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44" t="s">
        <v>6</v>
      </c>
      <c r="C13" s="85" t="s">
        <v>7</v>
      </c>
      <c r="D13" s="86"/>
      <c r="E13" s="47" t="s">
        <v>8</v>
      </c>
      <c r="F13" s="47" t="s">
        <v>9</v>
      </c>
      <c r="G13" s="47" t="s">
        <v>10</v>
      </c>
      <c r="H13" s="54" t="s">
        <v>11</v>
      </c>
    </row>
    <row r="14" spans="2:16" ht="18.95" customHeight="1">
      <c r="B14" s="51" t="s">
        <v>63</v>
      </c>
      <c r="C14" s="79" t="s">
        <v>63</v>
      </c>
      <c r="D14" s="79"/>
      <c r="E14" s="50" t="s">
        <v>63</v>
      </c>
      <c r="F14" s="50" t="s">
        <v>63</v>
      </c>
      <c r="G14" s="50"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47" t="s">
        <v>8</v>
      </c>
      <c r="G16" s="48" t="s">
        <v>18</v>
      </c>
      <c r="H16" s="54" t="s">
        <v>19</v>
      </c>
    </row>
    <row r="17" spans="2:8" ht="21" customHeight="1">
      <c r="B17" s="58" t="s">
        <v>20</v>
      </c>
      <c r="C17" s="79" t="s">
        <v>64</v>
      </c>
      <c r="D17" s="79"/>
      <c r="E17" s="50" t="s">
        <v>12</v>
      </c>
      <c r="F17" s="50" t="s">
        <v>12</v>
      </c>
      <c r="G17" s="49" t="s">
        <v>63</v>
      </c>
      <c r="H17" s="21" t="s">
        <v>12</v>
      </c>
    </row>
    <row r="18" spans="2:8" ht="25.5" customHeight="1">
      <c r="B18" s="84" t="s">
        <v>67</v>
      </c>
      <c r="C18" s="85"/>
      <c r="D18" s="85"/>
      <c r="E18" s="86"/>
      <c r="F18" s="87" t="s">
        <v>21</v>
      </c>
      <c r="G18" s="85"/>
      <c r="H18" s="88"/>
    </row>
    <row r="19" spans="2:8" ht="53.25" customHeight="1">
      <c r="B19" s="44" t="s">
        <v>22</v>
      </c>
      <c r="C19" s="47" t="s">
        <v>23</v>
      </c>
      <c r="D19" s="23" t="s">
        <v>68</v>
      </c>
      <c r="E19" s="47" t="s">
        <v>69</v>
      </c>
      <c r="F19" s="95" t="s">
        <v>24</v>
      </c>
      <c r="G19" s="95"/>
      <c r="H19" s="54"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89" t="s">
        <v>195</v>
      </c>
      <c r="C22" s="190"/>
      <c r="D22" s="190"/>
      <c r="E22" s="190"/>
      <c r="F22" s="190"/>
      <c r="G22" s="190"/>
      <c r="H22" s="191"/>
    </row>
    <row r="23" spans="2:8" ht="15.75" customHeight="1">
      <c r="B23" s="84" t="s">
        <v>28</v>
      </c>
      <c r="C23" s="85"/>
      <c r="D23" s="85"/>
      <c r="E23" s="85"/>
      <c r="F23" s="85"/>
      <c r="G23" s="85"/>
      <c r="H23" s="88"/>
    </row>
    <row r="24" spans="2:8" ht="107.25" customHeight="1">
      <c r="B24" s="165" t="s">
        <v>194</v>
      </c>
      <c r="C24" s="166"/>
      <c r="D24" s="166"/>
      <c r="E24" s="166"/>
      <c r="F24" s="166"/>
      <c r="G24" s="166"/>
      <c r="H24" s="167"/>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48" t="s">
        <v>34</v>
      </c>
      <c r="F28" s="47" t="s">
        <v>33</v>
      </c>
      <c r="G28" s="47" t="s">
        <v>35</v>
      </c>
      <c r="H28" s="45" t="s">
        <v>34</v>
      </c>
    </row>
    <row r="29" spans="2:8">
      <c r="B29" s="192" t="s">
        <v>193</v>
      </c>
      <c r="C29" s="193"/>
      <c r="D29" s="154"/>
      <c r="E29" s="49">
        <v>2022</v>
      </c>
      <c r="F29" s="57">
        <v>48</v>
      </c>
      <c r="G29" s="10">
        <v>1</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55" t="s">
        <v>37</v>
      </c>
      <c r="G32" s="26" t="s">
        <v>38</v>
      </c>
      <c r="H32" s="41" t="s">
        <v>39</v>
      </c>
    </row>
    <row r="33" spans="2:8" ht="24.95" customHeight="1">
      <c r="B33" s="196" t="s">
        <v>72</v>
      </c>
      <c r="C33" s="197"/>
      <c r="D33" s="56" t="s">
        <v>73</v>
      </c>
      <c r="E33" s="56" t="s">
        <v>74</v>
      </c>
      <c r="F33" s="28" t="s">
        <v>75</v>
      </c>
      <c r="G33" s="56" t="s">
        <v>76</v>
      </c>
      <c r="H33" s="42" t="s">
        <v>77</v>
      </c>
    </row>
    <row r="34" spans="2:8" ht="15" customHeight="1">
      <c r="B34" s="198" t="s">
        <v>40</v>
      </c>
      <c r="C34" s="144"/>
      <c r="D34" s="144"/>
      <c r="E34" s="144"/>
      <c r="F34" s="144"/>
      <c r="G34" s="144"/>
      <c r="H34" s="199"/>
    </row>
    <row r="35" spans="2:8" ht="138.75" customHeight="1" thickBot="1">
      <c r="B35" s="233" t="s">
        <v>192</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53" t="s">
        <v>44</v>
      </c>
      <c r="E37" s="8" t="s">
        <v>45</v>
      </c>
      <c r="F37" s="8" t="s">
        <v>46</v>
      </c>
      <c r="G37" s="148" t="s">
        <v>47</v>
      </c>
      <c r="H37" s="150"/>
    </row>
    <row r="38" spans="2:8" ht="38.1" customHeight="1" thickBot="1">
      <c r="B38" s="9">
        <v>9.0899999999999995E-2</v>
      </c>
      <c r="C38" s="9">
        <v>0</v>
      </c>
      <c r="D38" s="9">
        <v>1</v>
      </c>
      <c r="E38" s="9" t="s">
        <v>614</v>
      </c>
      <c r="F38" s="9">
        <v>2.3800000000000002E-2</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191</v>
      </c>
      <c r="C41" s="202"/>
      <c r="D41" s="202"/>
      <c r="E41" s="203"/>
      <c r="F41" s="204" t="s">
        <v>190</v>
      </c>
      <c r="G41" s="205"/>
      <c r="H41" s="206"/>
    </row>
    <row r="42" spans="2:8" ht="17.100000000000001" customHeight="1">
      <c r="B42" s="84" t="s">
        <v>51</v>
      </c>
      <c r="C42" s="85"/>
      <c r="D42" s="85"/>
      <c r="E42" s="86"/>
      <c r="F42" s="87" t="s">
        <v>52</v>
      </c>
      <c r="G42" s="85"/>
      <c r="H42" s="88"/>
    </row>
    <row r="43" spans="2:8" ht="29.25" customHeight="1">
      <c r="B43" s="89" t="s">
        <v>113</v>
      </c>
      <c r="C43" s="90"/>
      <c r="D43" s="90"/>
      <c r="E43" s="91"/>
      <c r="F43" s="92" t="s">
        <v>97</v>
      </c>
      <c r="G43" s="90"/>
      <c r="H43" s="93"/>
    </row>
    <row r="44" spans="2:8" ht="15" customHeight="1">
      <c r="B44" s="84" t="s">
        <v>53</v>
      </c>
      <c r="C44" s="85"/>
      <c r="D44" s="85"/>
      <c r="E44" s="86"/>
      <c r="F44" s="87" t="s">
        <v>54</v>
      </c>
      <c r="G44" s="85"/>
      <c r="H44" s="88"/>
    </row>
    <row r="45" spans="2:8" ht="23.25" customHeight="1">
      <c r="B45" s="201" t="s">
        <v>189</v>
      </c>
      <c r="C45" s="202"/>
      <c r="D45" s="202"/>
      <c r="E45" s="203"/>
      <c r="F45" s="204" t="s">
        <v>188</v>
      </c>
      <c r="G45" s="205"/>
      <c r="H45" s="206"/>
    </row>
    <row r="46" spans="2:8" ht="24" customHeight="1">
      <c r="B46" s="84" t="s">
        <v>55</v>
      </c>
      <c r="C46" s="85"/>
      <c r="D46" s="85"/>
      <c r="E46" s="86"/>
      <c r="F46" s="87" t="s">
        <v>56</v>
      </c>
      <c r="G46" s="85"/>
      <c r="H46" s="88"/>
    </row>
    <row r="47" spans="2:8" ht="32.25" customHeight="1">
      <c r="B47" s="89" t="s">
        <v>100</v>
      </c>
      <c r="C47" s="90"/>
      <c r="D47" s="90"/>
      <c r="E47" s="91"/>
      <c r="F47" s="92" t="s">
        <v>97</v>
      </c>
      <c r="G47" s="90"/>
      <c r="H47" s="93"/>
    </row>
    <row r="48" spans="2:8" ht="14.1" customHeight="1">
      <c r="B48" s="141" t="s">
        <v>57</v>
      </c>
      <c r="C48" s="142"/>
      <c r="D48" s="142"/>
      <c r="E48" s="142"/>
      <c r="F48" s="142"/>
      <c r="G48" s="142"/>
      <c r="H48" s="143"/>
    </row>
    <row r="49" spans="2:8" ht="15.95" customHeight="1">
      <c r="B49" s="207" t="s">
        <v>178</v>
      </c>
      <c r="C49" s="208"/>
      <c r="D49" s="208"/>
      <c r="E49" s="208"/>
      <c r="F49" s="208"/>
      <c r="G49" s="208"/>
      <c r="H49" s="209"/>
    </row>
    <row r="50" spans="2:8" ht="16.5" customHeight="1">
      <c r="B50" s="84" t="s">
        <v>58</v>
      </c>
      <c r="C50" s="85"/>
      <c r="D50" s="85"/>
      <c r="E50" s="86"/>
      <c r="F50" s="87" t="s">
        <v>59</v>
      </c>
      <c r="G50" s="85"/>
      <c r="H50" s="88"/>
    </row>
    <row r="51" spans="2:8" ht="27" customHeight="1">
      <c r="B51" s="89" t="s">
        <v>177</v>
      </c>
      <c r="C51" s="90"/>
      <c r="D51" s="90"/>
      <c r="E51" s="91"/>
      <c r="F51" s="210" t="s">
        <v>176</v>
      </c>
      <c r="G51" s="208"/>
      <c r="H51" s="209"/>
    </row>
    <row r="52" spans="2:8" ht="26.25" customHeight="1">
      <c r="B52" s="84" t="s">
        <v>60</v>
      </c>
      <c r="C52" s="85"/>
      <c r="D52" s="85"/>
      <c r="E52" s="86"/>
      <c r="F52" s="87" t="s">
        <v>61</v>
      </c>
      <c r="G52" s="85"/>
      <c r="H52" s="88"/>
    </row>
    <row r="53" spans="2:8" ht="15" customHeight="1" thickBot="1">
      <c r="B53" s="211" t="s">
        <v>175</v>
      </c>
      <c r="C53" s="212"/>
      <c r="D53" s="212"/>
      <c r="E53" s="212"/>
      <c r="F53" s="213" t="s">
        <v>174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32:C32"/>
    <mergeCell ref="B18:E18"/>
    <mergeCell ref="F18:H18"/>
    <mergeCell ref="F19:G19"/>
    <mergeCell ref="F20:G20"/>
    <mergeCell ref="B29:D29"/>
    <mergeCell ref="B21:H21"/>
    <mergeCell ref="B22:H22"/>
    <mergeCell ref="B23:H23"/>
    <mergeCell ref="B24:H24"/>
    <mergeCell ref="B31:E31"/>
    <mergeCell ref="F31:H31"/>
    <mergeCell ref="B28:D28"/>
    <mergeCell ref="B30:H30"/>
    <mergeCell ref="B25:E25"/>
    <mergeCell ref="F25:H25"/>
    <mergeCell ref="B27:E27"/>
    <mergeCell ref="F27:H27"/>
    <mergeCell ref="B4:H4"/>
    <mergeCell ref="B5:H5"/>
    <mergeCell ref="B6:H6"/>
    <mergeCell ref="B7:E7"/>
    <mergeCell ref="B8:E8"/>
    <mergeCell ref="F7:G7"/>
    <mergeCell ref="C16:D16"/>
    <mergeCell ref="B15:F15"/>
    <mergeCell ref="G15:H15"/>
    <mergeCell ref="C17:D17"/>
    <mergeCell ref="B40:E40"/>
    <mergeCell ref="F40:H40"/>
    <mergeCell ref="G37:H37"/>
    <mergeCell ref="G38:H38"/>
    <mergeCell ref="F8:G8"/>
    <mergeCell ref="B9:E9"/>
    <mergeCell ref="F9:H9"/>
    <mergeCell ref="B12:H12"/>
    <mergeCell ref="C13:D13"/>
    <mergeCell ref="C14:D14"/>
    <mergeCell ref="B10:B11"/>
    <mergeCell ref="C10:E11"/>
    <mergeCell ref="F10:F11"/>
    <mergeCell ref="G10:H11"/>
    <mergeCell ref="B26:E26"/>
    <mergeCell ref="F26:H26"/>
    <mergeCell ref="B33:C33"/>
    <mergeCell ref="B34:H34"/>
    <mergeCell ref="B35:H35"/>
    <mergeCell ref="B36:H36"/>
    <mergeCell ref="B39:H39"/>
    <mergeCell ref="B41:E41"/>
    <mergeCell ref="F41:H41"/>
    <mergeCell ref="B42:E42"/>
    <mergeCell ref="F42:H42"/>
    <mergeCell ref="B43:E43"/>
    <mergeCell ref="F43:H43"/>
    <mergeCell ref="F44:H44"/>
    <mergeCell ref="B44:E44"/>
    <mergeCell ref="B45:E45"/>
    <mergeCell ref="F45:H45"/>
    <mergeCell ref="B46:E46"/>
    <mergeCell ref="F46:H46"/>
    <mergeCell ref="B47:E47"/>
    <mergeCell ref="F47:H47"/>
    <mergeCell ref="B48:H48"/>
    <mergeCell ref="B49:H49"/>
    <mergeCell ref="B50:E50"/>
    <mergeCell ref="F50:H50"/>
    <mergeCell ref="B55:H55"/>
    <mergeCell ref="B51:E51"/>
    <mergeCell ref="F51:H51"/>
    <mergeCell ref="B52:E52"/>
    <mergeCell ref="F52:H52"/>
    <mergeCell ref="B53:E53"/>
    <mergeCell ref="F53:H53"/>
    <mergeCell ref="B54:H54"/>
  </mergeCells>
  <conditionalFormatting sqref="B38:E38">
    <cfRule type="containsText" dxfId="373" priority="1" operator="containsText" text="NO APLICA">
      <formula>NOT(ISERROR(SEARCH("NO APLICA",B38)))</formula>
    </cfRule>
    <cfRule type="cellIs" dxfId="372" priority="2" operator="greaterThan">
      <formula>1.2</formula>
    </cfRule>
    <cfRule type="cellIs" dxfId="371" priority="3" operator="lessThan">
      <formula>0.5</formula>
    </cfRule>
    <cfRule type="cellIs" dxfId="370" priority="4" operator="between">
      <formula>0.5</formula>
      <formula>0.7</formula>
    </cfRule>
    <cfRule type="cellIs" dxfId="369" priority="5" operator="greaterThan">
      <formula>0.7</formula>
    </cfRule>
  </conditionalFormatting>
  <hyperlinks>
    <hyperlink ref="B53" r:id="rId1" xr:uid="{EC2B4AD7-C5DB-4A20-8CB1-87921A769B6F}"/>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'3.2.1.1.2.1. '!B38:F38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274-DCA3-4C69-89AE-9C35D04176C8}">
  <sheetPr>
    <pageSetUpPr fitToPage="1"/>
  </sheetPr>
  <dimension ref="B1:P55"/>
  <sheetViews>
    <sheetView showGridLines="0" topLeftCell="A28" zoomScaleNormal="100" zoomScaleSheetLayoutView="100" workbookViewId="0">
      <selection activeCell="N37" sqref="N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203</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07" t="s">
        <v>66</v>
      </c>
      <c r="C8" s="169"/>
      <c r="D8" s="105"/>
      <c r="E8" s="105"/>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147</v>
      </c>
      <c r="D10" s="185"/>
      <c r="E10" s="186"/>
      <c r="F10" s="225" t="s">
        <v>185</v>
      </c>
      <c r="G10" s="221" t="s">
        <v>109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44" t="s">
        <v>6</v>
      </c>
      <c r="C13" s="85" t="s">
        <v>7</v>
      </c>
      <c r="D13" s="86"/>
      <c r="E13" s="47" t="s">
        <v>8</v>
      </c>
      <c r="F13" s="47" t="s">
        <v>9</v>
      </c>
      <c r="G13" s="47" t="s">
        <v>10</v>
      </c>
      <c r="H13" s="54" t="s">
        <v>11</v>
      </c>
    </row>
    <row r="14" spans="2:16" ht="18.95" customHeight="1">
      <c r="B14" s="51" t="s">
        <v>63</v>
      </c>
      <c r="C14" s="79" t="s">
        <v>63</v>
      </c>
      <c r="D14" s="79"/>
      <c r="E14" s="50" t="s">
        <v>63</v>
      </c>
      <c r="F14" s="50" t="s">
        <v>63</v>
      </c>
      <c r="G14" s="50"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47" t="s">
        <v>8</v>
      </c>
      <c r="G16" s="48" t="s">
        <v>18</v>
      </c>
      <c r="H16" s="54" t="s">
        <v>19</v>
      </c>
    </row>
    <row r="17" spans="2:8" ht="21" customHeight="1">
      <c r="B17" s="58" t="s">
        <v>20</v>
      </c>
      <c r="C17" s="79" t="s">
        <v>64</v>
      </c>
      <c r="D17" s="79"/>
      <c r="E17" s="50" t="s">
        <v>12</v>
      </c>
      <c r="F17" s="50" t="s">
        <v>12</v>
      </c>
      <c r="G17" s="49" t="s">
        <v>63</v>
      </c>
      <c r="H17" s="21" t="s">
        <v>12</v>
      </c>
    </row>
    <row r="18" spans="2:8" ht="25.5" customHeight="1">
      <c r="B18" s="84" t="s">
        <v>67</v>
      </c>
      <c r="C18" s="85"/>
      <c r="D18" s="85"/>
      <c r="E18" s="86"/>
      <c r="F18" s="87" t="s">
        <v>21</v>
      </c>
      <c r="G18" s="85"/>
      <c r="H18" s="88"/>
    </row>
    <row r="19" spans="2:8" ht="53.25" customHeight="1">
      <c r="B19" s="44" t="s">
        <v>22</v>
      </c>
      <c r="C19" s="47" t="s">
        <v>23</v>
      </c>
      <c r="D19" s="23" t="s">
        <v>68</v>
      </c>
      <c r="E19" s="47" t="s">
        <v>69</v>
      </c>
      <c r="F19" s="95" t="s">
        <v>24</v>
      </c>
      <c r="G19" s="95"/>
      <c r="H19" s="54"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65" t="s">
        <v>202</v>
      </c>
      <c r="C22" s="166"/>
      <c r="D22" s="166"/>
      <c r="E22" s="166"/>
      <c r="F22" s="166"/>
      <c r="G22" s="166"/>
      <c r="H22" s="167"/>
    </row>
    <row r="23" spans="2:8" ht="15.75" customHeight="1">
      <c r="B23" s="84" t="s">
        <v>28</v>
      </c>
      <c r="C23" s="85"/>
      <c r="D23" s="85"/>
      <c r="E23" s="85"/>
      <c r="F23" s="85"/>
      <c r="G23" s="85"/>
      <c r="H23" s="88"/>
    </row>
    <row r="24" spans="2:8" ht="99" customHeight="1">
      <c r="B24" s="165" t="s">
        <v>201</v>
      </c>
      <c r="C24" s="166"/>
      <c r="D24" s="166"/>
      <c r="E24" s="166"/>
      <c r="F24" s="166"/>
      <c r="G24" s="166"/>
      <c r="H24" s="167"/>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48" t="s">
        <v>34</v>
      </c>
      <c r="F28" s="47" t="s">
        <v>33</v>
      </c>
      <c r="G28" s="47" t="s">
        <v>35</v>
      </c>
      <c r="H28" s="45" t="s">
        <v>34</v>
      </c>
    </row>
    <row r="29" spans="2:8">
      <c r="B29" s="192">
        <v>63</v>
      </c>
      <c r="C29" s="193"/>
      <c r="D29" s="154"/>
      <c r="E29" s="49">
        <v>2022</v>
      </c>
      <c r="F29" s="57">
        <v>70</v>
      </c>
      <c r="G29" s="10">
        <v>0.26979999999999998</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55" t="s">
        <v>37</v>
      </c>
      <c r="G32" s="26" t="s">
        <v>38</v>
      </c>
      <c r="H32" s="41" t="s">
        <v>39</v>
      </c>
    </row>
    <row r="33" spans="2:8" ht="24.95" customHeight="1">
      <c r="B33" s="196" t="s">
        <v>72</v>
      </c>
      <c r="C33" s="197"/>
      <c r="D33" s="56" t="s">
        <v>73</v>
      </c>
      <c r="E33" s="56" t="s">
        <v>74</v>
      </c>
      <c r="F33" s="28" t="s">
        <v>75</v>
      </c>
      <c r="G33" s="56" t="s">
        <v>76</v>
      </c>
      <c r="H33" s="42" t="s">
        <v>77</v>
      </c>
    </row>
    <row r="34" spans="2:8" ht="15" customHeight="1">
      <c r="B34" s="198" t="s">
        <v>40</v>
      </c>
      <c r="C34" s="144"/>
      <c r="D34" s="144"/>
      <c r="E34" s="144"/>
      <c r="F34" s="144"/>
      <c r="G34" s="144"/>
      <c r="H34" s="199"/>
    </row>
    <row r="35" spans="2:8" ht="138.75" customHeight="1" thickBot="1">
      <c r="B35" s="233" t="s">
        <v>192</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53" t="s">
        <v>44</v>
      </c>
      <c r="E37" s="8" t="s">
        <v>45</v>
      </c>
      <c r="F37" s="8" t="s">
        <v>46</v>
      </c>
      <c r="G37" s="148" t="s">
        <v>47</v>
      </c>
      <c r="H37" s="150"/>
    </row>
    <row r="38" spans="2:8" ht="38.1" customHeight="1" thickBot="1">
      <c r="B38" s="9">
        <v>0</v>
      </c>
      <c r="C38" s="9">
        <v>0</v>
      </c>
      <c r="D38" s="9">
        <v>1</v>
      </c>
      <c r="E38" s="9" t="s">
        <v>614</v>
      </c>
      <c r="F38" s="9">
        <v>0.2</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200</v>
      </c>
      <c r="C41" s="202"/>
      <c r="D41" s="202"/>
      <c r="E41" s="203"/>
      <c r="F41" s="204" t="s">
        <v>199</v>
      </c>
      <c r="G41" s="205"/>
      <c r="H41" s="206"/>
    </row>
    <row r="42" spans="2:8" ht="17.100000000000001" customHeight="1">
      <c r="B42" s="84" t="s">
        <v>51</v>
      </c>
      <c r="C42" s="85"/>
      <c r="D42" s="85"/>
      <c r="E42" s="86"/>
      <c r="F42" s="87" t="s">
        <v>52</v>
      </c>
      <c r="G42" s="85"/>
      <c r="H42" s="88"/>
    </row>
    <row r="43" spans="2:8" ht="29.25" customHeight="1">
      <c r="B43" s="89" t="s">
        <v>113</v>
      </c>
      <c r="C43" s="90"/>
      <c r="D43" s="90"/>
      <c r="E43" s="91"/>
      <c r="F43" s="92" t="s">
        <v>97</v>
      </c>
      <c r="G43" s="90"/>
      <c r="H43" s="93"/>
    </row>
    <row r="44" spans="2:8" ht="15" customHeight="1">
      <c r="B44" s="84" t="s">
        <v>53</v>
      </c>
      <c r="C44" s="85"/>
      <c r="D44" s="85"/>
      <c r="E44" s="86"/>
      <c r="F44" s="87" t="s">
        <v>54</v>
      </c>
      <c r="G44" s="85"/>
      <c r="H44" s="88"/>
    </row>
    <row r="45" spans="2:8" ht="23.25" customHeight="1">
      <c r="B45" s="201" t="s">
        <v>198</v>
      </c>
      <c r="C45" s="202"/>
      <c r="D45" s="202"/>
      <c r="E45" s="203"/>
      <c r="F45" s="204" t="s">
        <v>197</v>
      </c>
      <c r="G45" s="205"/>
      <c r="H45" s="206"/>
    </row>
    <row r="46" spans="2:8" ht="24" customHeight="1">
      <c r="B46" s="84" t="s">
        <v>55</v>
      </c>
      <c r="C46" s="85"/>
      <c r="D46" s="85"/>
      <c r="E46" s="86"/>
      <c r="F46" s="87" t="s">
        <v>56</v>
      </c>
      <c r="G46" s="85"/>
      <c r="H46" s="88"/>
    </row>
    <row r="47" spans="2:8" ht="32.25" customHeight="1">
      <c r="B47" s="89" t="s">
        <v>100</v>
      </c>
      <c r="C47" s="90"/>
      <c r="D47" s="90"/>
      <c r="E47" s="91"/>
      <c r="F47" s="92" t="s">
        <v>97</v>
      </c>
      <c r="G47" s="90"/>
      <c r="H47" s="93"/>
    </row>
    <row r="48" spans="2:8" ht="14.1" customHeight="1">
      <c r="B48" s="141" t="s">
        <v>57</v>
      </c>
      <c r="C48" s="142"/>
      <c r="D48" s="142"/>
      <c r="E48" s="142"/>
      <c r="F48" s="142"/>
      <c r="G48" s="142"/>
      <c r="H48" s="143"/>
    </row>
    <row r="49" spans="2:8" ht="15.95" customHeight="1">
      <c r="B49" s="207" t="s">
        <v>178</v>
      </c>
      <c r="C49" s="208"/>
      <c r="D49" s="208"/>
      <c r="E49" s="208"/>
      <c r="F49" s="208"/>
      <c r="G49" s="208"/>
      <c r="H49" s="209"/>
    </row>
    <row r="50" spans="2:8" ht="16.5" customHeight="1">
      <c r="B50" s="84" t="s">
        <v>58</v>
      </c>
      <c r="C50" s="85"/>
      <c r="D50" s="85"/>
      <c r="E50" s="86"/>
      <c r="F50" s="87" t="s">
        <v>59</v>
      </c>
      <c r="G50" s="85"/>
      <c r="H50" s="88"/>
    </row>
    <row r="51" spans="2:8" ht="27" customHeight="1">
      <c r="B51" s="89" t="s">
        <v>177</v>
      </c>
      <c r="C51" s="90"/>
      <c r="D51" s="90"/>
      <c r="E51" s="91"/>
      <c r="F51" s="210" t="s">
        <v>176</v>
      </c>
      <c r="G51" s="208"/>
      <c r="H51" s="209"/>
    </row>
    <row r="52" spans="2:8" ht="26.25" customHeight="1">
      <c r="B52" s="84" t="s">
        <v>60</v>
      </c>
      <c r="C52" s="85"/>
      <c r="D52" s="85"/>
      <c r="E52" s="86"/>
      <c r="F52" s="87" t="s">
        <v>61</v>
      </c>
      <c r="G52" s="85"/>
      <c r="H52" s="88"/>
    </row>
    <row r="53" spans="2:8" ht="15" customHeight="1" thickBot="1">
      <c r="B53" s="211" t="s">
        <v>175</v>
      </c>
      <c r="C53" s="212"/>
      <c r="D53" s="212"/>
      <c r="E53" s="212"/>
      <c r="F53" s="213" t="s">
        <v>174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8:E8"/>
    <mergeCell ref="F8:G8"/>
    <mergeCell ref="B10:B11"/>
    <mergeCell ref="C10:E11"/>
    <mergeCell ref="B4:H4"/>
    <mergeCell ref="B5:H5"/>
    <mergeCell ref="B6:H6"/>
    <mergeCell ref="B7:E7"/>
    <mergeCell ref="F7:G7"/>
    <mergeCell ref="B22:H22"/>
    <mergeCell ref="C13:D13"/>
    <mergeCell ref="C14:D14"/>
    <mergeCell ref="B15:F15"/>
    <mergeCell ref="G15:H15"/>
    <mergeCell ref="C16:D16"/>
    <mergeCell ref="B21:H21"/>
    <mergeCell ref="F10:F11"/>
    <mergeCell ref="G10:H11"/>
    <mergeCell ref="B9:E9"/>
    <mergeCell ref="F9:H9"/>
    <mergeCell ref="B12:H12"/>
    <mergeCell ref="C17:D17"/>
    <mergeCell ref="B18:E18"/>
    <mergeCell ref="F18:H18"/>
    <mergeCell ref="F19:G19"/>
    <mergeCell ref="F20:G20"/>
    <mergeCell ref="B23:H23"/>
    <mergeCell ref="B24:H24"/>
    <mergeCell ref="B25:E25"/>
    <mergeCell ref="F25:H25"/>
    <mergeCell ref="B26:E26"/>
    <mergeCell ref="F26:H26"/>
    <mergeCell ref="B40:E40"/>
    <mergeCell ref="F40:H40"/>
    <mergeCell ref="G37:H37"/>
    <mergeCell ref="B27:E27"/>
    <mergeCell ref="F27:H27"/>
    <mergeCell ref="B28:D28"/>
    <mergeCell ref="B29:D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368" priority="6" operator="containsText" text="NO APLICA">
      <formula>NOT(ISERROR(SEARCH("NO APLICA",B38)))</formula>
    </cfRule>
    <cfRule type="cellIs" dxfId="367" priority="7" operator="greaterThan">
      <formula>1.2</formula>
    </cfRule>
    <cfRule type="cellIs" dxfId="366" priority="8" operator="lessThan">
      <formula>0.5</formula>
    </cfRule>
    <cfRule type="cellIs" dxfId="365" priority="9" operator="between">
      <formula>0.5</formula>
      <formula>0.7</formula>
    </cfRule>
    <cfRule type="cellIs" dxfId="364" priority="10" operator="greaterThan">
      <formula>0.7</formula>
    </cfRule>
  </conditionalFormatting>
  <conditionalFormatting sqref="F38">
    <cfRule type="containsText" dxfId="69" priority="1" operator="containsText" text="NO APLICA">
      <formula>NOT(ISERROR(SEARCH("NO APLICA",F38)))</formula>
    </cfRule>
    <cfRule type="cellIs" dxfId="68" priority="2" operator="greaterThan">
      <formula>1.2</formula>
    </cfRule>
    <cfRule type="cellIs" dxfId="67" priority="3" operator="lessThan">
      <formula>0.5</formula>
    </cfRule>
    <cfRule type="cellIs" dxfId="66" priority="4" operator="between">
      <formula>0.5</formula>
      <formula>0.7</formula>
    </cfRule>
    <cfRule type="cellIs" dxfId="65" priority="5" operator="greaterThan">
      <formula>0.7</formula>
    </cfRule>
  </conditionalFormatting>
  <hyperlinks>
    <hyperlink ref="B53" r:id="rId1" xr:uid="{43665587-D980-40CE-AA64-C1B113BBDA14}"/>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'3.2.1.1.2.2.'!B38:F38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821E4-5F9A-474F-9C35-CF0DF9584A1D}">
  <sheetPr>
    <pageSetUpPr fitToPage="1"/>
  </sheetPr>
  <dimension ref="B1:P55"/>
  <sheetViews>
    <sheetView showGridLines="0" topLeftCell="A31" zoomScaleNormal="100" zoomScaleSheetLayoutView="100" workbookViewId="0">
      <selection activeCell="L36" sqref="L36"/>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210</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07" t="s">
        <v>66</v>
      </c>
      <c r="C8" s="169"/>
      <c r="D8" s="105"/>
      <c r="E8" s="105"/>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147</v>
      </c>
      <c r="D10" s="185"/>
      <c r="E10" s="186"/>
      <c r="F10" s="225" t="s">
        <v>185</v>
      </c>
      <c r="G10" s="221" t="s">
        <v>109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44" t="s">
        <v>6</v>
      </c>
      <c r="C13" s="85" t="s">
        <v>7</v>
      </c>
      <c r="D13" s="86"/>
      <c r="E13" s="47" t="s">
        <v>8</v>
      </c>
      <c r="F13" s="47" t="s">
        <v>9</v>
      </c>
      <c r="G13" s="47" t="s">
        <v>10</v>
      </c>
      <c r="H13" s="54" t="s">
        <v>11</v>
      </c>
    </row>
    <row r="14" spans="2:16" ht="18.95" customHeight="1">
      <c r="B14" s="51" t="s">
        <v>63</v>
      </c>
      <c r="C14" s="79" t="s">
        <v>63</v>
      </c>
      <c r="D14" s="79"/>
      <c r="E14" s="50" t="s">
        <v>63</v>
      </c>
      <c r="F14" s="50" t="s">
        <v>63</v>
      </c>
      <c r="G14" s="50"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47" t="s">
        <v>8</v>
      </c>
      <c r="G16" s="48" t="s">
        <v>18</v>
      </c>
      <c r="H16" s="54" t="s">
        <v>19</v>
      </c>
    </row>
    <row r="17" spans="2:8" ht="21" customHeight="1">
      <c r="B17" s="58" t="s">
        <v>20</v>
      </c>
      <c r="C17" s="79" t="s">
        <v>64</v>
      </c>
      <c r="D17" s="79"/>
      <c r="E17" s="50" t="s">
        <v>12</v>
      </c>
      <c r="F17" s="50" t="s">
        <v>12</v>
      </c>
      <c r="G17" s="49" t="s">
        <v>63</v>
      </c>
      <c r="H17" s="21" t="s">
        <v>12</v>
      </c>
    </row>
    <row r="18" spans="2:8" ht="25.5" customHeight="1">
      <c r="B18" s="84" t="s">
        <v>67</v>
      </c>
      <c r="C18" s="85"/>
      <c r="D18" s="85"/>
      <c r="E18" s="86"/>
      <c r="F18" s="87" t="s">
        <v>21</v>
      </c>
      <c r="G18" s="85"/>
      <c r="H18" s="88"/>
    </row>
    <row r="19" spans="2:8" ht="53.25" customHeight="1">
      <c r="B19" s="44" t="s">
        <v>22</v>
      </c>
      <c r="C19" s="47" t="s">
        <v>23</v>
      </c>
      <c r="D19" s="23" t="s">
        <v>68</v>
      </c>
      <c r="E19" s="47" t="s">
        <v>69</v>
      </c>
      <c r="F19" s="95" t="s">
        <v>24</v>
      </c>
      <c r="G19" s="95"/>
      <c r="H19" s="54"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89" t="s">
        <v>209</v>
      </c>
      <c r="C22" s="190"/>
      <c r="D22" s="190"/>
      <c r="E22" s="190"/>
      <c r="F22" s="190"/>
      <c r="G22" s="190"/>
      <c r="H22" s="191"/>
    </row>
    <row r="23" spans="2:8" ht="15.75" customHeight="1">
      <c r="B23" s="84" t="s">
        <v>28</v>
      </c>
      <c r="C23" s="85"/>
      <c r="D23" s="85"/>
      <c r="E23" s="85"/>
      <c r="F23" s="85"/>
      <c r="G23" s="85"/>
      <c r="H23" s="88"/>
    </row>
    <row r="24" spans="2:8" ht="98.25" customHeight="1">
      <c r="B24" s="165" t="s">
        <v>208</v>
      </c>
      <c r="C24" s="166"/>
      <c r="D24" s="166"/>
      <c r="E24" s="166"/>
      <c r="F24" s="166"/>
      <c r="G24" s="166"/>
      <c r="H24" s="167"/>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48" t="s">
        <v>34</v>
      </c>
      <c r="F28" s="47" t="s">
        <v>33</v>
      </c>
      <c r="G28" s="47" t="s">
        <v>35</v>
      </c>
      <c r="H28" s="45" t="s">
        <v>34</v>
      </c>
    </row>
    <row r="29" spans="2:8">
      <c r="B29" s="192">
        <v>238</v>
      </c>
      <c r="C29" s="193"/>
      <c r="D29" s="154"/>
      <c r="E29" s="49">
        <v>2020</v>
      </c>
      <c r="F29" s="57">
        <v>300</v>
      </c>
      <c r="G29" s="10">
        <v>0.25629999999999997</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55" t="s">
        <v>37</v>
      </c>
      <c r="G32" s="26" t="s">
        <v>38</v>
      </c>
      <c r="H32" s="41" t="s">
        <v>39</v>
      </c>
    </row>
    <row r="33" spans="2:8" ht="24.95" customHeight="1">
      <c r="B33" s="196" t="s">
        <v>72</v>
      </c>
      <c r="C33" s="197"/>
      <c r="D33" s="56" t="s">
        <v>73</v>
      </c>
      <c r="E33" s="56" t="s">
        <v>74</v>
      </c>
      <c r="F33" s="28" t="s">
        <v>75</v>
      </c>
      <c r="G33" s="56" t="s">
        <v>76</v>
      </c>
      <c r="H33" s="42" t="s">
        <v>77</v>
      </c>
    </row>
    <row r="34" spans="2:8" ht="15" customHeight="1">
      <c r="B34" s="198" t="s">
        <v>40</v>
      </c>
      <c r="C34" s="144"/>
      <c r="D34" s="144"/>
      <c r="E34" s="144"/>
      <c r="F34" s="144"/>
      <c r="G34" s="144"/>
      <c r="H34" s="199"/>
    </row>
    <row r="35" spans="2:8" ht="138.75" customHeight="1" thickBot="1">
      <c r="B35" s="233" t="s">
        <v>192</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53" t="s">
        <v>44</v>
      </c>
      <c r="E37" s="8" t="s">
        <v>45</v>
      </c>
      <c r="F37" s="8" t="s">
        <v>46</v>
      </c>
      <c r="G37" s="148" t="s">
        <v>47</v>
      </c>
      <c r="H37" s="150"/>
    </row>
    <row r="38" spans="2:8" ht="38.1" customHeight="1" thickBot="1">
      <c r="B38" s="9">
        <v>1.9422999999999999</v>
      </c>
      <c r="C38" s="9">
        <v>0.68700000000000006</v>
      </c>
      <c r="D38" s="9">
        <v>1.0143</v>
      </c>
      <c r="E38" s="9" t="s">
        <v>614</v>
      </c>
      <c r="F38" s="9">
        <v>1.0590999999999999</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207</v>
      </c>
      <c r="C41" s="202"/>
      <c r="D41" s="202"/>
      <c r="E41" s="203"/>
      <c r="F41" s="204" t="s">
        <v>206</v>
      </c>
      <c r="G41" s="205"/>
      <c r="H41" s="206"/>
    </row>
    <row r="42" spans="2:8" ht="17.100000000000001" customHeight="1">
      <c r="B42" s="84" t="s">
        <v>51</v>
      </c>
      <c r="C42" s="85"/>
      <c r="D42" s="85"/>
      <c r="E42" s="86"/>
      <c r="F42" s="87" t="s">
        <v>52</v>
      </c>
      <c r="G42" s="85"/>
      <c r="H42" s="88"/>
    </row>
    <row r="43" spans="2:8" ht="29.25" customHeight="1">
      <c r="B43" s="89" t="s">
        <v>113</v>
      </c>
      <c r="C43" s="90"/>
      <c r="D43" s="90"/>
      <c r="E43" s="91"/>
      <c r="F43" s="92" t="s">
        <v>97</v>
      </c>
      <c r="G43" s="90"/>
      <c r="H43" s="93"/>
    </row>
    <row r="44" spans="2:8" ht="15" customHeight="1">
      <c r="B44" s="84" t="s">
        <v>53</v>
      </c>
      <c r="C44" s="85"/>
      <c r="D44" s="85"/>
      <c r="E44" s="86"/>
      <c r="F44" s="87" t="s">
        <v>54</v>
      </c>
      <c r="G44" s="85"/>
      <c r="H44" s="88"/>
    </row>
    <row r="45" spans="2:8" ht="23.25" customHeight="1">
      <c r="B45" s="201" t="s">
        <v>205</v>
      </c>
      <c r="C45" s="202"/>
      <c r="D45" s="202"/>
      <c r="E45" s="203"/>
      <c r="F45" s="204" t="s">
        <v>204</v>
      </c>
      <c r="G45" s="205"/>
      <c r="H45" s="206"/>
    </row>
    <row r="46" spans="2:8" ht="24" customHeight="1">
      <c r="B46" s="84" t="s">
        <v>55</v>
      </c>
      <c r="C46" s="85"/>
      <c r="D46" s="85"/>
      <c r="E46" s="86"/>
      <c r="F46" s="87" t="s">
        <v>56</v>
      </c>
      <c r="G46" s="85"/>
      <c r="H46" s="88"/>
    </row>
    <row r="47" spans="2:8" ht="32.25" customHeight="1">
      <c r="B47" s="89" t="s">
        <v>100</v>
      </c>
      <c r="C47" s="90"/>
      <c r="D47" s="90"/>
      <c r="E47" s="91"/>
      <c r="F47" s="92" t="s">
        <v>97</v>
      </c>
      <c r="G47" s="90"/>
      <c r="H47" s="93"/>
    </row>
    <row r="48" spans="2:8" ht="14.1" customHeight="1">
      <c r="B48" s="141" t="s">
        <v>57</v>
      </c>
      <c r="C48" s="142"/>
      <c r="D48" s="142"/>
      <c r="E48" s="142"/>
      <c r="F48" s="142"/>
      <c r="G48" s="142"/>
      <c r="H48" s="143"/>
    </row>
    <row r="49" spans="2:8" ht="15.95" customHeight="1">
      <c r="B49" s="207" t="s">
        <v>178</v>
      </c>
      <c r="C49" s="208"/>
      <c r="D49" s="208"/>
      <c r="E49" s="208"/>
      <c r="F49" s="208"/>
      <c r="G49" s="208"/>
      <c r="H49" s="209"/>
    </row>
    <row r="50" spans="2:8" ht="16.5" customHeight="1">
      <c r="B50" s="84" t="s">
        <v>58</v>
      </c>
      <c r="C50" s="85"/>
      <c r="D50" s="85"/>
      <c r="E50" s="86"/>
      <c r="F50" s="87" t="s">
        <v>59</v>
      </c>
      <c r="G50" s="85"/>
      <c r="H50" s="88"/>
    </row>
    <row r="51" spans="2:8" ht="27" customHeight="1">
      <c r="B51" s="89" t="s">
        <v>177</v>
      </c>
      <c r="C51" s="90"/>
      <c r="D51" s="90"/>
      <c r="E51" s="91"/>
      <c r="F51" s="210" t="s">
        <v>176</v>
      </c>
      <c r="G51" s="208"/>
      <c r="H51" s="209"/>
    </row>
    <row r="52" spans="2:8" ht="26.25" customHeight="1">
      <c r="B52" s="84" t="s">
        <v>60</v>
      </c>
      <c r="C52" s="85"/>
      <c r="D52" s="85"/>
      <c r="E52" s="86"/>
      <c r="F52" s="87" t="s">
        <v>61</v>
      </c>
      <c r="G52" s="85"/>
      <c r="H52" s="88"/>
    </row>
    <row r="53" spans="2:8" ht="15" customHeight="1" thickBot="1">
      <c r="B53" s="211" t="s">
        <v>175</v>
      </c>
      <c r="C53" s="212"/>
      <c r="D53" s="212"/>
      <c r="E53" s="212"/>
      <c r="F53" s="213" t="s">
        <v>174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8:E8"/>
    <mergeCell ref="F8:G8"/>
    <mergeCell ref="B10:B11"/>
    <mergeCell ref="C10:E11"/>
    <mergeCell ref="B4:H4"/>
    <mergeCell ref="B5:H5"/>
    <mergeCell ref="B6:H6"/>
    <mergeCell ref="B7:E7"/>
    <mergeCell ref="F7:G7"/>
    <mergeCell ref="B22:H22"/>
    <mergeCell ref="C13:D13"/>
    <mergeCell ref="C14:D14"/>
    <mergeCell ref="B15:F15"/>
    <mergeCell ref="G15:H15"/>
    <mergeCell ref="C16:D16"/>
    <mergeCell ref="B21:H21"/>
    <mergeCell ref="F10:F11"/>
    <mergeCell ref="G10:H11"/>
    <mergeCell ref="B9:E9"/>
    <mergeCell ref="F9:H9"/>
    <mergeCell ref="B12:H12"/>
    <mergeCell ref="C17:D17"/>
    <mergeCell ref="B18:E18"/>
    <mergeCell ref="F18:H18"/>
    <mergeCell ref="F19:G19"/>
    <mergeCell ref="F20:G20"/>
    <mergeCell ref="B23:H23"/>
    <mergeCell ref="B24:H24"/>
    <mergeCell ref="B25:E25"/>
    <mergeCell ref="F25:H25"/>
    <mergeCell ref="B26:E26"/>
    <mergeCell ref="F26:H26"/>
    <mergeCell ref="B40:E40"/>
    <mergeCell ref="F40:H40"/>
    <mergeCell ref="G37:H37"/>
    <mergeCell ref="B27:E27"/>
    <mergeCell ref="F27:H27"/>
    <mergeCell ref="B28:D28"/>
    <mergeCell ref="B29:D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363" priority="6" operator="containsText" text="NO APLICA">
      <formula>NOT(ISERROR(SEARCH("NO APLICA",B38)))</formula>
    </cfRule>
    <cfRule type="cellIs" dxfId="362" priority="7" operator="greaterThan">
      <formula>1.2</formula>
    </cfRule>
    <cfRule type="cellIs" dxfId="361" priority="8" operator="lessThan">
      <formula>0.5</formula>
    </cfRule>
    <cfRule type="cellIs" dxfId="360" priority="9" operator="between">
      <formula>0.5</formula>
      <formula>0.7</formula>
    </cfRule>
    <cfRule type="cellIs" dxfId="359" priority="10" operator="greaterThan">
      <formula>0.7</formula>
    </cfRule>
  </conditionalFormatting>
  <conditionalFormatting sqref="F38">
    <cfRule type="containsText" dxfId="64" priority="1" operator="containsText" text="NO APLICA">
      <formula>NOT(ISERROR(SEARCH("NO APLICA",F38)))</formula>
    </cfRule>
    <cfRule type="cellIs" dxfId="63" priority="2" operator="greaterThan">
      <formula>1.2</formula>
    </cfRule>
    <cfRule type="cellIs" dxfId="62" priority="3" operator="lessThan">
      <formula>0.5</formula>
    </cfRule>
    <cfRule type="cellIs" dxfId="61" priority="4" operator="between">
      <formula>0.5</formula>
      <formula>0.7</formula>
    </cfRule>
    <cfRule type="cellIs" dxfId="60" priority="5" operator="greaterThan">
      <formula>0.7</formula>
    </cfRule>
  </conditionalFormatting>
  <hyperlinks>
    <hyperlink ref="B53" r:id="rId1" xr:uid="{80DDBE11-318D-4AB4-B3D9-358924013D96}"/>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'3.2.1.1.2.3.'!B38:F38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B826-10B1-4D9A-B473-0DFFA9499C85}">
  <sheetPr>
    <pageSetUpPr fitToPage="1"/>
  </sheetPr>
  <dimension ref="B1:P54"/>
  <sheetViews>
    <sheetView showGridLines="0" topLeftCell="A31" zoomScaleNormal="100" zoomScaleSheetLayoutView="100" workbookViewId="0">
      <selection activeCell="J37" sqref="J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224</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07" t="s">
        <v>66</v>
      </c>
      <c r="C8" s="169"/>
      <c r="D8" s="105"/>
      <c r="E8" s="105"/>
      <c r="F8" s="92" t="s">
        <v>105</v>
      </c>
      <c r="G8" s="91"/>
      <c r="H8" s="21" t="s">
        <v>106</v>
      </c>
      <c r="I8" s="3"/>
      <c r="J8" s="3"/>
      <c r="K8" s="3"/>
      <c r="L8" s="3"/>
      <c r="M8" s="3"/>
      <c r="N8" s="3"/>
      <c r="O8" s="3"/>
      <c r="P8" s="3"/>
    </row>
    <row r="9" spans="2:16" ht="43.5" customHeight="1">
      <c r="B9" s="84" t="s">
        <v>3</v>
      </c>
      <c r="C9" s="85"/>
      <c r="D9" s="85"/>
      <c r="E9" s="86"/>
      <c r="F9" s="87" t="s">
        <v>4</v>
      </c>
      <c r="G9" s="85"/>
      <c r="H9" s="88"/>
      <c r="I9" s="4"/>
      <c r="J9" s="4"/>
      <c r="K9" s="4"/>
      <c r="L9" s="4"/>
      <c r="M9" s="4"/>
      <c r="N9" s="4"/>
      <c r="O9" s="4"/>
      <c r="P9" s="4"/>
    </row>
    <row r="10" spans="2:16" ht="105" customHeight="1">
      <c r="B10" s="50" t="s">
        <v>78</v>
      </c>
      <c r="C10" s="185" t="s">
        <v>107</v>
      </c>
      <c r="D10" s="185"/>
      <c r="E10" s="186"/>
      <c r="F10" s="50" t="s">
        <v>223</v>
      </c>
      <c r="G10" s="168" t="s">
        <v>222</v>
      </c>
      <c r="H10" s="167"/>
      <c r="I10" s="4"/>
      <c r="J10" s="4"/>
      <c r="K10" s="4"/>
      <c r="L10" s="4"/>
      <c r="M10" s="4"/>
      <c r="N10" s="4"/>
      <c r="O10" s="4"/>
      <c r="P10" s="4"/>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221</v>
      </c>
      <c r="C21" s="190"/>
      <c r="D21" s="190"/>
      <c r="E21" s="190"/>
      <c r="F21" s="190"/>
      <c r="G21" s="190"/>
      <c r="H21" s="191"/>
    </row>
    <row r="22" spans="2:8" ht="15.75" customHeight="1">
      <c r="B22" s="84" t="s">
        <v>28</v>
      </c>
      <c r="C22" s="85"/>
      <c r="D22" s="85"/>
      <c r="E22" s="85"/>
      <c r="F22" s="85"/>
      <c r="G22" s="85"/>
      <c r="H22" s="88"/>
    </row>
    <row r="23" spans="2:8" ht="117" customHeight="1">
      <c r="B23" s="165" t="s">
        <v>220</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4241</v>
      </c>
      <c r="C28" s="193"/>
      <c r="D28" s="154"/>
      <c r="E28" s="49">
        <v>2020</v>
      </c>
      <c r="F28" s="59">
        <v>6512</v>
      </c>
      <c r="G28" s="10">
        <v>0.219</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93</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0.79730000000000001</v>
      </c>
      <c r="C37" s="9">
        <v>1.0318000000000001</v>
      </c>
      <c r="D37" s="9">
        <v>0.99370000000000003</v>
      </c>
      <c r="E37" s="9" t="s">
        <v>614</v>
      </c>
      <c r="F37" s="9">
        <v>0.90080000000000005</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219</v>
      </c>
      <c r="C40" s="202"/>
      <c r="D40" s="202"/>
      <c r="E40" s="203"/>
      <c r="F40" s="204" t="s">
        <v>218</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217</v>
      </c>
      <c r="C44" s="202"/>
      <c r="D44" s="202"/>
      <c r="E44" s="203"/>
      <c r="F44" s="204" t="s">
        <v>216</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215</v>
      </c>
      <c r="C48" s="208"/>
      <c r="D48" s="208"/>
      <c r="E48" s="208"/>
      <c r="F48" s="208"/>
      <c r="G48" s="208"/>
      <c r="H48" s="209"/>
    </row>
    <row r="49" spans="2:8" ht="16.5" customHeight="1">
      <c r="B49" s="84" t="s">
        <v>58</v>
      </c>
      <c r="C49" s="85"/>
      <c r="D49" s="85"/>
      <c r="E49" s="86"/>
      <c r="F49" s="87" t="s">
        <v>59</v>
      </c>
      <c r="G49" s="85"/>
      <c r="H49" s="88"/>
    </row>
    <row r="50" spans="2:8" ht="27" customHeight="1">
      <c r="B50" s="89" t="s">
        <v>214</v>
      </c>
      <c r="C50" s="90"/>
      <c r="D50" s="90"/>
      <c r="E50" s="91"/>
      <c r="F50" s="92" t="s">
        <v>213</v>
      </c>
      <c r="G50" s="90"/>
      <c r="H50" s="93"/>
    </row>
    <row r="51" spans="2:8" ht="26.25" customHeight="1">
      <c r="B51" s="84" t="s">
        <v>60</v>
      </c>
      <c r="C51" s="85"/>
      <c r="D51" s="85"/>
      <c r="E51" s="86"/>
      <c r="F51" s="87" t="s">
        <v>61</v>
      </c>
      <c r="G51" s="85"/>
      <c r="H51" s="88"/>
    </row>
    <row r="52" spans="2:8" ht="15" customHeight="1" thickBot="1">
      <c r="B52" s="211" t="s">
        <v>212</v>
      </c>
      <c r="C52" s="212"/>
      <c r="D52" s="212"/>
      <c r="E52" s="212"/>
      <c r="F52" s="213" t="s">
        <v>211</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C10:E10"/>
    <mergeCell ref="G10:H10"/>
    <mergeCell ref="B4:H4"/>
    <mergeCell ref="B5:H5"/>
    <mergeCell ref="B6:H6"/>
    <mergeCell ref="B7:E7"/>
    <mergeCell ref="F7:G7"/>
    <mergeCell ref="B23:H23"/>
    <mergeCell ref="B9:E9"/>
    <mergeCell ref="F9:H9"/>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58" priority="6" operator="containsText" text="NO APLICA">
      <formula>NOT(ISERROR(SEARCH("NO APLICA",B37)))</formula>
    </cfRule>
    <cfRule type="cellIs" dxfId="357" priority="7" operator="greaterThan">
      <formula>1.2</formula>
    </cfRule>
    <cfRule type="cellIs" dxfId="356" priority="8" operator="lessThan">
      <formula>0.5</formula>
    </cfRule>
    <cfRule type="cellIs" dxfId="355" priority="9" operator="between">
      <formula>0.5</formula>
      <formula>0.7</formula>
    </cfRule>
    <cfRule type="cellIs" dxfId="354" priority="10" operator="greaterThan">
      <formula>0.7</formula>
    </cfRule>
  </conditionalFormatting>
  <conditionalFormatting sqref="F37">
    <cfRule type="containsText" dxfId="59" priority="1" operator="containsText" text="NO APLICA">
      <formula>NOT(ISERROR(SEARCH("NO APLICA",F37)))</formula>
    </cfRule>
    <cfRule type="cellIs" dxfId="58" priority="2" operator="greaterThan">
      <formula>1.2</formula>
    </cfRule>
    <cfRule type="cellIs" dxfId="57" priority="3" operator="lessThan">
      <formula>0.5</formula>
    </cfRule>
    <cfRule type="cellIs" dxfId="56" priority="4" operator="between">
      <formula>0.5</formula>
      <formula>0.7</formula>
    </cfRule>
    <cfRule type="cellIs" dxfId="55" priority="5" operator="greaterThan">
      <formula>0.7</formula>
    </cfRule>
  </conditionalFormatting>
  <hyperlinks>
    <hyperlink ref="B52" r:id="rId1" xr:uid="{62C62B5E-406C-49FB-B86A-D337955243FA}"/>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'3.2.1.1.3.'!B37:F37</xm:f>
              <xm:sqref>G37</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D810-B47F-4405-BB41-39566AC538E7}">
  <sheetPr>
    <pageSetUpPr fitToPage="1"/>
  </sheetPr>
  <dimension ref="B1:P54"/>
  <sheetViews>
    <sheetView showGridLines="0" topLeftCell="A25" zoomScaleNormal="100" zoomScaleSheetLayoutView="100" workbookViewId="0">
      <selection activeCell="B38" sqref="B38:H3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231</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07" t="s">
        <v>66</v>
      </c>
      <c r="C8" s="169"/>
      <c r="D8" s="105"/>
      <c r="E8" s="105"/>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05.75" customHeight="1">
      <c r="B10" s="50" t="s">
        <v>78</v>
      </c>
      <c r="C10" s="185" t="s">
        <v>107</v>
      </c>
      <c r="D10" s="185"/>
      <c r="E10" s="186"/>
      <c r="F10" s="50" t="s">
        <v>223</v>
      </c>
      <c r="G10" s="168" t="s">
        <v>222</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230</v>
      </c>
      <c r="C21" s="190"/>
      <c r="D21" s="190"/>
      <c r="E21" s="190"/>
      <c r="F21" s="190"/>
      <c r="G21" s="190"/>
      <c r="H21" s="191"/>
    </row>
    <row r="22" spans="2:8" ht="15.75" customHeight="1">
      <c r="B22" s="84" t="s">
        <v>28</v>
      </c>
      <c r="C22" s="85"/>
      <c r="D22" s="85"/>
      <c r="E22" s="85"/>
      <c r="F22" s="85"/>
      <c r="G22" s="85"/>
      <c r="H22" s="88"/>
    </row>
    <row r="23" spans="2:8" ht="114.75" customHeight="1">
      <c r="B23" s="216" t="s">
        <v>229</v>
      </c>
      <c r="C23" s="217"/>
      <c r="D23" s="217"/>
      <c r="E23" s="217"/>
      <c r="F23" s="217"/>
      <c r="G23" s="217"/>
      <c r="H23" s="218"/>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2027</v>
      </c>
      <c r="C28" s="193"/>
      <c r="D28" s="154"/>
      <c r="E28" s="49">
        <v>2020</v>
      </c>
      <c r="F28" s="59">
        <v>2890</v>
      </c>
      <c r="G28" s="10">
        <v>0.184</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93</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0.70389999999999997</v>
      </c>
      <c r="C37" s="9">
        <v>1.0222</v>
      </c>
      <c r="D37" s="9">
        <v>0.98980000000000001</v>
      </c>
      <c r="E37" s="9" t="s">
        <v>614</v>
      </c>
      <c r="F37" s="9">
        <v>0.89429999999999998</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228</v>
      </c>
      <c r="C40" s="202"/>
      <c r="D40" s="202"/>
      <c r="E40" s="203"/>
      <c r="F40" s="204" t="s">
        <v>227</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226</v>
      </c>
      <c r="C44" s="202"/>
      <c r="D44" s="202"/>
      <c r="E44" s="203"/>
      <c r="F44" s="204" t="s">
        <v>225</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215</v>
      </c>
      <c r="C48" s="208"/>
      <c r="D48" s="208"/>
      <c r="E48" s="208"/>
      <c r="F48" s="208"/>
      <c r="G48" s="208"/>
      <c r="H48" s="209"/>
    </row>
    <row r="49" spans="2:8" ht="16.5" customHeight="1">
      <c r="B49" s="84" t="s">
        <v>58</v>
      </c>
      <c r="C49" s="85"/>
      <c r="D49" s="85"/>
      <c r="E49" s="86"/>
      <c r="F49" s="87" t="s">
        <v>59</v>
      </c>
      <c r="G49" s="85"/>
      <c r="H49" s="88"/>
    </row>
    <row r="50" spans="2:8" ht="27" customHeight="1">
      <c r="B50" s="89" t="s">
        <v>214</v>
      </c>
      <c r="C50" s="90"/>
      <c r="D50" s="90"/>
      <c r="E50" s="91"/>
      <c r="F50" s="92" t="s">
        <v>213</v>
      </c>
      <c r="G50" s="90"/>
      <c r="H50" s="93"/>
    </row>
    <row r="51" spans="2:8" ht="26.25" customHeight="1">
      <c r="B51" s="84" t="s">
        <v>60</v>
      </c>
      <c r="C51" s="85"/>
      <c r="D51" s="85"/>
      <c r="E51" s="86"/>
      <c r="F51" s="87" t="s">
        <v>61</v>
      </c>
      <c r="G51" s="85"/>
      <c r="H51" s="88"/>
    </row>
    <row r="52" spans="2:8" ht="15" customHeight="1" thickBot="1">
      <c r="B52" s="211" t="s">
        <v>212</v>
      </c>
      <c r="C52" s="212"/>
      <c r="D52" s="212"/>
      <c r="E52" s="212"/>
      <c r="F52" s="213" t="s">
        <v>211</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C16:D16"/>
    <mergeCell ref="C13:D13"/>
    <mergeCell ref="C15:D15"/>
    <mergeCell ref="B14:F14"/>
    <mergeCell ref="G14:H14"/>
    <mergeCell ref="C10:E10"/>
    <mergeCell ref="G10:H10"/>
    <mergeCell ref="F17:H17"/>
    <mergeCell ref="F18:G18"/>
    <mergeCell ref="F19:G19"/>
    <mergeCell ref="B28:D28"/>
    <mergeCell ref="B20:H20"/>
    <mergeCell ref="B21:H21"/>
    <mergeCell ref="B4:H4"/>
    <mergeCell ref="B5:H5"/>
    <mergeCell ref="B6:H6"/>
    <mergeCell ref="B7:E7"/>
    <mergeCell ref="B8:E8"/>
    <mergeCell ref="B32:C32"/>
    <mergeCell ref="F7:G7"/>
    <mergeCell ref="F8:G8"/>
    <mergeCell ref="B9:E9"/>
    <mergeCell ref="F9:H9"/>
    <mergeCell ref="B11:H11"/>
    <mergeCell ref="C12:D12"/>
    <mergeCell ref="B22:H22"/>
    <mergeCell ref="B23:H23"/>
    <mergeCell ref="B24:E24"/>
    <mergeCell ref="F24:H24"/>
    <mergeCell ref="B25:E25"/>
    <mergeCell ref="B30:E30"/>
    <mergeCell ref="F30:H30"/>
    <mergeCell ref="B31:C31"/>
    <mergeCell ref="B17:E17"/>
    <mergeCell ref="F25:H25"/>
    <mergeCell ref="B26:E26"/>
    <mergeCell ref="F26:H26"/>
    <mergeCell ref="B27:D27"/>
    <mergeCell ref="B29:H29"/>
    <mergeCell ref="B33:H33"/>
    <mergeCell ref="B34:H34"/>
    <mergeCell ref="B35:H35"/>
    <mergeCell ref="B38:H38"/>
    <mergeCell ref="B39:E39"/>
    <mergeCell ref="F39:H39"/>
    <mergeCell ref="G36:H36"/>
    <mergeCell ref="G37:H37"/>
    <mergeCell ref="B40:E40"/>
    <mergeCell ref="F40:H40"/>
    <mergeCell ref="B41:E41"/>
    <mergeCell ref="F41:H41"/>
    <mergeCell ref="B42:E42"/>
    <mergeCell ref="F42:H42"/>
    <mergeCell ref="F43:H43"/>
    <mergeCell ref="B43:E43"/>
    <mergeCell ref="B44:E44"/>
    <mergeCell ref="F44:H44"/>
    <mergeCell ref="B45:E45"/>
    <mergeCell ref="F45:H45"/>
    <mergeCell ref="B46:E46"/>
    <mergeCell ref="F46:H46"/>
    <mergeCell ref="B47:H47"/>
    <mergeCell ref="B48:H48"/>
    <mergeCell ref="B49:E49"/>
    <mergeCell ref="F49:H49"/>
    <mergeCell ref="B54:H54"/>
    <mergeCell ref="B50:E50"/>
    <mergeCell ref="F50:H50"/>
    <mergeCell ref="B51:E51"/>
    <mergeCell ref="F51:H51"/>
    <mergeCell ref="B52:E52"/>
    <mergeCell ref="F52:H52"/>
    <mergeCell ref="B53:H53"/>
  </mergeCells>
  <conditionalFormatting sqref="B37:E37">
    <cfRule type="containsText" dxfId="353" priority="6" operator="containsText" text="NO APLICA">
      <formula>NOT(ISERROR(SEARCH("NO APLICA",B37)))</formula>
    </cfRule>
    <cfRule type="cellIs" dxfId="352" priority="7" operator="greaterThan">
      <formula>1.2</formula>
    </cfRule>
    <cfRule type="cellIs" dxfId="351" priority="8" operator="lessThan">
      <formula>0.5</formula>
    </cfRule>
    <cfRule type="cellIs" dxfId="350" priority="9" operator="between">
      <formula>0.5</formula>
      <formula>0.7</formula>
    </cfRule>
    <cfRule type="cellIs" dxfId="349" priority="10" operator="greaterThan">
      <formula>0.7</formula>
    </cfRule>
  </conditionalFormatting>
  <conditionalFormatting sqref="F37">
    <cfRule type="containsText" dxfId="54" priority="1" operator="containsText" text="NO APLICA">
      <formula>NOT(ISERROR(SEARCH("NO APLICA",F37)))</formula>
    </cfRule>
    <cfRule type="cellIs" dxfId="53" priority="2" operator="greaterThan">
      <formula>1.2</formula>
    </cfRule>
    <cfRule type="cellIs" dxfId="52" priority="3" operator="lessThan">
      <formula>0.5</formula>
    </cfRule>
    <cfRule type="cellIs" dxfId="51" priority="4" operator="between">
      <formula>0.5</formula>
      <formula>0.7</formula>
    </cfRule>
    <cfRule type="cellIs" dxfId="50" priority="5" operator="greaterThan">
      <formula>0.7</formula>
    </cfRule>
  </conditionalFormatting>
  <hyperlinks>
    <hyperlink ref="B52" r:id="rId1" xr:uid="{9ABB83DF-B1CA-491F-B752-18882495775A}"/>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'3.2.1.1.3.1. '!B37:F37</xm:f>
              <xm:sqref>G37</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EC18-DF59-4E23-A037-F616F2E65429}">
  <sheetPr>
    <pageSetUpPr fitToPage="1"/>
  </sheetPr>
  <dimension ref="B1:P54"/>
  <sheetViews>
    <sheetView showGridLines="0" topLeftCell="A25" zoomScaleNormal="100" zoomScaleSheetLayoutView="100" workbookViewId="0">
      <selection activeCell="F37" sqref="F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238</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07" t="s">
        <v>66</v>
      </c>
      <c r="C8" s="169"/>
      <c r="D8" s="105"/>
      <c r="E8" s="105"/>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43.25" customHeight="1">
      <c r="B10" s="50" t="s">
        <v>78</v>
      </c>
      <c r="C10" s="185" t="s">
        <v>107</v>
      </c>
      <c r="D10" s="185"/>
      <c r="E10" s="186"/>
      <c r="F10" s="50" t="s">
        <v>223</v>
      </c>
      <c r="G10" s="168" t="s">
        <v>222</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237</v>
      </c>
      <c r="C21" s="190"/>
      <c r="D21" s="190"/>
      <c r="E21" s="190"/>
      <c r="F21" s="190"/>
      <c r="G21" s="190"/>
      <c r="H21" s="191"/>
    </row>
    <row r="22" spans="2:8" ht="15.75" customHeight="1">
      <c r="B22" s="84" t="s">
        <v>28</v>
      </c>
      <c r="C22" s="85"/>
      <c r="D22" s="85"/>
      <c r="E22" s="85"/>
      <c r="F22" s="85"/>
      <c r="G22" s="85"/>
      <c r="H22" s="88"/>
    </row>
    <row r="23" spans="2:8" ht="94.5" customHeight="1">
      <c r="B23" s="165" t="s">
        <v>236</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1581</v>
      </c>
      <c r="C28" s="193"/>
      <c r="D28" s="154"/>
      <c r="E28" s="49">
        <v>2020</v>
      </c>
      <c r="F28" s="59">
        <v>3000</v>
      </c>
      <c r="G28" s="10">
        <v>0.26500000000000001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93</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0.94779999999999998</v>
      </c>
      <c r="C37" s="9">
        <v>1.0428999999999999</v>
      </c>
      <c r="D37" s="9">
        <v>0.99709999999999999</v>
      </c>
      <c r="E37" s="9" t="s">
        <v>614</v>
      </c>
      <c r="F37" s="9">
        <v>0.99170000000000003</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235</v>
      </c>
      <c r="C40" s="202"/>
      <c r="D40" s="202"/>
      <c r="E40" s="203"/>
      <c r="F40" s="204" t="s">
        <v>234</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233</v>
      </c>
      <c r="C44" s="202"/>
      <c r="D44" s="202"/>
      <c r="E44" s="203"/>
      <c r="F44" s="204" t="s">
        <v>232</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215</v>
      </c>
      <c r="C48" s="208"/>
      <c r="D48" s="208"/>
      <c r="E48" s="208"/>
      <c r="F48" s="208"/>
      <c r="G48" s="208"/>
      <c r="H48" s="209"/>
    </row>
    <row r="49" spans="2:8" ht="16.5" customHeight="1">
      <c r="B49" s="84" t="s">
        <v>58</v>
      </c>
      <c r="C49" s="85"/>
      <c r="D49" s="85"/>
      <c r="E49" s="86"/>
      <c r="F49" s="87" t="s">
        <v>59</v>
      </c>
      <c r="G49" s="85"/>
      <c r="H49" s="88"/>
    </row>
    <row r="50" spans="2:8" ht="27" customHeight="1">
      <c r="B50" s="89" t="s">
        <v>214</v>
      </c>
      <c r="C50" s="90"/>
      <c r="D50" s="90"/>
      <c r="E50" s="91"/>
      <c r="F50" s="92" t="s">
        <v>213</v>
      </c>
      <c r="G50" s="90"/>
      <c r="H50" s="93"/>
    </row>
    <row r="51" spans="2:8" ht="26.25" customHeight="1">
      <c r="B51" s="84" t="s">
        <v>60</v>
      </c>
      <c r="C51" s="85"/>
      <c r="D51" s="85"/>
      <c r="E51" s="86"/>
      <c r="F51" s="87" t="s">
        <v>61</v>
      </c>
      <c r="G51" s="85"/>
      <c r="H51" s="88"/>
    </row>
    <row r="52" spans="2:8" ht="15" customHeight="1" thickBot="1">
      <c r="B52" s="211" t="s">
        <v>212</v>
      </c>
      <c r="C52" s="212"/>
      <c r="D52" s="212"/>
      <c r="E52" s="212"/>
      <c r="F52" s="213" t="s">
        <v>211</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C10:E10"/>
    <mergeCell ref="G10:H10"/>
    <mergeCell ref="B4:H4"/>
    <mergeCell ref="B5:H5"/>
    <mergeCell ref="B6:H6"/>
    <mergeCell ref="B7:E7"/>
    <mergeCell ref="F7:G7"/>
    <mergeCell ref="B23:H23"/>
    <mergeCell ref="B9:E9"/>
    <mergeCell ref="F9:H9"/>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48" priority="6" operator="containsText" text="NO APLICA">
      <formula>NOT(ISERROR(SEARCH("NO APLICA",B37)))</formula>
    </cfRule>
    <cfRule type="cellIs" dxfId="347" priority="7" operator="greaterThan">
      <formula>1.2</formula>
    </cfRule>
    <cfRule type="cellIs" dxfId="346" priority="8" operator="lessThan">
      <formula>0.5</formula>
    </cfRule>
    <cfRule type="cellIs" dxfId="345" priority="9" operator="between">
      <formula>0.5</formula>
      <formula>0.7</formula>
    </cfRule>
    <cfRule type="cellIs" dxfId="344" priority="10" operator="greaterThan">
      <formula>0.7</formula>
    </cfRule>
  </conditionalFormatting>
  <conditionalFormatting sqref="F37">
    <cfRule type="containsText" dxfId="49" priority="1" operator="containsText" text="NO APLICA">
      <formula>NOT(ISERROR(SEARCH("NO APLICA",F37)))</formula>
    </cfRule>
    <cfRule type="cellIs" dxfId="48" priority="2" operator="greaterThan">
      <formula>1.2</formula>
    </cfRule>
    <cfRule type="cellIs" dxfId="47" priority="3" operator="lessThan">
      <formula>0.5</formula>
    </cfRule>
    <cfRule type="cellIs" dxfId="46" priority="4" operator="between">
      <formula>0.5</formula>
      <formula>0.7</formula>
    </cfRule>
    <cfRule type="cellIs" dxfId="45" priority="5" operator="greaterThan">
      <formula>0.7</formula>
    </cfRule>
  </conditionalFormatting>
  <hyperlinks>
    <hyperlink ref="B52" r:id="rId1" xr:uid="{C3443597-4305-4C72-B46E-C7E05A3486DE}"/>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'FID Fin 3.2.1.1.3.2.'!B37:F37</xm:f>
              <xm:sqref>G37</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610F8-1D29-4EFC-9641-FB66E1B5AC77}">
  <sheetPr>
    <pageSetUpPr fitToPage="1"/>
  </sheetPr>
  <dimension ref="B1:P54"/>
  <sheetViews>
    <sheetView showGridLines="0" topLeftCell="A28" zoomScaleNormal="100" zoomScaleSheetLayoutView="100" workbookViewId="0">
      <selection activeCell="F37" sqref="F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245</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07" t="s">
        <v>66</v>
      </c>
      <c r="C8" s="169"/>
      <c r="D8" s="105"/>
      <c r="E8" s="105"/>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33.5" customHeight="1">
      <c r="B10" s="50" t="s">
        <v>78</v>
      </c>
      <c r="C10" s="185" t="s">
        <v>107</v>
      </c>
      <c r="D10" s="185"/>
      <c r="E10" s="186"/>
      <c r="F10" s="50" t="s">
        <v>223</v>
      </c>
      <c r="G10" s="168" t="s">
        <v>222</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244</v>
      </c>
      <c r="C21" s="190"/>
      <c r="D21" s="190"/>
      <c r="E21" s="190"/>
      <c r="F21" s="190"/>
      <c r="G21" s="190"/>
      <c r="H21" s="191"/>
    </row>
    <row r="22" spans="2:8" ht="15.75" customHeight="1">
      <c r="B22" s="84" t="s">
        <v>28</v>
      </c>
      <c r="C22" s="85"/>
      <c r="D22" s="85"/>
      <c r="E22" s="85"/>
      <c r="F22" s="85"/>
      <c r="G22" s="85"/>
      <c r="H22" s="88"/>
    </row>
    <row r="23" spans="2:8" ht="103.5" customHeight="1">
      <c r="B23" s="165" t="s">
        <v>243</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633</v>
      </c>
      <c r="C28" s="193"/>
      <c r="D28" s="154"/>
      <c r="E28" s="49">
        <v>2020</v>
      </c>
      <c r="F28" s="57">
        <v>457</v>
      </c>
      <c r="G28" s="10">
        <v>0.10580000000000001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93</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0.32</v>
      </c>
      <c r="C37" s="9">
        <v>0.7944</v>
      </c>
      <c r="D37" s="9">
        <v>0.99</v>
      </c>
      <c r="E37" s="9" t="s">
        <v>614</v>
      </c>
      <c r="F37" s="9">
        <v>0.64990000000000003</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242</v>
      </c>
      <c r="C40" s="202"/>
      <c r="D40" s="202"/>
      <c r="E40" s="203"/>
      <c r="F40" s="204" t="s">
        <v>241</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240</v>
      </c>
      <c r="C44" s="202"/>
      <c r="D44" s="202"/>
      <c r="E44" s="203"/>
      <c r="F44" s="204" t="s">
        <v>239</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215</v>
      </c>
      <c r="C48" s="208"/>
      <c r="D48" s="208"/>
      <c r="E48" s="208"/>
      <c r="F48" s="208"/>
      <c r="G48" s="208"/>
      <c r="H48" s="209"/>
    </row>
    <row r="49" spans="2:8" ht="16.5" customHeight="1">
      <c r="B49" s="84" t="s">
        <v>58</v>
      </c>
      <c r="C49" s="85"/>
      <c r="D49" s="85"/>
      <c r="E49" s="86"/>
      <c r="F49" s="87" t="s">
        <v>59</v>
      </c>
      <c r="G49" s="85"/>
      <c r="H49" s="88"/>
    </row>
    <row r="50" spans="2:8" ht="27" customHeight="1">
      <c r="B50" s="89" t="s">
        <v>214</v>
      </c>
      <c r="C50" s="90"/>
      <c r="D50" s="90"/>
      <c r="E50" s="91"/>
      <c r="F50" s="92" t="s">
        <v>213</v>
      </c>
      <c r="G50" s="90"/>
      <c r="H50" s="93"/>
    </row>
    <row r="51" spans="2:8" ht="26.25" customHeight="1">
      <c r="B51" s="84" t="s">
        <v>60</v>
      </c>
      <c r="C51" s="85"/>
      <c r="D51" s="85"/>
      <c r="E51" s="86"/>
      <c r="F51" s="87" t="s">
        <v>61</v>
      </c>
      <c r="G51" s="85"/>
      <c r="H51" s="88"/>
    </row>
    <row r="52" spans="2:8" ht="15" customHeight="1" thickBot="1">
      <c r="B52" s="211" t="s">
        <v>212</v>
      </c>
      <c r="C52" s="212"/>
      <c r="D52" s="212"/>
      <c r="E52" s="212"/>
      <c r="F52" s="213" t="s">
        <v>211</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C10:E10"/>
    <mergeCell ref="G10:H10"/>
    <mergeCell ref="B4:H4"/>
    <mergeCell ref="B5:H5"/>
    <mergeCell ref="B6:H6"/>
    <mergeCell ref="B7:E7"/>
    <mergeCell ref="F7:G7"/>
    <mergeCell ref="B23:H23"/>
    <mergeCell ref="B9:E9"/>
    <mergeCell ref="F9:H9"/>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43" priority="6" operator="containsText" text="NO APLICA">
      <formula>NOT(ISERROR(SEARCH("NO APLICA",B37)))</formula>
    </cfRule>
    <cfRule type="cellIs" dxfId="342" priority="7" operator="greaterThan">
      <formula>1.2</formula>
    </cfRule>
    <cfRule type="cellIs" dxfId="341" priority="8" operator="lessThan">
      <formula>0.5</formula>
    </cfRule>
    <cfRule type="cellIs" dxfId="340" priority="9" operator="between">
      <formula>0.5</formula>
      <formula>0.7</formula>
    </cfRule>
    <cfRule type="cellIs" dxfId="339" priority="10" operator="greaterThan">
      <formula>0.7</formula>
    </cfRule>
  </conditionalFormatting>
  <conditionalFormatting sqref="F37">
    <cfRule type="containsText" dxfId="44" priority="1" operator="containsText" text="NO APLICA">
      <formula>NOT(ISERROR(SEARCH("NO APLICA",F37)))</formula>
    </cfRule>
    <cfRule type="cellIs" dxfId="43" priority="2" operator="greaterThan">
      <formula>1.2</formula>
    </cfRule>
    <cfRule type="cellIs" dxfId="42" priority="3" operator="lessThan">
      <formula>0.5</formula>
    </cfRule>
    <cfRule type="cellIs" dxfId="41" priority="4" operator="between">
      <formula>0.5</formula>
      <formula>0.7</formula>
    </cfRule>
    <cfRule type="cellIs" dxfId="40" priority="5" operator="greaterThan">
      <formula>0.7</formula>
    </cfRule>
  </conditionalFormatting>
  <hyperlinks>
    <hyperlink ref="B52" r:id="rId1" xr:uid="{E5530B8A-65BF-45B6-B432-88620178665D}"/>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'3.2.1.1.3.3.'!B37:F37</xm:f>
              <xm:sqref>G37</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EBF79-05FA-44E5-86D1-5C7017A7CE38}">
  <sheetPr>
    <pageSetUpPr fitToPage="1"/>
  </sheetPr>
  <dimension ref="B1:P54"/>
  <sheetViews>
    <sheetView showGridLines="0" topLeftCell="A31" zoomScaleNormal="100" zoomScaleSheetLayoutView="100" workbookViewId="0">
      <selection activeCell="K36" sqref="K36"/>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258</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07" t="s">
        <v>66</v>
      </c>
      <c r="C8" s="169"/>
      <c r="D8" s="105"/>
      <c r="E8" s="105"/>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43.25" customHeight="1">
      <c r="B10" s="50" t="s">
        <v>78</v>
      </c>
      <c r="C10" s="185" t="s">
        <v>107</v>
      </c>
      <c r="D10" s="185"/>
      <c r="E10" s="186"/>
      <c r="F10" s="50" t="s">
        <v>223</v>
      </c>
      <c r="G10" s="168" t="s">
        <v>222</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257</v>
      </c>
      <c r="C21" s="190"/>
      <c r="D21" s="190"/>
      <c r="E21" s="190"/>
      <c r="F21" s="190"/>
      <c r="G21" s="190"/>
      <c r="H21" s="191"/>
    </row>
    <row r="22" spans="2:8" ht="15.75" customHeight="1">
      <c r="B22" s="84" t="s">
        <v>28</v>
      </c>
      <c r="C22" s="85"/>
      <c r="D22" s="85"/>
      <c r="E22" s="85"/>
      <c r="F22" s="85"/>
      <c r="G22" s="85"/>
      <c r="H22" s="88"/>
    </row>
    <row r="23" spans="2:8" ht="124.5" customHeight="1">
      <c r="B23" s="165" t="s">
        <v>256</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t="s">
        <v>255</v>
      </c>
      <c r="C28" s="193"/>
      <c r="D28" s="154"/>
      <c r="E28" s="49">
        <v>2020</v>
      </c>
      <c r="F28" s="57">
        <v>165</v>
      </c>
      <c r="G28" s="10">
        <v>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93</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1.0570999999999999</v>
      </c>
      <c r="C37" s="9">
        <v>1.5778000000000001</v>
      </c>
      <c r="D37" s="9">
        <v>1</v>
      </c>
      <c r="E37" s="9" t="s">
        <v>614</v>
      </c>
      <c r="F37" s="9">
        <v>1.224</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254</v>
      </c>
      <c r="C40" s="202"/>
      <c r="D40" s="202"/>
      <c r="E40" s="203"/>
      <c r="F40" s="204" t="s">
        <v>253</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252</v>
      </c>
      <c r="C44" s="202"/>
      <c r="D44" s="202"/>
      <c r="E44" s="203"/>
      <c r="F44" s="204" t="s">
        <v>251</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250</v>
      </c>
      <c r="C48" s="208"/>
      <c r="D48" s="208"/>
      <c r="E48" s="208"/>
      <c r="F48" s="208"/>
      <c r="G48" s="208"/>
      <c r="H48" s="209"/>
    </row>
    <row r="49" spans="2:8" ht="16.5" customHeight="1">
      <c r="B49" s="84" t="s">
        <v>58</v>
      </c>
      <c r="C49" s="85"/>
      <c r="D49" s="85"/>
      <c r="E49" s="86"/>
      <c r="F49" s="87" t="s">
        <v>59</v>
      </c>
      <c r="G49" s="85"/>
      <c r="H49" s="88"/>
    </row>
    <row r="50" spans="2:8" ht="27" customHeight="1">
      <c r="B50" s="89" t="s">
        <v>249</v>
      </c>
      <c r="C50" s="90"/>
      <c r="D50" s="90"/>
      <c r="E50" s="91"/>
      <c r="F50" s="92" t="s">
        <v>248</v>
      </c>
      <c r="G50" s="90"/>
      <c r="H50" s="93"/>
    </row>
    <row r="51" spans="2:8" ht="26.25" customHeight="1">
      <c r="B51" s="84" t="s">
        <v>60</v>
      </c>
      <c r="C51" s="85"/>
      <c r="D51" s="85"/>
      <c r="E51" s="86"/>
      <c r="F51" s="87" t="s">
        <v>61</v>
      </c>
      <c r="G51" s="85"/>
      <c r="H51" s="88"/>
    </row>
    <row r="52" spans="2:8" ht="15" customHeight="1" thickBot="1">
      <c r="B52" s="211" t="s">
        <v>247</v>
      </c>
      <c r="C52" s="212"/>
      <c r="D52" s="212"/>
      <c r="E52" s="212"/>
      <c r="F52" s="213" t="s">
        <v>246</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C10:E10"/>
    <mergeCell ref="G10:H10"/>
    <mergeCell ref="B4:H4"/>
    <mergeCell ref="B5:H5"/>
    <mergeCell ref="B6:H6"/>
    <mergeCell ref="B7:E7"/>
    <mergeCell ref="F7:G7"/>
    <mergeCell ref="B23:H23"/>
    <mergeCell ref="B9:E9"/>
    <mergeCell ref="F9:H9"/>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38" priority="6" operator="containsText" text="NO APLICA">
      <formula>NOT(ISERROR(SEARCH("NO APLICA",B37)))</formula>
    </cfRule>
    <cfRule type="cellIs" dxfId="337" priority="7" operator="greaterThan">
      <formula>1.2</formula>
    </cfRule>
    <cfRule type="cellIs" dxfId="336" priority="8" operator="lessThan">
      <formula>0.5</formula>
    </cfRule>
    <cfRule type="cellIs" dxfId="335" priority="9" operator="between">
      <formula>0.5</formula>
      <formula>0.7</formula>
    </cfRule>
    <cfRule type="cellIs" dxfId="334" priority="10" operator="greaterThan">
      <formula>0.7</formula>
    </cfRule>
  </conditionalFormatting>
  <conditionalFormatting sqref="F37">
    <cfRule type="containsText" dxfId="39" priority="1" operator="containsText" text="NO APLICA">
      <formula>NOT(ISERROR(SEARCH("NO APLICA",F37)))</formula>
    </cfRule>
    <cfRule type="cellIs" dxfId="38" priority="2" operator="greaterThan">
      <formula>1.2</formula>
    </cfRule>
    <cfRule type="cellIs" dxfId="37" priority="3" operator="lessThan">
      <formula>0.5</formula>
    </cfRule>
    <cfRule type="cellIs" dxfId="36" priority="4" operator="between">
      <formula>0.5</formula>
      <formula>0.7</formula>
    </cfRule>
    <cfRule type="cellIs" dxfId="35" priority="5" operator="greaterThan">
      <formula>0.7</formula>
    </cfRule>
  </conditionalFormatting>
  <hyperlinks>
    <hyperlink ref="B52" r:id="rId1" xr:uid="{9CF6D2D4-AD0F-42BD-B8E5-4A19B7A969C2}"/>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'3.2.1.1.3.4.'!B37:F37</xm:f>
              <xm:sqref>G37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400AF-5922-498C-B3A1-64A0D3FBFF61}">
  <sheetPr>
    <tabColor rgb="FFFF0000"/>
    <pageSetUpPr fitToPage="1"/>
  </sheetPr>
  <dimension ref="B1:Q55"/>
  <sheetViews>
    <sheetView showGridLines="0" topLeftCell="A31" zoomScaleNormal="100" workbookViewId="0">
      <selection activeCell="B38" sqref="B38:F38"/>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574</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1.75" customHeight="1">
      <c r="B9" s="78" t="s">
        <v>418</v>
      </c>
      <c r="C9" s="79"/>
      <c r="D9" s="79"/>
      <c r="E9" s="79"/>
      <c r="F9" s="178" t="s">
        <v>417</v>
      </c>
      <c r="G9" s="178"/>
      <c r="H9" s="52" t="s">
        <v>573</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75.75" customHeight="1">
      <c r="B11" s="73" t="s">
        <v>572</v>
      </c>
      <c r="C11" s="168" t="s">
        <v>79</v>
      </c>
      <c r="D11" s="166"/>
      <c r="E11" s="169"/>
      <c r="F11" s="50" t="s">
        <v>571</v>
      </c>
      <c r="G11" s="79" t="s">
        <v>570</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569</v>
      </c>
      <c r="C22" s="166"/>
      <c r="D22" s="166"/>
      <c r="E22" s="166"/>
      <c r="F22" s="166"/>
      <c r="G22" s="166"/>
      <c r="H22" s="167"/>
    </row>
    <row r="23" spans="2:8" ht="15.75" customHeight="1">
      <c r="B23" s="84" t="s">
        <v>28</v>
      </c>
      <c r="C23" s="85"/>
      <c r="D23" s="85"/>
      <c r="E23" s="85"/>
      <c r="F23" s="85"/>
      <c r="G23" s="85"/>
      <c r="H23" s="88"/>
    </row>
    <row r="24" spans="2:8" ht="32.25" customHeight="1">
      <c r="B24" s="89" t="s">
        <v>568</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4453</v>
      </c>
      <c r="C29" s="154"/>
      <c r="D29" s="92">
        <v>2022</v>
      </c>
      <c r="E29" s="91"/>
      <c r="F29" s="59">
        <v>50000</v>
      </c>
      <c r="G29" s="10">
        <f xml:space="preserve"> (F29/B29)-1</f>
        <v>10.228385358185493</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145.5" customHeight="1" thickBot="1">
      <c r="B35" s="145" t="s">
        <v>567</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0.97699999999999998</v>
      </c>
      <c r="C38" s="9">
        <v>1.6380999999999999</v>
      </c>
      <c r="D38" s="9">
        <v>1.2634000000000001</v>
      </c>
      <c r="E38" s="9" t="s">
        <v>390</v>
      </c>
      <c r="F38" s="9">
        <v>1.2927999999999999</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566</v>
      </c>
      <c r="C41" s="90"/>
      <c r="D41" s="90"/>
      <c r="E41" s="91"/>
      <c r="F41" s="92" t="s">
        <v>565</v>
      </c>
      <c r="G41" s="90"/>
      <c r="H41" s="93"/>
    </row>
    <row r="42" spans="2:9" ht="17.100000000000001" customHeight="1">
      <c r="B42" s="84" t="s">
        <v>51</v>
      </c>
      <c r="C42" s="85"/>
      <c r="D42" s="85"/>
      <c r="E42" s="86"/>
      <c r="F42" s="87" t="s">
        <v>52</v>
      </c>
      <c r="G42" s="85"/>
      <c r="H42" s="88"/>
    </row>
    <row r="43" spans="2:9" ht="21" customHeight="1">
      <c r="B43" s="89" t="s">
        <v>123</v>
      </c>
      <c r="C43" s="90"/>
      <c r="D43" s="90"/>
      <c r="E43" s="91"/>
      <c r="F43" s="92" t="s">
        <v>85</v>
      </c>
      <c r="G43" s="90"/>
      <c r="H43" s="93"/>
    </row>
    <row r="44" spans="2:9" ht="15" customHeight="1">
      <c r="B44" s="84" t="s">
        <v>53</v>
      </c>
      <c r="C44" s="85"/>
      <c r="D44" s="85"/>
      <c r="E44" s="86"/>
      <c r="F44" s="87" t="s">
        <v>54</v>
      </c>
      <c r="G44" s="85"/>
      <c r="H44" s="88"/>
    </row>
    <row r="45" spans="2:9" ht="12.95" customHeight="1">
      <c r="B45" s="89" t="s">
        <v>564</v>
      </c>
      <c r="C45" s="90"/>
      <c r="D45" s="90"/>
      <c r="E45" s="91"/>
      <c r="F45" s="92" t="s">
        <v>563</v>
      </c>
      <c r="G45" s="90"/>
      <c r="H45" s="93"/>
    </row>
    <row r="46" spans="2:9" ht="24" customHeight="1">
      <c r="B46" s="84" t="s">
        <v>55</v>
      </c>
      <c r="C46" s="85"/>
      <c r="D46" s="85"/>
      <c r="E46" s="86"/>
      <c r="F46" s="87" t="s">
        <v>56</v>
      </c>
      <c r="G46" s="85"/>
      <c r="H46" s="88"/>
    </row>
    <row r="47" spans="2:9" ht="14.1" customHeight="1">
      <c r="B47" s="92" t="s">
        <v>123</v>
      </c>
      <c r="C47" s="90"/>
      <c r="D47" s="90"/>
      <c r="E47" s="90"/>
      <c r="F47" s="92" t="s">
        <v>85</v>
      </c>
      <c r="G47" s="90"/>
      <c r="H47" s="93"/>
    </row>
    <row r="48" spans="2:9" ht="14.1" customHeight="1">
      <c r="B48" s="141" t="s">
        <v>57</v>
      </c>
      <c r="C48" s="142"/>
      <c r="D48" s="142"/>
      <c r="E48" s="142"/>
      <c r="F48" s="142"/>
      <c r="G48" s="142"/>
      <c r="H48" s="143"/>
    </row>
    <row r="49" spans="2:8" ht="15.95" customHeight="1">
      <c r="B49" s="89" t="s">
        <v>562</v>
      </c>
      <c r="C49" s="90"/>
      <c r="D49" s="90"/>
      <c r="E49" s="90"/>
      <c r="F49" s="90"/>
      <c r="G49" s="90"/>
      <c r="H49" s="93"/>
    </row>
    <row r="50" spans="2:8" ht="16.5" customHeight="1">
      <c r="B50" s="84" t="s">
        <v>58</v>
      </c>
      <c r="C50" s="85"/>
      <c r="D50" s="85"/>
      <c r="E50" s="86"/>
      <c r="F50" s="87" t="s">
        <v>59</v>
      </c>
      <c r="G50" s="85"/>
      <c r="H50" s="88"/>
    </row>
    <row r="51" spans="2:8" ht="18.95" customHeight="1">
      <c r="B51" s="89" t="s">
        <v>81</v>
      </c>
      <c r="C51" s="90"/>
      <c r="D51" s="90"/>
      <c r="E51" s="91"/>
      <c r="F51" s="92" t="s">
        <v>561</v>
      </c>
      <c r="G51" s="90"/>
      <c r="H51" s="93"/>
    </row>
    <row r="52" spans="2:8" ht="16.5" customHeight="1">
      <c r="B52" s="84" t="s">
        <v>60</v>
      </c>
      <c r="C52" s="85"/>
      <c r="D52" s="85"/>
      <c r="E52" s="86"/>
      <c r="F52" s="87" t="s">
        <v>61</v>
      </c>
      <c r="G52" s="85"/>
      <c r="H52" s="88"/>
    </row>
    <row r="53" spans="2:8" ht="15" customHeight="1" thickBot="1">
      <c r="B53" s="135" t="s">
        <v>560</v>
      </c>
      <c r="C53" s="136"/>
      <c r="D53" s="136"/>
      <c r="E53" s="137"/>
      <c r="F53" s="138">
        <v>9988812800</v>
      </c>
      <c r="G53" s="139"/>
      <c r="H53" s="140"/>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9:E9"/>
    <mergeCell ref="F9:G9"/>
    <mergeCell ref="B10:E10"/>
    <mergeCell ref="F10:H10"/>
    <mergeCell ref="B5:H5"/>
    <mergeCell ref="B6:H6"/>
    <mergeCell ref="B7:H7"/>
    <mergeCell ref="B8:E8"/>
    <mergeCell ref="F8:G8"/>
    <mergeCell ref="B23:H23"/>
    <mergeCell ref="C11:E11"/>
    <mergeCell ref="G11:H11"/>
    <mergeCell ref="B12:H12"/>
    <mergeCell ref="B24:H24"/>
    <mergeCell ref="C14:D14"/>
    <mergeCell ref="B15:F15"/>
    <mergeCell ref="G15:H15"/>
    <mergeCell ref="C16:D16"/>
    <mergeCell ref="C17:D17"/>
    <mergeCell ref="B18:E18"/>
    <mergeCell ref="C13:D13"/>
    <mergeCell ref="F18:H18"/>
    <mergeCell ref="F19:G19"/>
    <mergeCell ref="F20:G20"/>
    <mergeCell ref="B21:H21"/>
    <mergeCell ref="B22:H22"/>
    <mergeCell ref="B25:E25"/>
    <mergeCell ref="F25:H25"/>
    <mergeCell ref="B26:E26"/>
    <mergeCell ref="F26:H26"/>
    <mergeCell ref="B27:E27"/>
    <mergeCell ref="F27:H27"/>
    <mergeCell ref="B40:E40"/>
    <mergeCell ref="F40:H40"/>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426" priority="5" operator="containsText" text="NO APLICA">
      <formula>NOT(ISERROR(SEARCH("NO APLICA",B38)))</formula>
    </cfRule>
    <cfRule type="cellIs" dxfId="425" priority="6" operator="greaterThan">
      <formula>0.7</formula>
    </cfRule>
    <cfRule type="cellIs" dxfId="424" priority="7" operator="between">
      <formula>0.5</formula>
      <formula>0.7</formula>
    </cfRule>
    <cfRule type="cellIs" dxfId="423" priority="8" operator="lessThan">
      <formula>0.5</formula>
    </cfRule>
  </conditionalFormatting>
  <conditionalFormatting sqref="F38">
    <cfRule type="containsText" dxfId="422" priority="1" operator="containsText" text="NO APLICA">
      <formula>NOT(ISERROR(SEARCH("NO APLICA",F38)))</formula>
    </cfRule>
    <cfRule type="cellIs" dxfId="421" priority="2" operator="greaterThan">
      <formula>0.7</formula>
    </cfRule>
    <cfRule type="cellIs" dxfId="420" priority="3" operator="between">
      <formula>0.5</formula>
      <formula>0.7</formula>
    </cfRule>
    <cfRule type="cellIs" dxfId="419" priority="4" operator="lessThan">
      <formula>0.5</formula>
    </cfRule>
  </conditionalFormatting>
  <hyperlinks>
    <hyperlink ref="B53" r:id="rId1" xr:uid="{74BE94A5-1367-4C1A-A12E-F9352BFE9CD6}"/>
  </hyperlinks>
  <printOptions horizontalCentered="1" verticalCentered="1"/>
  <pageMargins left="0.23622047244094491" right="0.23622047244094491" top="0.74803149606299213" bottom="0.74803149606299213" header="0.31496062992125984" footer="0.31496062992125984"/>
  <pageSetup paperSize="5" scale="62"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'P-3.2.1.1. '!B38:F38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54560-2FB0-4BBF-9579-947E248A8B2C}">
  <sheetPr>
    <pageSetUpPr fitToPage="1"/>
  </sheetPr>
  <dimension ref="B1:P54"/>
  <sheetViews>
    <sheetView showGridLines="0" topLeftCell="A31" zoomScaleNormal="100" zoomScaleSheetLayoutView="100" workbookViewId="0">
      <selection activeCell="I37" sqref="I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270</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86</v>
      </c>
      <c r="I8" s="3"/>
      <c r="J8" s="3"/>
      <c r="K8" s="3"/>
      <c r="L8" s="3"/>
      <c r="M8" s="3"/>
      <c r="N8" s="3"/>
      <c r="O8" s="3"/>
      <c r="P8" s="3"/>
    </row>
    <row r="9" spans="2:16" ht="43.5" customHeight="1">
      <c r="B9" s="84" t="s">
        <v>3</v>
      </c>
      <c r="C9" s="85"/>
      <c r="D9" s="85"/>
      <c r="E9" s="86"/>
      <c r="F9" s="87" t="s">
        <v>4</v>
      </c>
      <c r="G9" s="85"/>
      <c r="H9" s="88"/>
      <c r="I9" s="4"/>
      <c r="J9" s="4"/>
      <c r="K9" s="4"/>
      <c r="L9" s="4"/>
      <c r="M9" s="4"/>
      <c r="N9" s="4"/>
      <c r="O9" s="4"/>
      <c r="P9" s="4"/>
    </row>
    <row r="10" spans="2:16" ht="117.75" customHeight="1">
      <c r="B10" s="50" t="s">
        <v>78</v>
      </c>
      <c r="C10" s="185" t="s">
        <v>107</v>
      </c>
      <c r="D10" s="185"/>
      <c r="E10" s="186"/>
      <c r="F10" s="50" t="s">
        <v>269</v>
      </c>
      <c r="G10" s="168" t="s">
        <v>268</v>
      </c>
      <c r="H10" s="167"/>
      <c r="I10" s="4"/>
      <c r="J10" s="4"/>
      <c r="K10" s="4"/>
      <c r="L10" s="4"/>
      <c r="M10" s="4"/>
      <c r="N10" s="4"/>
      <c r="O10" s="4"/>
      <c r="P10" s="4"/>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267</v>
      </c>
      <c r="C21" s="190"/>
      <c r="D21" s="190"/>
      <c r="E21" s="190"/>
      <c r="F21" s="190"/>
      <c r="G21" s="190"/>
      <c r="H21" s="191"/>
    </row>
    <row r="22" spans="2:8" ht="15.75" customHeight="1">
      <c r="B22" s="84" t="s">
        <v>28</v>
      </c>
      <c r="C22" s="85"/>
      <c r="D22" s="85"/>
      <c r="E22" s="85"/>
      <c r="F22" s="85"/>
      <c r="G22" s="85"/>
      <c r="H22" s="88"/>
    </row>
    <row r="23" spans="2:8" ht="100.5" customHeight="1">
      <c r="B23" s="165" t="s">
        <v>266</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15</v>
      </c>
      <c r="C28" s="193"/>
      <c r="D28" s="154"/>
      <c r="E28" s="49">
        <v>2020</v>
      </c>
      <c r="F28" s="57">
        <v>576</v>
      </c>
      <c r="G28" s="10">
        <v>0.24510000000000001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93</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0.39229999999999998</v>
      </c>
      <c r="C37" s="9">
        <v>0.62729999999999997</v>
      </c>
      <c r="D37" s="9">
        <v>0.90349999999999997</v>
      </c>
      <c r="E37" s="9" t="s">
        <v>614</v>
      </c>
      <c r="F37" s="9">
        <v>0.60309999999999997</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98</v>
      </c>
      <c r="C40" s="202"/>
      <c r="D40" s="202"/>
      <c r="E40" s="203"/>
      <c r="F40" s="204" t="s">
        <v>265</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94</v>
      </c>
      <c r="C44" s="202"/>
      <c r="D44" s="202"/>
      <c r="E44" s="203"/>
      <c r="F44" s="204" t="s">
        <v>264</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263</v>
      </c>
      <c r="C48" s="208"/>
      <c r="D48" s="208"/>
      <c r="E48" s="208"/>
      <c r="F48" s="208"/>
      <c r="G48" s="208"/>
      <c r="H48" s="209"/>
    </row>
    <row r="49" spans="2:8" ht="16.5" customHeight="1">
      <c r="B49" s="84" t="s">
        <v>58</v>
      </c>
      <c r="C49" s="85"/>
      <c r="D49" s="85"/>
      <c r="E49" s="86"/>
      <c r="F49" s="87" t="s">
        <v>59</v>
      </c>
      <c r="G49" s="85"/>
      <c r="H49" s="88"/>
    </row>
    <row r="50" spans="2:8" ht="27" customHeight="1">
      <c r="B50" s="89" t="s">
        <v>262</v>
      </c>
      <c r="C50" s="90"/>
      <c r="D50" s="90"/>
      <c r="E50" s="91"/>
      <c r="F50" s="210" t="s">
        <v>261</v>
      </c>
      <c r="G50" s="208"/>
      <c r="H50" s="209"/>
    </row>
    <row r="51" spans="2:8" ht="26.25" customHeight="1">
      <c r="B51" s="84" t="s">
        <v>60</v>
      </c>
      <c r="C51" s="85"/>
      <c r="D51" s="85"/>
      <c r="E51" s="86"/>
      <c r="F51" s="87" t="s">
        <v>61</v>
      </c>
      <c r="G51" s="85"/>
      <c r="H51" s="88"/>
    </row>
    <row r="52" spans="2:8" ht="15" customHeight="1" thickBot="1">
      <c r="B52" s="211" t="s">
        <v>260</v>
      </c>
      <c r="C52" s="212"/>
      <c r="D52" s="212"/>
      <c r="E52" s="212"/>
      <c r="F52" s="213" t="s">
        <v>259</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C10:E10"/>
    <mergeCell ref="G10:H10"/>
    <mergeCell ref="B4:H4"/>
    <mergeCell ref="B5:H5"/>
    <mergeCell ref="B6:H6"/>
    <mergeCell ref="B7:E7"/>
    <mergeCell ref="F7:G7"/>
    <mergeCell ref="B23:H23"/>
    <mergeCell ref="B9:E9"/>
    <mergeCell ref="F9:H9"/>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33" priority="6" operator="containsText" text="NO APLICA">
      <formula>NOT(ISERROR(SEARCH("NO APLICA",B37)))</formula>
    </cfRule>
    <cfRule type="cellIs" dxfId="332" priority="7" operator="greaterThan">
      <formula>1.2</formula>
    </cfRule>
    <cfRule type="cellIs" dxfId="331" priority="8" operator="lessThan">
      <formula>0.5</formula>
    </cfRule>
    <cfRule type="cellIs" dxfId="330" priority="9" operator="between">
      <formula>0.5</formula>
      <formula>0.7</formula>
    </cfRule>
    <cfRule type="cellIs" dxfId="329" priority="10" operator="greaterThan">
      <formula>0.7</formula>
    </cfRule>
  </conditionalFormatting>
  <conditionalFormatting sqref="F37">
    <cfRule type="containsText" dxfId="34" priority="1" operator="containsText" text="NO APLICA">
      <formula>NOT(ISERROR(SEARCH("NO APLICA",F37)))</formula>
    </cfRule>
    <cfRule type="cellIs" dxfId="33" priority="2" operator="greaterThan">
      <formula>1.2</formula>
    </cfRule>
    <cfRule type="cellIs" dxfId="32" priority="3" operator="lessThan">
      <formula>0.5</formula>
    </cfRule>
    <cfRule type="cellIs" dxfId="31" priority="4" operator="between">
      <formula>0.5</formula>
      <formula>0.7</formula>
    </cfRule>
    <cfRule type="cellIs" dxfId="30" priority="5" operator="greaterThan">
      <formula>0.7</formula>
    </cfRule>
  </conditionalFormatting>
  <hyperlinks>
    <hyperlink ref="B52" r:id="rId1" xr:uid="{FEB713C0-D13B-4C01-BF97-8A28D8EBCB01}"/>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'3.2.1.1.4.'!B37:F37</xm:f>
              <xm:sqref>G37</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0E810-5A77-4D16-B06B-44FABF010517}">
  <sheetPr>
    <pageSetUpPr fitToPage="1"/>
  </sheetPr>
  <dimension ref="B1:P54"/>
  <sheetViews>
    <sheetView showGridLines="0" topLeftCell="A28" zoomScaleNormal="100" zoomScaleSheetLayoutView="100" workbookViewId="0">
      <selection activeCell="L18" sqref="L1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270</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269</v>
      </c>
      <c r="G10" s="168" t="s">
        <v>268</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273</v>
      </c>
      <c r="C21" s="190"/>
      <c r="D21" s="190"/>
      <c r="E21" s="190"/>
      <c r="F21" s="190"/>
      <c r="G21" s="190"/>
      <c r="H21" s="191"/>
    </row>
    <row r="22" spans="2:8" ht="15.75" customHeight="1">
      <c r="B22" s="84" t="s">
        <v>28</v>
      </c>
      <c r="C22" s="85"/>
      <c r="D22" s="85"/>
      <c r="E22" s="85"/>
      <c r="F22" s="85"/>
      <c r="G22" s="85"/>
      <c r="H22" s="88"/>
    </row>
    <row r="23" spans="2:8" ht="109.5" customHeight="1">
      <c r="B23" s="165" t="s">
        <v>272</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16</v>
      </c>
      <c r="C28" s="193"/>
      <c r="D28" s="154"/>
      <c r="E28" s="49">
        <v>2021</v>
      </c>
      <c r="F28" s="57">
        <v>23</v>
      </c>
      <c r="G28" s="10">
        <v>0.4375</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271</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v>
      </c>
      <c r="C37" s="9">
        <v>0.83330000000000004</v>
      </c>
      <c r="D37" s="9">
        <v>1</v>
      </c>
      <c r="E37" s="9"/>
      <c r="F37" s="9">
        <v>0.78259999999999996</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153</v>
      </c>
      <c r="C40" s="202"/>
      <c r="D40" s="202"/>
      <c r="E40" s="203"/>
      <c r="F40" s="204" t="s">
        <v>152</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156</v>
      </c>
      <c r="C44" s="202"/>
      <c r="D44" s="202"/>
      <c r="E44" s="203"/>
      <c r="F44" s="204" t="s">
        <v>155</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263</v>
      </c>
      <c r="C48" s="208"/>
      <c r="D48" s="208"/>
      <c r="E48" s="208"/>
      <c r="F48" s="208"/>
      <c r="G48" s="208"/>
      <c r="H48" s="209"/>
    </row>
    <row r="49" spans="2:8" ht="16.5" customHeight="1">
      <c r="B49" s="84" t="s">
        <v>58</v>
      </c>
      <c r="C49" s="85"/>
      <c r="D49" s="85"/>
      <c r="E49" s="86"/>
      <c r="F49" s="87" t="s">
        <v>59</v>
      </c>
      <c r="G49" s="85"/>
      <c r="H49" s="88"/>
    </row>
    <row r="50" spans="2:8" ht="27" customHeight="1">
      <c r="B50" s="89" t="s">
        <v>262</v>
      </c>
      <c r="C50" s="90"/>
      <c r="D50" s="90"/>
      <c r="E50" s="91"/>
      <c r="F50" s="210" t="s">
        <v>261</v>
      </c>
      <c r="G50" s="208"/>
      <c r="H50" s="209"/>
    </row>
    <row r="51" spans="2:8" ht="26.25" customHeight="1">
      <c r="B51" s="84" t="s">
        <v>60</v>
      </c>
      <c r="C51" s="85"/>
      <c r="D51" s="85"/>
      <c r="E51" s="86"/>
      <c r="F51" s="87" t="s">
        <v>61</v>
      </c>
      <c r="G51" s="85"/>
      <c r="H51" s="88"/>
    </row>
    <row r="52" spans="2:8" ht="15" customHeight="1" thickBot="1">
      <c r="B52" s="211" t="s">
        <v>260</v>
      </c>
      <c r="C52" s="212"/>
      <c r="D52" s="212"/>
      <c r="E52" s="212"/>
      <c r="F52" s="213" t="s">
        <v>259</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C15:D15"/>
    <mergeCell ref="B14:F14"/>
    <mergeCell ref="G14:H14"/>
    <mergeCell ref="C16:D16"/>
    <mergeCell ref="B30:E30"/>
    <mergeCell ref="F30:H30"/>
    <mergeCell ref="B27:D27"/>
    <mergeCell ref="B29:H29"/>
    <mergeCell ref="B24:E24"/>
    <mergeCell ref="F24:H24"/>
    <mergeCell ref="B31:C31"/>
    <mergeCell ref="B17:E17"/>
    <mergeCell ref="F17:H17"/>
    <mergeCell ref="F18:G18"/>
    <mergeCell ref="F19:G19"/>
    <mergeCell ref="B28:D28"/>
    <mergeCell ref="B20:H20"/>
    <mergeCell ref="B21:H21"/>
    <mergeCell ref="B22:H22"/>
    <mergeCell ref="B23:H23"/>
    <mergeCell ref="B4:H4"/>
    <mergeCell ref="B5:H5"/>
    <mergeCell ref="B6:H6"/>
    <mergeCell ref="B7:E7"/>
    <mergeCell ref="B8:E8"/>
    <mergeCell ref="F7:G7"/>
    <mergeCell ref="B39:E39"/>
    <mergeCell ref="F39:H39"/>
    <mergeCell ref="G36:H36"/>
    <mergeCell ref="G37:H37"/>
    <mergeCell ref="F8:G8"/>
    <mergeCell ref="B9:E9"/>
    <mergeCell ref="F9:H9"/>
    <mergeCell ref="B11:H11"/>
    <mergeCell ref="C12:D12"/>
    <mergeCell ref="C13:D13"/>
    <mergeCell ref="C10:E10"/>
    <mergeCell ref="G10:H10"/>
    <mergeCell ref="B25:E25"/>
    <mergeCell ref="F25:H25"/>
    <mergeCell ref="B26:E26"/>
    <mergeCell ref="F26:H26"/>
    <mergeCell ref="B32:C32"/>
    <mergeCell ref="B33:H33"/>
    <mergeCell ref="B34:H34"/>
    <mergeCell ref="B35:H35"/>
    <mergeCell ref="B38:H38"/>
    <mergeCell ref="B40:E40"/>
    <mergeCell ref="F40:H40"/>
    <mergeCell ref="B41:E41"/>
    <mergeCell ref="F41:H41"/>
    <mergeCell ref="B42:E42"/>
    <mergeCell ref="F42:H42"/>
    <mergeCell ref="F43:H43"/>
    <mergeCell ref="B43:E43"/>
    <mergeCell ref="B44:E44"/>
    <mergeCell ref="F44:H44"/>
    <mergeCell ref="B45:E45"/>
    <mergeCell ref="F45:H45"/>
    <mergeCell ref="B46:E46"/>
    <mergeCell ref="F46:H46"/>
    <mergeCell ref="B47:H47"/>
    <mergeCell ref="B48:H48"/>
    <mergeCell ref="B49:E49"/>
    <mergeCell ref="F49:H49"/>
    <mergeCell ref="B54:H54"/>
    <mergeCell ref="B50:E50"/>
    <mergeCell ref="F50:H50"/>
    <mergeCell ref="B51:E51"/>
    <mergeCell ref="F51:H51"/>
    <mergeCell ref="B52:E52"/>
    <mergeCell ref="F52:H52"/>
    <mergeCell ref="B53:H53"/>
  </mergeCells>
  <conditionalFormatting sqref="B37:E37">
    <cfRule type="containsText" dxfId="328" priority="1" operator="containsText" text="NO APLICA">
      <formula>NOT(ISERROR(SEARCH("NO APLICA",B37)))</formula>
    </cfRule>
    <cfRule type="cellIs" dxfId="327" priority="2" operator="greaterThan">
      <formula>1.2</formula>
    </cfRule>
    <cfRule type="cellIs" dxfId="326" priority="3" operator="lessThan">
      <formula>0.5</formula>
    </cfRule>
    <cfRule type="cellIs" dxfId="325" priority="4" operator="between">
      <formula>0.5</formula>
      <formula>0.7</formula>
    </cfRule>
    <cfRule type="cellIs" dxfId="324" priority="5" operator="greaterThan">
      <formula>0.7</formula>
    </cfRule>
  </conditionalFormatting>
  <hyperlinks>
    <hyperlink ref="B52" r:id="rId1" xr:uid="{43950184-41B6-4BE8-BEB3-76970A62CA5B}"/>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'3.2.1.1.4.1. '!B37:F37</xm:f>
              <xm:sqref>G37</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8F543-5010-446B-82B6-49E10F8246F3}">
  <sheetPr>
    <pageSetUpPr fitToPage="1"/>
  </sheetPr>
  <dimension ref="B1:P54"/>
  <sheetViews>
    <sheetView showGridLines="0" topLeftCell="A28" zoomScaleNormal="100" zoomScaleSheetLayoutView="100" workbookViewId="0">
      <selection activeCell="F37" sqref="F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280</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269</v>
      </c>
      <c r="G10" s="168" t="s">
        <v>268</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279</v>
      </c>
      <c r="C21" s="190"/>
      <c r="D21" s="190"/>
      <c r="E21" s="190"/>
      <c r="F21" s="190"/>
      <c r="G21" s="190"/>
      <c r="H21" s="191"/>
    </row>
    <row r="22" spans="2:8" ht="15.75" customHeight="1">
      <c r="B22" s="84" t="s">
        <v>28</v>
      </c>
      <c r="C22" s="85"/>
      <c r="D22" s="85"/>
      <c r="E22" s="85"/>
      <c r="F22" s="85"/>
      <c r="G22" s="85"/>
      <c r="H22" s="88"/>
    </row>
    <row r="23" spans="2:8" ht="104.25" customHeight="1">
      <c r="B23" s="165" t="s">
        <v>278</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103</v>
      </c>
      <c r="C28" s="193"/>
      <c r="D28" s="154"/>
      <c r="E28" s="49">
        <v>2020</v>
      </c>
      <c r="F28" s="57">
        <v>480</v>
      </c>
      <c r="G28" s="10">
        <v>0.16500000000000001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271</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0.34</v>
      </c>
      <c r="C37" s="9">
        <v>0.6</v>
      </c>
      <c r="D37" s="9">
        <v>0.91</v>
      </c>
      <c r="E37" s="9" t="s">
        <v>614</v>
      </c>
      <c r="F37" s="9">
        <v>0.57889999999999997</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277</v>
      </c>
      <c r="C40" s="202"/>
      <c r="D40" s="202"/>
      <c r="E40" s="203"/>
      <c r="F40" s="204" t="s">
        <v>276</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275</v>
      </c>
      <c r="C44" s="202"/>
      <c r="D44" s="202"/>
      <c r="E44" s="203"/>
      <c r="F44" s="204" t="s">
        <v>274</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263</v>
      </c>
      <c r="C48" s="208"/>
      <c r="D48" s="208"/>
      <c r="E48" s="208"/>
      <c r="F48" s="208"/>
      <c r="G48" s="208"/>
      <c r="H48" s="209"/>
    </row>
    <row r="49" spans="2:8" ht="16.5" customHeight="1">
      <c r="B49" s="84" t="s">
        <v>58</v>
      </c>
      <c r="C49" s="85"/>
      <c r="D49" s="85"/>
      <c r="E49" s="86"/>
      <c r="F49" s="87" t="s">
        <v>59</v>
      </c>
      <c r="G49" s="85"/>
      <c r="H49" s="88"/>
    </row>
    <row r="50" spans="2:8" ht="27" customHeight="1">
      <c r="B50" s="89" t="s">
        <v>262</v>
      </c>
      <c r="C50" s="90"/>
      <c r="D50" s="90"/>
      <c r="E50" s="91"/>
      <c r="F50" s="210" t="s">
        <v>261</v>
      </c>
      <c r="G50" s="208"/>
      <c r="H50" s="209"/>
    </row>
    <row r="51" spans="2:8" ht="26.25" customHeight="1">
      <c r="B51" s="84" t="s">
        <v>60</v>
      </c>
      <c r="C51" s="85"/>
      <c r="D51" s="85"/>
      <c r="E51" s="86"/>
      <c r="F51" s="87" t="s">
        <v>61</v>
      </c>
      <c r="G51" s="85"/>
      <c r="H51" s="88"/>
    </row>
    <row r="52" spans="2:8" ht="15" customHeight="1" thickBot="1">
      <c r="B52" s="211" t="s">
        <v>260</v>
      </c>
      <c r="C52" s="212"/>
      <c r="D52" s="212"/>
      <c r="E52" s="212"/>
      <c r="F52" s="213" t="s">
        <v>259</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B9:E9"/>
    <mergeCell ref="F9:H9"/>
    <mergeCell ref="B4:H4"/>
    <mergeCell ref="B5:H5"/>
    <mergeCell ref="B6:H6"/>
    <mergeCell ref="B7:E7"/>
    <mergeCell ref="F7:G7"/>
    <mergeCell ref="B23:H23"/>
    <mergeCell ref="C10:E10"/>
    <mergeCell ref="G10:H10"/>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23" priority="6" operator="containsText" text="NO APLICA">
      <formula>NOT(ISERROR(SEARCH("NO APLICA",B37)))</formula>
    </cfRule>
    <cfRule type="cellIs" dxfId="322" priority="7" operator="greaterThan">
      <formula>1.2</formula>
    </cfRule>
    <cfRule type="cellIs" dxfId="321" priority="8" operator="lessThan">
      <formula>0.5</formula>
    </cfRule>
    <cfRule type="cellIs" dxfId="320" priority="9" operator="between">
      <formula>0.5</formula>
      <formula>0.7</formula>
    </cfRule>
    <cfRule type="cellIs" dxfId="319" priority="10" operator="greaterThan">
      <formula>0.7</formula>
    </cfRule>
  </conditionalFormatting>
  <conditionalFormatting sqref="F37">
    <cfRule type="containsText" dxfId="29" priority="1" operator="containsText" text="NO APLICA">
      <formula>NOT(ISERROR(SEARCH("NO APLICA",F37)))</formula>
    </cfRule>
    <cfRule type="cellIs" dxfId="28" priority="2" operator="greaterThan">
      <formula>1.2</formula>
    </cfRule>
    <cfRule type="cellIs" dxfId="27" priority="3" operator="lessThan">
      <formula>0.5</formula>
    </cfRule>
    <cfRule type="cellIs" dxfId="26" priority="4" operator="between">
      <formula>0.5</formula>
      <formula>0.7</formula>
    </cfRule>
    <cfRule type="cellIs" dxfId="25" priority="5" operator="greaterThan">
      <formula>0.7</formula>
    </cfRule>
  </conditionalFormatting>
  <hyperlinks>
    <hyperlink ref="B52" r:id="rId1" xr:uid="{EE3E3915-4AD5-4409-B608-6575BA243AAA}"/>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'3.2.1.1.4.2.'!B37:F37</xm:f>
              <xm:sqref>G37</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6CA8-90B7-426B-AFA4-B2AECAECDF9F}">
  <sheetPr>
    <pageSetUpPr fitToPage="1"/>
  </sheetPr>
  <dimension ref="B1:P54"/>
  <sheetViews>
    <sheetView showGridLines="0" topLeftCell="A37" zoomScaleNormal="100" zoomScaleSheetLayoutView="100" workbookViewId="0">
      <selection activeCell="F37" sqref="F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287</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269</v>
      </c>
      <c r="G10" s="168" t="s">
        <v>268</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286</v>
      </c>
      <c r="C21" s="190"/>
      <c r="D21" s="190"/>
      <c r="E21" s="190"/>
      <c r="F21" s="190"/>
      <c r="G21" s="190"/>
      <c r="H21" s="191"/>
    </row>
    <row r="22" spans="2:8" ht="15.75" customHeight="1">
      <c r="B22" s="84" t="s">
        <v>28</v>
      </c>
      <c r="C22" s="85"/>
      <c r="D22" s="85"/>
      <c r="E22" s="85"/>
      <c r="F22" s="85"/>
      <c r="G22" s="85"/>
      <c r="H22" s="88"/>
    </row>
    <row r="23" spans="2:8" ht="101.25" customHeight="1">
      <c r="B23" s="165" t="s">
        <v>285</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36</v>
      </c>
      <c r="C28" s="193"/>
      <c r="D28" s="154"/>
      <c r="E28" s="49">
        <v>2020</v>
      </c>
      <c r="F28" s="57">
        <v>73</v>
      </c>
      <c r="G28" s="10">
        <v>0.38879999999999998</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271</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0.56000000000000005</v>
      </c>
      <c r="C37" s="9">
        <v>0.72</v>
      </c>
      <c r="D37" s="9">
        <v>0.75</v>
      </c>
      <c r="E37" s="9" t="s">
        <v>614</v>
      </c>
      <c r="F37" s="9">
        <v>0.6552</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284</v>
      </c>
      <c r="C40" s="202"/>
      <c r="D40" s="202"/>
      <c r="E40" s="203"/>
      <c r="F40" s="204" t="s">
        <v>283</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282</v>
      </c>
      <c r="C44" s="202"/>
      <c r="D44" s="202"/>
      <c r="E44" s="203"/>
      <c r="F44" s="204" t="s">
        <v>281</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263</v>
      </c>
      <c r="C48" s="208"/>
      <c r="D48" s="208"/>
      <c r="E48" s="208"/>
      <c r="F48" s="208"/>
      <c r="G48" s="208"/>
      <c r="H48" s="209"/>
    </row>
    <row r="49" spans="2:8" ht="16.5" customHeight="1">
      <c r="B49" s="84" t="s">
        <v>58</v>
      </c>
      <c r="C49" s="85"/>
      <c r="D49" s="85"/>
      <c r="E49" s="86"/>
      <c r="F49" s="87" t="s">
        <v>59</v>
      </c>
      <c r="G49" s="85"/>
      <c r="H49" s="88"/>
    </row>
    <row r="50" spans="2:8" ht="27" customHeight="1">
      <c r="B50" s="89" t="s">
        <v>262</v>
      </c>
      <c r="C50" s="90"/>
      <c r="D50" s="90"/>
      <c r="E50" s="91"/>
      <c r="F50" s="210" t="s">
        <v>261</v>
      </c>
      <c r="G50" s="208"/>
      <c r="H50" s="209"/>
    </row>
    <row r="51" spans="2:8" ht="26.25" customHeight="1">
      <c r="B51" s="84" t="s">
        <v>60</v>
      </c>
      <c r="C51" s="85"/>
      <c r="D51" s="85"/>
      <c r="E51" s="86"/>
      <c r="F51" s="87" t="s">
        <v>61</v>
      </c>
      <c r="G51" s="85"/>
      <c r="H51" s="88"/>
    </row>
    <row r="52" spans="2:8" ht="15" customHeight="1" thickBot="1">
      <c r="B52" s="211" t="s">
        <v>260</v>
      </c>
      <c r="C52" s="212"/>
      <c r="D52" s="212"/>
      <c r="E52" s="212"/>
      <c r="F52" s="213" t="s">
        <v>259</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C10:E10"/>
    <mergeCell ref="G10:H10"/>
    <mergeCell ref="B4:H4"/>
    <mergeCell ref="B5:H5"/>
    <mergeCell ref="B6:H6"/>
    <mergeCell ref="B7:E7"/>
    <mergeCell ref="F7:G7"/>
    <mergeCell ref="B23:H23"/>
    <mergeCell ref="B9:E9"/>
    <mergeCell ref="F9:H9"/>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318" priority="6" operator="containsText" text="NO APLICA">
      <formula>NOT(ISERROR(SEARCH("NO APLICA",B37)))</formula>
    </cfRule>
    <cfRule type="cellIs" dxfId="317" priority="7" operator="greaterThan">
      <formula>1.2</formula>
    </cfRule>
    <cfRule type="cellIs" dxfId="316" priority="8" operator="lessThan">
      <formula>0.5</formula>
    </cfRule>
    <cfRule type="cellIs" dxfId="315" priority="9" operator="between">
      <formula>0.5</formula>
      <formula>0.7</formula>
    </cfRule>
    <cfRule type="cellIs" dxfId="314" priority="10" operator="greaterThan">
      <formula>0.7</formula>
    </cfRule>
  </conditionalFormatting>
  <conditionalFormatting sqref="F37">
    <cfRule type="containsText" dxfId="24" priority="1" operator="containsText" text="NO APLICA">
      <formula>NOT(ISERROR(SEARCH("NO APLICA",F37)))</formula>
    </cfRule>
    <cfRule type="cellIs" dxfId="23" priority="2" operator="greaterThan">
      <formula>1.2</formula>
    </cfRule>
    <cfRule type="cellIs" dxfId="22" priority="3" operator="lessThan">
      <formula>0.5</formula>
    </cfRule>
    <cfRule type="cellIs" dxfId="21" priority="4" operator="between">
      <formula>0.5</formula>
      <formula>0.7</formula>
    </cfRule>
    <cfRule type="cellIs" dxfId="20" priority="5" operator="greaterThan">
      <formula>0.7</formula>
    </cfRule>
  </conditionalFormatting>
  <hyperlinks>
    <hyperlink ref="B52" r:id="rId1" xr:uid="{9DEB2817-28D0-4CF5-A0A7-3583D1F8D035}"/>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'3.2.1.1.4.3.'!B37:F37</xm:f>
              <xm:sqref>G37</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39F99-C75D-480C-BDBA-A9ADD21B7461}">
  <sheetPr>
    <pageSetUpPr fitToPage="1"/>
  </sheetPr>
  <dimension ref="B1:P54"/>
  <sheetViews>
    <sheetView showGridLines="0" topLeftCell="A27" zoomScaleNormal="100" zoomScaleSheetLayoutView="100" workbookViewId="0">
      <selection activeCell="L35" sqref="L35"/>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4" customHeight="1" thickBot="1">
      <c r="B4" s="108" t="s">
        <v>160</v>
      </c>
      <c r="C4" s="109"/>
      <c r="D4" s="109"/>
      <c r="E4" s="109"/>
      <c r="F4" s="109"/>
      <c r="G4" s="109"/>
      <c r="H4" s="110"/>
      <c r="I4" s="2"/>
      <c r="J4" s="2"/>
      <c r="K4" s="2"/>
      <c r="L4" s="2"/>
      <c r="M4" s="2"/>
      <c r="N4" s="2"/>
      <c r="O4" s="2"/>
      <c r="P4" s="2"/>
    </row>
    <row r="5" spans="2:16" ht="18" customHeight="1">
      <c r="B5" s="179" t="s">
        <v>0</v>
      </c>
      <c r="C5" s="180"/>
      <c r="D5" s="180"/>
      <c r="E5" s="180"/>
      <c r="F5" s="180"/>
      <c r="G5" s="180"/>
      <c r="H5" s="181"/>
      <c r="I5" s="2"/>
      <c r="J5" s="2"/>
      <c r="K5" s="2"/>
      <c r="L5" s="2"/>
      <c r="M5" s="2"/>
      <c r="N5" s="2"/>
      <c r="O5" s="2"/>
      <c r="P5" s="2"/>
    </row>
    <row r="6" spans="2:16" ht="28.5" customHeight="1">
      <c r="B6" s="175" t="s">
        <v>294</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86</v>
      </c>
      <c r="I8" s="3"/>
      <c r="J8" s="3"/>
      <c r="K8" s="3"/>
      <c r="L8" s="3"/>
      <c r="M8" s="3"/>
      <c r="N8" s="3"/>
      <c r="O8" s="3"/>
      <c r="P8" s="3"/>
    </row>
    <row r="9" spans="2:16" ht="43.5" customHeight="1">
      <c r="B9" s="84" t="s">
        <v>3</v>
      </c>
      <c r="C9" s="85"/>
      <c r="D9" s="85"/>
      <c r="E9" s="86"/>
      <c r="F9" s="87" t="s">
        <v>4</v>
      </c>
      <c r="G9" s="85"/>
      <c r="H9" s="88"/>
      <c r="I9" s="4"/>
      <c r="J9" s="4"/>
      <c r="K9" s="4"/>
      <c r="L9" s="4"/>
      <c r="M9" s="4"/>
      <c r="N9" s="4"/>
      <c r="O9" s="4"/>
      <c r="P9" s="4"/>
    </row>
    <row r="10" spans="2:16" ht="128.25" customHeight="1">
      <c r="B10" s="50" t="s">
        <v>78</v>
      </c>
      <c r="C10" s="185" t="s">
        <v>107</v>
      </c>
      <c r="D10" s="185"/>
      <c r="E10" s="186"/>
      <c r="F10" s="50" t="s">
        <v>78</v>
      </c>
      <c r="G10" s="168" t="s">
        <v>107</v>
      </c>
      <c r="H10" s="167"/>
      <c r="I10" s="4"/>
      <c r="J10" s="4"/>
      <c r="K10" s="4"/>
      <c r="L10" s="4"/>
      <c r="M10" s="4"/>
      <c r="N10" s="4"/>
      <c r="O10" s="4"/>
      <c r="P10" s="4"/>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90</v>
      </c>
      <c r="C21" s="190"/>
      <c r="D21" s="190"/>
      <c r="E21" s="190"/>
      <c r="F21" s="190"/>
      <c r="G21" s="190"/>
      <c r="H21" s="191"/>
    </row>
    <row r="22" spans="2:8" ht="15.75" customHeight="1">
      <c r="B22" s="84" t="s">
        <v>28</v>
      </c>
      <c r="C22" s="85"/>
      <c r="D22" s="85"/>
      <c r="E22" s="85"/>
      <c r="F22" s="85"/>
      <c r="G22" s="85"/>
      <c r="H22" s="88"/>
    </row>
    <row r="23" spans="2:8" ht="113.25" customHeight="1">
      <c r="B23" s="165" t="s">
        <v>293</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49</v>
      </c>
      <c r="C28" s="193"/>
      <c r="D28" s="154"/>
      <c r="E28" s="49">
        <v>2021</v>
      </c>
      <c r="F28" s="57">
        <v>43</v>
      </c>
      <c r="G28" s="10">
        <v>-0.38769999999999999</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93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v>
      </c>
      <c r="C37" s="9">
        <v>0.53849999999999998</v>
      </c>
      <c r="D37" s="9">
        <v>1</v>
      </c>
      <c r="E37" s="9" t="s">
        <v>614</v>
      </c>
      <c r="F37" s="9">
        <v>0.8286</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98</v>
      </c>
      <c r="C40" s="202"/>
      <c r="D40" s="202"/>
      <c r="E40" s="203"/>
      <c r="F40" s="204" t="s">
        <v>99</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94</v>
      </c>
      <c r="C44" s="202"/>
      <c r="D44" s="202"/>
      <c r="E44" s="203"/>
      <c r="F44" s="204" t="s">
        <v>95</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292</v>
      </c>
      <c r="C48" s="208"/>
      <c r="D48" s="208"/>
      <c r="E48" s="208"/>
      <c r="F48" s="208"/>
      <c r="G48" s="208"/>
      <c r="H48" s="209"/>
    </row>
    <row r="49" spans="2:8" ht="16.5" customHeight="1">
      <c r="B49" s="84" t="s">
        <v>58</v>
      </c>
      <c r="C49" s="85"/>
      <c r="D49" s="85"/>
      <c r="E49" s="86"/>
      <c r="F49" s="87" t="s">
        <v>59</v>
      </c>
      <c r="G49" s="85"/>
      <c r="H49" s="88"/>
    </row>
    <row r="50" spans="2:8" ht="27" customHeight="1">
      <c r="B50" s="89" t="s">
        <v>291</v>
      </c>
      <c r="C50" s="90"/>
      <c r="D50" s="90"/>
      <c r="E50" s="91"/>
      <c r="F50" s="210" t="s">
        <v>290</v>
      </c>
      <c r="G50" s="208"/>
      <c r="H50" s="209"/>
    </row>
    <row r="51" spans="2:8" ht="26.25" customHeight="1">
      <c r="B51" s="84" t="s">
        <v>60</v>
      </c>
      <c r="C51" s="85"/>
      <c r="D51" s="85"/>
      <c r="E51" s="86"/>
      <c r="F51" s="87" t="s">
        <v>61</v>
      </c>
      <c r="G51" s="85"/>
      <c r="H51" s="88"/>
    </row>
    <row r="52" spans="2:8" ht="15" customHeight="1" thickBot="1">
      <c r="B52" s="211" t="s">
        <v>289</v>
      </c>
      <c r="C52" s="212"/>
      <c r="D52" s="212"/>
      <c r="E52" s="212"/>
      <c r="F52" s="213" t="s">
        <v>288</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6:E26"/>
    <mergeCell ref="F26:H26"/>
    <mergeCell ref="B27:D27"/>
    <mergeCell ref="B28:D28"/>
    <mergeCell ref="B29:H29"/>
    <mergeCell ref="B30:E30"/>
    <mergeCell ref="F30:H30"/>
    <mergeCell ref="B31:C31"/>
    <mergeCell ref="B32:C32"/>
    <mergeCell ref="B33:H33"/>
    <mergeCell ref="B34:H34"/>
    <mergeCell ref="B35:H35"/>
    <mergeCell ref="B22:H22"/>
    <mergeCell ref="B23:H23"/>
    <mergeCell ref="B24:E24"/>
    <mergeCell ref="F24:H24"/>
    <mergeCell ref="B25:E25"/>
    <mergeCell ref="F25:H25"/>
    <mergeCell ref="B21:H21"/>
    <mergeCell ref="C12:D12"/>
    <mergeCell ref="C13:D13"/>
    <mergeCell ref="B14:F14"/>
    <mergeCell ref="G14:H14"/>
    <mergeCell ref="C15:D15"/>
    <mergeCell ref="C16:D16"/>
    <mergeCell ref="B17:E17"/>
    <mergeCell ref="F17:H17"/>
    <mergeCell ref="F18:G18"/>
    <mergeCell ref="B20:H20"/>
    <mergeCell ref="B11:H11"/>
    <mergeCell ref="B4:H4"/>
    <mergeCell ref="B5:H5"/>
    <mergeCell ref="B6:H6"/>
    <mergeCell ref="B7:E7"/>
    <mergeCell ref="F7:G7"/>
    <mergeCell ref="B8:E8"/>
    <mergeCell ref="F8:G8"/>
    <mergeCell ref="C10:E10"/>
    <mergeCell ref="G10:H10"/>
    <mergeCell ref="B9:E9"/>
    <mergeCell ref="F9:H9"/>
    <mergeCell ref="F19:G19"/>
  </mergeCells>
  <conditionalFormatting sqref="B37:E37">
    <cfRule type="containsText" dxfId="313" priority="6" operator="containsText" text="NO APLICA">
      <formula>NOT(ISERROR(SEARCH("NO APLICA",B37)))</formula>
    </cfRule>
    <cfRule type="cellIs" dxfId="312" priority="7" operator="greaterThan">
      <formula>1.2</formula>
    </cfRule>
    <cfRule type="cellIs" dxfId="311" priority="8" operator="lessThan">
      <formula>0.5</formula>
    </cfRule>
    <cfRule type="cellIs" dxfId="310" priority="9" operator="between">
      <formula>0.5</formula>
      <formula>0.7</formula>
    </cfRule>
    <cfRule type="cellIs" dxfId="309" priority="10" operator="greaterThan">
      <formula>0.7</formula>
    </cfRule>
  </conditionalFormatting>
  <conditionalFormatting sqref="F37">
    <cfRule type="containsText" dxfId="19" priority="1" operator="containsText" text="NO APLICA">
      <formula>NOT(ISERROR(SEARCH("NO APLICA",F37)))</formula>
    </cfRule>
    <cfRule type="cellIs" dxfId="18" priority="2" operator="greaterThan">
      <formula>1.2</formula>
    </cfRule>
    <cfRule type="cellIs" dxfId="17" priority="3" operator="lessThan">
      <formula>0.5</formula>
    </cfRule>
    <cfRule type="cellIs" dxfId="16" priority="4" operator="between">
      <formula>0.5</formula>
      <formula>0.7</formula>
    </cfRule>
    <cfRule type="cellIs" dxfId="15" priority="5" operator="greaterThan">
      <formula>0.7</formula>
    </cfRule>
  </conditionalFormatting>
  <hyperlinks>
    <hyperlink ref="B52" r:id="rId1" xr:uid="{1D0763C7-8705-4B65-83F6-204DCDA44292}"/>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'3.2.1.1.5.'!B37:F37</xm:f>
              <xm:sqref>G37</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A438-2C85-40DC-B70D-CB92EC36214B}">
  <sheetPr>
    <pageSetUpPr fitToPage="1"/>
  </sheetPr>
  <dimension ref="B1:P54"/>
  <sheetViews>
    <sheetView showGridLines="0" topLeftCell="A25" zoomScaleNormal="100" zoomScaleSheetLayoutView="100" workbookViewId="0">
      <selection activeCell="G37" sqref="G37:H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300</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15.5" customHeight="1">
      <c r="B10" s="50" t="s">
        <v>78</v>
      </c>
      <c r="C10" s="185" t="s">
        <v>107</v>
      </c>
      <c r="D10" s="185"/>
      <c r="E10" s="186"/>
      <c r="F10" s="57" t="s">
        <v>299</v>
      </c>
      <c r="G10" s="221" t="s">
        <v>268</v>
      </c>
      <c r="H10" s="22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59.25" customHeight="1">
      <c r="B21" s="189" t="s">
        <v>298</v>
      </c>
      <c r="C21" s="190"/>
      <c r="D21" s="190"/>
      <c r="E21" s="190"/>
      <c r="F21" s="190"/>
      <c r="G21" s="190"/>
      <c r="H21" s="191"/>
    </row>
    <row r="22" spans="2:8" ht="15.75" customHeight="1">
      <c r="B22" s="84" t="s">
        <v>28</v>
      </c>
      <c r="C22" s="85"/>
      <c r="D22" s="85"/>
      <c r="E22" s="85"/>
      <c r="F22" s="85"/>
      <c r="G22" s="85"/>
      <c r="H22" s="88"/>
    </row>
    <row r="23" spans="2:8" ht="102" customHeight="1">
      <c r="B23" s="216" t="s">
        <v>297</v>
      </c>
      <c r="C23" s="217"/>
      <c r="D23" s="217"/>
      <c r="E23" s="217"/>
      <c r="F23" s="217"/>
      <c r="G23" s="217"/>
      <c r="H23" s="218"/>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0</v>
      </c>
      <c r="C28" s="193"/>
      <c r="D28" s="154"/>
      <c r="E28" s="49">
        <v>2021</v>
      </c>
      <c r="F28" s="57">
        <v>7</v>
      </c>
      <c r="G28" s="10">
        <v>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93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60">
        <v>0</v>
      </c>
      <c r="C37" s="60">
        <v>0</v>
      </c>
      <c r="D37" s="60">
        <v>1</v>
      </c>
      <c r="E37" s="9"/>
      <c r="F37" s="9">
        <v>0.16669999999999999</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191</v>
      </c>
      <c r="C40" s="202"/>
      <c r="D40" s="202"/>
      <c r="E40" s="203"/>
      <c r="F40" s="204" t="s">
        <v>296</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189</v>
      </c>
      <c r="C44" s="202"/>
      <c r="D44" s="202"/>
      <c r="E44" s="203"/>
      <c r="F44" s="204" t="s">
        <v>295</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292</v>
      </c>
      <c r="C48" s="208"/>
      <c r="D48" s="208"/>
      <c r="E48" s="208"/>
      <c r="F48" s="208"/>
      <c r="G48" s="208"/>
      <c r="H48" s="209"/>
    </row>
    <row r="49" spans="2:8" ht="16.5" customHeight="1">
      <c r="B49" s="84" t="s">
        <v>58</v>
      </c>
      <c r="C49" s="85"/>
      <c r="D49" s="85"/>
      <c r="E49" s="86"/>
      <c r="F49" s="87" t="s">
        <v>59</v>
      </c>
      <c r="G49" s="85"/>
      <c r="H49" s="88"/>
    </row>
    <row r="50" spans="2:8" ht="27" customHeight="1">
      <c r="B50" s="89" t="s">
        <v>291</v>
      </c>
      <c r="C50" s="90"/>
      <c r="D50" s="90"/>
      <c r="E50" s="91"/>
      <c r="F50" s="210" t="s">
        <v>290</v>
      </c>
      <c r="G50" s="208"/>
      <c r="H50" s="209"/>
    </row>
    <row r="51" spans="2:8" ht="26.25" customHeight="1">
      <c r="B51" s="84" t="s">
        <v>60</v>
      </c>
      <c r="C51" s="85"/>
      <c r="D51" s="85"/>
      <c r="E51" s="86"/>
      <c r="F51" s="87" t="s">
        <v>61</v>
      </c>
      <c r="G51" s="85"/>
      <c r="H51" s="88"/>
    </row>
    <row r="52" spans="2:8" ht="15" customHeight="1" thickBot="1">
      <c r="B52" s="211" t="s">
        <v>289</v>
      </c>
      <c r="C52" s="212"/>
      <c r="D52" s="212"/>
      <c r="E52" s="212"/>
      <c r="F52" s="213" t="s">
        <v>288</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50:E50"/>
    <mergeCell ref="F50:H50"/>
    <mergeCell ref="B51:E51"/>
    <mergeCell ref="F51:H51"/>
    <mergeCell ref="B52:E52"/>
    <mergeCell ref="F52:H52"/>
    <mergeCell ref="B53:H53"/>
    <mergeCell ref="B46:E46"/>
    <mergeCell ref="F46:H46"/>
    <mergeCell ref="B47:H47"/>
    <mergeCell ref="B48:H48"/>
    <mergeCell ref="B49:E49"/>
    <mergeCell ref="F49:H49"/>
    <mergeCell ref="F43:H43"/>
    <mergeCell ref="B43:E43"/>
    <mergeCell ref="B44:E44"/>
    <mergeCell ref="F44:H44"/>
    <mergeCell ref="B45:E45"/>
    <mergeCell ref="F45:H45"/>
    <mergeCell ref="B40:E40"/>
    <mergeCell ref="F40:H40"/>
    <mergeCell ref="B41:E41"/>
    <mergeCell ref="F41:H41"/>
    <mergeCell ref="B42:E42"/>
    <mergeCell ref="F42:H42"/>
    <mergeCell ref="B33:H33"/>
    <mergeCell ref="B34:H34"/>
    <mergeCell ref="B35:H35"/>
    <mergeCell ref="B38:H38"/>
    <mergeCell ref="B39:E39"/>
    <mergeCell ref="F39:H39"/>
    <mergeCell ref="G36:H36"/>
    <mergeCell ref="G37:H37"/>
    <mergeCell ref="B9:E9"/>
    <mergeCell ref="F9:H9"/>
    <mergeCell ref="B11:H11"/>
    <mergeCell ref="C12:D12"/>
    <mergeCell ref="C13:D13"/>
    <mergeCell ref="B29:H29"/>
    <mergeCell ref="B32:C32"/>
    <mergeCell ref="B30:E30"/>
    <mergeCell ref="F30:H30"/>
    <mergeCell ref="B31:C31"/>
    <mergeCell ref="B4:H4"/>
    <mergeCell ref="B5:H5"/>
    <mergeCell ref="B6:H6"/>
    <mergeCell ref="B7:E7"/>
    <mergeCell ref="B8:E8"/>
    <mergeCell ref="F7:G7"/>
    <mergeCell ref="F8:G8"/>
    <mergeCell ref="B28:D28"/>
    <mergeCell ref="B20:H20"/>
    <mergeCell ref="B21:H21"/>
    <mergeCell ref="B22:H22"/>
    <mergeCell ref="B23:H23"/>
    <mergeCell ref="B24:E24"/>
    <mergeCell ref="B27:D27"/>
    <mergeCell ref="B17:E17"/>
    <mergeCell ref="F17:H17"/>
    <mergeCell ref="F18:G18"/>
    <mergeCell ref="F19:G19"/>
    <mergeCell ref="F24:H24"/>
    <mergeCell ref="B25:E25"/>
    <mergeCell ref="F25:H25"/>
    <mergeCell ref="B26:E26"/>
    <mergeCell ref="F26:H26"/>
    <mergeCell ref="C15:D15"/>
    <mergeCell ref="B14:F14"/>
    <mergeCell ref="G14:H14"/>
    <mergeCell ref="G10:H10"/>
    <mergeCell ref="C16:D16"/>
    <mergeCell ref="C10:E10"/>
  </mergeCells>
  <conditionalFormatting sqref="E37">
    <cfRule type="containsText" dxfId="308" priority="8" operator="containsText" text="NO APLICA">
      <formula>NOT(ISERROR(SEARCH("NO APLICA",E37)))</formula>
    </cfRule>
    <cfRule type="cellIs" dxfId="307" priority="9" operator="greaterThan">
      <formula>1.2</formula>
    </cfRule>
    <cfRule type="cellIs" dxfId="306" priority="10" operator="lessThan">
      <formula>0.5</formula>
    </cfRule>
    <cfRule type="cellIs" dxfId="305" priority="11" operator="between">
      <formula>0.5</formula>
      <formula>0.7</formula>
    </cfRule>
    <cfRule type="cellIs" dxfId="304" priority="12" operator="greaterThan">
      <formula>0.7</formula>
    </cfRule>
  </conditionalFormatting>
  <conditionalFormatting sqref="B37:D37">
    <cfRule type="containsBlanks" dxfId="303" priority="1">
      <formula>LEN(TRIM(B37))=0</formula>
    </cfRule>
  </conditionalFormatting>
  <conditionalFormatting sqref="B37:D37">
    <cfRule type="cellIs" dxfId="302" priority="2" stopIfTrue="1" operator="equal">
      <formula>"100%"</formula>
    </cfRule>
    <cfRule type="cellIs" dxfId="301" priority="3" stopIfTrue="1" operator="lessThan">
      <formula>0.5</formula>
    </cfRule>
    <cfRule type="cellIs" dxfId="300" priority="4" stopIfTrue="1" operator="between">
      <formula>0.5</formula>
      <formula>0.7</formula>
    </cfRule>
    <cfRule type="cellIs" dxfId="299" priority="5" stopIfTrue="1" operator="between">
      <formula>0.7</formula>
      <formula>1.2</formula>
    </cfRule>
    <cfRule type="cellIs" dxfId="298" priority="6" stopIfTrue="1" operator="greaterThanOrEqual">
      <formula>1.2</formula>
    </cfRule>
    <cfRule type="containsBlanks" dxfId="297" priority="7" stopIfTrue="1">
      <formula>LEN(TRIM(B37))=0</formula>
    </cfRule>
  </conditionalFormatting>
  <hyperlinks>
    <hyperlink ref="B52" r:id="rId1" xr:uid="{B745705B-D035-4F6B-9B5F-970663A28D4D}"/>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'3.2.1.1.5.1. '!B37:F37</xm:f>
              <xm:sqref>G37</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941B1-741C-441E-9019-EF2EE6432DA6}">
  <sheetPr>
    <pageSetUpPr fitToPage="1"/>
  </sheetPr>
  <dimension ref="B1:P54"/>
  <sheetViews>
    <sheetView showGridLines="0" topLeftCell="A25" zoomScaleNormal="100" zoomScaleSheetLayoutView="100" workbookViewId="0">
      <selection activeCell="B44" sqref="B44:E44"/>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43.5" customHeight="1">
      <c r="B6" s="175" t="s">
        <v>306</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34.25" customHeight="1">
      <c r="B10" s="50" t="s">
        <v>78</v>
      </c>
      <c r="C10" s="185" t="s">
        <v>107</v>
      </c>
      <c r="D10" s="185"/>
      <c r="E10" s="186"/>
      <c r="F10" s="57" t="s">
        <v>305</v>
      </c>
      <c r="G10" s="221" t="s">
        <v>304</v>
      </c>
      <c r="H10" s="22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62.25" customHeight="1">
      <c r="B21" s="189" t="s">
        <v>303</v>
      </c>
      <c r="C21" s="190"/>
      <c r="D21" s="190"/>
      <c r="E21" s="190"/>
      <c r="F21" s="190"/>
      <c r="G21" s="190"/>
      <c r="H21" s="191"/>
    </row>
    <row r="22" spans="2:8" ht="15.75" customHeight="1">
      <c r="B22" s="84" t="s">
        <v>28</v>
      </c>
      <c r="C22" s="85"/>
      <c r="D22" s="85"/>
      <c r="E22" s="85"/>
      <c r="F22" s="85"/>
      <c r="G22" s="85"/>
      <c r="H22" s="88"/>
    </row>
    <row r="23" spans="2:8" ht="103.5" customHeight="1">
      <c r="B23" s="165" t="s">
        <v>302</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40</v>
      </c>
      <c r="C28" s="193"/>
      <c r="D28" s="154"/>
      <c r="E28" s="49">
        <v>2020</v>
      </c>
      <c r="F28" s="57">
        <v>9</v>
      </c>
      <c r="G28" s="10">
        <v>0.2</v>
      </c>
      <c r="H28" s="40">
        <v>2024</v>
      </c>
    </row>
    <row r="29" spans="2:8" ht="19.5" customHeight="1">
      <c r="B29" s="94">
        <v>2</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93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1.4</v>
      </c>
      <c r="C37" s="9">
        <v>0</v>
      </c>
      <c r="D37" s="9">
        <v>1</v>
      </c>
      <c r="E37" s="9" t="s">
        <v>614</v>
      </c>
      <c r="F37" s="9">
        <v>0.88890000000000002</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98</v>
      </c>
      <c r="C40" s="202"/>
      <c r="D40" s="202"/>
      <c r="E40" s="203"/>
      <c r="F40" s="204" t="s">
        <v>301</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98</v>
      </c>
      <c r="C44" s="202"/>
      <c r="D44" s="202"/>
      <c r="E44" s="203"/>
      <c r="F44" s="204" t="s">
        <v>95</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292</v>
      </c>
      <c r="C48" s="208"/>
      <c r="D48" s="208"/>
      <c r="E48" s="208"/>
      <c r="F48" s="208"/>
      <c r="G48" s="208"/>
      <c r="H48" s="209"/>
    </row>
    <row r="49" spans="2:8" ht="16.5" customHeight="1">
      <c r="B49" s="84" t="s">
        <v>58</v>
      </c>
      <c r="C49" s="85"/>
      <c r="D49" s="85"/>
      <c r="E49" s="86"/>
      <c r="F49" s="87" t="s">
        <v>59</v>
      </c>
      <c r="G49" s="85"/>
      <c r="H49" s="88"/>
    </row>
    <row r="50" spans="2:8" ht="27" customHeight="1">
      <c r="B50" s="89" t="s">
        <v>291</v>
      </c>
      <c r="C50" s="90"/>
      <c r="D50" s="90"/>
      <c r="E50" s="91"/>
      <c r="F50" s="210" t="s">
        <v>290</v>
      </c>
      <c r="G50" s="208"/>
      <c r="H50" s="209"/>
    </row>
    <row r="51" spans="2:8" ht="26.25" customHeight="1">
      <c r="B51" s="84" t="s">
        <v>60</v>
      </c>
      <c r="C51" s="85"/>
      <c r="D51" s="85"/>
      <c r="E51" s="86"/>
      <c r="F51" s="87" t="s">
        <v>61</v>
      </c>
      <c r="G51" s="85"/>
      <c r="H51" s="88"/>
    </row>
    <row r="52" spans="2:8" ht="15" customHeight="1" thickBot="1">
      <c r="B52" s="211" t="s">
        <v>289</v>
      </c>
      <c r="C52" s="212"/>
      <c r="D52" s="212"/>
      <c r="E52" s="212"/>
      <c r="F52" s="213" t="s">
        <v>288</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6:E26"/>
    <mergeCell ref="F26:H26"/>
    <mergeCell ref="B27:D27"/>
    <mergeCell ref="B28:D28"/>
    <mergeCell ref="B29:H29"/>
    <mergeCell ref="B30:E30"/>
    <mergeCell ref="F30:H30"/>
    <mergeCell ref="B31:C31"/>
    <mergeCell ref="B32:C32"/>
    <mergeCell ref="B33:H33"/>
    <mergeCell ref="B34:H34"/>
    <mergeCell ref="B35:H35"/>
    <mergeCell ref="B22:H22"/>
    <mergeCell ref="B23:H23"/>
    <mergeCell ref="B24:E24"/>
    <mergeCell ref="F24:H24"/>
    <mergeCell ref="B25:E25"/>
    <mergeCell ref="F25:H25"/>
    <mergeCell ref="B21:H21"/>
    <mergeCell ref="C12:D12"/>
    <mergeCell ref="C13:D13"/>
    <mergeCell ref="B14:F14"/>
    <mergeCell ref="G14:H14"/>
    <mergeCell ref="C15:D15"/>
    <mergeCell ref="C16:D16"/>
    <mergeCell ref="B17:E17"/>
    <mergeCell ref="F17:H17"/>
    <mergeCell ref="F18:G18"/>
    <mergeCell ref="B20:H20"/>
    <mergeCell ref="B11:H11"/>
    <mergeCell ref="B4:H4"/>
    <mergeCell ref="B5:H5"/>
    <mergeCell ref="B6:H6"/>
    <mergeCell ref="B7:E7"/>
    <mergeCell ref="F7:G7"/>
    <mergeCell ref="B8:E8"/>
    <mergeCell ref="F8:G8"/>
    <mergeCell ref="C10:E10"/>
    <mergeCell ref="G10:H10"/>
    <mergeCell ref="B9:E9"/>
    <mergeCell ref="F9:H9"/>
    <mergeCell ref="F19:G19"/>
  </mergeCells>
  <conditionalFormatting sqref="B37:E37">
    <cfRule type="containsText" dxfId="296" priority="6" operator="containsText" text="NO APLICA">
      <formula>NOT(ISERROR(SEARCH("NO APLICA",B37)))</formula>
    </cfRule>
    <cfRule type="cellIs" dxfId="295" priority="7" operator="greaterThan">
      <formula>1.2</formula>
    </cfRule>
    <cfRule type="cellIs" dxfId="294" priority="8" operator="lessThan">
      <formula>0.5</formula>
    </cfRule>
    <cfRule type="cellIs" dxfId="293" priority="9" operator="between">
      <formula>0.5</formula>
      <formula>0.7</formula>
    </cfRule>
    <cfRule type="cellIs" dxfId="292" priority="10" operator="greaterThan">
      <formula>0.7</formula>
    </cfRule>
  </conditionalFormatting>
  <conditionalFormatting sqref="F37">
    <cfRule type="containsText" dxfId="14" priority="1" operator="containsText" text="NO APLICA">
      <formula>NOT(ISERROR(SEARCH("NO APLICA",F37)))</formula>
    </cfRule>
    <cfRule type="cellIs" dxfId="13" priority="2" operator="greaterThan">
      <formula>1.2</formula>
    </cfRule>
    <cfRule type="cellIs" dxfId="12" priority="3" operator="lessThan">
      <formula>0.5</formula>
    </cfRule>
    <cfRule type="cellIs" dxfId="11" priority="4" operator="between">
      <formula>0.5</formula>
      <formula>0.7</formula>
    </cfRule>
    <cfRule type="cellIs" dxfId="10" priority="5" operator="greaterThan">
      <formula>0.7</formula>
    </cfRule>
  </conditionalFormatting>
  <hyperlinks>
    <hyperlink ref="B52" r:id="rId1" xr:uid="{C5D86AE5-4665-4875-959D-04DE39CD10D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'3.2.1.1.5.2.'!B37:F37</xm:f>
              <xm:sqref>G37</xm:sqref>
            </x14:sparkline>
          </x14:sparklines>
        </x14:sparklineGroup>
      </x14:sparklineGroup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A2404-0786-44DF-ADA1-FF2A14B0DE9F}">
  <sheetPr>
    <pageSetUpPr fitToPage="1"/>
  </sheetPr>
  <dimension ref="B1:P54"/>
  <sheetViews>
    <sheetView showGridLines="0" topLeftCell="A28" zoomScaleNormal="100" zoomScaleSheetLayoutView="100" workbookViewId="0">
      <selection activeCell="F37" sqref="F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316</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315</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42.5" customHeight="1">
      <c r="B10" s="50" t="s">
        <v>78</v>
      </c>
      <c r="C10" s="185" t="s">
        <v>107</v>
      </c>
      <c r="D10" s="185"/>
      <c r="E10" s="186"/>
      <c r="F10" s="57" t="s">
        <v>314</v>
      </c>
      <c r="G10" s="221" t="s">
        <v>313</v>
      </c>
      <c r="H10" s="22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78" customHeight="1">
      <c r="B21" s="189" t="s">
        <v>312</v>
      </c>
      <c r="C21" s="190"/>
      <c r="D21" s="190"/>
      <c r="E21" s="190"/>
      <c r="F21" s="190"/>
      <c r="G21" s="190"/>
      <c r="H21" s="191"/>
    </row>
    <row r="22" spans="2:8" ht="15.75" customHeight="1">
      <c r="B22" s="84" t="s">
        <v>28</v>
      </c>
      <c r="C22" s="85"/>
      <c r="D22" s="85"/>
      <c r="E22" s="85"/>
      <c r="F22" s="85"/>
      <c r="G22" s="85"/>
      <c r="H22" s="88"/>
    </row>
    <row r="23" spans="2:8" ht="100.5" customHeight="1">
      <c r="B23" s="165" t="s">
        <v>311</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1</v>
      </c>
      <c r="C28" s="193"/>
      <c r="D28" s="154"/>
      <c r="E28" s="49">
        <v>2020</v>
      </c>
      <c r="F28" s="57">
        <v>3</v>
      </c>
      <c r="G28" s="10">
        <v>2</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93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v>
      </c>
      <c r="C37" s="9">
        <v>1</v>
      </c>
      <c r="D37" s="9">
        <v>1</v>
      </c>
      <c r="E37" s="9" t="s">
        <v>614</v>
      </c>
      <c r="F37" s="9">
        <v>1</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310</v>
      </c>
      <c r="C40" s="202"/>
      <c r="D40" s="202"/>
      <c r="E40" s="203"/>
      <c r="F40" s="204" t="s">
        <v>309</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308</v>
      </c>
      <c r="C44" s="202"/>
      <c r="D44" s="202"/>
      <c r="E44" s="203"/>
      <c r="F44" s="204" t="s">
        <v>307</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292</v>
      </c>
      <c r="C48" s="208"/>
      <c r="D48" s="208"/>
      <c r="E48" s="208"/>
      <c r="F48" s="208"/>
      <c r="G48" s="208"/>
      <c r="H48" s="209"/>
    </row>
    <row r="49" spans="2:8" ht="16.5" customHeight="1">
      <c r="B49" s="84" t="s">
        <v>58</v>
      </c>
      <c r="C49" s="85"/>
      <c r="D49" s="85"/>
      <c r="E49" s="86"/>
      <c r="F49" s="87" t="s">
        <v>59</v>
      </c>
      <c r="G49" s="85"/>
      <c r="H49" s="88"/>
    </row>
    <row r="50" spans="2:8" ht="27" customHeight="1">
      <c r="B50" s="89" t="s">
        <v>291</v>
      </c>
      <c r="C50" s="90"/>
      <c r="D50" s="90"/>
      <c r="E50" s="91"/>
      <c r="F50" s="210" t="s">
        <v>290</v>
      </c>
      <c r="G50" s="208"/>
      <c r="H50" s="209"/>
    </row>
    <row r="51" spans="2:8" ht="26.25" customHeight="1">
      <c r="B51" s="84" t="s">
        <v>60</v>
      </c>
      <c r="C51" s="85"/>
      <c r="D51" s="85"/>
      <c r="E51" s="86"/>
      <c r="F51" s="87" t="s">
        <v>61</v>
      </c>
      <c r="G51" s="85"/>
      <c r="H51" s="88"/>
    </row>
    <row r="52" spans="2:8" ht="15" customHeight="1" thickBot="1">
      <c r="B52" s="211" t="s">
        <v>289</v>
      </c>
      <c r="C52" s="212"/>
      <c r="D52" s="212"/>
      <c r="E52" s="212"/>
      <c r="F52" s="213" t="s">
        <v>288</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6:E26"/>
    <mergeCell ref="F26:H26"/>
    <mergeCell ref="B27:D27"/>
    <mergeCell ref="B28:D28"/>
    <mergeCell ref="B29:H29"/>
    <mergeCell ref="B30:E30"/>
    <mergeCell ref="F30:H30"/>
    <mergeCell ref="B31:C31"/>
    <mergeCell ref="B32:C32"/>
    <mergeCell ref="B33:H33"/>
    <mergeCell ref="B34:H34"/>
    <mergeCell ref="B35:H35"/>
    <mergeCell ref="B22:H22"/>
    <mergeCell ref="B23:H23"/>
    <mergeCell ref="B24:E24"/>
    <mergeCell ref="F24:H24"/>
    <mergeCell ref="B25:E25"/>
    <mergeCell ref="F25:H25"/>
    <mergeCell ref="B21:H21"/>
    <mergeCell ref="C12:D12"/>
    <mergeCell ref="C13:D13"/>
    <mergeCell ref="B14:F14"/>
    <mergeCell ref="G14:H14"/>
    <mergeCell ref="C15:D15"/>
    <mergeCell ref="C16:D16"/>
    <mergeCell ref="B17:E17"/>
    <mergeCell ref="F17:H17"/>
    <mergeCell ref="F18:G18"/>
    <mergeCell ref="B20:H20"/>
    <mergeCell ref="B11:H11"/>
    <mergeCell ref="B4:H4"/>
    <mergeCell ref="B5:H5"/>
    <mergeCell ref="B6:H6"/>
    <mergeCell ref="B7:E7"/>
    <mergeCell ref="F7:G7"/>
    <mergeCell ref="B8:E8"/>
    <mergeCell ref="F8:G8"/>
    <mergeCell ref="C10:E10"/>
    <mergeCell ref="G10:H10"/>
    <mergeCell ref="B9:E9"/>
    <mergeCell ref="F9:H9"/>
    <mergeCell ref="F19:G19"/>
  </mergeCells>
  <conditionalFormatting sqref="B37:E37">
    <cfRule type="containsText" dxfId="291" priority="6" operator="containsText" text="NO APLICA">
      <formula>NOT(ISERROR(SEARCH("NO APLICA",B37)))</formula>
    </cfRule>
    <cfRule type="cellIs" dxfId="290" priority="7" operator="greaterThan">
      <formula>1.2</formula>
    </cfRule>
    <cfRule type="cellIs" dxfId="289" priority="8" operator="lessThan">
      <formula>0.5</formula>
    </cfRule>
    <cfRule type="cellIs" dxfId="288" priority="9" operator="between">
      <formula>0.5</formula>
      <formula>0.7</formula>
    </cfRule>
    <cfRule type="cellIs" dxfId="287" priority="10" operator="greaterThan">
      <formula>0.7</formula>
    </cfRule>
  </conditionalFormatting>
  <conditionalFormatting sqref="F37">
    <cfRule type="containsText" dxfId="9" priority="1" operator="containsText" text="NO APLICA">
      <formula>NOT(ISERROR(SEARCH("NO APLICA",F37)))</formula>
    </cfRule>
    <cfRule type="cellIs" dxfId="8" priority="2" operator="greaterThan">
      <formula>1.2</formula>
    </cfRule>
    <cfRule type="cellIs" dxfId="7" priority="3" operator="lessThan">
      <formula>0.5</formula>
    </cfRule>
    <cfRule type="cellIs" dxfId="6" priority="4" operator="between">
      <formula>0.5</formula>
      <formula>0.7</formula>
    </cfRule>
    <cfRule type="cellIs" dxfId="5" priority="5" operator="greaterThan">
      <formula>0.7</formula>
    </cfRule>
  </conditionalFormatting>
  <hyperlinks>
    <hyperlink ref="B52" r:id="rId1" xr:uid="{7DCF3CCC-42EC-44C3-B68F-85AFD09D471F}"/>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'3.2.1.1.5.3.'!B37:F37</xm:f>
              <xm:sqref>G37</xm:sqref>
            </x14:sparkline>
          </x14:sparklines>
        </x14:sparklineGroup>
      </x14:sparklineGroup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BCF5-39B4-4694-BD9D-D27FE6F4DD38}">
  <sheetPr>
    <pageSetUpPr fitToPage="1"/>
  </sheetPr>
  <dimension ref="B1:P54"/>
  <sheetViews>
    <sheetView showGridLines="0" topLeftCell="A28" zoomScaleNormal="100" zoomScaleSheetLayoutView="100" workbookViewId="0">
      <selection activeCell="F37" sqref="F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32.25" customHeight="1">
      <c r="B6" s="175" t="s">
        <v>321</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158.25" customHeight="1">
      <c r="B10" s="50" t="s">
        <v>78</v>
      </c>
      <c r="C10" s="185" t="s">
        <v>107</v>
      </c>
      <c r="D10" s="185"/>
      <c r="E10" s="186"/>
      <c r="F10" s="57" t="s">
        <v>320</v>
      </c>
      <c r="G10" s="221" t="s">
        <v>319</v>
      </c>
      <c r="H10" s="22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68.25" customHeight="1">
      <c r="B21" s="189" t="s">
        <v>318</v>
      </c>
      <c r="C21" s="190"/>
      <c r="D21" s="190"/>
      <c r="E21" s="190"/>
      <c r="F21" s="190"/>
      <c r="G21" s="190"/>
      <c r="H21" s="191"/>
    </row>
    <row r="22" spans="2:8" ht="15.75" customHeight="1">
      <c r="B22" s="84" t="s">
        <v>28</v>
      </c>
      <c r="C22" s="85"/>
      <c r="D22" s="85"/>
      <c r="E22" s="85"/>
      <c r="F22" s="85"/>
      <c r="G22" s="85"/>
      <c r="H22" s="88"/>
    </row>
    <row r="23" spans="2:8" ht="111" customHeight="1">
      <c r="B23" s="165" t="s">
        <v>317</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8</v>
      </c>
      <c r="C28" s="193"/>
      <c r="D28" s="154"/>
      <c r="E28" s="49">
        <v>2020</v>
      </c>
      <c r="F28" s="57">
        <v>24</v>
      </c>
      <c r="G28" s="10">
        <v>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93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1.1666666666666667</v>
      </c>
      <c r="C37" s="9">
        <v>1</v>
      </c>
      <c r="D37" s="9">
        <v>1</v>
      </c>
      <c r="E37" s="9" t="s">
        <v>614</v>
      </c>
      <c r="F37" s="9">
        <v>1.0556000000000001</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153</v>
      </c>
      <c r="C40" s="202"/>
      <c r="D40" s="202"/>
      <c r="E40" s="203"/>
      <c r="F40" s="204" t="s">
        <v>152</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156</v>
      </c>
      <c r="C43" s="85"/>
      <c r="D43" s="85"/>
      <c r="E43" s="86"/>
      <c r="F43" s="87" t="s">
        <v>54</v>
      </c>
      <c r="G43" s="85"/>
      <c r="H43" s="88"/>
    </row>
    <row r="44" spans="2:8" ht="23.25" customHeight="1">
      <c r="B44" s="201"/>
      <c r="C44" s="202"/>
      <c r="D44" s="202"/>
      <c r="E44" s="203"/>
      <c r="F44" s="204" t="s">
        <v>155</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292</v>
      </c>
      <c r="C48" s="208"/>
      <c r="D48" s="208"/>
      <c r="E48" s="208"/>
      <c r="F48" s="208"/>
      <c r="G48" s="208"/>
      <c r="H48" s="209"/>
    </row>
    <row r="49" spans="2:8" ht="16.5" customHeight="1">
      <c r="B49" s="84" t="s">
        <v>58</v>
      </c>
      <c r="C49" s="85"/>
      <c r="D49" s="85"/>
      <c r="E49" s="86"/>
      <c r="F49" s="87" t="s">
        <v>59</v>
      </c>
      <c r="G49" s="85"/>
      <c r="H49" s="88"/>
    </row>
    <row r="50" spans="2:8" ht="27" customHeight="1">
      <c r="B50" s="89" t="s">
        <v>291</v>
      </c>
      <c r="C50" s="90"/>
      <c r="D50" s="90"/>
      <c r="E50" s="91"/>
      <c r="F50" s="210" t="s">
        <v>290</v>
      </c>
      <c r="G50" s="208"/>
      <c r="H50" s="209"/>
    </row>
    <row r="51" spans="2:8" ht="26.25" customHeight="1">
      <c r="B51" s="84" t="s">
        <v>60</v>
      </c>
      <c r="C51" s="85"/>
      <c r="D51" s="85"/>
      <c r="E51" s="86"/>
      <c r="F51" s="87" t="s">
        <v>61</v>
      </c>
      <c r="G51" s="85"/>
      <c r="H51" s="88"/>
    </row>
    <row r="52" spans="2:8" ht="15" customHeight="1" thickBot="1">
      <c r="B52" s="211" t="s">
        <v>289</v>
      </c>
      <c r="C52" s="212"/>
      <c r="D52" s="212"/>
      <c r="E52" s="212"/>
      <c r="F52" s="213" t="s">
        <v>288</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6:E26"/>
    <mergeCell ref="F26:H26"/>
    <mergeCell ref="B27:D27"/>
    <mergeCell ref="B28:D28"/>
    <mergeCell ref="B29:H29"/>
    <mergeCell ref="B30:E30"/>
    <mergeCell ref="F30:H30"/>
    <mergeCell ref="B31:C31"/>
    <mergeCell ref="B32:C32"/>
    <mergeCell ref="B33:H33"/>
    <mergeCell ref="B34:H34"/>
    <mergeCell ref="B35:H35"/>
    <mergeCell ref="B22:H22"/>
    <mergeCell ref="B23:H23"/>
    <mergeCell ref="B24:E24"/>
    <mergeCell ref="F24:H24"/>
    <mergeCell ref="B25:E25"/>
    <mergeCell ref="F25:H25"/>
    <mergeCell ref="B21:H21"/>
    <mergeCell ref="C12:D12"/>
    <mergeCell ref="C13:D13"/>
    <mergeCell ref="B14:F14"/>
    <mergeCell ref="G14:H14"/>
    <mergeCell ref="C15:D15"/>
    <mergeCell ref="C16:D16"/>
    <mergeCell ref="B17:E17"/>
    <mergeCell ref="F17:H17"/>
    <mergeCell ref="F18:G18"/>
    <mergeCell ref="B20:H20"/>
    <mergeCell ref="B11:H11"/>
    <mergeCell ref="B4:H4"/>
    <mergeCell ref="B5:H5"/>
    <mergeCell ref="B6:H6"/>
    <mergeCell ref="B7:E7"/>
    <mergeCell ref="F7:G7"/>
    <mergeCell ref="B8:E8"/>
    <mergeCell ref="F8:G8"/>
    <mergeCell ref="G10:H10"/>
    <mergeCell ref="B9:E9"/>
    <mergeCell ref="F9:H9"/>
    <mergeCell ref="C10:E10"/>
    <mergeCell ref="F19:G19"/>
  </mergeCells>
  <conditionalFormatting sqref="B37:E37">
    <cfRule type="containsText" dxfId="286" priority="6" operator="containsText" text="NO APLICA">
      <formula>NOT(ISERROR(SEARCH("NO APLICA",B37)))</formula>
    </cfRule>
    <cfRule type="cellIs" dxfId="285" priority="7" operator="greaterThan">
      <formula>1.2</formula>
    </cfRule>
    <cfRule type="cellIs" dxfId="284" priority="8" operator="lessThan">
      <formula>0.5</formula>
    </cfRule>
    <cfRule type="cellIs" dxfId="283" priority="9" operator="between">
      <formula>0.5</formula>
      <formula>0.7</formula>
    </cfRule>
    <cfRule type="cellIs" dxfId="282" priority="10" operator="greaterThan">
      <formula>0.7</formula>
    </cfRule>
  </conditionalFormatting>
  <conditionalFormatting sqref="F37">
    <cfRule type="containsText" dxfId="4" priority="1" operator="containsText" text="NO APLICA">
      <formula>NOT(ISERROR(SEARCH("NO APLICA",F37)))</formula>
    </cfRule>
    <cfRule type="cellIs" dxfId="3" priority="2" operator="greaterThan">
      <formula>1.2</formula>
    </cfRule>
    <cfRule type="cellIs" dxfId="2" priority="3" operator="lessThan">
      <formula>0.5</formula>
    </cfRule>
    <cfRule type="cellIs" dxfId="1" priority="4" operator="between">
      <formula>0.5</formula>
      <formula>0.7</formula>
    </cfRule>
    <cfRule type="cellIs" dxfId="0" priority="5" operator="greaterThan">
      <formula>0.7</formula>
    </cfRule>
  </conditionalFormatting>
  <hyperlinks>
    <hyperlink ref="B52" r:id="rId1" xr:uid="{A652175C-A2DB-424B-9738-1A0123003158}"/>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'3.2.1.1.5.4.'!B37:F37</xm:f>
              <xm:sqref>G37</xm:sqref>
            </x14:sparkline>
          </x14:sparklines>
        </x14:sparklineGroup>
      </x14:sparklineGroup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77851-0542-4E7B-B533-6B89436C2FFA}">
  <sheetPr>
    <pageSetUpPr fitToPage="1"/>
  </sheetPr>
  <dimension ref="B1:P54"/>
  <sheetViews>
    <sheetView showGridLines="0" tabSelected="1" topLeftCell="A28" zoomScaleNormal="100" zoomScaleSheetLayoutView="100" workbookViewId="0">
      <selection activeCell="B34" sqref="B34:H34"/>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338</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337</v>
      </c>
      <c r="G10" s="168" t="s">
        <v>336</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335</v>
      </c>
      <c r="C21" s="190"/>
      <c r="D21" s="190"/>
      <c r="E21" s="190"/>
      <c r="F21" s="190"/>
      <c r="G21" s="190"/>
      <c r="H21" s="191"/>
    </row>
    <row r="22" spans="2:8" ht="15.75" customHeight="1">
      <c r="B22" s="84" t="s">
        <v>28</v>
      </c>
      <c r="C22" s="85"/>
      <c r="D22" s="85"/>
      <c r="E22" s="85"/>
      <c r="F22" s="85"/>
      <c r="G22" s="85"/>
      <c r="H22" s="88"/>
    </row>
    <row r="23" spans="2:8" ht="111" customHeight="1">
      <c r="B23" s="165" t="s">
        <v>334</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19</v>
      </c>
      <c r="C28" s="193"/>
      <c r="D28" s="154"/>
      <c r="E28" s="49">
        <v>2022</v>
      </c>
      <c r="F28" s="57">
        <v>36</v>
      </c>
      <c r="G28" s="10">
        <v>0.31569999999999998</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333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11.6</v>
      </c>
      <c r="C37" s="9">
        <v>0.5333</v>
      </c>
      <c r="D37" s="9">
        <v>1</v>
      </c>
      <c r="E37" s="9"/>
      <c r="F37" s="9">
        <v>0.85</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332</v>
      </c>
      <c r="C40" s="202"/>
      <c r="D40" s="202"/>
      <c r="E40" s="203"/>
      <c r="F40" s="204" t="s">
        <v>331</v>
      </c>
      <c r="G40" s="205"/>
      <c r="H40" s="206"/>
    </row>
    <row r="41" spans="2:8" ht="17.100000000000001" customHeight="1">
      <c r="B41" s="84" t="s">
        <v>51</v>
      </c>
      <c r="C41" s="85"/>
      <c r="D41" s="85"/>
      <c r="E41" s="86"/>
      <c r="F41" s="87" t="s">
        <v>52</v>
      </c>
      <c r="G41" s="85"/>
      <c r="H41" s="88"/>
    </row>
    <row r="42" spans="2:8" ht="29.25" customHeight="1">
      <c r="B42" s="89" t="s">
        <v>330</v>
      </c>
      <c r="C42" s="90"/>
      <c r="D42" s="90"/>
      <c r="E42" s="91"/>
      <c r="F42" s="92" t="s">
        <v>329</v>
      </c>
      <c r="G42" s="90"/>
      <c r="H42" s="93"/>
    </row>
    <row r="43" spans="2:8" ht="15" customHeight="1">
      <c r="B43" s="84" t="s">
        <v>53</v>
      </c>
      <c r="C43" s="85"/>
      <c r="D43" s="85"/>
      <c r="E43" s="86"/>
      <c r="F43" s="87" t="s">
        <v>54</v>
      </c>
      <c r="G43" s="85"/>
      <c r="H43" s="88"/>
    </row>
    <row r="44" spans="2:8" ht="23.25" customHeight="1">
      <c r="B44" s="201" t="s">
        <v>328</v>
      </c>
      <c r="C44" s="202"/>
      <c r="D44" s="202"/>
      <c r="E44" s="203"/>
      <c r="F44" s="204" t="s">
        <v>327</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326</v>
      </c>
      <c r="C48" s="208"/>
      <c r="D48" s="208"/>
      <c r="E48" s="208"/>
      <c r="F48" s="208"/>
      <c r="G48" s="208"/>
      <c r="H48" s="209"/>
    </row>
    <row r="49" spans="2:8" ht="16.5" customHeight="1">
      <c r="B49" s="84" t="s">
        <v>58</v>
      </c>
      <c r="C49" s="85"/>
      <c r="D49" s="85"/>
      <c r="E49" s="86"/>
      <c r="F49" s="87" t="s">
        <v>59</v>
      </c>
      <c r="G49" s="85"/>
      <c r="H49" s="88"/>
    </row>
    <row r="50" spans="2:8" ht="27" customHeight="1">
      <c r="B50" s="89" t="s">
        <v>325</v>
      </c>
      <c r="C50" s="90"/>
      <c r="D50" s="90"/>
      <c r="E50" s="91"/>
      <c r="F50" s="210" t="s">
        <v>324</v>
      </c>
      <c r="G50" s="208"/>
      <c r="H50" s="209"/>
    </row>
    <row r="51" spans="2:8" ht="26.25" customHeight="1">
      <c r="B51" s="84" t="s">
        <v>60</v>
      </c>
      <c r="C51" s="85"/>
      <c r="D51" s="85"/>
      <c r="E51" s="86"/>
      <c r="F51" s="87" t="s">
        <v>61</v>
      </c>
      <c r="G51" s="85"/>
      <c r="H51" s="88"/>
    </row>
    <row r="52" spans="2:8" ht="15" customHeight="1" thickBot="1">
      <c r="B52" s="211" t="s">
        <v>323</v>
      </c>
      <c r="C52" s="212"/>
      <c r="D52" s="212"/>
      <c r="E52" s="212"/>
      <c r="F52" s="213" t="s">
        <v>322</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B9:E9"/>
    <mergeCell ref="F9:H9"/>
    <mergeCell ref="B4:H4"/>
    <mergeCell ref="B5:H5"/>
    <mergeCell ref="B6:H6"/>
    <mergeCell ref="B7:E7"/>
    <mergeCell ref="F7:G7"/>
    <mergeCell ref="B23:H23"/>
    <mergeCell ref="C10:E10"/>
    <mergeCell ref="G10:H10"/>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281" priority="1" operator="containsText" text="NO APLICA">
      <formula>NOT(ISERROR(SEARCH("NO APLICA",B37)))</formula>
    </cfRule>
    <cfRule type="cellIs" dxfId="280" priority="2" operator="greaterThan">
      <formula>1.2</formula>
    </cfRule>
    <cfRule type="cellIs" dxfId="279" priority="3" operator="lessThan">
      <formula>0.5</formula>
    </cfRule>
    <cfRule type="cellIs" dxfId="278" priority="4" operator="between">
      <formula>0.5</formula>
      <formula>0.7</formula>
    </cfRule>
    <cfRule type="cellIs" dxfId="277" priority="5" operator="greaterThan">
      <formula>0.7</formula>
    </cfRule>
  </conditionalFormatting>
  <hyperlinks>
    <hyperlink ref="B52" r:id="rId1" display="normatividad.ecologia.bj@gmail.com" xr:uid="{00EBE96C-05E0-4A05-876A-BF29C57B6B25}"/>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'3.2.1.1.6.2.'!B37:F37</xm:f>
              <xm:sqref>G37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P57"/>
  <sheetViews>
    <sheetView showGridLines="0" topLeftCell="A37" zoomScaleNormal="100" zoomScaleSheetLayoutView="100" workbookViewId="0">
      <selection activeCell="J52" sqref="J52"/>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161</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81</v>
      </c>
      <c r="G8" s="91"/>
      <c r="H8" s="21" t="s">
        <v>86</v>
      </c>
      <c r="I8" s="3"/>
      <c r="J8" s="3"/>
      <c r="K8" s="3"/>
      <c r="L8" s="3"/>
      <c r="M8" s="3"/>
      <c r="N8" s="3"/>
      <c r="O8" s="3"/>
      <c r="P8" s="3"/>
    </row>
    <row r="9" spans="2:16" ht="43.5" customHeight="1">
      <c r="B9" s="84" t="s">
        <v>3</v>
      </c>
      <c r="C9" s="85"/>
      <c r="D9" s="85"/>
      <c r="E9" s="86"/>
      <c r="F9" s="87" t="s">
        <v>4</v>
      </c>
      <c r="G9" s="85"/>
      <c r="H9" s="88"/>
      <c r="I9" s="4"/>
      <c r="J9" s="4"/>
      <c r="K9" s="4"/>
      <c r="L9" s="4"/>
      <c r="M9" s="4"/>
      <c r="N9" s="4"/>
      <c r="O9" s="4"/>
      <c r="P9" s="4"/>
    </row>
    <row r="10" spans="2:16" ht="72.75" customHeight="1">
      <c r="B10" s="79" t="s">
        <v>169</v>
      </c>
      <c r="C10" s="185" t="s">
        <v>79</v>
      </c>
      <c r="D10" s="185"/>
      <c r="E10" s="186"/>
      <c r="F10" s="43" t="s">
        <v>171</v>
      </c>
      <c r="G10" s="168" t="s">
        <v>158</v>
      </c>
      <c r="H10" s="167"/>
      <c r="I10" s="4"/>
      <c r="J10" s="4"/>
      <c r="K10" s="4"/>
      <c r="L10" s="4"/>
      <c r="M10" s="4"/>
      <c r="N10" s="4"/>
      <c r="O10" s="4"/>
      <c r="P10" s="4"/>
    </row>
    <row r="11" spans="2:16" ht="64.5" customHeight="1">
      <c r="B11" s="79"/>
      <c r="C11" s="187"/>
      <c r="D11" s="187"/>
      <c r="E11" s="188"/>
      <c r="F11" s="43" t="s">
        <v>170</v>
      </c>
      <c r="G11" s="168" t="s">
        <v>87</v>
      </c>
      <c r="H11" s="167"/>
      <c r="I11" s="4"/>
      <c r="J11" s="4"/>
      <c r="K11" s="4"/>
      <c r="L11" s="4"/>
      <c r="M11" s="4"/>
      <c r="N11" s="4"/>
      <c r="O11" s="4"/>
      <c r="P11" s="4"/>
    </row>
    <row r="12" spans="2:16" ht="60.75" customHeight="1">
      <c r="B12" s="79"/>
      <c r="C12" s="187"/>
      <c r="D12" s="187"/>
      <c r="E12" s="188"/>
      <c r="F12" s="43" t="s">
        <v>172</v>
      </c>
      <c r="G12" s="105" t="s">
        <v>88</v>
      </c>
      <c r="H12" s="106"/>
    </row>
    <row r="13" spans="2:16" ht="46.5" customHeight="1">
      <c r="B13" s="79"/>
      <c r="C13" s="187"/>
      <c r="D13" s="187"/>
      <c r="E13" s="188"/>
      <c r="F13" s="43" t="s">
        <v>173</v>
      </c>
      <c r="G13" s="168" t="s">
        <v>109</v>
      </c>
      <c r="H13" s="167"/>
    </row>
    <row r="14" spans="2:16" ht="17.100000000000001" customHeight="1">
      <c r="B14" s="84" t="s">
        <v>5</v>
      </c>
      <c r="C14" s="85"/>
      <c r="D14" s="85"/>
      <c r="E14" s="85"/>
      <c r="F14" s="85"/>
      <c r="G14" s="85"/>
      <c r="H14" s="88"/>
    </row>
    <row r="15" spans="2:16" ht="20.100000000000001" customHeight="1">
      <c r="B15" s="34" t="s">
        <v>6</v>
      </c>
      <c r="C15" s="85" t="s">
        <v>7</v>
      </c>
      <c r="D15" s="86"/>
      <c r="E15" s="32" t="s">
        <v>8</v>
      </c>
      <c r="F15" s="32" t="s">
        <v>9</v>
      </c>
      <c r="G15" s="32" t="s">
        <v>10</v>
      </c>
      <c r="H15" s="22" t="s">
        <v>11</v>
      </c>
    </row>
    <row r="16" spans="2:16" ht="18.95" customHeight="1">
      <c r="B16" s="38" t="s">
        <v>63</v>
      </c>
      <c r="C16" s="79" t="s">
        <v>63</v>
      </c>
      <c r="D16" s="79"/>
      <c r="E16" s="31" t="s">
        <v>63</v>
      </c>
      <c r="F16" s="31" t="s">
        <v>63</v>
      </c>
      <c r="G16" s="31" t="s">
        <v>63</v>
      </c>
      <c r="H16" s="21" t="s">
        <v>12</v>
      </c>
    </row>
    <row r="17" spans="2:8" ht="16.5" customHeight="1">
      <c r="B17" s="170" t="s">
        <v>13</v>
      </c>
      <c r="C17" s="171"/>
      <c r="D17" s="171"/>
      <c r="E17" s="171"/>
      <c r="F17" s="172"/>
      <c r="G17" s="87" t="s">
        <v>14</v>
      </c>
      <c r="H17" s="88"/>
    </row>
    <row r="18" spans="2:8" ht="16.5" customHeight="1">
      <c r="B18" s="6" t="s">
        <v>15</v>
      </c>
      <c r="C18" s="173" t="s">
        <v>16</v>
      </c>
      <c r="D18" s="174"/>
      <c r="E18" s="7" t="s">
        <v>17</v>
      </c>
      <c r="F18" s="32" t="s">
        <v>8</v>
      </c>
      <c r="G18" s="35" t="s">
        <v>18</v>
      </c>
      <c r="H18" s="22" t="s">
        <v>19</v>
      </c>
    </row>
    <row r="19" spans="2:8" ht="21" customHeight="1">
      <c r="B19" s="20" t="s">
        <v>20</v>
      </c>
      <c r="C19" s="79" t="s">
        <v>64</v>
      </c>
      <c r="D19" s="79"/>
      <c r="E19" s="31" t="s">
        <v>12</v>
      </c>
      <c r="F19" s="31" t="s">
        <v>12</v>
      </c>
      <c r="G19" s="37" t="s">
        <v>63</v>
      </c>
      <c r="H19" s="21" t="s">
        <v>12</v>
      </c>
    </row>
    <row r="20" spans="2:8" ht="25.5" customHeight="1">
      <c r="B20" s="84" t="s">
        <v>67</v>
      </c>
      <c r="C20" s="85"/>
      <c r="D20" s="85"/>
      <c r="E20" s="86"/>
      <c r="F20" s="87" t="s">
        <v>21</v>
      </c>
      <c r="G20" s="85"/>
      <c r="H20" s="88"/>
    </row>
    <row r="21" spans="2:8" ht="53.25" customHeight="1">
      <c r="B21" s="34" t="s">
        <v>22</v>
      </c>
      <c r="C21" s="32" t="s">
        <v>23</v>
      </c>
      <c r="D21" s="23" t="s">
        <v>68</v>
      </c>
      <c r="E21" s="32" t="s">
        <v>69</v>
      </c>
      <c r="F21" s="95" t="s">
        <v>24</v>
      </c>
      <c r="G21" s="95"/>
      <c r="H21" s="22" t="s">
        <v>25</v>
      </c>
    </row>
    <row r="22" spans="2:8" ht="18" customHeight="1">
      <c r="B22" s="24" t="s">
        <v>65</v>
      </c>
      <c r="C22" s="25" t="s">
        <v>26</v>
      </c>
      <c r="D22" s="25" t="s">
        <v>70</v>
      </c>
      <c r="E22" s="25" t="s">
        <v>26</v>
      </c>
      <c r="F22" s="79" t="s">
        <v>63</v>
      </c>
      <c r="G22" s="79"/>
      <c r="H22" s="21" t="s">
        <v>82</v>
      </c>
    </row>
    <row r="23" spans="2:8" ht="15.75" customHeight="1">
      <c r="B23" s="84" t="s">
        <v>27</v>
      </c>
      <c r="C23" s="85"/>
      <c r="D23" s="85"/>
      <c r="E23" s="85"/>
      <c r="F23" s="85"/>
      <c r="G23" s="85"/>
      <c r="H23" s="88"/>
    </row>
    <row r="24" spans="2:8" ht="48" customHeight="1">
      <c r="B24" s="189" t="s">
        <v>90</v>
      </c>
      <c r="C24" s="190"/>
      <c r="D24" s="190"/>
      <c r="E24" s="190"/>
      <c r="F24" s="190"/>
      <c r="G24" s="190"/>
      <c r="H24" s="191"/>
    </row>
    <row r="25" spans="2:8" ht="15.75" customHeight="1">
      <c r="B25" s="84" t="s">
        <v>28</v>
      </c>
      <c r="C25" s="85"/>
      <c r="D25" s="85"/>
      <c r="E25" s="85"/>
      <c r="F25" s="85"/>
      <c r="G25" s="85"/>
      <c r="H25" s="88"/>
    </row>
    <row r="26" spans="2:8" ht="135.75" customHeight="1">
      <c r="B26" s="165" t="s">
        <v>91</v>
      </c>
      <c r="C26" s="166"/>
      <c r="D26" s="166"/>
      <c r="E26" s="166"/>
      <c r="F26" s="166"/>
      <c r="G26" s="166"/>
      <c r="H26" s="167"/>
    </row>
    <row r="27" spans="2:8" ht="15.75" customHeight="1">
      <c r="B27" s="84" t="s">
        <v>29</v>
      </c>
      <c r="C27" s="85"/>
      <c r="D27" s="85"/>
      <c r="E27" s="86"/>
      <c r="F27" s="87" t="s">
        <v>30</v>
      </c>
      <c r="G27" s="85"/>
      <c r="H27" s="88"/>
    </row>
    <row r="28" spans="2:8" ht="24.75" customHeight="1">
      <c r="B28" s="89" t="s">
        <v>85</v>
      </c>
      <c r="C28" s="90"/>
      <c r="D28" s="90"/>
      <c r="E28" s="91"/>
      <c r="F28" s="92" t="s">
        <v>92</v>
      </c>
      <c r="G28" s="90"/>
      <c r="H28" s="93"/>
    </row>
    <row r="29" spans="2:8">
      <c r="B29" s="84" t="s">
        <v>31</v>
      </c>
      <c r="C29" s="85"/>
      <c r="D29" s="85"/>
      <c r="E29" s="86"/>
      <c r="F29" s="87" t="s">
        <v>32</v>
      </c>
      <c r="G29" s="85"/>
      <c r="H29" s="88"/>
    </row>
    <row r="30" spans="2:8" ht="15.95" customHeight="1">
      <c r="B30" s="84" t="s">
        <v>33</v>
      </c>
      <c r="C30" s="85"/>
      <c r="D30" s="86"/>
      <c r="E30" s="35" t="s">
        <v>34</v>
      </c>
      <c r="F30" s="32" t="s">
        <v>33</v>
      </c>
      <c r="G30" s="32" t="s">
        <v>35</v>
      </c>
      <c r="H30" s="36" t="s">
        <v>34</v>
      </c>
    </row>
    <row r="31" spans="2:8">
      <c r="B31" s="192">
        <v>576</v>
      </c>
      <c r="C31" s="193"/>
      <c r="D31" s="154"/>
      <c r="E31" s="37">
        <v>2022</v>
      </c>
      <c r="F31" s="5">
        <v>1294</v>
      </c>
      <c r="G31" s="10">
        <v>0.125</v>
      </c>
      <c r="H31" s="40">
        <v>2024</v>
      </c>
    </row>
    <row r="32" spans="2:8" ht="19.5" customHeight="1">
      <c r="B32" s="94" t="s">
        <v>36</v>
      </c>
      <c r="C32" s="95"/>
      <c r="D32" s="95"/>
      <c r="E32" s="95"/>
      <c r="F32" s="95"/>
      <c r="G32" s="95"/>
      <c r="H32" s="96"/>
    </row>
    <row r="33" spans="2:8" ht="19.5" customHeight="1">
      <c r="B33" s="94" t="s">
        <v>71</v>
      </c>
      <c r="C33" s="95"/>
      <c r="D33" s="95"/>
      <c r="E33" s="95"/>
      <c r="F33" s="95" t="s">
        <v>84</v>
      </c>
      <c r="G33" s="95"/>
      <c r="H33" s="96"/>
    </row>
    <row r="34" spans="2:8" ht="26.1" customHeight="1">
      <c r="B34" s="194" t="s">
        <v>37</v>
      </c>
      <c r="C34" s="195"/>
      <c r="D34" s="26" t="s">
        <v>38</v>
      </c>
      <c r="E34" s="27" t="s">
        <v>39</v>
      </c>
      <c r="F34" s="33" t="s">
        <v>37</v>
      </c>
      <c r="G34" s="26" t="s">
        <v>38</v>
      </c>
      <c r="H34" s="41" t="s">
        <v>39</v>
      </c>
    </row>
    <row r="35" spans="2:8" ht="24.95" customHeight="1">
      <c r="B35" s="196" t="s">
        <v>72</v>
      </c>
      <c r="C35" s="197"/>
      <c r="D35" s="39" t="s">
        <v>73</v>
      </c>
      <c r="E35" s="39" t="s">
        <v>74</v>
      </c>
      <c r="F35" s="28" t="s">
        <v>75</v>
      </c>
      <c r="G35" s="39" t="s">
        <v>76</v>
      </c>
      <c r="H35" s="42" t="s">
        <v>77</v>
      </c>
    </row>
    <row r="36" spans="2:8" ht="15" customHeight="1">
      <c r="B36" s="198" t="s">
        <v>40</v>
      </c>
      <c r="C36" s="144"/>
      <c r="D36" s="144"/>
      <c r="E36" s="144"/>
      <c r="F36" s="144"/>
      <c r="G36" s="144"/>
      <c r="H36" s="199"/>
    </row>
    <row r="37" spans="2:8" ht="138.75" customHeight="1" thickBot="1">
      <c r="B37" s="145" t="s">
        <v>93</v>
      </c>
      <c r="C37" s="200"/>
      <c r="D37" s="146"/>
      <c r="E37" s="146"/>
      <c r="F37" s="146"/>
      <c r="G37" s="146"/>
      <c r="H37" s="147"/>
    </row>
    <row r="38" spans="2:8" ht="34.5" customHeight="1" thickBot="1">
      <c r="B38" s="148" t="s">
        <v>41</v>
      </c>
      <c r="C38" s="149"/>
      <c r="D38" s="149"/>
      <c r="E38" s="149"/>
      <c r="F38" s="149"/>
      <c r="G38" s="149"/>
      <c r="H38" s="150"/>
    </row>
    <row r="39" spans="2:8" ht="27.95" customHeight="1" thickBot="1">
      <c r="B39" s="8" t="s">
        <v>42</v>
      </c>
      <c r="C39" s="8" t="s">
        <v>43</v>
      </c>
      <c r="D39" s="29" t="s">
        <v>44</v>
      </c>
      <c r="E39" s="8" t="s">
        <v>45</v>
      </c>
      <c r="F39" s="8" t="s">
        <v>46</v>
      </c>
      <c r="G39" s="148" t="s">
        <v>47</v>
      </c>
      <c r="H39" s="150"/>
    </row>
    <row r="40" spans="2:8" ht="38.1" customHeight="1" thickBot="1">
      <c r="B40" s="9">
        <v>1.1787000000000001</v>
      </c>
      <c r="C40" s="9">
        <v>1.1376999999999999</v>
      </c>
      <c r="D40" s="9">
        <v>1.1347</v>
      </c>
      <c r="E40" s="9">
        <v>0</v>
      </c>
      <c r="F40" s="9">
        <v>1.1478999999999999</v>
      </c>
      <c r="G40" s="151"/>
      <c r="H40" s="152"/>
    </row>
    <row r="41" spans="2:8" ht="15.75" customHeight="1">
      <c r="B41" s="198" t="s">
        <v>48</v>
      </c>
      <c r="C41" s="144"/>
      <c r="D41" s="144"/>
      <c r="E41" s="144"/>
      <c r="F41" s="144"/>
      <c r="G41" s="144"/>
      <c r="H41" s="199"/>
    </row>
    <row r="42" spans="2:8" ht="14.1" customHeight="1">
      <c r="B42" s="84" t="s">
        <v>49</v>
      </c>
      <c r="C42" s="85"/>
      <c r="D42" s="85"/>
      <c r="E42" s="86"/>
      <c r="F42" s="87" t="s">
        <v>50</v>
      </c>
      <c r="G42" s="85"/>
      <c r="H42" s="88"/>
    </row>
    <row r="43" spans="2:8" ht="23.25" customHeight="1">
      <c r="B43" s="201" t="s">
        <v>94</v>
      </c>
      <c r="C43" s="202"/>
      <c r="D43" s="202"/>
      <c r="E43" s="203"/>
      <c r="F43" s="204" t="s">
        <v>95</v>
      </c>
      <c r="G43" s="205"/>
      <c r="H43" s="206"/>
    </row>
    <row r="44" spans="2:8" ht="17.100000000000001" customHeight="1">
      <c r="B44" s="84" t="s">
        <v>51</v>
      </c>
      <c r="C44" s="85"/>
      <c r="D44" s="85"/>
      <c r="E44" s="86"/>
      <c r="F44" s="87" t="s">
        <v>52</v>
      </c>
      <c r="G44" s="85"/>
      <c r="H44" s="88"/>
    </row>
    <row r="45" spans="2:8" ht="29.25" customHeight="1">
      <c r="B45" s="89" t="s">
        <v>96</v>
      </c>
      <c r="C45" s="90"/>
      <c r="D45" s="90"/>
      <c r="E45" s="91"/>
      <c r="F45" s="92" t="s">
        <v>97</v>
      </c>
      <c r="G45" s="90"/>
      <c r="H45" s="93"/>
    </row>
    <row r="46" spans="2:8" ht="15" customHeight="1">
      <c r="B46" s="84" t="s">
        <v>53</v>
      </c>
      <c r="C46" s="85"/>
      <c r="D46" s="85"/>
      <c r="E46" s="86"/>
      <c r="F46" s="87" t="s">
        <v>54</v>
      </c>
      <c r="G46" s="85"/>
      <c r="H46" s="88"/>
    </row>
    <row r="47" spans="2:8" ht="23.25" customHeight="1">
      <c r="B47" s="201" t="s">
        <v>98</v>
      </c>
      <c r="C47" s="202"/>
      <c r="D47" s="202"/>
      <c r="E47" s="203"/>
      <c r="F47" s="204" t="s">
        <v>99</v>
      </c>
      <c r="G47" s="205"/>
      <c r="H47" s="206"/>
    </row>
    <row r="48" spans="2:8" ht="24" customHeight="1">
      <c r="B48" s="84" t="s">
        <v>55</v>
      </c>
      <c r="C48" s="85"/>
      <c r="D48" s="85"/>
      <c r="E48" s="86"/>
      <c r="F48" s="87" t="s">
        <v>56</v>
      </c>
      <c r="G48" s="85"/>
      <c r="H48" s="88"/>
    </row>
    <row r="49" spans="2:8" ht="32.25" customHeight="1">
      <c r="B49" s="89" t="s">
        <v>100</v>
      </c>
      <c r="C49" s="90"/>
      <c r="D49" s="90"/>
      <c r="E49" s="91"/>
      <c r="F49" s="92" t="s">
        <v>97</v>
      </c>
      <c r="G49" s="90"/>
      <c r="H49" s="93"/>
    </row>
    <row r="50" spans="2:8" ht="14.1" customHeight="1">
      <c r="B50" s="141" t="s">
        <v>57</v>
      </c>
      <c r="C50" s="142"/>
      <c r="D50" s="142"/>
      <c r="E50" s="142"/>
      <c r="F50" s="142"/>
      <c r="G50" s="142"/>
      <c r="H50" s="143"/>
    </row>
    <row r="51" spans="2:8" ht="15.95" customHeight="1">
      <c r="B51" s="207" t="s">
        <v>159</v>
      </c>
      <c r="C51" s="208"/>
      <c r="D51" s="208"/>
      <c r="E51" s="208"/>
      <c r="F51" s="208"/>
      <c r="G51" s="208"/>
      <c r="H51" s="209"/>
    </row>
    <row r="52" spans="2:8" ht="16.5" customHeight="1">
      <c r="B52" s="84" t="s">
        <v>58</v>
      </c>
      <c r="C52" s="85"/>
      <c r="D52" s="85"/>
      <c r="E52" s="86"/>
      <c r="F52" s="87" t="s">
        <v>59</v>
      </c>
      <c r="G52" s="85"/>
      <c r="H52" s="88"/>
    </row>
    <row r="53" spans="2:8" ht="27" customHeight="1">
      <c r="B53" s="89" t="s">
        <v>101</v>
      </c>
      <c r="C53" s="90"/>
      <c r="D53" s="90"/>
      <c r="E53" s="91"/>
      <c r="F53" s="210" t="s">
        <v>102</v>
      </c>
      <c r="G53" s="208"/>
      <c r="H53" s="209"/>
    </row>
    <row r="54" spans="2:8" ht="26.25" customHeight="1">
      <c r="B54" s="84" t="s">
        <v>60</v>
      </c>
      <c r="C54" s="85"/>
      <c r="D54" s="85"/>
      <c r="E54" s="86"/>
      <c r="F54" s="87" t="s">
        <v>61</v>
      </c>
      <c r="G54" s="85"/>
      <c r="H54" s="88"/>
    </row>
    <row r="55" spans="2:8" ht="15" customHeight="1" thickBot="1">
      <c r="B55" s="211" t="s">
        <v>103</v>
      </c>
      <c r="C55" s="212"/>
      <c r="D55" s="212"/>
      <c r="E55" s="212"/>
      <c r="F55" s="213" t="s">
        <v>104</v>
      </c>
      <c r="G55" s="214"/>
      <c r="H55" s="215"/>
    </row>
    <row r="56" spans="2:8" ht="38.25" customHeight="1" thickBot="1">
      <c r="B56" s="81"/>
      <c r="C56" s="82"/>
      <c r="D56" s="82"/>
      <c r="E56" s="82"/>
      <c r="F56" s="82"/>
      <c r="G56" s="82"/>
      <c r="H56" s="83"/>
    </row>
    <row r="57" spans="2:8" ht="18" customHeight="1" thickBot="1">
      <c r="B57" s="118" t="s">
        <v>62</v>
      </c>
      <c r="C57" s="119"/>
      <c r="D57" s="119"/>
      <c r="E57" s="119"/>
      <c r="F57" s="119"/>
      <c r="G57" s="119"/>
      <c r="H57" s="120"/>
    </row>
  </sheetData>
  <mergeCells count="77">
    <mergeCell ref="B57:H57"/>
    <mergeCell ref="B50:H50"/>
    <mergeCell ref="B51:H51"/>
    <mergeCell ref="B52:E52"/>
    <mergeCell ref="F52:H52"/>
    <mergeCell ref="B53:E53"/>
    <mergeCell ref="F53:H53"/>
    <mergeCell ref="B54:E54"/>
    <mergeCell ref="F54:H54"/>
    <mergeCell ref="B55:E55"/>
    <mergeCell ref="F55:H55"/>
    <mergeCell ref="B56:H56"/>
    <mergeCell ref="F48:H48"/>
    <mergeCell ref="B49:E49"/>
    <mergeCell ref="F49:H49"/>
    <mergeCell ref="B44:E44"/>
    <mergeCell ref="F44:H44"/>
    <mergeCell ref="B45:E45"/>
    <mergeCell ref="F45:H45"/>
    <mergeCell ref="B46:E46"/>
    <mergeCell ref="F46:H46"/>
    <mergeCell ref="B47:E47"/>
    <mergeCell ref="F47:H47"/>
    <mergeCell ref="B48:E48"/>
    <mergeCell ref="G40:H40"/>
    <mergeCell ref="B41:H41"/>
    <mergeCell ref="B42:E42"/>
    <mergeCell ref="F42:H42"/>
    <mergeCell ref="B43:E43"/>
    <mergeCell ref="F43:H43"/>
    <mergeCell ref="G39:H39"/>
    <mergeCell ref="B29:E29"/>
    <mergeCell ref="F29:H29"/>
    <mergeCell ref="B30:D30"/>
    <mergeCell ref="B31:D31"/>
    <mergeCell ref="B32:H32"/>
    <mergeCell ref="B33:E33"/>
    <mergeCell ref="F33:H33"/>
    <mergeCell ref="B34:C34"/>
    <mergeCell ref="B35:C35"/>
    <mergeCell ref="B36:H36"/>
    <mergeCell ref="B37:H37"/>
    <mergeCell ref="B38:H38"/>
    <mergeCell ref="B25:H25"/>
    <mergeCell ref="B26:H26"/>
    <mergeCell ref="B27:E27"/>
    <mergeCell ref="F27:H27"/>
    <mergeCell ref="B28:E28"/>
    <mergeCell ref="F28:H28"/>
    <mergeCell ref="B24:H24"/>
    <mergeCell ref="C15:D15"/>
    <mergeCell ref="C16:D16"/>
    <mergeCell ref="B17:F17"/>
    <mergeCell ref="G17:H17"/>
    <mergeCell ref="C18:D18"/>
    <mergeCell ref="C19:D19"/>
    <mergeCell ref="B20:E20"/>
    <mergeCell ref="F20:H20"/>
    <mergeCell ref="F21:G21"/>
    <mergeCell ref="F22:G22"/>
    <mergeCell ref="B23:H23"/>
    <mergeCell ref="G11:H11"/>
    <mergeCell ref="B14:H14"/>
    <mergeCell ref="B4:H4"/>
    <mergeCell ref="B5:H5"/>
    <mergeCell ref="B6:H6"/>
    <mergeCell ref="B7:E7"/>
    <mergeCell ref="F7:G7"/>
    <mergeCell ref="B8:E8"/>
    <mergeCell ref="F8:G8"/>
    <mergeCell ref="B10:B13"/>
    <mergeCell ref="C10:E13"/>
    <mergeCell ref="G12:H12"/>
    <mergeCell ref="G10:H10"/>
    <mergeCell ref="B9:E9"/>
    <mergeCell ref="F9:H9"/>
    <mergeCell ref="G13:H13"/>
  </mergeCells>
  <conditionalFormatting sqref="B40:E40">
    <cfRule type="containsText" dxfId="418" priority="6" operator="containsText" text="NO APLICA">
      <formula>NOT(ISERROR(SEARCH("NO APLICA",B40)))</formula>
    </cfRule>
    <cfRule type="cellIs" dxfId="417" priority="7" operator="greaterThan">
      <formula>1.2</formula>
    </cfRule>
    <cfRule type="cellIs" dxfId="416" priority="8" operator="lessThan">
      <formula>0.5</formula>
    </cfRule>
    <cfRule type="cellIs" dxfId="415" priority="9" operator="between">
      <formula>0.5</formula>
      <formula>0.7</formula>
    </cfRule>
    <cfRule type="cellIs" dxfId="414" priority="10" operator="greaterThan">
      <formula>0.7</formula>
    </cfRule>
  </conditionalFormatting>
  <conditionalFormatting sqref="F40">
    <cfRule type="containsText" dxfId="140" priority="1" operator="containsText" text="NO APLICA">
      <formula>NOT(ISERROR(SEARCH("NO APLICA",F40)))</formula>
    </cfRule>
    <cfRule type="cellIs" dxfId="139" priority="2" operator="greaterThan">
      <formula>1.2</formula>
    </cfRule>
    <cfRule type="cellIs" dxfId="138" priority="3" operator="lessThan">
      <formula>0.5</formula>
    </cfRule>
    <cfRule type="cellIs" dxfId="137" priority="4" operator="between">
      <formula>0.5</formula>
      <formula>0.7</formula>
    </cfRule>
    <cfRule type="cellIs" dxfId="136" priority="5" operator="greaterThan">
      <formula>0.7</formula>
    </cfRule>
  </conditionalFormatting>
  <hyperlinks>
    <hyperlink ref="B55"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'3.2.1.1.1.'!B40:F40</xm:f>
              <xm:sqref>G40</xm:sqref>
            </x14:sparkline>
          </x14:sparklines>
        </x14:sparklineGroup>
      </x14:sparklineGroup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04905-5848-45A9-9FDD-C98B2CB59D65}">
  <sheetPr>
    <pageSetUpPr fitToPage="1"/>
  </sheetPr>
  <dimension ref="B1:P54"/>
  <sheetViews>
    <sheetView showGridLines="0" topLeftCell="A26" zoomScaleNormal="100" zoomScaleSheetLayoutView="100" workbookViewId="0">
      <selection activeCell="F28" sqref="F2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341</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337</v>
      </c>
      <c r="G10" s="168" t="s">
        <v>336</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340</v>
      </c>
      <c r="C21" s="190"/>
      <c r="D21" s="190"/>
      <c r="E21" s="190"/>
      <c r="F21" s="190"/>
      <c r="G21" s="190"/>
      <c r="H21" s="191"/>
    </row>
    <row r="22" spans="2:8" ht="15.75" customHeight="1">
      <c r="B22" s="84" t="s">
        <v>28</v>
      </c>
      <c r="C22" s="85"/>
      <c r="D22" s="85"/>
      <c r="E22" s="85"/>
      <c r="F22" s="85"/>
      <c r="G22" s="85"/>
      <c r="H22" s="88"/>
    </row>
    <row r="23" spans="2:8" ht="111.75" customHeight="1">
      <c r="B23" s="165" t="s">
        <v>339</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6</v>
      </c>
      <c r="C28" s="193"/>
      <c r="D28" s="154"/>
      <c r="E28" s="49">
        <v>2021</v>
      </c>
      <c r="F28" s="57">
        <v>16</v>
      </c>
      <c r="G28" s="10">
        <v>0.66659999999999997</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29" t="s">
        <v>333</v>
      </c>
      <c r="C34" s="230"/>
      <c r="D34" s="231"/>
      <c r="E34" s="231"/>
      <c r="F34" s="231"/>
      <c r="G34" s="231"/>
      <c r="H34" s="232"/>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0.5</v>
      </c>
      <c r="C37" s="9">
        <v>1.5</v>
      </c>
      <c r="D37" s="9">
        <v>0.66669999999999996</v>
      </c>
      <c r="E37" s="9"/>
      <c r="F37" s="9">
        <v>1.9</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332</v>
      </c>
      <c r="C40" s="202"/>
      <c r="D40" s="202"/>
      <c r="E40" s="203"/>
      <c r="F40" s="204" t="s">
        <v>331</v>
      </c>
      <c r="G40" s="205"/>
      <c r="H40" s="206"/>
    </row>
    <row r="41" spans="2:8" ht="17.100000000000001" customHeight="1">
      <c r="B41" s="84" t="s">
        <v>51</v>
      </c>
      <c r="C41" s="85"/>
      <c r="D41" s="85"/>
      <c r="E41" s="86"/>
      <c r="F41" s="87" t="s">
        <v>52</v>
      </c>
      <c r="G41" s="85"/>
      <c r="H41" s="88"/>
    </row>
    <row r="42" spans="2:8" ht="29.25" customHeight="1">
      <c r="B42" s="89" t="s">
        <v>123</v>
      </c>
      <c r="C42" s="90"/>
      <c r="D42" s="90"/>
      <c r="E42" s="91"/>
      <c r="F42" s="92" t="s">
        <v>97</v>
      </c>
      <c r="G42" s="90"/>
      <c r="H42" s="93"/>
    </row>
    <row r="43" spans="2:8" ht="15" customHeight="1">
      <c r="B43" s="84" t="s">
        <v>53</v>
      </c>
      <c r="C43" s="85"/>
      <c r="D43" s="85"/>
      <c r="E43" s="86"/>
      <c r="F43" s="87" t="s">
        <v>54</v>
      </c>
      <c r="G43" s="85"/>
      <c r="H43" s="88"/>
    </row>
    <row r="44" spans="2:8" ht="23.25" customHeight="1">
      <c r="B44" s="201" t="s">
        <v>328</v>
      </c>
      <c r="C44" s="202"/>
      <c r="D44" s="202"/>
      <c r="E44" s="203"/>
      <c r="F44" s="204" t="s">
        <v>327</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326</v>
      </c>
      <c r="C48" s="208"/>
      <c r="D48" s="208"/>
      <c r="E48" s="208"/>
      <c r="F48" s="208"/>
      <c r="G48" s="208"/>
      <c r="H48" s="209"/>
    </row>
    <row r="49" spans="2:8" ht="16.5" customHeight="1">
      <c r="B49" s="84" t="s">
        <v>58</v>
      </c>
      <c r="C49" s="85"/>
      <c r="D49" s="85"/>
      <c r="E49" s="86"/>
      <c r="F49" s="87" t="s">
        <v>59</v>
      </c>
      <c r="G49" s="85"/>
      <c r="H49" s="88"/>
    </row>
    <row r="50" spans="2:8" ht="27" customHeight="1">
      <c r="B50" s="89" t="s">
        <v>325</v>
      </c>
      <c r="C50" s="90"/>
      <c r="D50" s="90"/>
      <c r="E50" s="91"/>
      <c r="F50" s="210" t="s">
        <v>324</v>
      </c>
      <c r="G50" s="208"/>
      <c r="H50" s="209"/>
    </row>
    <row r="51" spans="2:8" ht="26.25" customHeight="1">
      <c r="B51" s="84" t="s">
        <v>60</v>
      </c>
      <c r="C51" s="85"/>
      <c r="D51" s="85"/>
      <c r="E51" s="86"/>
      <c r="F51" s="87" t="s">
        <v>61</v>
      </c>
      <c r="G51" s="85"/>
      <c r="H51" s="88"/>
    </row>
    <row r="52" spans="2:8" ht="15" customHeight="1" thickBot="1">
      <c r="B52" s="211" t="s">
        <v>323</v>
      </c>
      <c r="C52" s="212"/>
      <c r="D52" s="212"/>
      <c r="E52" s="212"/>
      <c r="F52" s="213" t="s">
        <v>322</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B9:E9"/>
    <mergeCell ref="F9:H9"/>
    <mergeCell ref="B4:H4"/>
    <mergeCell ref="B5:H5"/>
    <mergeCell ref="B6:H6"/>
    <mergeCell ref="B7:E7"/>
    <mergeCell ref="F7:G7"/>
    <mergeCell ref="B23:H23"/>
    <mergeCell ref="C10:E10"/>
    <mergeCell ref="G10:H10"/>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276" priority="1" operator="containsText" text="NO APLICA">
      <formula>NOT(ISERROR(SEARCH("NO APLICA",B37)))</formula>
    </cfRule>
    <cfRule type="cellIs" dxfId="275" priority="2" operator="greaterThan">
      <formula>1.2</formula>
    </cfRule>
    <cfRule type="cellIs" dxfId="274" priority="3" operator="lessThan">
      <formula>0.5</formula>
    </cfRule>
    <cfRule type="cellIs" dxfId="273" priority="4" operator="between">
      <formula>0.5</formula>
      <formula>0.7</formula>
    </cfRule>
    <cfRule type="cellIs" dxfId="272" priority="5" operator="greaterThan">
      <formula>0.7</formula>
    </cfRule>
  </conditionalFormatting>
  <hyperlinks>
    <hyperlink ref="B52" r:id="rId1" display="normatividad.ecologia.bj@gmail.com" xr:uid="{C71D070E-4CF1-4442-93F7-E1BBB5C8B6C3}"/>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'FID Fin 3.2.1.1.6.3.'!B37:F37</xm:f>
              <xm:sqref>G37</xm:sqref>
            </x14:sparkline>
          </x14:sparklines>
        </x14:sparklineGroup>
      </x14:sparklineGroup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8804-75BF-40D2-A699-A95001C3CD7F}">
  <sheetPr>
    <pageSetUpPr fitToPage="1"/>
  </sheetPr>
  <dimension ref="B1:P54"/>
  <sheetViews>
    <sheetView showGridLines="0" topLeftCell="A31" zoomScaleNormal="100" zoomScaleSheetLayoutView="100" workbookViewId="0">
      <selection activeCell="F28" sqref="F2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345</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337</v>
      </c>
      <c r="G10" s="168" t="s">
        <v>336</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344</v>
      </c>
      <c r="C21" s="190"/>
      <c r="D21" s="190"/>
      <c r="E21" s="190"/>
      <c r="F21" s="190"/>
      <c r="G21" s="190"/>
      <c r="H21" s="191"/>
    </row>
    <row r="22" spans="2:8" ht="15.75" customHeight="1">
      <c r="B22" s="84" t="s">
        <v>28</v>
      </c>
      <c r="C22" s="85"/>
      <c r="D22" s="85"/>
      <c r="E22" s="85"/>
      <c r="F22" s="85"/>
      <c r="G22" s="85"/>
      <c r="H22" s="88"/>
    </row>
    <row r="23" spans="2:8" ht="101.25" customHeight="1">
      <c r="B23" s="165" t="s">
        <v>343</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6</v>
      </c>
      <c r="C28" s="193"/>
      <c r="D28" s="154"/>
      <c r="E28" s="49">
        <v>2021</v>
      </c>
      <c r="F28" s="57">
        <v>19</v>
      </c>
      <c r="G28" s="10">
        <v>0.33329999999999999</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342</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v>
      </c>
      <c r="C37" s="9">
        <v>2.5</v>
      </c>
      <c r="D37" s="9">
        <v>1</v>
      </c>
      <c r="E37" s="9"/>
      <c r="F37" s="9">
        <v>0.5</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332</v>
      </c>
      <c r="C40" s="202"/>
      <c r="D40" s="202"/>
      <c r="E40" s="203"/>
      <c r="F40" s="204" t="s">
        <v>331</v>
      </c>
      <c r="G40" s="205"/>
      <c r="H40" s="206"/>
    </row>
    <row r="41" spans="2:8" ht="17.100000000000001" customHeight="1">
      <c r="B41" s="84" t="s">
        <v>51</v>
      </c>
      <c r="C41" s="85"/>
      <c r="D41" s="85"/>
      <c r="E41" s="86"/>
      <c r="F41" s="87" t="s">
        <v>52</v>
      </c>
      <c r="G41" s="85"/>
      <c r="H41" s="88"/>
    </row>
    <row r="42" spans="2:8" ht="29.25" customHeight="1">
      <c r="B42" s="89" t="s">
        <v>123</v>
      </c>
      <c r="C42" s="90"/>
      <c r="D42" s="90"/>
      <c r="E42" s="91"/>
      <c r="F42" s="92" t="s">
        <v>97</v>
      </c>
      <c r="G42" s="90"/>
      <c r="H42" s="93"/>
    </row>
    <row r="43" spans="2:8" ht="15" customHeight="1">
      <c r="B43" s="84" t="s">
        <v>53</v>
      </c>
      <c r="C43" s="85"/>
      <c r="D43" s="85"/>
      <c r="E43" s="86"/>
      <c r="F43" s="87" t="s">
        <v>54</v>
      </c>
      <c r="G43" s="85"/>
      <c r="H43" s="88"/>
    </row>
    <row r="44" spans="2:8" ht="23.25" customHeight="1">
      <c r="B44" s="201" t="s">
        <v>328</v>
      </c>
      <c r="C44" s="202"/>
      <c r="D44" s="202"/>
      <c r="E44" s="203"/>
      <c r="F44" s="204" t="s">
        <v>327</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326</v>
      </c>
      <c r="C48" s="208"/>
      <c r="D48" s="208"/>
      <c r="E48" s="208"/>
      <c r="F48" s="208"/>
      <c r="G48" s="208"/>
      <c r="H48" s="209"/>
    </row>
    <row r="49" spans="2:8" ht="16.5" customHeight="1">
      <c r="B49" s="84" t="s">
        <v>58</v>
      </c>
      <c r="C49" s="85"/>
      <c r="D49" s="85"/>
      <c r="E49" s="86"/>
      <c r="F49" s="87" t="s">
        <v>59</v>
      </c>
      <c r="G49" s="85"/>
      <c r="H49" s="88"/>
    </row>
    <row r="50" spans="2:8" ht="27" customHeight="1">
      <c r="B50" s="89" t="s">
        <v>325</v>
      </c>
      <c r="C50" s="90"/>
      <c r="D50" s="90"/>
      <c r="E50" s="91"/>
      <c r="F50" s="210" t="s">
        <v>324</v>
      </c>
      <c r="G50" s="208"/>
      <c r="H50" s="209"/>
    </row>
    <row r="51" spans="2:8" ht="26.25" customHeight="1">
      <c r="B51" s="84" t="s">
        <v>60</v>
      </c>
      <c r="C51" s="85"/>
      <c r="D51" s="85"/>
      <c r="E51" s="86"/>
      <c r="F51" s="87" t="s">
        <v>61</v>
      </c>
      <c r="G51" s="85"/>
      <c r="H51" s="88"/>
    </row>
    <row r="52" spans="2:8" ht="15" customHeight="1" thickBot="1">
      <c r="B52" s="211" t="s">
        <v>323</v>
      </c>
      <c r="C52" s="212"/>
      <c r="D52" s="212"/>
      <c r="E52" s="212"/>
      <c r="F52" s="213" t="s">
        <v>322</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B9:E9"/>
    <mergeCell ref="F9:H9"/>
    <mergeCell ref="B4:H4"/>
    <mergeCell ref="B5:H5"/>
    <mergeCell ref="B6:H6"/>
    <mergeCell ref="B7:E7"/>
    <mergeCell ref="F7:G7"/>
    <mergeCell ref="B23:H23"/>
    <mergeCell ref="C10:E10"/>
    <mergeCell ref="G10:H10"/>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271" priority="1" operator="containsText" text="NO APLICA">
      <formula>NOT(ISERROR(SEARCH("NO APLICA",B37)))</formula>
    </cfRule>
    <cfRule type="cellIs" dxfId="270" priority="2" operator="greaterThan">
      <formula>1.2</formula>
    </cfRule>
    <cfRule type="cellIs" dxfId="269" priority="3" operator="lessThan">
      <formula>0.5</formula>
    </cfRule>
    <cfRule type="cellIs" dxfId="268" priority="4" operator="between">
      <formula>0.5</formula>
      <formula>0.7</formula>
    </cfRule>
    <cfRule type="cellIs" dxfId="267" priority="5" operator="greaterThan">
      <formula>0.7</formula>
    </cfRule>
  </conditionalFormatting>
  <hyperlinks>
    <hyperlink ref="B52" r:id="rId1" display="normatividad.ecologia.bj@gmail.com" xr:uid="{85762E30-3A5D-40EC-AF5D-C604459D84AD}"/>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'FID Fin 3.2.1.1.6.4.'!B37:F37</xm:f>
              <xm:sqref>G37</xm:sqref>
            </x14:sparkline>
          </x14:sparklines>
        </x14:sparklineGroup>
      </x14:sparklineGroup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33459-303D-4CEA-BF69-2F14AD34FEB7}">
  <sheetPr>
    <pageSetUpPr fitToPage="1"/>
  </sheetPr>
  <dimension ref="B1:P54"/>
  <sheetViews>
    <sheetView showGridLines="0" topLeftCell="A25" zoomScaleNormal="100" zoomScaleSheetLayoutView="100" workbookViewId="0">
      <selection activeCell="F28" sqref="F2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349</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337</v>
      </c>
      <c r="G10" s="168" t="s">
        <v>336</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348</v>
      </c>
      <c r="C21" s="190"/>
      <c r="D21" s="190"/>
      <c r="E21" s="190"/>
      <c r="F21" s="190"/>
      <c r="G21" s="190"/>
      <c r="H21" s="191"/>
    </row>
    <row r="22" spans="2:8" ht="15.75" customHeight="1">
      <c r="B22" s="84" t="s">
        <v>28</v>
      </c>
      <c r="C22" s="85"/>
      <c r="D22" s="85"/>
      <c r="E22" s="85"/>
      <c r="F22" s="85"/>
      <c r="G22" s="85"/>
      <c r="H22" s="88"/>
    </row>
    <row r="23" spans="2:8" ht="100.5" customHeight="1">
      <c r="B23" s="165" t="s">
        <v>347</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1</v>
      </c>
      <c r="C28" s="193"/>
      <c r="D28" s="154"/>
      <c r="E28" s="49">
        <v>2021</v>
      </c>
      <c r="F28" s="57">
        <v>161</v>
      </c>
      <c r="G28" s="10">
        <v>19</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4" t="s">
        <v>346</v>
      </c>
      <c r="C34" s="231"/>
      <c r="D34" s="231"/>
      <c r="E34" s="231"/>
      <c r="F34" s="231"/>
      <c r="G34" s="231"/>
      <c r="H34" s="232"/>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0.9667</v>
      </c>
      <c r="C37" s="9">
        <v>0.94</v>
      </c>
      <c r="D37" s="9">
        <v>1</v>
      </c>
      <c r="E37" s="9"/>
      <c r="F37" s="9">
        <v>2.0299999999999998</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332</v>
      </c>
      <c r="C40" s="202"/>
      <c r="D40" s="202"/>
      <c r="E40" s="203"/>
      <c r="F40" s="204" t="s">
        <v>331</v>
      </c>
      <c r="G40" s="205"/>
      <c r="H40" s="206"/>
    </row>
    <row r="41" spans="2:8" ht="17.100000000000001" customHeight="1">
      <c r="B41" s="84" t="s">
        <v>51</v>
      </c>
      <c r="C41" s="85"/>
      <c r="D41" s="85"/>
      <c r="E41" s="86"/>
      <c r="F41" s="87" t="s">
        <v>52</v>
      </c>
      <c r="G41" s="85"/>
      <c r="H41" s="88"/>
    </row>
    <row r="42" spans="2:8" ht="29.25" customHeight="1">
      <c r="B42" s="89" t="s">
        <v>123</v>
      </c>
      <c r="C42" s="90"/>
      <c r="D42" s="90"/>
      <c r="E42" s="91"/>
      <c r="F42" s="92" t="s">
        <v>97</v>
      </c>
      <c r="G42" s="90"/>
      <c r="H42" s="93"/>
    </row>
    <row r="43" spans="2:8" ht="15" customHeight="1">
      <c r="B43" s="84" t="s">
        <v>53</v>
      </c>
      <c r="C43" s="85"/>
      <c r="D43" s="85"/>
      <c r="E43" s="86"/>
      <c r="F43" s="87" t="s">
        <v>54</v>
      </c>
      <c r="G43" s="85"/>
      <c r="H43" s="88"/>
    </row>
    <row r="44" spans="2:8" ht="23.25" customHeight="1">
      <c r="B44" s="201" t="s">
        <v>328</v>
      </c>
      <c r="C44" s="202"/>
      <c r="D44" s="202"/>
      <c r="E44" s="203"/>
      <c r="F44" s="204" t="s">
        <v>327</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326</v>
      </c>
      <c r="C48" s="208"/>
      <c r="D48" s="208"/>
      <c r="E48" s="208"/>
      <c r="F48" s="208"/>
      <c r="G48" s="208"/>
      <c r="H48" s="209"/>
    </row>
    <row r="49" spans="2:8" ht="16.5" customHeight="1">
      <c r="B49" s="84" t="s">
        <v>58</v>
      </c>
      <c r="C49" s="85"/>
      <c r="D49" s="85"/>
      <c r="E49" s="86"/>
      <c r="F49" s="87" t="s">
        <v>59</v>
      </c>
      <c r="G49" s="85"/>
      <c r="H49" s="88"/>
    </row>
    <row r="50" spans="2:8" ht="27" customHeight="1">
      <c r="B50" s="89" t="s">
        <v>325</v>
      </c>
      <c r="C50" s="90"/>
      <c r="D50" s="90"/>
      <c r="E50" s="91"/>
      <c r="F50" s="210" t="s">
        <v>324</v>
      </c>
      <c r="G50" s="208"/>
      <c r="H50" s="209"/>
    </row>
    <row r="51" spans="2:8" ht="26.25" customHeight="1">
      <c r="B51" s="84" t="s">
        <v>60</v>
      </c>
      <c r="C51" s="85"/>
      <c r="D51" s="85"/>
      <c r="E51" s="86"/>
      <c r="F51" s="87" t="s">
        <v>61</v>
      </c>
      <c r="G51" s="85"/>
      <c r="H51" s="88"/>
    </row>
    <row r="52" spans="2:8" ht="15" customHeight="1" thickBot="1">
      <c r="B52" s="211" t="s">
        <v>323</v>
      </c>
      <c r="C52" s="212"/>
      <c r="D52" s="212"/>
      <c r="E52" s="212"/>
      <c r="F52" s="213" t="s">
        <v>322</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B9:E9"/>
    <mergeCell ref="F9:H9"/>
    <mergeCell ref="B4:H4"/>
    <mergeCell ref="B5:H5"/>
    <mergeCell ref="B6:H6"/>
    <mergeCell ref="B7:E7"/>
    <mergeCell ref="F7:G7"/>
    <mergeCell ref="B23:H23"/>
    <mergeCell ref="C10:E10"/>
    <mergeCell ref="G10:H10"/>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266" priority="1" operator="containsText" text="NO APLICA">
      <formula>NOT(ISERROR(SEARCH("NO APLICA",B37)))</formula>
    </cfRule>
    <cfRule type="cellIs" dxfId="265" priority="2" operator="greaterThan">
      <formula>1.2</formula>
    </cfRule>
    <cfRule type="cellIs" dxfId="264" priority="3" operator="lessThan">
      <formula>0.5</formula>
    </cfRule>
    <cfRule type="cellIs" dxfId="263" priority="4" operator="between">
      <formula>0.5</formula>
      <formula>0.7</formula>
    </cfRule>
    <cfRule type="cellIs" dxfId="262" priority="5" operator="greaterThan">
      <formula>0.7</formula>
    </cfRule>
  </conditionalFormatting>
  <hyperlinks>
    <hyperlink ref="B52" r:id="rId1" display="normatividad.ecologia.bj@gmail.com" xr:uid="{FA6DDDD3-9A09-40CA-85AE-50136A257A5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'FID Fin 3.2.1.1.6.5.'!B37:F37</xm:f>
              <xm:sqref>G37</xm:sqref>
            </x14:sparkline>
          </x14:sparklines>
        </x14:sparklineGroup>
      </x14:sparklineGroup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40B0B-1B62-4B7C-AB88-D40F9738FA5E}">
  <sheetPr>
    <pageSetUpPr fitToPage="1"/>
  </sheetPr>
  <dimension ref="B1:P54"/>
  <sheetViews>
    <sheetView showGridLines="0" topLeftCell="A28" zoomScaleNormal="100" zoomScaleSheetLayoutView="100" workbookViewId="0">
      <selection activeCell="F28" sqref="F2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352</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78</v>
      </c>
      <c r="C10" s="185" t="s">
        <v>107</v>
      </c>
      <c r="D10" s="185"/>
      <c r="E10" s="186"/>
      <c r="F10" s="50" t="s">
        <v>337</v>
      </c>
      <c r="G10" s="168" t="s">
        <v>336</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351</v>
      </c>
      <c r="C21" s="190"/>
      <c r="D21" s="190"/>
      <c r="E21" s="190"/>
      <c r="F21" s="190"/>
      <c r="G21" s="190"/>
      <c r="H21" s="191"/>
    </row>
    <row r="22" spans="2:8" ht="15.75" customHeight="1">
      <c r="B22" s="84" t="s">
        <v>28</v>
      </c>
      <c r="C22" s="85"/>
      <c r="D22" s="85"/>
      <c r="E22" s="85"/>
      <c r="F22" s="85"/>
      <c r="G22" s="85"/>
      <c r="H22" s="88"/>
    </row>
    <row r="23" spans="2:8" ht="100.5" customHeight="1">
      <c r="B23" s="165" t="s">
        <v>350</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7</v>
      </c>
      <c r="C28" s="193"/>
      <c r="D28" s="154"/>
      <c r="E28" s="49">
        <v>2021</v>
      </c>
      <c r="F28" s="57">
        <v>192</v>
      </c>
      <c r="G28" s="10">
        <v>0.42849999999999999</v>
      </c>
      <c r="H28" s="40">
        <v>2024</v>
      </c>
    </row>
    <row r="29" spans="2:8" ht="19.5" customHeight="1">
      <c r="B29" s="94">
        <v>85</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333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1.0125</v>
      </c>
      <c r="C37" s="9">
        <v>0.94289999999999996</v>
      </c>
      <c r="D37" s="9">
        <v>1</v>
      </c>
      <c r="E37" s="9"/>
      <c r="F37" s="9">
        <v>1.9375</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c r="C40" s="202"/>
      <c r="D40" s="202"/>
      <c r="E40" s="203"/>
      <c r="F40" s="204" t="s">
        <v>331</v>
      </c>
      <c r="G40" s="205"/>
      <c r="H40" s="206"/>
    </row>
    <row r="41" spans="2:8" ht="17.100000000000001" customHeight="1">
      <c r="B41" s="84" t="s">
        <v>51</v>
      </c>
      <c r="C41" s="85"/>
      <c r="D41" s="85"/>
      <c r="E41" s="86"/>
      <c r="F41" s="87" t="s">
        <v>52</v>
      </c>
      <c r="G41" s="85"/>
      <c r="H41" s="88"/>
    </row>
    <row r="42" spans="2:8" ht="29.25" customHeight="1">
      <c r="B42" s="89" t="s">
        <v>123</v>
      </c>
      <c r="C42" s="90"/>
      <c r="D42" s="90"/>
      <c r="E42" s="91"/>
      <c r="F42" s="92" t="s">
        <v>97</v>
      </c>
      <c r="G42" s="90"/>
      <c r="H42" s="93"/>
    </row>
    <row r="43" spans="2:8" ht="15" customHeight="1">
      <c r="B43" s="84" t="s">
        <v>53</v>
      </c>
      <c r="C43" s="85"/>
      <c r="D43" s="85"/>
      <c r="E43" s="86"/>
      <c r="F43" s="87" t="s">
        <v>54</v>
      </c>
      <c r="G43" s="85"/>
      <c r="H43" s="88"/>
    </row>
    <row r="44" spans="2:8" ht="23.25" customHeight="1">
      <c r="B44" s="201"/>
      <c r="C44" s="202"/>
      <c r="D44" s="202"/>
      <c r="E44" s="203"/>
      <c r="F44" s="204" t="s">
        <v>327</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326</v>
      </c>
      <c r="C48" s="208"/>
      <c r="D48" s="208"/>
      <c r="E48" s="208"/>
      <c r="F48" s="208"/>
      <c r="G48" s="208"/>
      <c r="H48" s="209"/>
    </row>
    <row r="49" spans="2:8" ht="16.5" customHeight="1">
      <c r="B49" s="84" t="s">
        <v>58</v>
      </c>
      <c r="C49" s="85"/>
      <c r="D49" s="85"/>
      <c r="E49" s="86"/>
      <c r="F49" s="87" t="s">
        <v>59</v>
      </c>
      <c r="G49" s="85"/>
      <c r="H49" s="88"/>
    </row>
    <row r="50" spans="2:8" ht="27" customHeight="1">
      <c r="B50" s="89" t="s">
        <v>325</v>
      </c>
      <c r="C50" s="90"/>
      <c r="D50" s="90"/>
      <c r="E50" s="91"/>
      <c r="F50" s="210" t="s">
        <v>324</v>
      </c>
      <c r="G50" s="208"/>
      <c r="H50" s="209"/>
    </row>
    <row r="51" spans="2:8" ht="26.25" customHeight="1">
      <c r="B51" s="84" t="s">
        <v>60</v>
      </c>
      <c r="C51" s="85"/>
      <c r="D51" s="85"/>
      <c r="E51" s="86"/>
      <c r="F51" s="87" t="s">
        <v>61</v>
      </c>
      <c r="G51" s="85"/>
      <c r="H51" s="88"/>
    </row>
    <row r="52" spans="2:8" ht="15" customHeight="1" thickBot="1">
      <c r="B52" s="211" t="s">
        <v>323</v>
      </c>
      <c r="C52" s="212"/>
      <c r="D52" s="212"/>
      <c r="E52" s="212"/>
      <c r="F52" s="213" t="s">
        <v>322</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8:E8"/>
    <mergeCell ref="F8:G8"/>
    <mergeCell ref="B9:E9"/>
    <mergeCell ref="F9:H9"/>
    <mergeCell ref="B4:H4"/>
    <mergeCell ref="B5:H5"/>
    <mergeCell ref="B6:H6"/>
    <mergeCell ref="B7:E7"/>
    <mergeCell ref="F7:G7"/>
    <mergeCell ref="B23:H23"/>
    <mergeCell ref="C10:E10"/>
    <mergeCell ref="G10:H10"/>
    <mergeCell ref="B21:H21"/>
    <mergeCell ref="C12:D12"/>
    <mergeCell ref="C13:D13"/>
    <mergeCell ref="B14:F14"/>
    <mergeCell ref="G14:H14"/>
    <mergeCell ref="C15:D15"/>
    <mergeCell ref="C16:D16"/>
    <mergeCell ref="B17:E17"/>
    <mergeCell ref="B11:H11"/>
    <mergeCell ref="F17:H17"/>
    <mergeCell ref="F18:G18"/>
    <mergeCell ref="F19:G19"/>
    <mergeCell ref="B20:H20"/>
    <mergeCell ref="B22:H22"/>
    <mergeCell ref="B24:E24"/>
    <mergeCell ref="F24:H24"/>
    <mergeCell ref="B25:E25"/>
    <mergeCell ref="F25:H25"/>
    <mergeCell ref="G36:H36"/>
    <mergeCell ref="B26:E26"/>
    <mergeCell ref="F26:H26"/>
    <mergeCell ref="B27:D27"/>
    <mergeCell ref="B28:D28"/>
    <mergeCell ref="B29:H29"/>
    <mergeCell ref="B40:E40"/>
    <mergeCell ref="F40:H40"/>
    <mergeCell ref="B30:E30"/>
    <mergeCell ref="F30:H30"/>
    <mergeCell ref="B31:C31"/>
    <mergeCell ref="B32:C32"/>
    <mergeCell ref="B33:H33"/>
    <mergeCell ref="B34:H34"/>
    <mergeCell ref="B35:H35"/>
    <mergeCell ref="G37:H37"/>
    <mergeCell ref="B38:H38"/>
    <mergeCell ref="B39:E39"/>
    <mergeCell ref="F39:H39"/>
    <mergeCell ref="B41:E41"/>
    <mergeCell ref="F41:H41"/>
    <mergeCell ref="B42:E42"/>
    <mergeCell ref="F42:H42"/>
    <mergeCell ref="B43:E43"/>
    <mergeCell ref="F43:H43"/>
    <mergeCell ref="B44:E44"/>
    <mergeCell ref="F44:H44"/>
    <mergeCell ref="B45:E45"/>
    <mergeCell ref="F45:H45"/>
    <mergeCell ref="B46:E46"/>
    <mergeCell ref="F46:H46"/>
    <mergeCell ref="F52:H52"/>
    <mergeCell ref="B53:H53"/>
    <mergeCell ref="B54:H54"/>
    <mergeCell ref="B47:H47"/>
    <mergeCell ref="B48:H48"/>
    <mergeCell ref="B49:E49"/>
    <mergeCell ref="F49:H49"/>
    <mergeCell ref="B50:E50"/>
    <mergeCell ref="F50:H50"/>
    <mergeCell ref="B51:E51"/>
    <mergeCell ref="F51:H51"/>
    <mergeCell ref="B52:E52"/>
  </mergeCells>
  <conditionalFormatting sqref="B37:E37">
    <cfRule type="containsText" dxfId="261" priority="1" operator="containsText" text="NO APLICA">
      <formula>NOT(ISERROR(SEARCH("NO APLICA",B37)))</formula>
    </cfRule>
    <cfRule type="cellIs" dxfId="260" priority="2" operator="greaterThan">
      <formula>1.2</formula>
    </cfRule>
    <cfRule type="cellIs" dxfId="259" priority="3" operator="lessThan">
      <formula>0.5</formula>
    </cfRule>
    <cfRule type="cellIs" dxfId="258" priority="4" operator="between">
      <formula>0.5</formula>
      <formula>0.7</formula>
    </cfRule>
    <cfRule type="cellIs" dxfId="257" priority="5" operator="greaterThan">
      <formula>0.7</formula>
    </cfRule>
  </conditionalFormatting>
  <hyperlinks>
    <hyperlink ref="B52" r:id="rId1" display="normatividad.ecologia.bj@gmail.com" xr:uid="{C82DE21D-80F9-43FD-A423-2188A4386C78}"/>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'FID Fin 3.2.1.1.6.6.'!B37:F37</xm:f>
              <xm:sqref>G37</xm:sqref>
            </x14:sparkline>
          </x14:sparklines>
        </x14:sparklineGroup>
      </x14:sparklineGroup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79B6A-2C01-4BA3-9CA9-8EF9D73D2A5F}">
  <sheetPr>
    <pageSetUpPr fitToPage="1"/>
  </sheetPr>
  <dimension ref="B1:P54"/>
  <sheetViews>
    <sheetView showGridLines="0" topLeftCell="A25" zoomScaleNormal="100" zoomScaleSheetLayoutView="100" workbookViewId="0">
      <selection activeCell="E37" sqref="E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363</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86</v>
      </c>
      <c r="I8" s="3"/>
      <c r="J8" s="3"/>
      <c r="K8" s="3"/>
      <c r="L8" s="3"/>
      <c r="M8" s="3"/>
      <c r="N8" s="3"/>
      <c r="O8" s="3"/>
      <c r="P8" s="3"/>
    </row>
    <row r="9" spans="2:16" ht="43.5" customHeight="1">
      <c r="B9" s="84" t="s">
        <v>3</v>
      </c>
      <c r="C9" s="85"/>
      <c r="D9" s="85"/>
      <c r="E9" s="86"/>
      <c r="F9" s="87" t="s">
        <v>4</v>
      </c>
      <c r="G9" s="85"/>
      <c r="H9" s="88"/>
      <c r="I9" s="4"/>
      <c r="J9" s="4"/>
      <c r="K9" s="4"/>
      <c r="L9" s="4"/>
      <c r="M9" s="4"/>
      <c r="N9" s="4"/>
      <c r="O9" s="4"/>
      <c r="P9" s="4"/>
    </row>
    <row r="10" spans="2:16" ht="99" customHeight="1">
      <c r="B10" s="50" t="s">
        <v>362</v>
      </c>
      <c r="C10" s="185" t="s">
        <v>361</v>
      </c>
      <c r="D10" s="185"/>
      <c r="E10" s="186"/>
      <c r="F10" s="50" t="s">
        <v>360</v>
      </c>
      <c r="G10" s="168" t="s">
        <v>359</v>
      </c>
      <c r="H10" s="167"/>
      <c r="I10" s="4"/>
      <c r="J10" s="4"/>
      <c r="K10" s="4"/>
      <c r="L10" s="4"/>
      <c r="M10" s="4"/>
      <c r="N10" s="4"/>
      <c r="O10" s="4"/>
      <c r="P10" s="4"/>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358</v>
      </c>
      <c r="C21" s="190"/>
      <c r="D21" s="190"/>
      <c r="E21" s="190"/>
      <c r="F21" s="190"/>
      <c r="G21" s="190"/>
      <c r="H21" s="191"/>
    </row>
    <row r="22" spans="2:8" ht="15.75" customHeight="1">
      <c r="B22" s="84" t="s">
        <v>28</v>
      </c>
      <c r="C22" s="85"/>
      <c r="D22" s="85"/>
      <c r="E22" s="85"/>
      <c r="F22" s="85"/>
      <c r="G22" s="85"/>
      <c r="H22" s="88"/>
    </row>
    <row r="23" spans="2:8" ht="109.5" customHeight="1">
      <c r="B23" s="165" t="s">
        <v>357</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0</v>
      </c>
      <c r="C28" s="193"/>
      <c r="D28" s="154"/>
      <c r="E28" s="49">
        <v>2022</v>
      </c>
      <c r="F28" s="59">
        <v>15761</v>
      </c>
      <c r="G28" s="10">
        <v>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145" t="s">
        <v>93</v>
      </c>
      <c r="C34" s="200"/>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0.497</v>
      </c>
      <c r="C37" s="9">
        <v>1.0158</v>
      </c>
      <c r="D37" s="9">
        <v>0.99860000000000004</v>
      </c>
      <c r="E37" s="9"/>
      <c r="F37" s="9">
        <v>1.0177</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98</v>
      </c>
      <c r="C40" s="202"/>
      <c r="D40" s="202"/>
      <c r="E40" s="203"/>
      <c r="F40" s="204" t="s">
        <v>99</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94</v>
      </c>
      <c r="C44" s="202"/>
      <c r="D44" s="202"/>
      <c r="E44" s="203"/>
      <c r="F44" s="204" t="s">
        <v>95</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356</v>
      </c>
      <c r="C48" s="208"/>
      <c r="D48" s="208"/>
      <c r="E48" s="208"/>
      <c r="F48" s="208"/>
      <c r="G48" s="208"/>
      <c r="H48" s="209"/>
    </row>
    <row r="49" spans="2:8" ht="16.5" customHeight="1">
      <c r="B49" s="84" t="s">
        <v>58</v>
      </c>
      <c r="C49" s="85"/>
      <c r="D49" s="85"/>
      <c r="E49" s="86"/>
      <c r="F49" s="87" t="s">
        <v>59</v>
      </c>
      <c r="G49" s="85"/>
      <c r="H49" s="88"/>
    </row>
    <row r="50" spans="2:8" ht="27" customHeight="1">
      <c r="B50" s="89" t="s">
        <v>355</v>
      </c>
      <c r="C50" s="90"/>
      <c r="D50" s="90"/>
      <c r="E50" s="91"/>
      <c r="F50" s="210" t="s">
        <v>354</v>
      </c>
      <c r="G50" s="208"/>
      <c r="H50" s="209"/>
    </row>
    <row r="51" spans="2:8" ht="26.25" customHeight="1">
      <c r="B51" s="84" t="s">
        <v>60</v>
      </c>
      <c r="C51" s="85"/>
      <c r="D51" s="85"/>
      <c r="E51" s="86"/>
      <c r="F51" s="87" t="s">
        <v>61</v>
      </c>
      <c r="G51" s="85"/>
      <c r="H51" s="88"/>
    </row>
    <row r="52" spans="2:8" ht="15" customHeight="1" thickBot="1">
      <c r="B52" s="211" t="s">
        <v>353</v>
      </c>
      <c r="C52" s="212"/>
      <c r="D52" s="212"/>
      <c r="E52" s="212"/>
      <c r="F52" s="213">
        <v>9988923326</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6:E26"/>
    <mergeCell ref="F26:H26"/>
    <mergeCell ref="B27:D27"/>
    <mergeCell ref="B28:D28"/>
    <mergeCell ref="B29:H29"/>
    <mergeCell ref="B30:E30"/>
    <mergeCell ref="F30:H30"/>
    <mergeCell ref="B31:C31"/>
    <mergeCell ref="B32:C32"/>
    <mergeCell ref="B33:H33"/>
    <mergeCell ref="B34:H34"/>
    <mergeCell ref="B35:H35"/>
    <mergeCell ref="B22:H22"/>
    <mergeCell ref="B23:H23"/>
    <mergeCell ref="B24:E24"/>
    <mergeCell ref="F24:H24"/>
    <mergeCell ref="B25:E25"/>
    <mergeCell ref="F25:H25"/>
    <mergeCell ref="B21:H21"/>
    <mergeCell ref="C12:D12"/>
    <mergeCell ref="C13:D13"/>
    <mergeCell ref="B14:F14"/>
    <mergeCell ref="G14:H14"/>
    <mergeCell ref="C15:D15"/>
    <mergeCell ref="C16:D16"/>
    <mergeCell ref="B17:E17"/>
    <mergeCell ref="F17:H17"/>
    <mergeCell ref="F18:G18"/>
    <mergeCell ref="B20:H20"/>
    <mergeCell ref="B11:H11"/>
    <mergeCell ref="B4:H4"/>
    <mergeCell ref="B5:H5"/>
    <mergeCell ref="B6:H6"/>
    <mergeCell ref="B7:E7"/>
    <mergeCell ref="F7:G7"/>
    <mergeCell ref="B8:E8"/>
    <mergeCell ref="F8:G8"/>
    <mergeCell ref="C10:E10"/>
    <mergeCell ref="G10:H10"/>
    <mergeCell ref="B9:E9"/>
    <mergeCell ref="F9:H9"/>
    <mergeCell ref="F19:G19"/>
  </mergeCells>
  <conditionalFormatting sqref="B37:E37">
    <cfRule type="containsText" dxfId="256" priority="1" operator="containsText" text="NO APLICA">
      <formula>NOT(ISERROR(SEARCH("NO APLICA",B37)))</formula>
    </cfRule>
    <cfRule type="cellIs" dxfId="255" priority="2" operator="greaterThan">
      <formula>1.2</formula>
    </cfRule>
    <cfRule type="cellIs" dxfId="254" priority="3" operator="lessThan">
      <formula>0.5</formula>
    </cfRule>
    <cfRule type="cellIs" dxfId="253" priority="4" operator="between">
      <formula>0.5</formula>
      <formula>0.7</formula>
    </cfRule>
    <cfRule type="cellIs" dxfId="252" priority="5" operator="greaterThan">
      <formula>0.7</formula>
    </cfRule>
  </conditionalFormatting>
  <hyperlinks>
    <hyperlink ref="B52" r:id="rId1" xr:uid="{B3EADB96-59F6-4791-883E-3B671203DB72}"/>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'FID Fin 3.2.1.1.7.'!B37:F37</xm:f>
              <xm:sqref>G37</xm:sqref>
            </x14:sparkline>
          </x14:sparklines>
        </x14:sparklineGroup>
      </x14:sparklineGroup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AB497-42C9-49CC-9456-B55128615B2D}">
  <sheetPr>
    <pageSetUpPr fitToPage="1"/>
  </sheetPr>
  <dimension ref="B1:P54"/>
  <sheetViews>
    <sheetView showGridLines="0" topLeftCell="A28" zoomScaleNormal="100" zoomScaleSheetLayoutView="100" workbookViewId="0">
      <selection activeCell="E37" sqref="E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370</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362</v>
      </c>
      <c r="C10" s="185" t="s">
        <v>361</v>
      </c>
      <c r="D10" s="185"/>
      <c r="E10" s="186"/>
      <c r="F10" s="50" t="s">
        <v>360</v>
      </c>
      <c r="G10" s="168" t="s">
        <v>359</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369</v>
      </c>
      <c r="C21" s="190"/>
      <c r="D21" s="190"/>
      <c r="E21" s="190"/>
      <c r="F21" s="190"/>
      <c r="G21" s="190"/>
      <c r="H21" s="191"/>
    </row>
    <row r="22" spans="2:8" ht="15.75" customHeight="1">
      <c r="B22" s="84" t="s">
        <v>28</v>
      </c>
      <c r="C22" s="85"/>
      <c r="D22" s="85"/>
      <c r="E22" s="85"/>
      <c r="F22" s="85"/>
      <c r="G22" s="85"/>
      <c r="H22" s="88"/>
    </row>
    <row r="23" spans="2:8" ht="108" customHeight="1">
      <c r="B23" s="216" t="s">
        <v>368</v>
      </c>
      <c r="C23" s="217"/>
      <c r="D23" s="217"/>
      <c r="E23" s="217"/>
      <c r="F23" s="217"/>
      <c r="G23" s="217"/>
      <c r="H23" s="218"/>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0</v>
      </c>
      <c r="C28" s="193"/>
      <c r="D28" s="154"/>
      <c r="E28" s="49">
        <v>2022</v>
      </c>
      <c r="F28" s="57">
        <v>218</v>
      </c>
      <c r="G28" s="10">
        <v>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333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1.1963999999999999</v>
      </c>
      <c r="C37" s="9">
        <v>1.1153999999999999</v>
      </c>
      <c r="D37" s="9">
        <v>1</v>
      </c>
      <c r="E37" s="9"/>
      <c r="F37" s="9">
        <v>0.38769999999999999</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367</v>
      </c>
      <c r="C40" s="202"/>
      <c r="D40" s="202"/>
      <c r="E40" s="203"/>
      <c r="F40" s="204" t="s">
        <v>366</v>
      </c>
      <c r="G40" s="205"/>
      <c r="H40" s="206"/>
    </row>
    <row r="41" spans="2:8" ht="17.100000000000001" customHeight="1">
      <c r="B41" s="84" t="s">
        <v>51</v>
      </c>
      <c r="C41" s="85"/>
      <c r="D41" s="85"/>
      <c r="E41" s="86"/>
      <c r="F41" s="87" t="s">
        <v>52</v>
      </c>
      <c r="G41" s="85"/>
      <c r="H41" s="88"/>
    </row>
    <row r="42" spans="2:8" ht="29.25" customHeight="1">
      <c r="B42" s="89" t="s">
        <v>113</v>
      </c>
      <c r="C42" s="90"/>
      <c r="D42" s="90"/>
      <c r="E42" s="91"/>
      <c r="F42" s="92" t="s">
        <v>97</v>
      </c>
      <c r="G42" s="90"/>
      <c r="H42" s="93"/>
    </row>
    <row r="43" spans="2:8" ht="15" customHeight="1">
      <c r="B43" s="84" t="s">
        <v>53</v>
      </c>
      <c r="C43" s="85"/>
      <c r="D43" s="85"/>
      <c r="E43" s="86"/>
      <c r="F43" s="87" t="s">
        <v>54</v>
      </c>
      <c r="G43" s="85"/>
      <c r="H43" s="88"/>
    </row>
    <row r="44" spans="2:8" ht="23.25" customHeight="1">
      <c r="B44" s="201" t="s">
        <v>365</v>
      </c>
      <c r="C44" s="202"/>
      <c r="D44" s="202"/>
      <c r="E44" s="203"/>
      <c r="F44" s="204" t="s">
        <v>364</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356</v>
      </c>
      <c r="C48" s="208"/>
      <c r="D48" s="208"/>
      <c r="E48" s="208"/>
      <c r="F48" s="208"/>
      <c r="G48" s="208"/>
      <c r="H48" s="209"/>
    </row>
    <row r="49" spans="2:8" ht="16.5" customHeight="1">
      <c r="B49" s="84" t="s">
        <v>58</v>
      </c>
      <c r="C49" s="85"/>
      <c r="D49" s="85"/>
      <c r="E49" s="86"/>
      <c r="F49" s="87" t="s">
        <v>59</v>
      </c>
      <c r="G49" s="85"/>
      <c r="H49" s="88"/>
    </row>
    <row r="50" spans="2:8" ht="27" customHeight="1">
      <c r="B50" s="89" t="s">
        <v>355</v>
      </c>
      <c r="C50" s="90"/>
      <c r="D50" s="90"/>
      <c r="E50" s="91"/>
      <c r="F50" s="210" t="s">
        <v>354</v>
      </c>
      <c r="G50" s="208"/>
      <c r="H50" s="209"/>
    </row>
    <row r="51" spans="2:8" ht="26.25" customHeight="1">
      <c r="B51" s="84" t="s">
        <v>60</v>
      </c>
      <c r="C51" s="85"/>
      <c r="D51" s="85"/>
      <c r="E51" s="86"/>
      <c r="F51" s="87" t="s">
        <v>61</v>
      </c>
      <c r="G51" s="85"/>
      <c r="H51" s="88"/>
    </row>
    <row r="52" spans="2:8" ht="15" customHeight="1" thickBot="1">
      <c r="B52" s="211" t="s">
        <v>353</v>
      </c>
      <c r="C52" s="212"/>
      <c r="D52" s="212"/>
      <c r="E52" s="212"/>
      <c r="F52" s="213">
        <v>9988923326</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50:E50"/>
    <mergeCell ref="F50:H50"/>
    <mergeCell ref="B51:E51"/>
    <mergeCell ref="F51:H51"/>
    <mergeCell ref="B52:E52"/>
    <mergeCell ref="F52:H52"/>
    <mergeCell ref="B53:H53"/>
    <mergeCell ref="B46:E46"/>
    <mergeCell ref="F46:H46"/>
    <mergeCell ref="B47:H47"/>
    <mergeCell ref="B48:H48"/>
    <mergeCell ref="B49:E49"/>
    <mergeCell ref="B40:E40"/>
    <mergeCell ref="F40:H40"/>
    <mergeCell ref="F49:H49"/>
    <mergeCell ref="B41:E41"/>
    <mergeCell ref="F41:H41"/>
    <mergeCell ref="B42:E42"/>
    <mergeCell ref="F42:H42"/>
    <mergeCell ref="F43:H43"/>
    <mergeCell ref="B43:E43"/>
    <mergeCell ref="B44:E44"/>
    <mergeCell ref="F44:H44"/>
    <mergeCell ref="B45:E45"/>
    <mergeCell ref="F45:H45"/>
    <mergeCell ref="B11:H11"/>
    <mergeCell ref="C12:D12"/>
    <mergeCell ref="C13:D13"/>
    <mergeCell ref="B39:E39"/>
    <mergeCell ref="F39:H39"/>
    <mergeCell ref="G36:H36"/>
    <mergeCell ref="G37:H37"/>
    <mergeCell ref="B32:C32"/>
    <mergeCell ref="B33:H33"/>
    <mergeCell ref="B34:H34"/>
    <mergeCell ref="B35:H35"/>
    <mergeCell ref="B38:H38"/>
    <mergeCell ref="C10:E10"/>
    <mergeCell ref="G10:H10"/>
    <mergeCell ref="B4:H4"/>
    <mergeCell ref="B5:H5"/>
    <mergeCell ref="B6:H6"/>
    <mergeCell ref="B7:E7"/>
    <mergeCell ref="B8:E8"/>
    <mergeCell ref="F7:G7"/>
    <mergeCell ref="F8:G8"/>
    <mergeCell ref="B9:E9"/>
    <mergeCell ref="F9:H9"/>
    <mergeCell ref="B31:C31"/>
    <mergeCell ref="B17:E17"/>
    <mergeCell ref="F17:H17"/>
    <mergeCell ref="F18:G18"/>
    <mergeCell ref="F19:G19"/>
    <mergeCell ref="B28:D28"/>
    <mergeCell ref="B20:H20"/>
    <mergeCell ref="B21:H21"/>
    <mergeCell ref="B22:H22"/>
    <mergeCell ref="B23:H23"/>
    <mergeCell ref="C15:D15"/>
    <mergeCell ref="B14:F14"/>
    <mergeCell ref="G14:H14"/>
    <mergeCell ref="C16:D16"/>
    <mergeCell ref="B30:E30"/>
    <mergeCell ref="F30:H30"/>
    <mergeCell ref="B27:D27"/>
    <mergeCell ref="B29:H29"/>
    <mergeCell ref="B24:E24"/>
    <mergeCell ref="F24:H24"/>
    <mergeCell ref="B25:E25"/>
    <mergeCell ref="F25:H25"/>
    <mergeCell ref="B26:E26"/>
    <mergeCell ref="F26:H26"/>
  </mergeCells>
  <conditionalFormatting sqref="B37:E37">
    <cfRule type="containsText" dxfId="251" priority="1" operator="containsText" text="NO APLICA">
      <formula>NOT(ISERROR(SEARCH("NO APLICA",B37)))</formula>
    </cfRule>
    <cfRule type="cellIs" dxfId="250" priority="2" operator="greaterThan">
      <formula>1.2</formula>
    </cfRule>
    <cfRule type="cellIs" dxfId="249" priority="3" operator="lessThan">
      <formula>0.5</formula>
    </cfRule>
    <cfRule type="cellIs" dxfId="248" priority="4" operator="between">
      <formula>0.5</formula>
      <formula>0.7</formula>
    </cfRule>
    <cfRule type="cellIs" dxfId="247" priority="5" operator="greaterThan">
      <formula>0.7</formula>
    </cfRule>
  </conditionalFormatting>
  <hyperlinks>
    <hyperlink ref="B52" r:id="rId1" xr:uid="{7F658188-A26A-434B-9B08-9FBB20F9829F}"/>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'FID Fin 3.2.1.1.7.1. '!B37:F37</xm:f>
              <xm:sqref>G37</xm:sqref>
            </x14:sparkline>
          </x14:sparklines>
        </x14:sparklineGroup>
      </x14:sparklineGroup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30F0-8C3F-4679-B47E-5988F54DB8E7}">
  <sheetPr>
    <pageSetUpPr fitToPage="1"/>
  </sheetPr>
  <dimension ref="B1:P54"/>
  <sheetViews>
    <sheetView showGridLines="0" topLeftCell="A34" zoomScaleNormal="100" zoomScaleSheetLayoutView="100" workbookViewId="0">
      <selection activeCell="E37" sqref="E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377</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362</v>
      </c>
      <c r="C10" s="185" t="s">
        <v>361</v>
      </c>
      <c r="D10" s="185"/>
      <c r="E10" s="186"/>
      <c r="F10" s="50" t="s">
        <v>360</v>
      </c>
      <c r="G10" s="168" t="s">
        <v>359</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376</v>
      </c>
      <c r="C21" s="190"/>
      <c r="D21" s="190"/>
      <c r="E21" s="190"/>
      <c r="F21" s="190"/>
      <c r="G21" s="190"/>
      <c r="H21" s="191"/>
    </row>
    <row r="22" spans="2:8" ht="15.75" customHeight="1">
      <c r="B22" s="84" t="s">
        <v>28</v>
      </c>
      <c r="C22" s="85"/>
      <c r="D22" s="85"/>
      <c r="E22" s="85"/>
      <c r="F22" s="85"/>
      <c r="G22" s="85"/>
      <c r="H22" s="88"/>
    </row>
    <row r="23" spans="2:8" ht="104.25" customHeight="1">
      <c r="B23" s="165" t="s">
        <v>375</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0</v>
      </c>
      <c r="C28" s="193"/>
      <c r="D28" s="154"/>
      <c r="E28" s="49">
        <v>2022</v>
      </c>
      <c r="F28" s="59">
        <v>1980</v>
      </c>
      <c r="G28" s="10">
        <v>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333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0.47810000000000002</v>
      </c>
      <c r="C37" s="9">
        <v>1.0270999999999999</v>
      </c>
      <c r="D37" s="9">
        <v>0.99590000000000001</v>
      </c>
      <c r="E37" s="9"/>
      <c r="F37" s="9">
        <v>1</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374</v>
      </c>
      <c r="C40" s="202"/>
      <c r="D40" s="202"/>
      <c r="E40" s="203"/>
      <c r="F40" s="204" t="s">
        <v>373</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372</v>
      </c>
      <c r="C44" s="202"/>
      <c r="D44" s="202"/>
      <c r="E44" s="203"/>
      <c r="F44" s="204" t="s">
        <v>371</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356</v>
      </c>
      <c r="C48" s="208"/>
      <c r="D48" s="208"/>
      <c r="E48" s="208"/>
      <c r="F48" s="208"/>
      <c r="G48" s="208"/>
      <c r="H48" s="209"/>
    </row>
    <row r="49" spans="2:8" ht="16.5" customHeight="1">
      <c r="B49" s="84" t="s">
        <v>58</v>
      </c>
      <c r="C49" s="85"/>
      <c r="D49" s="85"/>
      <c r="E49" s="86"/>
      <c r="F49" s="87" t="s">
        <v>59</v>
      </c>
      <c r="G49" s="85"/>
      <c r="H49" s="88"/>
    </row>
    <row r="50" spans="2:8" ht="27" customHeight="1">
      <c r="B50" s="89" t="s">
        <v>355</v>
      </c>
      <c r="C50" s="90"/>
      <c r="D50" s="90"/>
      <c r="E50" s="91"/>
      <c r="F50" s="210" t="s">
        <v>354</v>
      </c>
      <c r="G50" s="208"/>
      <c r="H50" s="209"/>
    </row>
    <row r="51" spans="2:8" ht="26.25" customHeight="1">
      <c r="B51" s="84" t="s">
        <v>60</v>
      </c>
      <c r="C51" s="85"/>
      <c r="D51" s="85"/>
      <c r="E51" s="86"/>
      <c r="F51" s="87" t="s">
        <v>61</v>
      </c>
      <c r="G51" s="85"/>
      <c r="H51" s="88"/>
    </row>
    <row r="52" spans="2:8" ht="15" customHeight="1" thickBot="1">
      <c r="B52" s="211" t="s">
        <v>353</v>
      </c>
      <c r="C52" s="212"/>
      <c r="D52" s="212"/>
      <c r="E52" s="212"/>
      <c r="F52" s="213">
        <v>9988923326</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6:E26"/>
    <mergeCell ref="F26:H26"/>
    <mergeCell ref="B27:D27"/>
    <mergeCell ref="B28:D28"/>
    <mergeCell ref="B29:H29"/>
    <mergeCell ref="B30:E30"/>
    <mergeCell ref="F30:H30"/>
    <mergeCell ref="B31:C31"/>
    <mergeCell ref="B32:C32"/>
    <mergeCell ref="B33:H33"/>
    <mergeCell ref="B34:H34"/>
    <mergeCell ref="B35:H35"/>
    <mergeCell ref="B22:H22"/>
    <mergeCell ref="B23:H23"/>
    <mergeCell ref="B24:E24"/>
    <mergeCell ref="F24:H24"/>
    <mergeCell ref="B25:E25"/>
    <mergeCell ref="F25:H25"/>
    <mergeCell ref="B21:H21"/>
    <mergeCell ref="C12:D12"/>
    <mergeCell ref="C13:D13"/>
    <mergeCell ref="B14:F14"/>
    <mergeCell ref="G14:H14"/>
    <mergeCell ref="C15:D15"/>
    <mergeCell ref="C16:D16"/>
    <mergeCell ref="B17:E17"/>
    <mergeCell ref="F17:H17"/>
    <mergeCell ref="F18:G18"/>
    <mergeCell ref="B20:H20"/>
    <mergeCell ref="B11:H11"/>
    <mergeCell ref="B4:H4"/>
    <mergeCell ref="B5:H5"/>
    <mergeCell ref="B6:H6"/>
    <mergeCell ref="B7:E7"/>
    <mergeCell ref="F7:G7"/>
    <mergeCell ref="B8:E8"/>
    <mergeCell ref="F8:G8"/>
    <mergeCell ref="C10:E10"/>
    <mergeCell ref="G10:H10"/>
    <mergeCell ref="B9:E9"/>
    <mergeCell ref="F9:H9"/>
    <mergeCell ref="F19:G19"/>
  </mergeCells>
  <conditionalFormatting sqref="B37:E37">
    <cfRule type="containsText" dxfId="246" priority="1" operator="containsText" text="NO APLICA">
      <formula>NOT(ISERROR(SEARCH("NO APLICA",B37)))</formula>
    </cfRule>
    <cfRule type="cellIs" dxfId="245" priority="2" operator="greaterThan">
      <formula>1.2</formula>
    </cfRule>
    <cfRule type="cellIs" dxfId="244" priority="3" operator="lessThan">
      <formula>0.5</formula>
    </cfRule>
    <cfRule type="cellIs" dxfId="243" priority="4" operator="between">
      <formula>0.5</formula>
      <formula>0.7</formula>
    </cfRule>
    <cfRule type="cellIs" dxfId="242" priority="5" operator="greaterThan">
      <formula>0.7</formula>
    </cfRule>
  </conditionalFormatting>
  <hyperlinks>
    <hyperlink ref="B52" r:id="rId1" xr:uid="{99581E69-86D3-4337-8F81-8C7AC3EA6966}"/>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'FID Fin 3.2.1.1.7.2.'!B37:F37</xm:f>
              <xm:sqref>G37</xm:sqref>
            </x14:sparkline>
          </x14:sparklines>
        </x14:sparklineGroup>
      </x14:sparklineGroup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B8C7-8C10-4D84-91FC-E43B3E11F4DB}">
  <sheetPr>
    <pageSetUpPr fitToPage="1"/>
  </sheetPr>
  <dimension ref="B1:P54"/>
  <sheetViews>
    <sheetView showGridLines="0" zoomScaleNormal="100" zoomScaleSheetLayoutView="100" workbookViewId="0">
      <selection activeCell="E37" sqref="E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363</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50" t="s">
        <v>362</v>
      </c>
      <c r="C10" s="185" t="s">
        <v>361</v>
      </c>
      <c r="D10" s="185"/>
      <c r="E10" s="186"/>
      <c r="F10" s="50" t="s">
        <v>360</v>
      </c>
      <c r="G10" s="168" t="s">
        <v>359</v>
      </c>
      <c r="H10" s="167"/>
    </row>
    <row r="11" spans="2:16" ht="17.100000000000001" customHeight="1">
      <c r="B11" s="84" t="s">
        <v>5</v>
      </c>
      <c r="C11" s="85"/>
      <c r="D11" s="85"/>
      <c r="E11" s="85"/>
      <c r="F11" s="85"/>
      <c r="G11" s="85"/>
      <c r="H11" s="88"/>
    </row>
    <row r="12" spans="2:16" ht="20.100000000000001" customHeight="1">
      <c r="B12" s="44" t="s">
        <v>6</v>
      </c>
      <c r="C12" s="85" t="s">
        <v>7</v>
      </c>
      <c r="D12" s="86"/>
      <c r="E12" s="47" t="s">
        <v>8</v>
      </c>
      <c r="F12" s="47" t="s">
        <v>9</v>
      </c>
      <c r="G12" s="47" t="s">
        <v>10</v>
      </c>
      <c r="H12" s="54" t="s">
        <v>11</v>
      </c>
    </row>
    <row r="13" spans="2:16" ht="18.95" customHeight="1">
      <c r="B13" s="51" t="s">
        <v>63</v>
      </c>
      <c r="C13" s="79" t="s">
        <v>63</v>
      </c>
      <c r="D13" s="79"/>
      <c r="E13" s="50" t="s">
        <v>63</v>
      </c>
      <c r="F13" s="50" t="s">
        <v>63</v>
      </c>
      <c r="G13" s="50" t="s">
        <v>63</v>
      </c>
      <c r="H13" s="21" t="s">
        <v>12</v>
      </c>
    </row>
    <row r="14" spans="2:16" ht="16.5" customHeight="1">
      <c r="B14" s="170" t="s">
        <v>13</v>
      </c>
      <c r="C14" s="171"/>
      <c r="D14" s="171"/>
      <c r="E14" s="171"/>
      <c r="F14" s="172"/>
      <c r="G14" s="87" t="s">
        <v>14</v>
      </c>
      <c r="H14" s="88"/>
    </row>
    <row r="15" spans="2:16" ht="16.5" customHeight="1">
      <c r="B15" s="6" t="s">
        <v>15</v>
      </c>
      <c r="C15" s="173" t="s">
        <v>16</v>
      </c>
      <c r="D15" s="174"/>
      <c r="E15" s="7" t="s">
        <v>17</v>
      </c>
      <c r="F15" s="47" t="s">
        <v>8</v>
      </c>
      <c r="G15" s="48" t="s">
        <v>18</v>
      </c>
      <c r="H15" s="54" t="s">
        <v>19</v>
      </c>
    </row>
    <row r="16" spans="2:16" ht="21" customHeight="1">
      <c r="B16" s="58" t="s">
        <v>20</v>
      </c>
      <c r="C16" s="79" t="s">
        <v>64</v>
      </c>
      <c r="D16" s="79"/>
      <c r="E16" s="50" t="s">
        <v>12</v>
      </c>
      <c r="F16" s="50" t="s">
        <v>12</v>
      </c>
      <c r="G16" s="49" t="s">
        <v>63</v>
      </c>
      <c r="H16" s="21" t="s">
        <v>12</v>
      </c>
    </row>
    <row r="17" spans="2:8" ht="25.5" customHeight="1">
      <c r="B17" s="84" t="s">
        <v>67</v>
      </c>
      <c r="C17" s="85"/>
      <c r="D17" s="85"/>
      <c r="E17" s="86"/>
      <c r="F17" s="87" t="s">
        <v>21</v>
      </c>
      <c r="G17" s="85"/>
      <c r="H17" s="88"/>
    </row>
    <row r="18" spans="2:8" ht="53.25" customHeight="1">
      <c r="B18" s="44" t="s">
        <v>22</v>
      </c>
      <c r="C18" s="47" t="s">
        <v>23</v>
      </c>
      <c r="D18" s="23" t="s">
        <v>68</v>
      </c>
      <c r="E18" s="47" t="s">
        <v>69</v>
      </c>
      <c r="F18" s="95" t="s">
        <v>24</v>
      </c>
      <c r="G18" s="95"/>
      <c r="H18" s="54" t="s">
        <v>25</v>
      </c>
    </row>
    <row r="19" spans="2:8" ht="18" customHeight="1">
      <c r="B19" s="24" t="s">
        <v>65</v>
      </c>
      <c r="C19" s="25" t="s">
        <v>26</v>
      </c>
      <c r="D19" s="25" t="s">
        <v>70</v>
      </c>
      <c r="E19" s="25" t="s">
        <v>26</v>
      </c>
      <c r="F19" s="79" t="s">
        <v>63</v>
      </c>
      <c r="G19" s="79"/>
      <c r="H19" s="21" t="s">
        <v>82</v>
      </c>
    </row>
    <row r="20" spans="2:8" ht="15.75" customHeight="1">
      <c r="B20" s="84" t="s">
        <v>27</v>
      </c>
      <c r="C20" s="85"/>
      <c r="D20" s="85"/>
      <c r="E20" s="85"/>
      <c r="F20" s="85"/>
      <c r="G20" s="85"/>
      <c r="H20" s="88"/>
    </row>
    <row r="21" spans="2:8" ht="48" customHeight="1">
      <c r="B21" s="189" t="s">
        <v>358</v>
      </c>
      <c r="C21" s="190"/>
      <c r="D21" s="190"/>
      <c r="E21" s="190"/>
      <c r="F21" s="190"/>
      <c r="G21" s="190"/>
      <c r="H21" s="191"/>
    </row>
    <row r="22" spans="2:8" ht="15.75" customHeight="1">
      <c r="B22" s="84" t="s">
        <v>28</v>
      </c>
      <c r="C22" s="85"/>
      <c r="D22" s="85"/>
      <c r="E22" s="85"/>
      <c r="F22" s="85"/>
      <c r="G22" s="85"/>
      <c r="H22" s="88"/>
    </row>
    <row r="23" spans="2:8" ht="96" customHeight="1">
      <c r="B23" s="165" t="s">
        <v>357</v>
      </c>
      <c r="C23" s="166"/>
      <c r="D23" s="166"/>
      <c r="E23" s="166"/>
      <c r="F23" s="166"/>
      <c r="G23" s="166"/>
      <c r="H23" s="167"/>
    </row>
    <row r="24" spans="2:8" ht="15.75" customHeight="1">
      <c r="B24" s="84" t="s">
        <v>29</v>
      </c>
      <c r="C24" s="85"/>
      <c r="D24" s="85"/>
      <c r="E24" s="86"/>
      <c r="F24" s="87" t="s">
        <v>30</v>
      </c>
      <c r="G24" s="85"/>
      <c r="H24" s="88"/>
    </row>
    <row r="25" spans="2:8" ht="24.75" customHeight="1">
      <c r="B25" s="89" t="s">
        <v>85</v>
      </c>
      <c r="C25" s="90"/>
      <c r="D25" s="90"/>
      <c r="E25" s="91"/>
      <c r="F25" s="92" t="s">
        <v>92</v>
      </c>
      <c r="G25" s="90"/>
      <c r="H25" s="93"/>
    </row>
    <row r="26" spans="2:8">
      <c r="B26" s="84" t="s">
        <v>31</v>
      </c>
      <c r="C26" s="85"/>
      <c r="D26" s="85"/>
      <c r="E26" s="86"/>
      <c r="F26" s="87" t="s">
        <v>32</v>
      </c>
      <c r="G26" s="85"/>
      <c r="H26" s="88"/>
    </row>
    <row r="27" spans="2:8" ht="15.95" customHeight="1">
      <c r="B27" s="84" t="s">
        <v>33</v>
      </c>
      <c r="C27" s="85"/>
      <c r="D27" s="86"/>
      <c r="E27" s="48" t="s">
        <v>34</v>
      </c>
      <c r="F27" s="47" t="s">
        <v>33</v>
      </c>
      <c r="G27" s="47" t="s">
        <v>35</v>
      </c>
      <c r="H27" s="45" t="s">
        <v>34</v>
      </c>
    </row>
    <row r="28" spans="2:8">
      <c r="B28" s="192">
        <v>0</v>
      </c>
      <c r="C28" s="193"/>
      <c r="D28" s="154"/>
      <c r="E28" s="49">
        <v>2022</v>
      </c>
      <c r="F28" s="59">
        <v>13543</v>
      </c>
      <c r="G28" s="10">
        <v>1</v>
      </c>
      <c r="H28" s="40">
        <v>2024</v>
      </c>
    </row>
    <row r="29" spans="2:8" ht="19.5" customHeight="1">
      <c r="B29" s="94" t="s">
        <v>36</v>
      </c>
      <c r="C29" s="95"/>
      <c r="D29" s="95"/>
      <c r="E29" s="95"/>
      <c r="F29" s="95"/>
      <c r="G29" s="95"/>
      <c r="H29" s="96"/>
    </row>
    <row r="30" spans="2:8" ht="19.5" customHeight="1">
      <c r="B30" s="94" t="s">
        <v>71</v>
      </c>
      <c r="C30" s="95"/>
      <c r="D30" s="95"/>
      <c r="E30" s="95"/>
      <c r="F30" s="95" t="s">
        <v>84</v>
      </c>
      <c r="G30" s="95"/>
      <c r="H30" s="96"/>
    </row>
    <row r="31" spans="2:8" ht="26.1" customHeight="1">
      <c r="B31" s="194" t="s">
        <v>37</v>
      </c>
      <c r="C31" s="195"/>
      <c r="D31" s="26" t="s">
        <v>38</v>
      </c>
      <c r="E31" s="27" t="s">
        <v>39</v>
      </c>
      <c r="F31" s="55" t="s">
        <v>37</v>
      </c>
      <c r="G31" s="26" t="s">
        <v>38</v>
      </c>
      <c r="H31" s="41" t="s">
        <v>39</v>
      </c>
    </row>
    <row r="32" spans="2:8" ht="24.95" customHeight="1">
      <c r="B32" s="196" t="s">
        <v>72</v>
      </c>
      <c r="C32" s="197"/>
      <c r="D32" s="56" t="s">
        <v>73</v>
      </c>
      <c r="E32" s="56" t="s">
        <v>74</v>
      </c>
      <c r="F32" s="28" t="s">
        <v>75</v>
      </c>
      <c r="G32" s="56" t="s">
        <v>76</v>
      </c>
      <c r="H32" s="42" t="s">
        <v>77</v>
      </c>
    </row>
    <row r="33" spans="2:8" ht="15" customHeight="1">
      <c r="B33" s="198" t="s">
        <v>40</v>
      </c>
      <c r="C33" s="144"/>
      <c r="D33" s="144"/>
      <c r="E33" s="144"/>
      <c r="F33" s="144"/>
      <c r="G33" s="144"/>
      <c r="H33" s="199"/>
    </row>
    <row r="34" spans="2:8" ht="138.75" customHeight="1" thickBot="1">
      <c r="B34" s="233" t="s">
        <v>333</v>
      </c>
      <c r="C34" s="146"/>
      <c r="D34" s="146"/>
      <c r="E34" s="146"/>
      <c r="F34" s="146"/>
      <c r="G34" s="146"/>
      <c r="H34" s="147"/>
    </row>
    <row r="35" spans="2:8" ht="34.5" customHeight="1" thickBot="1">
      <c r="B35" s="148" t="s">
        <v>41</v>
      </c>
      <c r="C35" s="149"/>
      <c r="D35" s="149"/>
      <c r="E35" s="149"/>
      <c r="F35" s="149"/>
      <c r="G35" s="149"/>
      <c r="H35" s="150"/>
    </row>
    <row r="36" spans="2:8" ht="27.95" customHeight="1" thickBot="1">
      <c r="B36" s="8" t="s">
        <v>42</v>
      </c>
      <c r="C36" s="8" t="s">
        <v>43</v>
      </c>
      <c r="D36" s="53" t="s">
        <v>44</v>
      </c>
      <c r="E36" s="8" t="s">
        <v>45</v>
      </c>
      <c r="F36" s="8" t="s">
        <v>46</v>
      </c>
      <c r="G36" s="148" t="s">
        <v>47</v>
      </c>
      <c r="H36" s="150"/>
    </row>
    <row r="37" spans="2:8" ht="38.1" customHeight="1" thickBot="1">
      <c r="B37" s="9">
        <v>0.4899</v>
      </c>
      <c r="C37" s="9">
        <v>1.0182</v>
      </c>
      <c r="D37" s="9">
        <v>0.999</v>
      </c>
      <c r="E37" s="9"/>
      <c r="F37" s="9">
        <v>0.96240000000000003</v>
      </c>
      <c r="G37" s="151"/>
      <c r="H37" s="152"/>
    </row>
    <row r="38" spans="2:8" ht="15.75" customHeight="1">
      <c r="B38" s="198" t="s">
        <v>48</v>
      </c>
      <c r="C38" s="144"/>
      <c r="D38" s="144"/>
      <c r="E38" s="144"/>
      <c r="F38" s="144"/>
      <c r="G38" s="144"/>
      <c r="H38" s="199"/>
    </row>
    <row r="39" spans="2:8" ht="14.1" customHeight="1">
      <c r="B39" s="84" t="s">
        <v>49</v>
      </c>
      <c r="C39" s="85"/>
      <c r="D39" s="85"/>
      <c r="E39" s="86"/>
      <c r="F39" s="87" t="s">
        <v>50</v>
      </c>
      <c r="G39" s="85"/>
      <c r="H39" s="88"/>
    </row>
    <row r="40" spans="2:8" ht="23.25" customHeight="1">
      <c r="B40" s="201" t="s">
        <v>381</v>
      </c>
      <c r="C40" s="202"/>
      <c r="D40" s="202"/>
      <c r="E40" s="203"/>
      <c r="F40" s="204" t="s">
        <v>380</v>
      </c>
      <c r="G40" s="205"/>
      <c r="H40" s="206"/>
    </row>
    <row r="41" spans="2:8" ht="17.100000000000001" customHeight="1">
      <c r="B41" s="84" t="s">
        <v>51</v>
      </c>
      <c r="C41" s="85"/>
      <c r="D41" s="85"/>
      <c r="E41" s="86"/>
      <c r="F41" s="87" t="s">
        <v>52</v>
      </c>
      <c r="G41" s="85"/>
      <c r="H41" s="88"/>
    </row>
    <row r="42" spans="2:8" ht="29.25" customHeight="1">
      <c r="B42" s="89" t="s">
        <v>96</v>
      </c>
      <c r="C42" s="90"/>
      <c r="D42" s="90"/>
      <c r="E42" s="91"/>
      <c r="F42" s="92" t="s">
        <v>97</v>
      </c>
      <c r="G42" s="90"/>
      <c r="H42" s="93"/>
    </row>
    <row r="43" spans="2:8" ht="15" customHeight="1">
      <c r="B43" s="84" t="s">
        <v>53</v>
      </c>
      <c r="C43" s="85"/>
      <c r="D43" s="85"/>
      <c r="E43" s="86"/>
      <c r="F43" s="87" t="s">
        <v>54</v>
      </c>
      <c r="G43" s="85"/>
      <c r="H43" s="88"/>
    </row>
    <row r="44" spans="2:8" ht="23.25" customHeight="1">
      <c r="B44" s="201" t="s">
        <v>379</v>
      </c>
      <c r="C44" s="202"/>
      <c r="D44" s="202"/>
      <c r="E44" s="203"/>
      <c r="F44" s="204" t="s">
        <v>378</v>
      </c>
      <c r="G44" s="205"/>
      <c r="H44" s="206"/>
    </row>
    <row r="45" spans="2:8" ht="24" customHeight="1">
      <c r="B45" s="84" t="s">
        <v>55</v>
      </c>
      <c r="C45" s="85"/>
      <c r="D45" s="85"/>
      <c r="E45" s="86"/>
      <c r="F45" s="87" t="s">
        <v>56</v>
      </c>
      <c r="G45" s="85"/>
      <c r="H45" s="88"/>
    </row>
    <row r="46" spans="2:8" ht="32.25" customHeight="1">
      <c r="B46" s="89" t="s">
        <v>100</v>
      </c>
      <c r="C46" s="90"/>
      <c r="D46" s="90"/>
      <c r="E46" s="91"/>
      <c r="F46" s="92" t="s">
        <v>97</v>
      </c>
      <c r="G46" s="90"/>
      <c r="H46" s="93"/>
    </row>
    <row r="47" spans="2:8" ht="14.1" customHeight="1">
      <c r="B47" s="141" t="s">
        <v>57</v>
      </c>
      <c r="C47" s="142"/>
      <c r="D47" s="142"/>
      <c r="E47" s="142"/>
      <c r="F47" s="142"/>
      <c r="G47" s="142"/>
      <c r="H47" s="143"/>
    </row>
    <row r="48" spans="2:8" ht="15.95" customHeight="1">
      <c r="B48" s="207" t="s">
        <v>356</v>
      </c>
      <c r="C48" s="208"/>
      <c r="D48" s="208"/>
      <c r="E48" s="208"/>
      <c r="F48" s="208"/>
      <c r="G48" s="208"/>
      <c r="H48" s="209"/>
    </row>
    <row r="49" spans="2:8" ht="16.5" customHeight="1">
      <c r="B49" s="84" t="s">
        <v>58</v>
      </c>
      <c r="C49" s="85"/>
      <c r="D49" s="85"/>
      <c r="E49" s="86"/>
      <c r="F49" s="87" t="s">
        <v>59</v>
      </c>
      <c r="G49" s="85"/>
      <c r="H49" s="88"/>
    </row>
    <row r="50" spans="2:8" ht="27" customHeight="1">
      <c r="B50" s="89" t="s">
        <v>355</v>
      </c>
      <c r="C50" s="90"/>
      <c r="D50" s="90"/>
      <c r="E50" s="91"/>
      <c r="F50" s="210" t="s">
        <v>354</v>
      </c>
      <c r="G50" s="208"/>
      <c r="H50" s="209"/>
    </row>
    <row r="51" spans="2:8" ht="26.25" customHeight="1">
      <c r="B51" s="84" t="s">
        <v>60</v>
      </c>
      <c r="C51" s="85"/>
      <c r="D51" s="85"/>
      <c r="E51" s="86"/>
      <c r="F51" s="87" t="s">
        <v>61</v>
      </c>
      <c r="G51" s="85"/>
      <c r="H51" s="88"/>
    </row>
    <row r="52" spans="2:8" ht="15" customHeight="1" thickBot="1">
      <c r="B52" s="211" t="s">
        <v>353</v>
      </c>
      <c r="C52" s="212"/>
      <c r="D52" s="212"/>
      <c r="E52" s="212"/>
      <c r="F52" s="213">
        <v>9988923326</v>
      </c>
      <c r="G52" s="214"/>
      <c r="H52" s="215"/>
    </row>
    <row r="53" spans="2:8" ht="38.25" customHeight="1" thickBot="1">
      <c r="B53" s="81"/>
      <c r="C53" s="82"/>
      <c r="D53" s="82"/>
      <c r="E53" s="82"/>
      <c r="F53" s="82"/>
      <c r="G53" s="82"/>
      <c r="H53" s="83"/>
    </row>
    <row r="54" spans="2:8" ht="18" customHeight="1" thickBot="1">
      <c r="B54" s="118" t="s">
        <v>62</v>
      </c>
      <c r="C54" s="119"/>
      <c r="D54" s="119"/>
      <c r="E54" s="119"/>
      <c r="F54" s="119"/>
      <c r="G54" s="119"/>
      <c r="H54" s="120"/>
    </row>
  </sheetData>
  <mergeCells count="73">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6:E26"/>
    <mergeCell ref="F26:H26"/>
    <mergeCell ref="B27:D27"/>
    <mergeCell ref="B28:D28"/>
    <mergeCell ref="B29:H29"/>
    <mergeCell ref="B30:E30"/>
    <mergeCell ref="F30:H30"/>
    <mergeCell ref="B31:C31"/>
    <mergeCell ref="B32:C32"/>
    <mergeCell ref="B33:H33"/>
    <mergeCell ref="B34:H34"/>
    <mergeCell ref="B35:H35"/>
    <mergeCell ref="B22:H22"/>
    <mergeCell ref="B23:H23"/>
    <mergeCell ref="B24:E24"/>
    <mergeCell ref="F24:H24"/>
    <mergeCell ref="B25:E25"/>
    <mergeCell ref="F25:H25"/>
    <mergeCell ref="B21:H21"/>
    <mergeCell ref="C12:D12"/>
    <mergeCell ref="C13:D13"/>
    <mergeCell ref="B14:F14"/>
    <mergeCell ref="G14:H14"/>
    <mergeCell ref="C15:D15"/>
    <mergeCell ref="C16:D16"/>
    <mergeCell ref="B17:E17"/>
    <mergeCell ref="F17:H17"/>
    <mergeCell ref="F18:G18"/>
    <mergeCell ref="B20:H20"/>
    <mergeCell ref="B11:H11"/>
    <mergeCell ref="B4:H4"/>
    <mergeCell ref="B5:H5"/>
    <mergeCell ref="B6:H6"/>
    <mergeCell ref="B7:E7"/>
    <mergeCell ref="F7:G7"/>
    <mergeCell ref="B8:E8"/>
    <mergeCell ref="F8:G8"/>
    <mergeCell ref="C10:E10"/>
    <mergeCell ref="G10:H10"/>
    <mergeCell ref="B9:E9"/>
    <mergeCell ref="F9:H9"/>
    <mergeCell ref="F19:G19"/>
  </mergeCells>
  <conditionalFormatting sqref="B37:E37">
    <cfRule type="containsText" dxfId="241" priority="1" operator="containsText" text="NO APLICA">
      <formula>NOT(ISERROR(SEARCH("NO APLICA",B37)))</formula>
    </cfRule>
    <cfRule type="cellIs" dxfId="240" priority="2" operator="greaterThan">
      <formula>1.2</formula>
    </cfRule>
    <cfRule type="cellIs" dxfId="239" priority="3" operator="lessThan">
      <formula>0.5</formula>
    </cfRule>
    <cfRule type="cellIs" dxfId="238" priority="4" operator="between">
      <formula>0.5</formula>
      <formula>0.7</formula>
    </cfRule>
    <cfRule type="cellIs" dxfId="237" priority="5" operator="greaterThan">
      <formula>0.7</formula>
    </cfRule>
  </conditionalFormatting>
  <hyperlinks>
    <hyperlink ref="B52" r:id="rId1" xr:uid="{99BA1AF5-2CDD-4AB6-B095-3DFF2FE900CD}"/>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'FID Fin 3.2.1.1.7.3.'!B37:F37</xm:f>
              <xm:sqref>G37</xm:sqref>
            </x14:sparkline>
          </x14:sparklines>
        </x14:sparklineGroup>
      </x14:sparklineGroup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70DA-0CFD-4C84-A293-C7266F18071C}">
  <sheetPr>
    <tabColor theme="5"/>
    <pageSetUpPr fitToPage="1"/>
  </sheetPr>
  <dimension ref="B1:Q55"/>
  <sheetViews>
    <sheetView showGridLines="0" topLeftCell="A4"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385</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1" customHeight="1">
      <c r="B9" s="78" t="s">
        <v>418</v>
      </c>
      <c r="C9" s="79"/>
      <c r="D9" s="79"/>
      <c r="E9" s="79"/>
      <c r="F9" s="178" t="s">
        <v>417</v>
      </c>
      <c r="G9" s="178"/>
      <c r="H9" s="52" t="s">
        <v>416</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415</v>
      </c>
      <c r="C11" s="92" t="s">
        <v>414</v>
      </c>
      <c r="D11" s="90"/>
      <c r="E11" s="91"/>
      <c r="F11" s="72" t="s">
        <v>413</v>
      </c>
      <c r="G11" s="79" t="s">
        <v>412</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396</v>
      </c>
      <c r="C22" s="166"/>
      <c r="D22" s="166"/>
      <c r="E22" s="166"/>
      <c r="F22" s="166"/>
      <c r="G22" s="166"/>
      <c r="H22" s="167"/>
    </row>
    <row r="23" spans="2:8" ht="15.75" customHeight="1">
      <c r="B23" s="84" t="s">
        <v>28</v>
      </c>
      <c r="C23" s="85"/>
      <c r="D23" s="85"/>
      <c r="E23" s="85"/>
      <c r="F23" s="85"/>
      <c r="G23" s="85"/>
      <c r="H23" s="88"/>
    </row>
    <row r="24" spans="2:8" ht="32.25" customHeight="1">
      <c r="B24" s="89" t="s">
        <v>395</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92">
        <v>600</v>
      </c>
      <c r="C29" s="154"/>
      <c r="D29" s="92">
        <v>2021</v>
      </c>
      <c r="E29" s="91"/>
      <c r="F29" s="59">
        <v>2247</v>
      </c>
      <c r="G29" s="10">
        <v>0.76239999999999997</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391</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1.0111000000000001</v>
      </c>
      <c r="C38" s="9">
        <v>1.1560693641618498</v>
      </c>
      <c r="D38" s="9">
        <v>1.0057</v>
      </c>
      <c r="E38" s="9" t="s">
        <v>390</v>
      </c>
      <c r="F38" s="9">
        <v>0.79569999999999996</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389</v>
      </c>
      <c r="C41" s="90"/>
      <c r="D41" s="90"/>
      <c r="E41" s="91"/>
      <c r="F41" s="92" t="s">
        <v>388</v>
      </c>
      <c r="G41" s="90"/>
      <c r="H41" s="93"/>
    </row>
    <row r="42" spans="2:9" ht="17.100000000000001" customHeight="1">
      <c r="B42" s="84" t="s">
        <v>51</v>
      </c>
      <c r="C42" s="85"/>
      <c r="D42" s="85"/>
      <c r="E42" s="86"/>
      <c r="F42" s="87" t="s">
        <v>52</v>
      </c>
      <c r="G42" s="85"/>
      <c r="H42" s="88"/>
    </row>
    <row r="43" spans="2:9" ht="21" customHeight="1">
      <c r="B43" s="89" t="s">
        <v>385</v>
      </c>
      <c r="C43" s="90"/>
      <c r="D43" s="90"/>
      <c r="E43" s="91"/>
      <c r="F43" s="92" t="s">
        <v>85</v>
      </c>
      <c r="G43" s="90"/>
      <c r="H43" s="93"/>
    </row>
    <row r="44" spans="2:9" ht="15" customHeight="1">
      <c r="B44" s="84" t="s">
        <v>53</v>
      </c>
      <c r="C44" s="85"/>
      <c r="D44" s="85"/>
      <c r="E44" s="86"/>
      <c r="F44" s="87" t="s">
        <v>54</v>
      </c>
      <c r="G44" s="85"/>
      <c r="H44" s="88"/>
    </row>
    <row r="45" spans="2:9" ht="12.95" customHeight="1">
      <c r="B45" s="89" t="s">
        <v>387</v>
      </c>
      <c r="C45" s="90"/>
      <c r="D45" s="90"/>
      <c r="E45" s="91"/>
      <c r="F45" s="92" t="s">
        <v>386</v>
      </c>
      <c r="G45" s="90"/>
      <c r="H45" s="93"/>
    </row>
    <row r="46" spans="2:9" ht="24" customHeight="1">
      <c r="B46" s="84" t="s">
        <v>55</v>
      </c>
      <c r="C46" s="85"/>
      <c r="D46" s="85"/>
      <c r="E46" s="86"/>
      <c r="F46" s="87" t="s">
        <v>56</v>
      </c>
      <c r="G46" s="85"/>
      <c r="H46" s="88"/>
    </row>
    <row r="47" spans="2:9" ht="19.5" customHeight="1">
      <c r="B47" s="92" t="s">
        <v>385</v>
      </c>
      <c r="C47" s="90"/>
      <c r="D47" s="90"/>
      <c r="E47" s="90"/>
      <c r="F47" s="92" t="s">
        <v>85</v>
      </c>
      <c r="G47" s="90"/>
      <c r="H47" s="93"/>
    </row>
    <row r="48" spans="2:9" ht="14.1" customHeight="1">
      <c r="B48" s="141" t="s">
        <v>57</v>
      </c>
      <c r="C48" s="142"/>
      <c r="D48" s="142"/>
      <c r="E48" s="142"/>
      <c r="F48" s="142"/>
      <c r="G48" s="142"/>
      <c r="H48" s="143"/>
    </row>
    <row r="49" spans="2:8" ht="15.95" customHeight="1">
      <c r="B49" s="89" t="s">
        <v>384</v>
      </c>
      <c r="C49" s="90"/>
      <c r="D49" s="90"/>
      <c r="E49" s="90"/>
      <c r="F49" s="90"/>
      <c r="G49" s="90"/>
      <c r="H49" s="93"/>
    </row>
    <row r="50" spans="2:8" ht="16.5" customHeight="1">
      <c r="B50" s="84" t="s">
        <v>58</v>
      </c>
      <c r="C50" s="85"/>
      <c r="D50" s="85"/>
      <c r="E50" s="86"/>
      <c r="F50" s="87" t="s">
        <v>59</v>
      </c>
      <c r="G50" s="85"/>
      <c r="H50" s="88"/>
    </row>
    <row r="51" spans="2:8" ht="18.95" customHeight="1">
      <c r="B51" s="89" t="s">
        <v>383</v>
      </c>
      <c r="C51" s="90"/>
      <c r="D51" s="90"/>
      <c r="E51" s="91"/>
      <c r="F51" s="92" t="s">
        <v>382</v>
      </c>
      <c r="G51" s="90"/>
      <c r="H51" s="93"/>
    </row>
    <row r="52" spans="2:8" ht="16.5" customHeight="1">
      <c r="B52" s="84" t="s">
        <v>60</v>
      </c>
      <c r="C52" s="85"/>
      <c r="D52" s="85"/>
      <c r="E52" s="86"/>
      <c r="F52" s="87" t="s">
        <v>61</v>
      </c>
      <c r="G52" s="85"/>
      <c r="H52" s="88"/>
    </row>
    <row r="53" spans="2:8" ht="15" customHeight="1" thickBot="1">
      <c r="B53" s="235"/>
      <c r="C53" s="236"/>
      <c r="D53" s="236"/>
      <c r="E53" s="237"/>
      <c r="F53" s="138"/>
      <c r="G53" s="139"/>
      <c r="H53" s="140"/>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5:H5"/>
    <mergeCell ref="B6:H6"/>
    <mergeCell ref="B7:H7"/>
    <mergeCell ref="B8:E8"/>
    <mergeCell ref="F8:G8"/>
    <mergeCell ref="B12:H12"/>
    <mergeCell ref="B21:H21"/>
    <mergeCell ref="B22:H22"/>
    <mergeCell ref="B23:H23"/>
    <mergeCell ref="C13:D13"/>
    <mergeCell ref="F9:G9"/>
    <mergeCell ref="B10:E10"/>
    <mergeCell ref="F10:H10"/>
    <mergeCell ref="C11:E11"/>
    <mergeCell ref="G11:H11"/>
    <mergeCell ref="B9:E9"/>
  </mergeCells>
  <conditionalFormatting sqref="B38:E38">
    <cfRule type="containsText" dxfId="236" priority="5" operator="containsText" text="NO APLICA">
      <formula>NOT(ISERROR(SEARCH("NO APLICA",B38)))</formula>
    </cfRule>
    <cfRule type="cellIs" dxfId="235" priority="6" operator="greaterThan">
      <formula>0.7</formula>
    </cfRule>
    <cfRule type="cellIs" dxfId="234" priority="7" operator="between">
      <formula>0.5</formula>
      <formula>0.7</formula>
    </cfRule>
    <cfRule type="cellIs" dxfId="233" priority="8" operator="lessThan">
      <formula>0.5</formula>
    </cfRule>
  </conditionalFormatting>
  <conditionalFormatting sqref="F38">
    <cfRule type="containsText" dxfId="232" priority="1" operator="containsText" text="NO APLICA">
      <formula>NOT(ISERROR(SEARCH("NO APLICA",F38)))</formula>
    </cfRule>
    <cfRule type="cellIs" dxfId="231" priority="2" operator="greaterThan">
      <formula>0.7</formula>
    </cfRule>
    <cfRule type="cellIs" dxfId="230" priority="3" operator="between">
      <formula>0.5</formula>
      <formula>0.7</formula>
    </cfRule>
    <cfRule type="cellIs" dxfId="229" priority="4" operator="lessThan">
      <formula>0.5</formula>
    </cfRule>
  </conditionalFormatting>
  <printOptions horizontalCentered="1" verticalCentered="1"/>
  <pageMargins left="0.23622047244094491" right="0.23622047244094491" top="0.74803149606299213" bottom="0.74803149606299213" header="0.31496062992125984" footer="0.31496062992125984"/>
  <pageSetup paperSize="5" scale="6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'C-3.2.1.1.8'!B38:F38</xm:f>
              <xm:sqref>G38</xm:sqref>
            </x14:sparkline>
          </x14:sparklines>
        </x14:sparklineGroup>
      </x14:sparklineGroup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2B536-12C1-45E3-A297-72EF47771A96}">
  <sheetPr>
    <pageSetUpPr fitToPage="1"/>
  </sheetPr>
  <dimension ref="B1:Q55"/>
  <sheetViews>
    <sheetView showGridLines="0"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420</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0.25" customHeight="1">
      <c r="B9" s="78" t="s">
        <v>418</v>
      </c>
      <c r="C9" s="79"/>
      <c r="D9" s="79"/>
      <c r="E9" s="79"/>
      <c r="F9" s="178" t="s">
        <v>417</v>
      </c>
      <c r="G9" s="178"/>
      <c r="H9" s="52" t="s">
        <v>432</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431</v>
      </c>
      <c r="C11" s="92" t="s">
        <v>430</v>
      </c>
      <c r="D11" s="90"/>
      <c r="E11" s="91"/>
      <c r="F11" s="72" t="s">
        <v>429</v>
      </c>
      <c r="G11" s="79" t="s">
        <v>428</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427</v>
      </c>
      <c r="C22" s="166"/>
      <c r="D22" s="166"/>
      <c r="E22" s="166"/>
      <c r="F22" s="166"/>
      <c r="G22" s="166"/>
      <c r="H22" s="167"/>
    </row>
    <row r="23" spans="2:8" ht="15.75" customHeight="1">
      <c r="B23" s="84" t="s">
        <v>28</v>
      </c>
      <c r="C23" s="85"/>
      <c r="D23" s="85"/>
      <c r="E23" s="85"/>
      <c r="F23" s="85"/>
      <c r="G23" s="85"/>
      <c r="H23" s="88"/>
    </row>
    <row r="24" spans="2:8" ht="32.25" customHeight="1">
      <c r="B24" s="89" t="s">
        <v>426</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16789</v>
      </c>
      <c r="C29" s="154"/>
      <c r="D29" s="92">
        <v>2021</v>
      </c>
      <c r="E29" s="91"/>
      <c r="F29" s="59">
        <v>57210</v>
      </c>
      <c r="G29" s="10">
        <v>0.6925</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425</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1.1954</v>
      </c>
      <c r="C38" s="9">
        <v>1.0467716535433071</v>
      </c>
      <c r="D38" s="9">
        <v>0.79059999999999997</v>
      </c>
      <c r="E38" s="9" t="s">
        <v>390</v>
      </c>
      <c r="F38" s="9">
        <v>0.75819999999999999</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424</v>
      </c>
      <c r="C41" s="90"/>
      <c r="D41" s="90"/>
      <c r="E41" s="91"/>
      <c r="F41" s="92" t="s">
        <v>423</v>
      </c>
      <c r="G41" s="90"/>
      <c r="H41" s="93"/>
    </row>
    <row r="42" spans="2:9" ht="17.100000000000001" customHeight="1">
      <c r="B42" s="84" t="s">
        <v>51</v>
      </c>
      <c r="C42" s="85"/>
      <c r="D42" s="85"/>
      <c r="E42" s="86"/>
      <c r="F42" s="87" t="s">
        <v>52</v>
      </c>
      <c r="G42" s="85"/>
      <c r="H42" s="88"/>
    </row>
    <row r="43" spans="2:9" ht="21" customHeight="1">
      <c r="B43" s="89" t="s">
        <v>420</v>
      </c>
      <c r="C43" s="90"/>
      <c r="D43" s="90"/>
      <c r="E43" s="91"/>
      <c r="F43" s="92" t="s">
        <v>85</v>
      </c>
      <c r="G43" s="90"/>
      <c r="H43" s="93"/>
    </row>
    <row r="44" spans="2:9" ht="15" customHeight="1">
      <c r="B44" s="84" t="s">
        <v>53</v>
      </c>
      <c r="C44" s="85"/>
      <c r="D44" s="85"/>
      <c r="E44" s="86"/>
      <c r="F44" s="87" t="s">
        <v>54</v>
      </c>
      <c r="G44" s="85"/>
      <c r="H44" s="88"/>
    </row>
    <row r="45" spans="2:9" ht="12.95" customHeight="1">
      <c r="B45" s="89" t="s">
        <v>422</v>
      </c>
      <c r="C45" s="90"/>
      <c r="D45" s="90"/>
      <c r="E45" s="91"/>
      <c r="F45" s="92" t="s">
        <v>421</v>
      </c>
      <c r="G45" s="90"/>
      <c r="H45" s="93"/>
    </row>
    <row r="46" spans="2:9" ht="24" customHeight="1">
      <c r="B46" s="84" t="s">
        <v>55</v>
      </c>
      <c r="C46" s="85"/>
      <c r="D46" s="85"/>
      <c r="E46" s="86"/>
      <c r="F46" s="87" t="s">
        <v>56</v>
      </c>
      <c r="G46" s="85"/>
      <c r="H46" s="88"/>
    </row>
    <row r="47" spans="2:9" ht="14.1" customHeight="1">
      <c r="B47" s="92" t="s">
        <v>420</v>
      </c>
      <c r="C47" s="90"/>
      <c r="D47" s="90"/>
      <c r="E47" s="90"/>
      <c r="F47" s="92" t="s">
        <v>85</v>
      </c>
      <c r="G47" s="90"/>
      <c r="H47" s="93"/>
    </row>
    <row r="48" spans="2:9" ht="14.1" customHeight="1">
      <c r="B48" s="141" t="s">
        <v>57</v>
      </c>
      <c r="C48" s="142"/>
      <c r="D48" s="142"/>
      <c r="E48" s="142"/>
      <c r="F48" s="142"/>
      <c r="G48" s="142"/>
      <c r="H48" s="143"/>
    </row>
    <row r="49" spans="2:8" ht="15.95" customHeight="1">
      <c r="B49" s="89" t="s">
        <v>384</v>
      </c>
      <c r="C49" s="90"/>
      <c r="D49" s="90"/>
      <c r="E49" s="90"/>
      <c r="F49" s="90"/>
      <c r="G49" s="90"/>
      <c r="H49" s="93"/>
    </row>
    <row r="50" spans="2:8" ht="16.5" customHeight="1">
      <c r="B50" s="84" t="s">
        <v>58</v>
      </c>
      <c r="C50" s="85"/>
      <c r="D50" s="85"/>
      <c r="E50" s="86"/>
      <c r="F50" s="87" t="s">
        <v>59</v>
      </c>
      <c r="G50" s="85"/>
      <c r="H50" s="88"/>
    </row>
    <row r="51" spans="2:8" ht="18.95" customHeight="1">
      <c r="B51" s="89" t="s">
        <v>383</v>
      </c>
      <c r="C51" s="90"/>
      <c r="D51" s="90"/>
      <c r="E51" s="91"/>
      <c r="F51" s="92" t="s">
        <v>382</v>
      </c>
      <c r="G51" s="90"/>
      <c r="H51" s="93"/>
    </row>
    <row r="52" spans="2:8" ht="16.5" customHeight="1">
      <c r="B52" s="84" t="s">
        <v>60</v>
      </c>
      <c r="C52" s="85"/>
      <c r="D52" s="85"/>
      <c r="E52" s="86"/>
      <c r="F52" s="87" t="s">
        <v>61</v>
      </c>
      <c r="G52" s="85"/>
      <c r="H52" s="88"/>
    </row>
    <row r="53" spans="2:8" ht="15" customHeight="1" thickBot="1">
      <c r="B53" s="235"/>
      <c r="C53" s="236"/>
      <c r="D53" s="236"/>
      <c r="E53" s="237"/>
      <c r="F53" s="138"/>
      <c r="G53" s="139"/>
      <c r="H53" s="140"/>
    </row>
    <row r="54" spans="2:8" ht="44.4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9:E9"/>
    <mergeCell ref="F9:G9"/>
    <mergeCell ref="B10:E10"/>
    <mergeCell ref="F10:H10"/>
    <mergeCell ref="B5:H5"/>
    <mergeCell ref="B6:H6"/>
    <mergeCell ref="B7:H7"/>
    <mergeCell ref="B8:E8"/>
    <mergeCell ref="F8:G8"/>
    <mergeCell ref="B23:H23"/>
    <mergeCell ref="C11:E11"/>
    <mergeCell ref="G11:H11"/>
    <mergeCell ref="B12:H12"/>
    <mergeCell ref="B24:H24"/>
    <mergeCell ref="C14:D14"/>
    <mergeCell ref="B15:F15"/>
    <mergeCell ref="G15:H15"/>
    <mergeCell ref="C16:D16"/>
    <mergeCell ref="C17:D17"/>
    <mergeCell ref="B18:E18"/>
    <mergeCell ref="C13:D13"/>
    <mergeCell ref="F18:H18"/>
    <mergeCell ref="F19:G19"/>
    <mergeCell ref="F20:G20"/>
    <mergeCell ref="B21:H21"/>
    <mergeCell ref="B22:H22"/>
    <mergeCell ref="B25:E25"/>
    <mergeCell ref="F25:H25"/>
    <mergeCell ref="B26:E26"/>
    <mergeCell ref="F26:H26"/>
    <mergeCell ref="B27:E27"/>
    <mergeCell ref="F27:H27"/>
    <mergeCell ref="B40:E40"/>
    <mergeCell ref="F40:H40"/>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228" priority="5" operator="containsText" text="NO APLICA">
      <formula>NOT(ISERROR(SEARCH("NO APLICA",B38)))</formula>
    </cfRule>
    <cfRule type="cellIs" dxfId="227" priority="6" operator="greaterThan">
      <formula>0.7</formula>
    </cfRule>
    <cfRule type="cellIs" dxfId="226" priority="7" operator="between">
      <formula>0.5</formula>
      <formula>0.7</formula>
    </cfRule>
    <cfRule type="cellIs" dxfId="225" priority="8" operator="lessThan">
      <formula>0.5</formula>
    </cfRule>
  </conditionalFormatting>
  <conditionalFormatting sqref="F38">
    <cfRule type="containsText" dxfId="224" priority="1" operator="containsText" text="NO APLICA">
      <formula>NOT(ISERROR(SEARCH("NO APLICA",F38)))</formula>
    </cfRule>
    <cfRule type="cellIs" dxfId="223" priority="2" operator="greaterThan">
      <formula>0.7</formula>
    </cfRule>
    <cfRule type="cellIs" dxfId="222" priority="3" operator="between">
      <formula>0.5</formula>
      <formula>0.7</formula>
    </cfRule>
    <cfRule type="cellIs" dxfId="221" priority="4" operator="lessThan">
      <formula>0.5</formula>
    </cfRule>
  </conditionalFormatting>
  <printOptions horizontalCentered="1" verticalCentered="1"/>
  <pageMargins left="0.25" right="0.25" top="0.75" bottom="0.75" header="0.3" footer="0.3"/>
  <pageSetup paperSize="5" scale="67" fitToWidth="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'A. 3.2.1.1.8.1'!B38:F38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P55"/>
  <sheetViews>
    <sheetView showGridLines="0" topLeftCell="A25" zoomScaleNormal="100" zoomScaleSheetLayoutView="100" workbookViewId="0">
      <selection activeCell="F43" sqref="F43:H43"/>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162</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107</v>
      </c>
      <c r="D10" s="185"/>
      <c r="E10" s="186"/>
      <c r="F10" s="225" t="s">
        <v>108</v>
      </c>
      <c r="G10" s="221" t="s">
        <v>109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34" t="s">
        <v>6</v>
      </c>
      <c r="C13" s="85" t="s">
        <v>7</v>
      </c>
      <c r="D13" s="86"/>
      <c r="E13" s="32" t="s">
        <v>8</v>
      </c>
      <c r="F13" s="32" t="s">
        <v>9</v>
      </c>
      <c r="G13" s="32" t="s">
        <v>10</v>
      </c>
      <c r="H13" s="22" t="s">
        <v>11</v>
      </c>
    </row>
    <row r="14" spans="2:16" ht="18.95" customHeight="1">
      <c r="B14" s="38" t="s">
        <v>63</v>
      </c>
      <c r="C14" s="79" t="s">
        <v>63</v>
      </c>
      <c r="D14" s="79"/>
      <c r="E14" s="31" t="s">
        <v>63</v>
      </c>
      <c r="F14" s="31" t="s">
        <v>63</v>
      </c>
      <c r="G14" s="31"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32" t="s">
        <v>8</v>
      </c>
      <c r="G16" s="35" t="s">
        <v>18</v>
      </c>
      <c r="H16" s="22" t="s">
        <v>19</v>
      </c>
    </row>
    <row r="17" spans="2:8" ht="21" customHeight="1">
      <c r="B17" s="20" t="s">
        <v>20</v>
      </c>
      <c r="C17" s="79" t="s">
        <v>64</v>
      </c>
      <c r="D17" s="79"/>
      <c r="E17" s="31" t="s">
        <v>12</v>
      </c>
      <c r="F17" s="31" t="s">
        <v>12</v>
      </c>
      <c r="G17" s="37" t="s">
        <v>63</v>
      </c>
      <c r="H17" s="21" t="s">
        <v>12</v>
      </c>
    </row>
    <row r="18" spans="2:8" ht="25.5" customHeight="1">
      <c r="B18" s="84" t="s">
        <v>67</v>
      </c>
      <c r="C18" s="85"/>
      <c r="D18" s="85"/>
      <c r="E18" s="86"/>
      <c r="F18" s="87" t="s">
        <v>21</v>
      </c>
      <c r="G18" s="85"/>
      <c r="H18" s="88"/>
    </row>
    <row r="19" spans="2:8" ht="53.25" customHeight="1">
      <c r="B19" s="34" t="s">
        <v>22</v>
      </c>
      <c r="C19" s="32" t="s">
        <v>23</v>
      </c>
      <c r="D19" s="23" t="s">
        <v>68</v>
      </c>
      <c r="E19" s="32" t="s">
        <v>69</v>
      </c>
      <c r="F19" s="95" t="s">
        <v>24</v>
      </c>
      <c r="G19" s="95"/>
      <c r="H19" s="22"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89" t="s">
        <v>110</v>
      </c>
      <c r="C22" s="190"/>
      <c r="D22" s="190"/>
      <c r="E22" s="190"/>
      <c r="F22" s="190"/>
      <c r="G22" s="190"/>
      <c r="H22" s="191"/>
    </row>
    <row r="23" spans="2:8" ht="15.75" customHeight="1">
      <c r="B23" s="84" t="s">
        <v>28</v>
      </c>
      <c r="C23" s="85"/>
      <c r="D23" s="85"/>
      <c r="E23" s="85"/>
      <c r="F23" s="85"/>
      <c r="G23" s="85"/>
      <c r="H23" s="88"/>
    </row>
    <row r="24" spans="2:8" ht="105" customHeight="1">
      <c r="B24" s="216" t="s">
        <v>111</v>
      </c>
      <c r="C24" s="217"/>
      <c r="D24" s="217"/>
      <c r="E24" s="217"/>
      <c r="F24" s="217"/>
      <c r="G24" s="217"/>
      <c r="H24" s="218"/>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35" t="s">
        <v>34</v>
      </c>
      <c r="F28" s="32" t="s">
        <v>33</v>
      </c>
      <c r="G28" s="32" t="s">
        <v>35</v>
      </c>
      <c r="H28" s="36" t="s">
        <v>34</v>
      </c>
    </row>
    <row r="29" spans="2:8">
      <c r="B29" s="192">
        <v>0</v>
      </c>
      <c r="C29" s="193"/>
      <c r="D29" s="154"/>
      <c r="E29" s="37">
        <v>2021</v>
      </c>
      <c r="F29" s="5">
        <v>200</v>
      </c>
      <c r="G29" s="10">
        <v>0.125</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33" t="s">
        <v>37</v>
      </c>
      <c r="G32" s="26" t="s">
        <v>38</v>
      </c>
      <c r="H32" s="41" t="s">
        <v>39</v>
      </c>
    </row>
    <row r="33" spans="2:8" ht="24.95" customHeight="1">
      <c r="B33" s="196" t="s">
        <v>72</v>
      </c>
      <c r="C33" s="197"/>
      <c r="D33" s="39" t="s">
        <v>73</v>
      </c>
      <c r="E33" s="39" t="s">
        <v>74</v>
      </c>
      <c r="F33" s="28" t="s">
        <v>75</v>
      </c>
      <c r="G33" s="39" t="s">
        <v>76</v>
      </c>
      <c r="H33" s="42" t="s">
        <v>77</v>
      </c>
    </row>
    <row r="34" spans="2:8" ht="15" customHeight="1">
      <c r="B34" s="198" t="s">
        <v>40</v>
      </c>
      <c r="C34" s="144"/>
      <c r="D34" s="144"/>
      <c r="E34" s="144"/>
      <c r="F34" s="144"/>
      <c r="G34" s="144"/>
      <c r="H34" s="199"/>
    </row>
    <row r="35" spans="2:8" ht="162" customHeight="1" thickBot="1">
      <c r="B35" s="229" t="s">
        <v>83</v>
      </c>
      <c r="C35" s="230"/>
      <c r="D35" s="231"/>
      <c r="E35" s="231"/>
      <c r="F35" s="231"/>
      <c r="G35" s="231"/>
      <c r="H35" s="232"/>
    </row>
    <row r="36" spans="2:8" ht="34.5" customHeight="1" thickBot="1">
      <c r="B36" s="148" t="s">
        <v>41</v>
      </c>
      <c r="C36" s="149"/>
      <c r="D36" s="149"/>
      <c r="E36" s="149"/>
      <c r="F36" s="149"/>
      <c r="G36" s="149"/>
      <c r="H36" s="150"/>
    </row>
    <row r="37" spans="2:8" ht="27.95" customHeight="1" thickBot="1">
      <c r="B37" s="8" t="s">
        <v>42</v>
      </c>
      <c r="C37" s="8" t="s">
        <v>43</v>
      </c>
      <c r="D37" s="29" t="s">
        <v>44</v>
      </c>
      <c r="E37" s="8" t="s">
        <v>45</v>
      </c>
      <c r="F37" s="8" t="s">
        <v>46</v>
      </c>
      <c r="G37" s="148" t="s">
        <v>47</v>
      </c>
      <c r="H37" s="150"/>
    </row>
    <row r="38" spans="2:8" ht="38.1" customHeight="1" thickBot="1">
      <c r="B38" s="9">
        <v>1.7</v>
      </c>
      <c r="C38" s="9">
        <v>1.84</v>
      </c>
      <c r="D38" s="9">
        <v>1.32</v>
      </c>
      <c r="E38" s="9" t="s">
        <v>614</v>
      </c>
      <c r="F38" s="9">
        <v>1.62</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116</v>
      </c>
      <c r="C41" s="202"/>
      <c r="D41" s="202"/>
      <c r="E41" s="203"/>
      <c r="F41" s="204" t="s">
        <v>112</v>
      </c>
      <c r="G41" s="205"/>
      <c r="H41" s="206"/>
    </row>
    <row r="42" spans="2:8" ht="17.100000000000001" customHeight="1">
      <c r="B42" s="84" t="s">
        <v>51</v>
      </c>
      <c r="C42" s="85"/>
      <c r="D42" s="85"/>
      <c r="E42" s="86"/>
      <c r="F42" s="87" t="s">
        <v>52</v>
      </c>
      <c r="G42" s="85"/>
      <c r="H42" s="88"/>
    </row>
    <row r="43" spans="2:8" ht="29.25" customHeight="1">
      <c r="B43" s="89" t="s">
        <v>113</v>
      </c>
      <c r="C43" s="90"/>
      <c r="D43" s="90"/>
      <c r="E43" s="91"/>
      <c r="F43" s="92" t="s">
        <v>97</v>
      </c>
      <c r="G43" s="90"/>
      <c r="H43" s="93"/>
    </row>
    <row r="44" spans="2:8" ht="15" customHeight="1">
      <c r="B44" s="84" t="s">
        <v>53</v>
      </c>
      <c r="C44" s="85"/>
      <c r="D44" s="85"/>
      <c r="E44" s="86"/>
      <c r="F44" s="87" t="s">
        <v>54</v>
      </c>
      <c r="G44" s="85"/>
      <c r="H44" s="88"/>
    </row>
    <row r="45" spans="2:8" ht="23.25" customHeight="1">
      <c r="B45" s="201" t="s">
        <v>114</v>
      </c>
      <c r="C45" s="202"/>
      <c r="D45" s="202"/>
      <c r="E45" s="203"/>
      <c r="F45" s="204" t="s">
        <v>115</v>
      </c>
      <c r="G45" s="205"/>
      <c r="H45" s="206"/>
    </row>
    <row r="46" spans="2:8" ht="24" customHeight="1">
      <c r="B46" s="84" t="s">
        <v>55</v>
      </c>
      <c r="C46" s="85"/>
      <c r="D46" s="85"/>
      <c r="E46" s="86"/>
      <c r="F46" s="87" t="s">
        <v>56</v>
      </c>
      <c r="G46" s="85"/>
      <c r="H46" s="88"/>
    </row>
    <row r="47" spans="2:8" ht="32.25" customHeight="1">
      <c r="B47" s="89" t="s">
        <v>100</v>
      </c>
      <c r="C47" s="90"/>
      <c r="D47" s="90"/>
      <c r="E47" s="91"/>
      <c r="F47" s="92" t="s">
        <v>97</v>
      </c>
      <c r="G47" s="90"/>
      <c r="H47" s="93"/>
    </row>
    <row r="48" spans="2:8" ht="14.1" customHeight="1">
      <c r="B48" s="141" t="s">
        <v>57</v>
      </c>
      <c r="C48" s="142"/>
      <c r="D48" s="142"/>
      <c r="E48" s="142"/>
      <c r="F48" s="142"/>
      <c r="G48" s="142"/>
      <c r="H48" s="143"/>
    </row>
    <row r="49" spans="2:8" ht="15.95" customHeight="1">
      <c r="B49" s="207" t="s">
        <v>159</v>
      </c>
      <c r="C49" s="208"/>
      <c r="D49" s="208"/>
      <c r="E49" s="208"/>
      <c r="F49" s="208"/>
      <c r="G49" s="208"/>
      <c r="H49" s="209"/>
    </row>
    <row r="50" spans="2:8" ht="16.5" customHeight="1">
      <c r="B50" s="84" t="s">
        <v>58</v>
      </c>
      <c r="C50" s="85"/>
      <c r="D50" s="85"/>
      <c r="E50" s="86"/>
      <c r="F50" s="87" t="s">
        <v>59</v>
      </c>
      <c r="G50" s="85"/>
      <c r="H50" s="88"/>
    </row>
    <row r="51" spans="2:8" ht="27" customHeight="1">
      <c r="B51" s="89" t="s">
        <v>101</v>
      </c>
      <c r="C51" s="90"/>
      <c r="D51" s="90"/>
      <c r="E51" s="91"/>
      <c r="F51" s="210" t="s">
        <v>102</v>
      </c>
      <c r="G51" s="208"/>
      <c r="H51" s="209"/>
    </row>
    <row r="52" spans="2:8" ht="26.25" customHeight="1">
      <c r="B52" s="84" t="s">
        <v>60</v>
      </c>
      <c r="C52" s="85"/>
      <c r="D52" s="85"/>
      <c r="E52" s="86"/>
      <c r="F52" s="87" t="s">
        <v>61</v>
      </c>
      <c r="G52" s="85"/>
      <c r="H52" s="88"/>
    </row>
    <row r="53" spans="2:8" ht="15" customHeight="1" thickBot="1">
      <c r="B53" s="211" t="s">
        <v>103</v>
      </c>
      <c r="C53" s="212"/>
      <c r="D53" s="212"/>
      <c r="E53" s="212"/>
      <c r="F53" s="213" t="s">
        <v>104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51:E51"/>
    <mergeCell ref="F51:H51"/>
    <mergeCell ref="B52:E52"/>
    <mergeCell ref="F52:H52"/>
    <mergeCell ref="B53:E53"/>
    <mergeCell ref="F53:H53"/>
    <mergeCell ref="B45:E45"/>
    <mergeCell ref="F45:H45"/>
    <mergeCell ref="B46:E46"/>
    <mergeCell ref="F46:H46"/>
    <mergeCell ref="B54:H54"/>
    <mergeCell ref="B47:E47"/>
    <mergeCell ref="F47:H47"/>
    <mergeCell ref="B48:H48"/>
    <mergeCell ref="B49:H49"/>
    <mergeCell ref="B50:E50"/>
    <mergeCell ref="F50:H50"/>
    <mergeCell ref="B42:E42"/>
    <mergeCell ref="F42:H42"/>
    <mergeCell ref="B43:E43"/>
    <mergeCell ref="F43:H43"/>
    <mergeCell ref="F44:H44"/>
    <mergeCell ref="B44:E44"/>
    <mergeCell ref="B40:E40"/>
    <mergeCell ref="F40:H40"/>
    <mergeCell ref="G37:H37"/>
    <mergeCell ref="G38:H38"/>
    <mergeCell ref="B41:E41"/>
    <mergeCell ref="F41:H41"/>
    <mergeCell ref="B33:C33"/>
    <mergeCell ref="B34:H34"/>
    <mergeCell ref="B35:H35"/>
    <mergeCell ref="B36:H36"/>
    <mergeCell ref="B39:H39"/>
    <mergeCell ref="B9:E9"/>
    <mergeCell ref="F9:H9"/>
    <mergeCell ref="B12:H12"/>
    <mergeCell ref="C13:D13"/>
    <mergeCell ref="C14:D14"/>
    <mergeCell ref="B10:B11"/>
    <mergeCell ref="C10:E11"/>
    <mergeCell ref="F10:F11"/>
    <mergeCell ref="G10:H11"/>
    <mergeCell ref="B4:H4"/>
    <mergeCell ref="B5:H5"/>
    <mergeCell ref="B6:H6"/>
    <mergeCell ref="B7:E7"/>
    <mergeCell ref="B8:E8"/>
    <mergeCell ref="F7:G7"/>
    <mergeCell ref="F8:G8"/>
    <mergeCell ref="B32:C32"/>
    <mergeCell ref="B18:E18"/>
    <mergeCell ref="F18:H18"/>
    <mergeCell ref="F19:G19"/>
    <mergeCell ref="F20:G20"/>
    <mergeCell ref="B29:D29"/>
    <mergeCell ref="B21:H21"/>
    <mergeCell ref="B22:H22"/>
    <mergeCell ref="B23:H23"/>
    <mergeCell ref="B24:H24"/>
    <mergeCell ref="B25:E25"/>
    <mergeCell ref="F25:H25"/>
    <mergeCell ref="B26:E26"/>
    <mergeCell ref="F26:H26"/>
    <mergeCell ref="B27:E27"/>
    <mergeCell ref="F27:H27"/>
    <mergeCell ref="C16:D16"/>
    <mergeCell ref="B15:F15"/>
    <mergeCell ref="G15:H15"/>
    <mergeCell ref="C17:D17"/>
    <mergeCell ref="B31:E31"/>
    <mergeCell ref="F31:H31"/>
    <mergeCell ref="B28:D28"/>
    <mergeCell ref="B30:H30"/>
  </mergeCells>
  <conditionalFormatting sqref="B38:E38">
    <cfRule type="containsText" dxfId="127" priority="5" operator="containsText" text="NO APLICA">
      <formula>NOT(ISERROR(SEARCH("NO APLICA",B38)))</formula>
    </cfRule>
    <cfRule type="cellIs" dxfId="126" priority="6" operator="greaterThan">
      <formula>0.7</formula>
    </cfRule>
    <cfRule type="cellIs" dxfId="125" priority="7" operator="between">
      <formula>0.5</formula>
      <formula>0.7</formula>
    </cfRule>
    <cfRule type="cellIs" dxfId="124" priority="8" operator="lessThan">
      <formula>0.5</formula>
    </cfRule>
  </conditionalFormatting>
  <conditionalFormatting sqref="F38">
    <cfRule type="containsText" dxfId="123" priority="1" operator="containsText" text="NO APLICA">
      <formula>NOT(ISERROR(SEARCH("NO APLICA",F38)))</formula>
    </cfRule>
    <cfRule type="cellIs" dxfId="122" priority="2" operator="greaterThan">
      <formula>0.7</formula>
    </cfRule>
    <cfRule type="cellIs" dxfId="121" priority="3" operator="between">
      <formula>0.5</formula>
      <formula>0.7</formula>
    </cfRule>
    <cfRule type="cellIs" dxfId="120" priority="4" operator="lessThan">
      <formula>0.5</formula>
    </cfRule>
  </conditionalFormatting>
  <hyperlinks>
    <hyperlink ref="B53" r:id="rId1" xr:uid="{00000000-0004-0000-01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'3.2.1.1.1.1. '!B38:F38</xm:f>
              <xm:sqref>G38</xm:sqref>
            </x14:sparkline>
          </x14:sparklines>
        </x14:sparklineGroup>
      </x14:sparklineGroup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A53E-7BC1-40DC-9B6A-72969A547D55}">
  <sheetPr>
    <pageSetUpPr fitToPage="1"/>
  </sheetPr>
  <dimension ref="B1:Q55"/>
  <sheetViews>
    <sheetView showGridLines="0"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437</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19.5" customHeight="1">
      <c r="B9" s="78" t="s">
        <v>418</v>
      </c>
      <c r="C9" s="79"/>
      <c r="D9" s="79"/>
      <c r="E9" s="79"/>
      <c r="F9" s="178" t="s">
        <v>417</v>
      </c>
      <c r="G9" s="178"/>
      <c r="H9" s="52" t="s">
        <v>416</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448</v>
      </c>
      <c r="C11" s="92" t="s">
        <v>447</v>
      </c>
      <c r="D11" s="90"/>
      <c r="E11" s="91"/>
      <c r="F11" s="72" t="s">
        <v>446</v>
      </c>
      <c r="G11" s="79" t="s">
        <v>445</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444</v>
      </c>
      <c r="C22" s="166"/>
      <c r="D22" s="166"/>
      <c r="E22" s="166"/>
      <c r="F22" s="166"/>
      <c r="G22" s="166"/>
      <c r="H22" s="167"/>
    </row>
    <row r="23" spans="2:8" ht="15.75" customHeight="1">
      <c r="B23" s="84" t="s">
        <v>28</v>
      </c>
      <c r="C23" s="85"/>
      <c r="D23" s="85"/>
      <c r="E23" s="85"/>
      <c r="F23" s="85"/>
      <c r="G23" s="85"/>
      <c r="H23" s="88"/>
    </row>
    <row r="24" spans="2:8" ht="32.25" customHeight="1">
      <c r="B24" s="89" t="s">
        <v>443</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10803</v>
      </c>
      <c r="C29" s="154"/>
      <c r="D29" s="92">
        <v>2021</v>
      </c>
      <c r="E29" s="91"/>
      <c r="F29" s="59">
        <v>32163</v>
      </c>
      <c r="G29" s="10">
        <v>0.59379999999999999</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442</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1.1357999999999999</v>
      </c>
      <c r="C38" s="9">
        <v>0.15745454545454546</v>
      </c>
      <c r="D38" s="9">
        <v>1.0909</v>
      </c>
      <c r="E38" s="9" t="s">
        <v>390</v>
      </c>
      <c r="F38" s="9">
        <v>0.63739999999999997</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441</v>
      </c>
      <c r="C41" s="90"/>
      <c r="D41" s="90"/>
      <c r="E41" s="91"/>
      <c r="F41" s="92" t="s">
        <v>440</v>
      </c>
      <c r="G41" s="90"/>
      <c r="H41" s="93"/>
    </row>
    <row r="42" spans="2:9" ht="17.100000000000001" customHeight="1">
      <c r="B42" s="84" t="s">
        <v>51</v>
      </c>
      <c r="C42" s="85"/>
      <c r="D42" s="85"/>
      <c r="E42" s="86"/>
      <c r="F42" s="87" t="s">
        <v>52</v>
      </c>
      <c r="G42" s="85"/>
      <c r="H42" s="88"/>
    </row>
    <row r="43" spans="2:9" ht="21" customHeight="1">
      <c r="B43" s="89" t="s">
        <v>437</v>
      </c>
      <c r="C43" s="90"/>
      <c r="D43" s="90"/>
      <c r="E43" s="91"/>
      <c r="F43" s="92" t="s">
        <v>85</v>
      </c>
      <c r="G43" s="90"/>
      <c r="H43" s="93"/>
    </row>
    <row r="44" spans="2:9" ht="15" customHeight="1">
      <c r="B44" s="84" t="s">
        <v>53</v>
      </c>
      <c r="C44" s="85"/>
      <c r="D44" s="85"/>
      <c r="E44" s="86"/>
      <c r="F44" s="87" t="s">
        <v>54</v>
      </c>
      <c r="G44" s="85"/>
      <c r="H44" s="88"/>
    </row>
    <row r="45" spans="2:9" ht="12.95" customHeight="1">
      <c r="B45" s="89" t="s">
        <v>439</v>
      </c>
      <c r="C45" s="90"/>
      <c r="D45" s="90"/>
      <c r="E45" s="91"/>
      <c r="F45" s="92" t="s">
        <v>438</v>
      </c>
      <c r="G45" s="90"/>
      <c r="H45" s="93"/>
    </row>
    <row r="46" spans="2:9" ht="24" customHeight="1">
      <c r="B46" s="84" t="s">
        <v>55</v>
      </c>
      <c r="C46" s="85"/>
      <c r="D46" s="85"/>
      <c r="E46" s="86"/>
      <c r="F46" s="87" t="s">
        <v>56</v>
      </c>
      <c r="G46" s="85"/>
      <c r="H46" s="88"/>
    </row>
    <row r="47" spans="2:9" ht="14.1" customHeight="1">
      <c r="B47" s="92" t="s">
        <v>437</v>
      </c>
      <c r="C47" s="90"/>
      <c r="D47" s="90"/>
      <c r="E47" s="90"/>
      <c r="F47" s="92" t="s">
        <v>85</v>
      </c>
      <c r="G47" s="90"/>
      <c r="H47" s="93"/>
    </row>
    <row r="48" spans="2:9" ht="14.1" customHeight="1">
      <c r="B48" s="141" t="s">
        <v>57</v>
      </c>
      <c r="C48" s="142"/>
      <c r="D48" s="142"/>
      <c r="E48" s="142"/>
      <c r="F48" s="142"/>
      <c r="G48" s="142"/>
      <c r="H48" s="143"/>
    </row>
    <row r="49" spans="2:8" ht="15.95" customHeight="1">
      <c r="B49" s="89" t="s">
        <v>436</v>
      </c>
      <c r="C49" s="90"/>
      <c r="D49" s="90"/>
      <c r="E49" s="90"/>
      <c r="F49" s="90"/>
      <c r="G49" s="90"/>
      <c r="H49" s="93"/>
    </row>
    <row r="50" spans="2:8" ht="16.5" customHeight="1">
      <c r="B50" s="84" t="s">
        <v>58</v>
      </c>
      <c r="C50" s="85"/>
      <c r="D50" s="85"/>
      <c r="E50" s="86"/>
      <c r="F50" s="87" t="s">
        <v>59</v>
      </c>
      <c r="G50" s="85"/>
      <c r="H50" s="88"/>
    </row>
    <row r="51" spans="2:8" ht="18.95" customHeight="1">
      <c r="B51" s="89" t="s">
        <v>435</v>
      </c>
      <c r="C51" s="90"/>
      <c r="D51" s="90"/>
      <c r="E51" s="91"/>
      <c r="F51" s="92" t="s">
        <v>434</v>
      </c>
      <c r="G51" s="90"/>
      <c r="H51" s="93"/>
    </row>
    <row r="52" spans="2:8" ht="16.5" customHeight="1">
      <c r="B52" s="84" t="s">
        <v>60</v>
      </c>
      <c r="C52" s="85"/>
      <c r="D52" s="85"/>
      <c r="E52" s="86"/>
      <c r="F52" s="87" t="s">
        <v>61</v>
      </c>
      <c r="G52" s="85"/>
      <c r="H52" s="88"/>
    </row>
    <row r="53" spans="2:8" ht="15" customHeight="1" thickBot="1">
      <c r="B53" s="135" t="s">
        <v>433</v>
      </c>
      <c r="C53" s="136"/>
      <c r="D53" s="136"/>
      <c r="E53" s="137"/>
      <c r="F53" s="138">
        <v>9981692639</v>
      </c>
      <c r="G53" s="139"/>
      <c r="H53" s="140"/>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5:H5"/>
    <mergeCell ref="B6:H6"/>
    <mergeCell ref="B7:H7"/>
    <mergeCell ref="B8:E8"/>
    <mergeCell ref="F8:G8"/>
    <mergeCell ref="B12:H12"/>
    <mergeCell ref="B21:H21"/>
    <mergeCell ref="B22:H22"/>
    <mergeCell ref="B23:H23"/>
    <mergeCell ref="C13:D13"/>
    <mergeCell ref="F9:G9"/>
    <mergeCell ref="B10:E10"/>
    <mergeCell ref="F10:H10"/>
    <mergeCell ref="C11:E11"/>
    <mergeCell ref="G11:H11"/>
    <mergeCell ref="B9:E9"/>
  </mergeCells>
  <conditionalFormatting sqref="B38:E38">
    <cfRule type="containsText" dxfId="220" priority="5" operator="containsText" text="NO APLICA">
      <formula>NOT(ISERROR(SEARCH("NO APLICA",B38)))</formula>
    </cfRule>
    <cfRule type="cellIs" dxfId="219" priority="6" operator="greaterThan">
      <formula>0.7</formula>
    </cfRule>
    <cfRule type="cellIs" dxfId="218" priority="7" operator="between">
      <formula>0.5</formula>
      <formula>0.7</formula>
    </cfRule>
    <cfRule type="cellIs" dxfId="217" priority="8" operator="lessThan">
      <formula>0.5</formula>
    </cfRule>
  </conditionalFormatting>
  <conditionalFormatting sqref="F38">
    <cfRule type="containsText" dxfId="216" priority="1" operator="containsText" text="NO APLICA">
      <formula>NOT(ISERROR(SEARCH("NO APLICA",F38)))</formula>
    </cfRule>
    <cfRule type="cellIs" dxfId="215" priority="2" operator="greaterThan">
      <formula>0.7</formula>
    </cfRule>
    <cfRule type="cellIs" dxfId="214" priority="3" operator="between">
      <formula>0.5</formula>
      <formula>0.7</formula>
    </cfRule>
    <cfRule type="cellIs" dxfId="213" priority="4" operator="lessThan">
      <formula>0.5</formula>
    </cfRule>
  </conditionalFormatting>
  <hyperlinks>
    <hyperlink ref="B53" r:id="rId1" xr:uid="{DF2C2C60-56FF-452F-97D1-6A4261F3EF21}"/>
  </hyperlinks>
  <printOptions horizontalCentered="1" verticalCentered="1"/>
  <pageMargins left="0.23622047244094491" right="0.23622047244094491" top="0.74803149606299213" bottom="0.74803149606299213" header="0.31496062992125984" footer="0.31496062992125984"/>
  <pageSetup paperSize="5"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 3.2.1.1.9'!B38:F38</xm:f>
              <xm:sqref>G38</xm:sqref>
            </x14:sparkline>
          </x14:sparklines>
        </x14:sparklineGroup>
      </x14:sparklineGroup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E095-10E1-4A9F-9ED4-AB7B34744307}">
  <sheetPr>
    <pageSetUpPr fitToPage="1"/>
  </sheetPr>
  <dimension ref="B1:Q55"/>
  <sheetViews>
    <sheetView showGridLines="0"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461</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19.5" customHeight="1">
      <c r="B9" s="78" t="s">
        <v>418</v>
      </c>
      <c r="C9" s="79"/>
      <c r="D9" s="79"/>
      <c r="E9" s="79"/>
      <c r="F9" s="178" t="s">
        <v>417</v>
      </c>
      <c r="G9" s="178"/>
      <c r="H9" s="52" t="s">
        <v>432</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460</v>
      </c>
      <c r="C11" s="92" t="s">
        <v>459</v>
      </c>
      <c r="D11" s="90"/>
      <c r="E11" s="91"/>
      <c r="F11" s="72" t="s">
        <v>458</v>
      </c>
      <c r="G11" s="79" t="s">
        <v>457</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456</v>
      </c>
      <c r="C22" s="166"/>
      <c r="D22" s="166"/>
      <c r="E22" s="166"/>
      <c r="F22" s="166"/>
      <c r="G22" s="166"/>
      <c r="H22" s="167"/>
    </row>
    <row r="23" spans="2:8" ht="15.75" customHeight="1">
      <c r="B23" s="84" t="s">
        <v>28</v>
      </c>
      <c r="C23" s="85"/>
      <c r="D23" s="85"/>
      <c r="E23" s="85"/>
      <c r="F23" s="85"/>
      <c r="G23" s="85"/>
      <c r="H23" s="88"/>
    </row>
    <row r="24" spans="2:8" ht="32.25" customHeight="1">
      <c r="B24" s="89" t="s">
        <v>455</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6839</v>
      </c>
      <c r="C29" s="154"/>
      <c r="D29" s="92">
        <v>2021</v>
      </c>
      <c r="E29" s="91"/>
      <c r="F29" s="59">
        <v>2349</v>
      </c>
      <c r="G29" s="10">
        <v>6.1199999999999997E-2</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454</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1.206</v>
      </c>
      <c r="C38" s="9">
        <v>0.28912500000000002</v>
      </c>
      <c r="D38" s="9">
        <v>1.0168999999999999</v>
      </c>
      <c r="E38" s="9" t="s">
        <v>390</v>
      </c>
      <c r="F38" s="9">
        <v>0.82120000000000004</v>
      </c>
      <c r="G38" s="151"/>
      <c r="H38" s="152"/>
    </row>
    <row r="39" spans="2:9" ht="19.5" customHeight="1">
      <c r="B39" s="238" t="s">
        <v>48</v>
      </c>
      <c r="C39" s="239"/>
      <c r="D39" s="239"/>
      <c r="E39" s="239"/>
      <c r="F39" s="239"/>
      <c r="G39" s="239"/>
      <c r="H39" s="240"/>
    </row>
    <row r="40" spans="2:9" ht="18.75" customHeight="1">
      <c r="B40" s="84" t="s">
        <v>49</v>
      </c>
      <c r="C40" s="85"/>
      <c r="D40" s="85"/>
      <c r="E40" s="86"/>
      <c r="F40" s="87" t="s">
        <v>50</v>
      </c>
      <c r="G40" s="85"/>
      <c r="H40" s="88"/>
    </row>
    <row r="41" spans="2:9" ht="14.1" customHeight="1">
      <c r="B41" s="89" t="s">
        <v>453</v>
      </c>
      <c r="C41" s="90"/>
      <c r="D41" s="90"/>
      <c r="E41" s="91"/>
      <c r="F41" s="92" t="s">
        <v>452</v>
      </c>
      <c r="G41" s="90"/>
      <c r="H41" s="93"/>
    </row>
    <row r="42" spans="2:9" ht="17.100000000000001" customHeight="1">
      <c r="B42" s="84" t="s">
        <v>51</v>
      </c>
      <c r="C42" s="85"/>
      <c r="D42" s="85"/>
      <c r="E42" s="86"/>
      <c r="F42" s="87" t="s">
        <v>52</v>
      </c>
      <c r="G42" s="85"/>
      <c r="H42" s="88"/>
    </row>
    <row r="43" spans="2:9" ht="21" customHeight="1">
      <c r="B43" s="89" t="s">
        <v>449</v>
      </c>
      <c r="C43" s="90"/>
      <c r="D43" s="90"/>
      <c r="E43" s="91"/>
      <c r="F43" s="92" t="s">
        <v>85</v>
      </c>
      <c r="G43" s="90"/>
      <c r="H43" s="93"/>
    </row>
    <row r="44" spans="2:9" ht="15" customHeight="1">
      <c r="B44" s="84" t="s">
        <v>53</v>
      </c>
      <c r="C44" s="85"/>
      <c r="D44" s="85"/>
      <c r="E44" s="86"/>
      <c r="F44" s="87" t="s">
        <v>54</v>
      </c>
      <c r="G44" s="85"/>
      <c r="H44" s="88"/>
    </row>
    <row r="45" spans="2:9" ht="12.95" customHeight="1">
      <c r="B45" s="89" t="s">
        <v>451</v>
      </c>
      <c r="C45" s="90"/>
      <c r="D45" s="90"/>
      <c r="E45" s="91"/>
      <c r="F45" s="92" t="s">
        <v>450</v>
      </c>
      <c r="G45" s="90"/>
      <c r="H45" s="93"/>
    </row>
    <row r="46" spans="2:9" ht="24" customHeight="1">
      <c r="B46" s="84" t="s">
        <v>55</v>
      </c>
      <c r="C46" s="85"/>
      <c r="D46" s="85"/>
      <c r="E46" s="86"/>
      <c r="F46" s="87" t="s">
        <v>56</v>
      </c>
      <c r="G46" s="85"/>
      <c r="H46" s="88"/>
    </row>
    <row r="47" spans="2:9" ht="14.1" customHeight="1">
      <c r="B47" s="92" t="s">
        <v>449</v>
      </c>
      <c r="C47" s="90"/>
      <c r="D47" s="90"/>
      <c r="E47" s="90"/>
      <c r="F47" s="92" t="s">
        <v>85</v>
      </c>
      <c r="G47" s="90"/>
      <c r="H47" s="93"/>
    </row>
    <row r="48" spans="2:9" ht="14.1" customHeight="1">
      <c r="B48" s="141" t="s">
        <v>57</v>
      </c>
      <c r="C48" s="142"/>
      <c r="D48" s="142"/>
      <c r="E48" s="142"/>
      <c r="F48" s="142"/>
      <c r="G48" s="142"/>
      <c r="H48" s="143"/>
    </row>
    <row r="49" spans="2:8" ht="15.95" customHeight="1">
      <c r="B49" s="89" t="s">
        <v>436</v>
      </c>
      <c r="C49" s="90"/>
      <c r="D49" s="90"/>
      <c r="E49" s="90"/>
      <c r="F49" s="90"/>
      <c r="G49" s="90"/>
      <c r="H49" s="93"/>
    </row>
    <row r="50" spans="2:8" ht="16.5" customHeight="1">
      <c r="B50" s="84" t="s">
        <v>58</v>
      </c>
      <c r="C50" s="85"/>
      <c r="D50" s="85"/>
      <c r="E50" s="86"/>
      <c r="F50" s="87" t="s">
        <v>59</v>
      </c>
      <c r="G50" s="85"/>
      <c r="H50" s="88"/>
    </row>
    <row r="51" spans="2:8" ht="18.95" customHeight="1">
      <c r="B51" s="89" t="s">
        <v>435</v>
      </c>
      <c r="C51" s="90"/>
      <c r="D51" s="90"/>
      <c r="E51" s="91"/>
      <c r="F51" s="92" t="s">
        <v>434</v>
      </c>
      <c r="G51" s="90"/>
      <c r="H51" s="93"/>
    </row>
    <row r="52" spans="2:8" ht="16.5" customHeight="1">
      <c r="B52" s="84" t="s">
        <v>60</v>
      </c>
      <c r="C52" s="85"/>
      <c r="D52" s="85"/>
      <c r="E52" s="86"/>
      <c r="F52" s="87" t="s">
        <v>61</v>
      </c>
      <c r="G52" s="85"/>
      <c r="H52" s="88"/>
    </row>
    <row r="53" spans="2:8" ht="15" customHeight="1" thickBot="1">
      <c r="B53" s="135" t="s">
        <v>433</v>
      </c>
      <c r="C53" s="136"/>
      <c r="D53" s="136"/>
      <c r="E53" s="137"/>
      <c r="F53" s="138">
        <v>9981692639</v>
      </c>
      <c r="G53" s="139"/>
      <c r="H53" s="140"/>
    </row>
    <row r="54" spans="2:8" ht="40.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9:E9"/>
    <mergeCell ref="F9:G9"/>
    <mergeCell ref="B10:E10"/>
    <mergeCell ref="F10:H10"/>
    <mergeCell ref="B5:H5"/>
    <mergeCell ref="B6:H6"/>
    <mergeCell ref="B7:H7"/>
    <mergeCell ref="B8:E8"/>
    <mergeCell ref="F8:G8"/>
    <mergeCell ref="B23:H23"/>
    <mergeCell ref="C11:E11"/>
    <mergeCell ref="G11:H11"/>
    <mergeCell ref="B12:H12"/>
    <mergeCell ref="B24:H24"/>
    <mergeCell ref="C14:D14"/>
    <mergeCell ref="B15:F15"/>
    <mergeCell ref="G15:H15"/>
    <mergeCell ref="C16:D16"/>
    <mergeCell ref="C17:D17"/>
    <mergeCell ref="B18:E18"/>
    <mergeCell ref="C13:D13"/>
    <mergeCell ref="F18:H18"/>
    <mergeCell ref="F19:G19"/>
    <mergeCell ref="F20:G20"/>
    <mergeCell ref="B21:H21"/>
    <mergeCell ref="B22:H22"/>
    <mergeCell ref="B25:E25"/>
    <mergeCell ref="F25:H25"/>
    <mergeCell ref="B26:E26"/>
    <mergeCell ref="F26:H26"/>
    <mergeCell ref="B27:E27"/>
    <mergeCell ref="F27:H27"/>
    <mergeCell ref="B40:E40"/>
    <mergeCell ref="F40:H40"/>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212" priority="5" operator="containsText" text="NO APLICA">
      <formula>NOT(ISERROR(SEARCH("NO APLICA",B38)))</formula>
    </cfRule>
    <cfRule type="cellIs" dxfId="211" priority="6" operator="greaterThan">
      <formula>0.7</formula>
    </cfRule>
    <cfRule type="cellIs" dxfId="210" priority="7" operator="between">
      <formula>0.5</formula>
      <formula>0.7</formula>
    </cfRule>
    <cfRule type="cellIs" dxfId="209" priority="8" operator="lessThan">
      <formula>0.5</formula>
    </cfRule>
  </conditionalFormatting>
  <conditionalFormatting sqref="F38">
    <cfRule type="containsText" dxfId="208" priority="1" operator="containsText" text="NO APLICA">
      <formula>NOT(ISERROR(SEARCH("NO APLICA",F38)))</formula>
    </cfRule>
    <cfRule type="cellIs" dxfId="207" priority="2" operator="greaterThan">
      <formula>0.7</formula>
    </cfRule>
    <cfRule type="cellIs" dxfId="206" priority="3" operator="between">
      <formula>0.5</formula>
      <formula>0.7</formula>
    </cfRule>
    <cfRule type="cellIs" dxfId="205" priority="4" operator="lessThan">
      <formula>0.5</formula>
    </cfRule>
  </conditionalFormatting>
  <hyperlinks>
    <hyperlink ref="B53" r:id="rId1" xr:uid="{7E927957-1DF3-4713-AFB5-844F60836108}"/>
  </hyperlinks>
  <printOptions horizontalCentered="1" verticalCentered="1"/>
  <pageMargins left="0.25" right="0.25" top="0.75" bottom="0.75" header="0.3" footer="0.3"/>
  <pageSetup paperSize="5" scale="67" fitToWidth="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 3.2.1.1.9.1'!B38:F38</xm:f>
              <xm:sqref>G38</xm:sqref>
            </x14:sparkline>
          </x14:sparklines>
        </x14:sparklineGroup>
      </x14:sparklineGroup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2A8F5-375D-4F4E-A14A-3DB223AE1AA2}">
  <sheetPr>
    <pageSetUpPr fitToPage="1"/>
  </sheetPr>
  <dimension ref="B1:Q55"/>
  <sheetViews>
    <sheetView showGridLines="0" topLeftCell="A4"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462</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19.5" customHeight="1">
      <c r="B9" s="78" t="s">
        <v>418</v>
      </c>
      <c r="C9" s="79"/>
      <c r="D9" s="79"/>
      <c r="E9" s="79"/>
      <c r="F9" s="178" t="s">
        <v>417</v>
      </c>
      <c r="G9" s="178"/>
      <c r="H9" s="52" t="s">
        <v>432</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468</v>
      </c>
      <c r="C11" s="92" t="s">
        <v>467</v>
      </c>
      <c r="D11" s="90"/>
      <c r="E11" s="91"/>
      <c r="F11" s="72" t="s">
        <v>466</v>
      </c>
      <c r="G11" s="79" t="s">
        <v>465</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464</v>
      </c>
      <c r="C22" s="166"/>
      <c r="D22" s="166"/>
      <c r="E22" s="166"/>
      <c r="F22" s="166"/>
      <c r="G22" s="166"/>
      <c r="H22" s="167"/>
    </row>
    <row r="23" spans="2:8" ht="15.75" customHeight="1">
      <c r="B23" s="84" t="s">
        <v>28</v>
      </c>
      <c r="C23" s="85"/>
      <c r="D23" s="85"/>
      <c r="E23" s="85"/>
      <c r="F23" s="85"/>
      <c r="G23" s="85"/>
      <c r="H23" s="88"/>
    </row>
    <row r="24" spans="2:8" ht="32.25" customHeight="1">
      <c r="B24" s="89" t="s">
        <v>455</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4000</v>
      </c>
      <c r="C29" s="154"/>
      <c r="D29" s="92">
        <v>2021</v>
      </c>
      <c r="E29" s="91"/>
      <c r="F29" s="59">
        <v>14538</v>
      </c>
      <c r="G29" s="10">
        <v>7.3599999999999999E-2</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463</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1.1644000000000001</v>
      </c>
      <c r="C38" s="9">
        <v>0.97599999999999998</v>
      </c>
      <c r="D38" s="9" t="s">
        <v>390</v>
      </c>
      <c r="E38" s="9" t="s">
        <v>390</v>
      </c>
      <c r="F38" s="9">
        <v>0.53510000000000002</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453</v>
      </c>
      <c r="C41" s="90"/>
      <c r="D41" s="90"/>
      <c r="E41" s="91"/>
      <c r="F41" s="92" t="s">
        <v>452</v>
      </c>
      <c r="G41" s="90"/>
      <c r="H41" s="93"/>
    </row>
    <row r="42" spans="2:9" ht="17.100000000000001" customHeight="1">
      <c r="B42" s="84" t="s">
        <v>51</v>
      </c>
      <c r="C42" s="85"/>
      <c r="D42" s="85"/>
      <c r="E42" s="86"/>
      <c r="F42" s="87" t="s">
        <v>52</v>
      </c>
      <c r="G42" s="85"/>
      <c r="H42" s="88"/>
    </row>
    <row r="43" spans="2:9" ht="21" customHeight="1">
      <c r="B43" s="89" t="s">
        <v>462</v>
      </c>
      <c r="C43" s="90"/>
      <c r="D43" s="90"/>
      <c r="E43" s="91"/>
      <c r="F43" s="92" t="s">
        <v>85</v>
      </c>
      <c r="G43" s="90"/>
      <c r="H43" s="93"/>
    </row>
    <row r="44" spans="2:9" ht="15" customHeight="1">
      <c r="B44" s="84" t="s">
        <v>53</v>
      </c>
      <c r="C44" s="85"/>
      <c r="D44" s="85"/>
      <c r="E44" s="86"/>
      <c r="F44" s="87" t="s">
        <v>54</v>
      </c>
      <c r="G44" s="85"/>
      <c r="H44" s="88"/>
    </row>
    <row r="45" spans="2:9" ht="12.95" customHeight="1">
      <c r="B45" s="89" t="s">
        <v>451</v>
      </c>
      <c r="C45" s="90"/>
      <c r="D45" s="90"/>
      <c r="E45" s="91"/>
      <c r="F45" s="92" t="s">
        <v>450</v>
      </c>
      <c r="G45" s="90"/>
      <c r="H45" s="93"/>
    </row>
    <row r="46" spans="2:9" ht="24" customHeight="1">
      <c r="B46" s="84" t="s">
        <v>55</v>
      </c>
      <c r="C46" s="85"/>
      <c r="D46" s="85"/>
      <c r="E46" s="86"/>
      <c r="F46" s="87" t="s">
        <v>56</v>
      </c>
      <c r="G46" s="85"/>
      <c r="H46" s="88"/>
    </row>
    <row r="47" spans="2:9" ht="13.5" customHeight="1">
      <c r="B47" s="241" t="s">
        <v>462</v>
      </c>
      <c r="C47" s="202"/>
      <c r="D47" s="202"/>
      <c r="E47" s="202"/>
      <c r="F47" s="92" t="s">
        <v>85</v>
      </c>
      <c r="G47" s="90"/>
      <c r="H47" s="93"/>
    </row>
    <row r="48" spans="2:9" ht="14.1" customHeight="1">
      <c r="B48" s="141" t="s">
        <v>57</v>
      </c>
      <c r="C48" s="142"/>
      <c r="D48" s="142"/>
      <c r="E48" s="142"/>
      <c r="F48" s="142"/>
      <c r="G48" s="142"/>
      <c r="H48" s="143"/>
    </row>
    <row r="49" spans="2:8" ht="15.95" customHeight="1">
      <c r="B49" s="89" t="s">
        <v>436</v>
      </c>
      <c r="C49" s="90"/>
      <c r="D49" s="90"/>
      <c r="E49" s="90"/>
      <c r="F49" s="90"/>
      <c r="G49" s="90"/>
      <c r="H49" s="93"/>
    </row>
    <row r="50" spans="2:8" ht="16.5" customHeight="1">
      <c r="B50" s="84" t="s">
        <v>58</v>
      </c>
      <c r="C50" s="85"/>
      <c r="D50" s="85"/>
      <c r="E50" s="86"/>
      <c r="F50" s="87" t="s">
        <v>59</v>
      </c>
      <c r="G50" s="85"/>
      <c r="H50" s="88"/>
    </row>
    <row r="51" spans="2:8" ht="18.95" customHeight="1">
      <c r="B51" s="89" t="s">
        <v>435</v>
      </c>
      <c r="C51" s="90"/>
      <c r="D51" s="90"/>
      <c r="E51" s="91"/>
      <c r="F51" s="92" t="s">
        <v>434</v>
      </c>
      <c r="G51" s="90"/>
      <c r="H51" s="93"/>
    </row>
    <row r="52" spans="2:8" ht="16.5" customHeight="1">
      <c r="B52" s="84" t="s">
        <v>60</v>
      </c>
      <c r="C52" s="85"/>
      <c r="D52" s="85"/>
      <c r="E52" s="86"/>
      <c r="F52" s="87" t="s">
        <v>61</v>
      </c>
      <c r="G52" s="85"/>
      <c r="H52" s="88"/>
    </row>
    <row r="53" spans="2:8" ht="15" customHeight="1" thickBot="1">
      <c r="B53" s="135" t="s">
        <v>433</v>
      </c>
      <c r="C53" s="136"/>
      <c r="D53" s="136"/>
      <c r="E53" s="137"/>
      <c r="F53" s="138">
        <v>9981692639</v>
      </c>
      <c r="G53" s="139"/>
      <c r="H53" s="140"/>
    </row>
    <row r="54" spans="2:8" ht="40.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9:E9"/>
    <mergeCell ref="F9:G9"/>
    <mergeCell ref="B10:E10"/>
    <mergeCell ref="F10:H10"/>
    <mergeCell ref="B5:H5"/>
    <mergeCell ref="B6:H6"/>
    <mergeCell ref="B7:H7"/>
    <mergeCell ref="B8:E8"/>
    <mergeCell ref="F8:G8"/>
    <mergeCell ref="B23:H23"/>
    <mergeCell ref="C11:E11"/>
    <mergeCell ref="G11:H11"/>
    <mergeCell ref="B12:H12"/>
    <mergeCell ref="B24:H24"/>
    <mergeCell ref="C14:D14"/>
    <mergeCell ref="B15:F15"/>
    <mergeCell ref="G15:H15"/>
    <mergeCell ref="C16:D16"/>
    <mergeCell ref="C17:D17"/>
    <mergeCell ref="B18:E18"/>
    <mergeCell ref="C13:D13"/>
    <mergeCell ref="F18:H18"/>
    <mergeCell ref="F19:G19"/>
    <mergeCell ref="F20:G20"/>
    <mergeCell ref="B21:H21"/>
    <mergeCell ref="B22:H22"/>
    <mergeCell ref="B25:E25"/>
    <mergeCell ref="F25:H25"/>
    <mergeCell ref="B26:E26"/>
    <mergeCell ref="F26:H26"/>
    <mergeCell ref="B27:E27"/>
    <mergeCell ref="F27:H27"/>
    <mergeCell ref="B40:E40"/>
    <mergeCell ref="F40:H40"/>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204" priority="5" operator="containsText" text="NO APLICA">
      <formula>NOT(ISERROR(SEARCH("NO APLICA",B38)))</formula>
    </cfRule>
    <cfRule type="cellIs" dxfId="203" priority="6" operator="greaterThan">
      <formula>0.7</formula>
    </cfRule>
    <cfRule type="cellIs" dxfId="202" priority="7" operator="between">
      <formula>0.5</formula>
      <formula>0.7</formula>
    </cfRule>
    <cfRule type="cellIs" dxfId="201" priority="8" operator="lessThan">
      <formula>0.5</formula>
    </cfRule>
  </conditionalFormatting>
  <conditionalFormatting sqref="F38">
    <cfRule type="containsText" dxfId="200" priority="1" operator="containsText" text="NO APLICA">
      <formula>NOT(ISERROR(SEARCH("NO APLICA",F38)))</formula>
    </cfRule>
    <cfRule type="cellIs" dxfId="199" priority="2" operator="greaterThan">
      <formula>0.7</formula>
    </cfRule>
    <cfRule type="cellIs" dxfId="198" priority="3" operator="between">
      <formula>0.5</formula>
      <formula>0.7</formula>
    </cfRule>
    <cfRule type="cellIs" dxfId="197" priority="4" operator="lessThan">
      <formula>0.5</formula>
    </cfRule>
  </conditionalFormatting>
  <hyperlinks>
    <hyperlink ref="B53" r:id="rId1" xr:uid="{65B3123F-344D-4E46-BA0B-BD3B3C8681AA}"/>
  </hyperlinks>
  <printOptions horizontalCentered="1" verticalCentered="1"/>
  <pageMargins left="0.25" right="0.25" top="0.75" bottom="0.75" header="0.3" footer="0.3"/>
  <pageSetup paperSize="5" scale="67" fitToWidth="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 3.2.1.1.9.2'!B38:F38</xm:f>
              <xm:sqref>G38</xm:sqref>
            </x14:sparkline>
          </x14:sparklines>
        </x14:sparklineGroup>
      </x14:sparklineGroup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D2D0-8219-4009-A1AA-61A813C3057A}">
  <sheetPr>
    <tabColor theme="5"/>
    <pageSetUpPr fitToPage="1"/>
  </sheetPr>
  <dimension ref="B1:Q55"/>
  <sheetViews>
    <sheetView showGridLines="0"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472</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18.75" customHeight="1">
      <c r="B9" s="78" t="s">
        <v>418</v>
      </c>
      <c r="C9" s="79"/>
      <c r="D9" s="79"/>
      <c r="E9" s="79"/>
      <c r="F9" s="178" t="s">
        <v>417</v>
      </c>
      <c r="G9" s="178"/>
      <c r="H9" s="52" t="s">
        <v>416</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483</v>
      </c>
      <c r="C11" s="92" t="s">
        <v>482</v>
      </c>
      <c r="D11" s="90"/>
      <c r="E11" s="91"/>
      <c r="F11" s="72" t="s">
        <v>481</v>
      </c>
      <c r="G11" s="79" t="s">
        <v>480</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479</v>
      </c>
      <c r="C22" s="166"/>
      <c r="D22" s="166"/>
      <c r="E22" s="166"/>
      <c r="F22" s="166"/>
      <c r="G22" s="166"/>
      <c r="H22" s="167"/>
    </row>
    <row r="23" spans="2:8" ht="15.75" customHeight="1">
      <c r="B23" s="84" t="s">
        <v>28</v>
      </c>
      <c r="C23" s="85"/>
      <c r="D23" s="85"/>
      <c r="E23" s="85"/>
      <c r="F23" s="85"/>
      <c r="G23" s="85"/>
      <c r="H23" s="88"/>
    </row>
    <row r="24" spans="2:8" ht="32.25" customHeight="1">
      <c r="B24" s="89" t="s">
        <v>478</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20</v>
      </c>
      <c r="C29" s="154"/>
      <c r="D29" s="92">
        <v>2021</v>
      </c>
      <c r="E29" s="91"/>
      <c r="F29" s="59">
        <v>251</v>
      </c>
      <c r="G29" s="10">
        <v>0.1729</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477</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1.07</v>
      </c>
      <c r="C38" s="9">
        <v>1.48</v>
      </c>
      <c r="D38" s="9">
        <v>1.129</v>
      </c>
      <c r="E38" s="9" t="s">
        <v>390</v>
      </c>
      <c r="F38" s="9">
        <v>0.92920000000000003</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476</v>
      </c>
      <c r="C41" s="90"/>
      <c r="D41" s="90"/>
      <c r="E41" s="91"/>
      <c r="F41" s="92" t="s">
        <v>475</v>
      </c>
      <c r="G41" s="90"/>
      <c r="H41" s="93"/>
    </row>
    <row r="42" spans="2:9" ht="17.100000000000001" customHeight="1">
      <c r="B42" s="84" t="s">
        <v>51</v>
      </c>
      <c r="C42" s="85"/>
      <c r="D42" s="85"/>
      <c r="E42" s="86"/>
      <c r="F42" s="87" t="s">
        <v>52</v>
      </c>
      <c r="G42" s="85"/>
      <c r="H42" s="88"/>
    </row>
    <row r="43" spans="2:9" ht="21" customHeight="1">
      <c r="B43" s="89" t="s">
        <v>472</v>
      </c>
      <c r="C43" s="90"/>
      <c r="D43" s="90"/>
      <c r="E43" s="91"/>
      <c r="F43" s="92" t="s">
        <v>85</v>
      </c>
      <c r="G43" s="90"/>
      <c r="H43" s="93"/>
    </row>
    <row r="44" spans="2:9" ht="15" customHeight="1">
      <c r="B44" s="84" t="s">
        <v>53</v>
      </c>
      <c r="C44" s="85"/>
      <c r="D44" s="85"/>
      <c r="E44" s="86"/>
      <c r="F44" s="87" t="s">
        <v>54</v>
      </c>
      <c r="G44" s="85"/>
      <c r="H44" s="88"/>
    </row>
    <row r="45" spans="2:9" ht="12.95" customHeight="1">
      <c r="B45" s="89" t="s">
        <v>474</v>
      </c>
      <c r="C45" s="90"/>
      <c r="D45" s="90"/>
      <c r="E45" s="91"/>
      <c r="F45" s="92" t="s">
        <v>473</v>
      </c>
      <c r="G45" s="90"/>
      <c r="H45" s="93"/>
    </row>
    <row r="46" spans="2:9" ht="24" customHeight="1">
      <c r="B46" s="84" t="s">
        <v>55</v>
      </c>
      <c r="C46" s="85"/>
      <c r="D46" s="85"/>
      <c r="E46" s="86"/>
      <c r="F46" s="87" t="s">
        <v>56</v>
      </c>
      <c r="G46" s="85"/>
      <c r="H46" s="88"/>
    </row>
    <row r="47" spans="2:9" ht="14.1" customHeight="1">
      <c r="B47" s="92" t="s">
        <v>472</v>
      </c>
      <c r="C47" s="90"/>
      <c r="D47" s="90"/>
      <c r="E47" s="90"/>
      <c r="F47" s="92" t="s">
        <v>85</v>
      </c>
      <c r="G47" s="90"/>
      <c r="H47" s="93"/>
    </row>
    <row r="48" spans="2:9" ht="14.1" customHeight="1">
      <c r="B48" s="141" t="s">
        <v>57</v>
      </c>
      <c r="C48" s="142"/>
      <c r="D48" s="142"/>
      <c r="E48" s="142"/>
      <c r="F48" s="142"/>
      <c r="G48" s="142"/>
      <c r="H48" s="143"/>
    </row>
    <row r="49" spans="2:8" ht="15.95" customHeight="1">
      <c r="B49" s="89" t="s">
        <v>471</v>
      </c>
      <c r="C49" s="90"/>
      <c r="D49" s="90"/>
      <c r="E49" s="90"/>
      <c r="F49" s="90"/>
      <c r="G49" s="90"/>
      <c r="H49" s="93"/>
    </row>
    <row r="50" spans="2:8" ht="16.5" customHeight="1">
      <c r="B50" s="84" t="s">
        <v>58</v>
      </c>
      <c r="C50" s="85"/>
      <c r="D50" s="85"/>
      <c r="E50" s="86"/>
      <c r="F50" s="87" t="s">
        <v>59</v>
      </c>
      <c r="G50" s="85"/>
      <c r="H50" s="88"/>
    </row>
    <row r="51" spans="2:8" ht="18.95" customHeight="1">
      <c r="B51" s="89" t="s">
        <v>470</v>
      </c>
      <c r="C51" s="90"/>
      <c r="D51" s="90"/>
      <c r="E51" s="91"/>
      <c r="F51" s="92" t="s">
        <v>469</v>
      </c>
      <c r="G51" s="90"/>
      <c r="H51" s="93"/>
    </row>
    <row r="52" spans="2:8" ht="16.5" customHeight="1">
      <c r="B52" s="84" t="s">
        <v>60</v>
      </c>
      <c r="C52" s="85"/>
      <c r="D52" s="85"/>
      <c r="E52" s="86"/>
      <c r="F52" s="87" t="s">
        <v>61</v>
      </c>
      <c r="G52" s="85"/>
      <c r="H52" s="88"/>
    </row>
    <row r="53" spans="2:8" ht="15" customHeight="1" thickBot="1">
      <c r="B53" s="135"/>
      <c r="C53" s="136"/>
      <c r="D53" s="136"/>
      <c r="E53" s="137"/>
      <c r="F53" s="138">
        <v>9982193409</v>
      </c>
      <c r="G53" s="139"/>
      <c r="H53" s="140"/>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5:H5"/>
    <mergeCell ref="B6:H6"/>
    <mergeCell ref="B7:H7"/>
    <mergeCell ref="B8:E8"/>
    <mergeCell ref="F8:G8"/>
    <mergeCell ref="B12:H12"/>
    <mergeCell ref="B21:H21"/>
    <mergeCell ref="B22:H22"/>
    <mergeCell ref="B23:H23"/>
    <mergeCell ref="C13:D13"/>
    <mergeCell ref="F9:G9"/>
    <mergeCell ref="B10:E10"/>
    <mergeCell ref="F10:H10"/>
    <mergeCell ref="C11:E11"/>
    <mergeCell ref="G11:H11"/>
    <mergeCell ref="B9:E9"/>
  </mergeCells>
  <conditionalFormatting sqref="B38:E38">
    <cfRule type="containsText" dxfId="196" priority="5" operator="containsText" text="NO APLICA">
      <formula>NOT(ISERROR(SEARCH("NO APLICA",B38)))</formula>
    </cfRule>
    <cfRule type="cellIs" dxfId="195" priority="6" operator="greaterThan">
      <formula>0.7</formula>
    </cfRule>
    <cfRule type="cellIs" dxfId="194" priority="7" operator="between">
      <formula>0.5</formula>
      <formula>0.7</formula>
    </cfRule>
    <cfRule type="cellIs" dxfId="193" priority="8" operator="lessThan">
      <formula>0.5</formula>
    </cfRule>
  </conditionalFormatting>
  <conditionalFormatting sqref="F38">
    <cfRule type="containsText" dxfId="192" priority="1" operator="containsText" text="NO APLICA">
      <formula>NOT(ISERROR(SEARCH("NO APLICA",F38)))</formula>
    </cfRule>
    <cfRule type="cellIs" dxfId="191" priority="2" operator="greaterThan">
      <formula>0.7</formula>
    </cfRule>
    <cfRule type="cellIs" dxfId="190" priority="3" operator="between">
      <formula>0.5</formula>
      <formula>0.7</formula>
    </cfRule>
    <cfRule type="cellIs" dxfId="189" priority="4" operator="lessThan">
      <formula>0.5</formula>
    </cfRule>
  </conditionalFormatting>
  <printOptions horizontalCentered="1" verticalCentered="1"/>
  <pageMargins left="0.23622047244094491" right="0.23622047244094491" top="0.74803149606299213" bottom="0.74803149606299213" header="0.31496062992125984" footer="0.31496062992125984"/>
  <pageSetup paperSize="5" scale="6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'C- 3.2.1.1.10'!B38:F38</xm:f>
              <xm:sqref>G38</xm:sqref>
            </x14:sparkline>
          </x14:sparklines>
        </x14:sparklineGroup>
      </x14:sparklineGroup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CBCE-8FED-435F-8F3A-25F445DF4BC1}">
  <sheetPr>
    <pageSetUpPr fitToPage="1"/>
  </sheetPr>
  <dimension ref="B1:Q55"/>
  <sheetViews>
    <sheetView showGridLines="0"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488</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18.75" customHeight="1">
      <c r="B9" s="78" t="s">
        <v>418</v>
      </c>
      <c r="C9" s="79"/>
      <c r="D9" s="79"/>
      <c r="E9" s="79"/>
      <c r="F9" s="178" t="s">
        <v>417</v>
      </c>
      <c r="G9" s="178"/>
      <c r="H9" s="52" t="s">
        <v>432</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498</v>
      </c>
      <c r="C11" s="92" t="s">
        <v>497</v>
      </c>
      <c r="D11" s="90"/>
      <c r="E11" s="91"/>
      <c r="F11" s="72" t="s">
        <v>496</v>
      </c>
      <c r="G11" s="79" t="s">
        <v>495</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494</v>
      </c>
      <c r="C22" s="166"/>
      <c r="D22" s="166"/>
      <c r="E22" s="166"/>
      <c r="F22" s="166"/>
      <c r="G22" s="166"/>
      <c r="H22" s="167"/>
    </row>
    <row r="23" spans="2:8" ht="15.75" customHeight="1">
      <c r="B23" s="84" t="s">
        <v>28</v>
      </c>
      <c r="C23" s="85"/>
      <c r="D23" s="85"/>
      <c r="E23" s="85"/>
      <c r="F23" s="85"/>
      <c r="G23" s="85"/>
      <c r="H23" s="88"/>
    </row>
    <row r="24" spans="2:8" ht="32.25" customHeight="1">
      <c r="B24" s="89" t="s">
        <v>493</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1200</v>
      </c>
      <c r="C29" s="154"/>
      <c r="D29" s="92">
        <v>2021</v>
      </c>
      <c r="E29" s="91"/>
      <c r="F29" s="59">
        <v>6032</v>
      </c>
      <c r="G29" s="10">
        <v>0.81159999999999999</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492</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0.94289999999999996</v>
      </c>
      <c r="C38" s="9">
        <v>1.6433408577878104</v>
      </c>
      <c r="D38" s="9">
        <v>0.90290000000000004</v>
      </c>
      <c r="E38" s="9" t="s">
        <v>390</v>
      </c>
      <c r="F38" s="9">
        <v>0.85289999999999999</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491</v>
      </c>
      <c r="C41" s="90"/>
      <c r="D41" s="90"/>
      <c r="E41" s="91"/>
      <c r="F41" s="92" t="s">
        <v>490</v>
      </c>
      <c r="G41" s="90"/>
      <c r="H41" s="93"/>
    </row>
    <row r="42" spans="2:9" ht="17.100000000000001" customHeight="1">
      <c r="B42" s="84" t="s">
        <v>51</v>
      </c>
      <c r="C42" s="85"/>
      <c r="D42" s="85"/>
      <c r="E42" s="86"/>
      <c r="F42" s="87" t="s">
        <v>52</v>
      </c>
      <c r="G42" s="85"/>
      <c r="H42" s="88"/>
    </row>
    <row r="43" spans="2:9" ht="21" customHeight="1">
      <c r="B43" s="89" t="s">
        <v>488</v>
      </c>
      <c r="C43" s="90"/>
      <c r="D43" s="90"/>
      <c r="E43" s="91"/>
      <c r="F43" s="92" t="s">
        <v>85</v>
      </c>
      <c r="G43" s="90"/>
      <c r="H43" s="93"/>
    </row>
    <row r="44" spans="2:9" ht="15" customHeight="1">
      <c r="B44" s="84" t="s">
        <v>53</v>
      </c>
      <c r="C44" s="85"/>
      <c r="D44" s="85"/>
      <c r="E44" s="86"/>
      <c r="F44" s="87" t="s">
        <v>54</v>
      </c>
      <c r="G44" s="85"/>
      <c r="H44" s="88"/>
    </row>
    <row r="45" spans="2:9" ht="12.95" customHeight="1">
      <c r="B45" s="89" t="s">
        <v>387</v>
      </c>
      <c r="C45" s="90"/>
      <c r="D45" s="90"/>
      <c r="E45" s="91"/>
      <c r="F45" s="92" t="s">
        <v>489</v>
      </c>
      <c r="G45" s="90"/>
      <c r="H45" s="93"/>
    </row>
    <row r="46" spans="2:9" ht="24" customHeight="1">
      <c r="B46" s="84" t="s">
        <v>55</v>
      </c>
      <c r="C46" s="85"/>
      <c r="D46" s="85"/>
      <c r="E46" s="86"/>
      <c r="F46" s="87" t="s">
        <v>56</v>
      </c>
      <c r="G46" s="85"/>
      <c r="H46" s="88"/>
    </row>
    <row r="47" spans="2:9" ht="14.1" customHeight="1">
      <c r="B47" s="241" t="s">
        <v>488</v>
      </c>
      <c r="C47" s="202"/>
      <c r="D47" s="202"/>
      <c r="E47" s="202"/>
      <c r="F47" s="92" t="s">
        <v>85</v>
      </c>
      <c r="G47" s="90"/>
      <c r="H47" s="93"/>
    </row>
    <row r="48" spans="2:9" ht="14.1" customHeight="1">
      <c r="B48" s="141" t="s">
        <v>57</v>
      </c>
      <c r="C48" s="142"/>
      <c r="D48" s="142"/>
      <c r="E48" s="142"/>
      <c r="F48" s="142"/>
      <c r="G48" s="142"/>
      <c r="H48" s="143"/>
    </row>
    <row r="49" spans="2:8" ht="15.95" customHeight="1">
      <c r="B49" s="89" t="s">
        <v>487</v>
      </c>
      <c r="C49" s="90"/>
      <c r="D49" s="90"/>
      <c r="E49" s="90"/>
      <c r="F49" s="90"/>
      <c r="G49" s="90"/>
      <c r="H49" s="93"/>
    </row>
    <row r="50" spans="2:8" ht="16.5" customHeight="1">
      <c r="B50" s="84" t="s">
        <v>58</v>
      </c>
      <c r="C50" s="85"/>
      <c r="D50" s="85"/>
      <c r="E50" s="86"/>
      <c r="F50" s="87" t="s">
        <v>59</v>
      </c>
      <c r="G50" s="85"/>
      <c r="H50" s="88"/>
    </row>
    <row r="51" spans="2:8" ht="18.95" customHeight="1">
      <c r="B51" s="89" t="s">
        <v>486</v>
      </c>
      <c r="C51" s="90"/>
      <c r="D51" s="90"/>
      <c r="E51" s="91"/>
      <c r="F51" s="92" t="s">
        <v>485</v>
      </c>
      <c r="G51" s="90"/>
      <c r="H51" s="93"/>
    </row>
    <row r="52" spans="2:8" ht="16.5" customHeight="1">
      <c r="B52" s="84" t="s">
        <v>60</v>
      </c>
      <c r="C52" s="85"/>
      <c r="D52" s="85"/>
      <c r="E52" s="86"/>
      <c r="F52" s="87" t="s">
        <v>61</v>
      </c>
      <c r="G52" s="85"/>
      <c r="H52" s="88"/>
    </row>
    <row r="53" spans="2:8" ht="15" customHeight="1" thickBot="1">
      <c r="B53" s="135" t="s">
        <v>484</v>
      </c>
      <c r="C53" s="136"/>
      <c r="D53" s="136"/>
      <c r="E53" s="137"/>
      <c r="F53" s="138">
        <v>9982193409</v>
      </c>
      <c r="G53" s="139"/>
      <c r="H53" s="140"/>
    </row>
    <row r="54" spans="2:8" ht="41.4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9:E9"/>
    <mergeCell ref="F9:G9"/>
    <mergeCell ref="B10:E10"/>
    <mergeCell ref="F10:H10"/>
    <mergeCell ref="B5:H5"/>
    <mergeCell ref="B6:H6"/>
    <mergeCell ref="B7:H7"/>
    <mergeCell ref="B8:E8"/>
    <mergeCell ref="F8:G8"/>
    <mergeCell ref="B23:H23"/>
    <mergeCell ref="C11:E11"/>
    <mergeCell ref="G11:H11"/>
    <mergeCell ref="B12:H12"/>
    <mergeCell ref="B24:H24"/>
    <mergeCell ref="C14:D14"/>
    <mergeCell ref="B15:F15"/>
    <mergeCell ref="G15:H15"/>
    <mergeCell ref="C16:D16"/>
    <mergeCell ref="C17:D17"/>
    <mergeCell ref="B18:E18"/>
    <mergeCell ref="C13:D13"/>
    <mergeCell ref="F18:H18"/>
    <mergeCell ref="F19:G19"/>
    <mergeCell ref="F20:G20"/>
    <mergeCell ref="B21:H21"/>
    <mergeCell ref="B22:H22"/>
    <mergeCell ref="B25:E25"/>
    <mergeCell ref="F25:H25"/>
    <mergeCell ref="B26:E26"/>
    <mergeCell ref="F26:H26"/>
    <mergeCell ref="B27:E27"/>
    <mergeCell ref="F27:H27"/>
    <mergeCell ref="B40:E40"/>
    <mergeCell ref="F40:H40"/>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188" priority="5" operator="containsText" text="NO APLICA">
      <formula>NOT(ISERROR(SEARCH("NO APLICA",B38)))</formula>
    </cfRule>
    <cfRule type="cellIs" dxfId="187" priority="6" operator="greaterThan">
      <formula>0.7</formula>
    </cfRule>
    <cfRule type="cellIs" dxfId="186" priority="7" operator="between">
      <formula>0.5</formula>
      <formula>0.7</formula>
    </cfRule>
    <cfRule type="cellIs" dxfId="185" priority="8" operator="lessThan">
      <formula>0.5</formula>
    </cfRule>
  </conditionalFormatting>
  <conditionalFormatting sqref="F38">
    <cfRule type="containsText" dxfId="184" priority="1" operator="containsText" text="NO APLICA">
      <formula>NOT(ISERROR(SEARCH("NO APLICA",F38)))</formula>
    </cfRule>
    <cfRule type="cellIs" dxfId="183" priority="2" operator="greaterThan">
      <formula>0.7</formula>
    </cfRule>
    <cfRule type="cellIs" dxfId="182" priority="3" operator="between">
      <formula>0.5</formula>
      <formula>0.7</formula>
    </cfRule>
    <cfRule type="cellIs" dxfId="181" priority="4" operator="lessThan">
      <formula>0.5</formula>
    </cfRule>
  </conditionalFormatting>
  <hyperlinks>
    <hyperlink ref="B53" r:id="rId1" xr:uid="{CF25A7FE-7369-46AA-A23D-F7BCF0348DE0}"/>
  </hyperlinks>
  <printOptions horizontalCentered="1" verticalCentered="1"/>
  <pageMargins left="0.25" right="0.25" top="0.75" bottom="0.75" header="0.3" footer="0.3"/>
  <pageSetup paperSize="5" scale="67" fitToWidth="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'A- 3.2.1.1.10.1'!B38:F38</xm:f>
              <xm:sqref>G38</xm:sqref>
            </x14:sparkline>
          </x14:sparklines>
        </x14:sparklineGroup>
      </x14:sparklineGroup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DA0E-2B41-40CA-8723-692E0627BC14}">
  <sheetPr>
    <tabColor theme="5"/>
    <pageSetUpPr fitToPage="1"/>
  </sheetPr>
  <dimension ref="B1:Q55"/>
  <sheetViews>
    <sheetView showGridLines="0" topLeftCell="A4"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502</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4" customHeight="1">
      <c r="B9" s="78" t="s">
        <v>418</v>
      </c>
      <c r="C9" s="79"/>
      <c r="D9" s="79"/>
      <c r="E9" s="79"/>
      <c r="F9" s="178" t="s">
        <v>417</v>
      </c>
      <c r="G9" s="178"/>
      <c r="H9" s="52" t="s">
        <v>416</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513</v>
      </c>
      <c r="C11" s="92" t="s">
        <v>512</v>
      </c>
      <c r="D11" s="90"/>
      <c r="E11" s="91"/>
      <c r="F11" s="72" t="s">
        <v>511</v>
      </c>
      <c r="G11" s="79" t="s">
        <v>510</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509</v>
      </c>
      <c r="C22" s="166"/>
      <c r="D22" s="166"/>
      <c r="E22" s="166"/>
      <c r="F22" s="166"/>
      <c r="G22" s="166"/>
      <c r="H22" s="167"/>
    </row>
    <row r="23" spans="2:8" ht="15.75" customHeight="1">
      <c r="B23" s="84" t="s">
        <v>28</v>
      </c>
      <c r="C23" s="85"/>
      <c r="D23" s="85"/>
      <c r="E23" s="85"/>
      <c r="F23" s="85"/>
      <c r="G23" s="85"/>
      <c r="H23" s="88"/>
    </row>
    <row r="24" spans="2:8" ht="32.25" customHeight="1">
      <c r="B24" s="89" t="s">
        <v>508</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115</v>
      </c>
      <c r="C29" s="154"/>
      <c r="D29" s="92">
        <v>2021</v>
      </c>
      <c r="E29" s="91"/>
      <c r="F29" s="59">
        <v>790</v>
      </c>
      <c r="G29" s="10">
        <v>0.25559999999999999</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507</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0.92600000000000005</v>
      </c>
      <c r="C38" s="9">
        <v>0.66833333333333333</v>
      </c>
      <c r="D38" s="9">
        <v>1.1667000000000001</v>
      </c>
      <c r="E38" s="9" t="s">
        <v>390</v>
      </c>
      <c r="F38" s="9">
        <v>0.68</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506</v>
      </c>
      <c r="C41" s="90"/>
      <c r="D41" s="90"/>
      <c r="E41" s="91"/>
      <c r="F41" s="92" t="s">
        <v>505</v>
      </c>
      <c r="G41" s="90"/>
      <c r="H41" s="93"/>
    </row>
    <row r="42" spans="2:9" ht="17.100000000000001" customHeight="1">
      <c r="B42" s="84" t="s">
        <v>51</v>
      </c>
      <c r="C42" s="85"/>
      <c r="D42" s="85"/>
      <c r="E42" s="86"/>
      <c r="F42" s="87" t="s">
        <v>52</v>
      </c>
      <c r="G42" s="85"/>
      <c r="H42" s="88"/>
    </row>
    <row r="43" spans="2:9" ht="21" customHeight="1">
      <c r="B43" s="89" t="s">
        <v>502</v>
      </c>
      <c r="C43" s="90"/>
      <c r="D43" s="90"/>
      <c r="E43" s="91"/>
      <c r="F43" s="92" t="s">
        <v>85</v>
      </c>
      <c r="G43" s="90"/>
      <c r="H43" s="93"/>
    </row>
    <row r="44" spans="2:9" ht="15" customHeight="1">
      <c r="B44" s="84" t="s">
        <v>53</v>
      </c>
      <c r="C44" s="85"/>
      <c r="D44" s="85"/>
      <c r="E44" s="86"/>
      <c r="F44" s="87" t="s">
        <v>54</v>
      </c>
      <c r="G44" s="85"/>
      <c r="H44" s="88"/>
    </row>
    <row r="45" spans="2:9" ht="12.95" customHeight="1">
      <c r="B45" s="89" t="s">
        <v>504</v>
      </c>
      <c r="C45" s="90"/>
      <c r="D45" s="90"/>
      <c r="E45" s="91"/>
      <c r="F45" s="92" t="s">
        <v>503</v>
      </c>
      <c r="G45" s="90"/>
      <c r="H45" s="93"/>
    </row>
    <row r="46" spans="2:9" ht="24" customHeight="1">
      <c r="B46" s="84" t="s">
        <v>55</v>
      </c>
      <c r="C46" s="85"/>
      <c r="D46" s="85"/>
      <c r="E46" s="86"/>
      <c r="F46" s="87" t="s">
        <v>56</v>
      </c>
      <c r="G46" s="85"/>
      <c r="H46" s="88"/>
    </row>
    <row r="47" spans="2:9" ht="14.1" customHeight="1">
      <c r="B47" s="92" t="s">
        <v>502</v>
      </c>
      <c r="C47" s="90"/>
      <c r="D47" s="90"/>
      <c r="E47" s="90"/>
      <c r="F47" s="92" t="s">
        <v>85</v>
      </c>
      <c r="G47" s="90"/>
      <c r="H47" s="93"/>
    </row>
    <row r="48" spans="2:9" ht="14.1" customHeight="1">
      <c r="B48" s="141" t="s">
        <v>57</v>
      </c>
      <c r="C48" s="142"/>
      <c r="D48" s="142"/>
      <c r="E48" s="142"/>
      <c r="F48" s="142"/>
      <c r="G48" s="142"/>
      <c r="H48" s="143"/>
    </row>
    <row r="49" spans="2:8" ht="15.95" customHeight="1">
      <c r="B49" s="89" t="s">
        <v>501</v>
      </c>
      <c r="C49" s="90"/>
      <c r="D49" s="90"/>
      <c r="E49" s="90"/>
      <c r="F49" s="90"/>
      <c r="G49" s="90"/>
      <c r="H49" s="93"/>
    </row>
    <row r="50" spans="2:8" ht="16.5" customHeight="1">
      <c r="B50" s="84" t="s">
        <v>58</v>
      </c>
      <c r="C50" s="85"/>
      <c r="D50" s="85"/>
      <c r="E50" s="86"/>
      <c r="F50" s="87" t="s">
        <v>59</v>
      </c>
      <c r="G50" s="85"/>
      <c r="H50" s="88"/>
    </row>
    <row r="51" spans="2:8" ht="18.95" customHeight="1">
      <c r="B51" s="89" t="s">
        <v>500</v>
      </c>
      <c r="C51" s="90"/>
      <c r="D51" s="90"/>
      <c r="E51" s="91"/>
      <c r="F51" s="92" t="s">
        <v>499</v>
      </c>
      <c r="G51" s="90"/>
      <c r="H51" s="93"/>
    </row>
    <row r="52" spans="2:8" ht="16.5" customHeight="1">
      <c r="B52" s="84" t="s">
        <v>60</v>
      </c>
      <c r="C52" s="85"/>
      <c r="D52" s="85"/>
      <c r="E52" s="86"/>
      <c r="F52" s="87" t="s">
        <v>61</v>
      </c>
      <c r="G52" s="85"/>
      <c r="H52" s="88"/>
    </row>
    <row r="53" spans="2:8" ht="15" customHeight="1" thickBot="1">
      <c r="B53" s="135"/>
      <c r="C53" s="136"/>
      <c r="D53" s="136"/>
      <c r="E53" s="137"/>
      <c r="F53" s="138">
        <v>9983167014</v>
      </c>
      <c r="G53" s="139"/>
      <c r="H53" s="140"/>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5:H5"/>
    <mergeCell ref="B6:H6"/>
    <mergeCell ref="B7:H7"/>
    <mergeCell ref="B8:E8"/>
    <mergeCell ref="F8:G8"/>
    <mergeCell ref="B12:H12"/>
    <mergeCell ref="B21:H21"/>
    <mergeCell ref="B22:H22"/>
    <mergeCell ref="B23:H23"/>
    <mergeCell ref="C13:D13"/>
    <mergeCell ref="F9:G9"/>
    <mergeCell ref="B10:E10"/>
    <mergeCell ref="F10:H10"/>
    <mergeCell ref="C11:E11"/>
    <mergeCell ref="G11:H11"/>
    <mergeCell ref="B9:E9"/>
  </mergeCells>
  <conditionalFormatting sqref="B38:E38">
    <cfRule type="containsText" dxfId="180" priority="5" operator="containsText" text="NO APLICA">
      <formula>NOT(ISERROR(SEARCH("NO APLICA",B38)))</formula>
    </cfRule>
    <cfRule type="cellIs" dxfId="179" priority="6" operator="greaterThan">
      <formula>0.7</formula>
    </cfRule>
    <cfRule type="cellIs" dxfId="178" priority="7" operator="between">
      <formula>0.5</formula>
      <formula>0.7</formula>
    </cfRule>
    <cfRule type="cellIs" dxfId="177" priority="8" operator="lessThan">
      <formula>0.5</formula>
    </cfRule>
  </conditionalFormatting>
  <conditionalFormatting sqref="F38">
    <cfRule type="containsText" dxfId="176" priority="1" operator="containsText" text="NO APLICA">
      <formula>NOT(ISERROR(SEARCH("NO APLICA",F38)))</formula>
    </cfRule>
    <cfRule type="cellIs" dxfId="175" priority="2" operator="greaterThan">
      <formula>0.7</formula>
    </cfRule>
    <cfRule type="cellIs" dxfId="174" priority="3" operator="between">
      <formula>0.5</formula>
      <formula>0.7</formula>
    </cfRule>
    <cfRule type="cellIs" dxfId="173" priority="4" operator="lessThan">
      <formula>0.5</formula>
    </cfRule>
  </conditionalFormatting>
  <printOptions horizontalCentered="1" verticalCentered="1"/>
  <pageMargins left="0.23622047244094491" right="0.23622047244094491" top="0.74803149606299213" bottom="0.74803149606299213" header="0.31496062992125984" footer="0.31496062992125984"/>
  <pageSetup paperSize="5" scale="6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'C- 3.2.1.1.11'!B38:F38</xm:f>
              <xm:sqref>G38</xm:sqref>
            </x14:sparkline>
          </x14:sparklines>
        </x14:sparklineGroup>
      </x14:sparklineGroup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FDF0D-5BB1-4F5E-8932-D0626662F645}">
  <sheetPr>
    <pageSetUpPr fitToPage="1"/>
  </sheetPr>
  <dimension ref="B1:Q55"/>
  <sheetViews>
    <sheetView showGridLines="0" topLeftCell="A7"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524</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0.25" customHeight="1">
      <c r="B9" s="78" t="s">
        <v>418</v>
      </c>
      <c r="C9" s="79"/>
      <c r="D9" s="79"/>
      <c r="E9" s="79"/>
      <c r="F9" s="178" t="s">
        <v>417</v>
      </c>
      <c r="G9" s="178"/>
      <c r="H9" s="52" t="s">
        <v>432</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523</v>
      </c>
      <c r="C11" s="92" t="s">
        <v>522</v>
      </c>
      <c r="D11" s="90"/>
      <c r="E11" s="91"/>
      <c r="F11" s="72" t="s">
        <v>521</v>
      </c>
      <c r="G11" s="79" t="s">
        <v>520</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519</v>
      </c>
      <c r="C22" s="166"/>
      <c r="D22" s="166"/>
      <c r="E22" s="166"/>
      <c r="F22" s="166"/>
      <c r="G22" s="166"/>
      <c r="H22" s="167"/>
    </row>
    <row r="23" spans="2:8" ht="15.75" customHeight="1">
      <c r="B23" s="84" t="s">
        <v>28</v>
      </c>
      <c r="C23" s="85"/>
      <c r="D23" s="85"/>
      <c r="E23" s="85"/>
      <c r="F23" s="85"/>
      <c r="G23" s="85"/>
      <c r="H23" s="88"/>
    </row>
    <row r="24" spans="2:8" ht="32.25" customHeight="1">
      <c r="B24" s="89" t="s">
        <v>518</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3700</v>
      </c>
      <c r="C29" s="154"/>
      <c r="D29" s="92">
        <v>2021</v>
      </c>
      <c r="E29" s="91"/>
      <c r="F29" s="59">
        <v>14662</v>
      </c>
      <c r="G29" s="10">
        <v>0.85429999999999995</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517</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0.79679999999999995</v>
      </c>
      <c r="C38" s="9">
        <v>0.53920000000000001</v>
      </c>
      <c r="D38" s="9">
        <v>1.1200000000000001</v>
      </c>
      <c r="E38" s="9" t="s">
        <v>390</v>
      </c>
      <c r="F38" s="9">
        <v>0.61399999999999999</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491</v>
      </c>
      <c r="C41" s="90"/>
      <c r="D41" s="90"/>
      <c r="E41" s="91"/>
      <c r="F41" s="92" t="s">
        <v>516</v>
      </c>
      <c r="G41" s="90"/>
      <c r="H41" s="93"/>
    </row>
    <row r="42" spans="2:9" ht="17.100000000000001" customHeight="1">
      <c r="B42" s="84" t="s">
        <v>51</v>
      </c>
      <c r="C42" s="85"/>
      <c r="D42" s="85"/>
      <c r="E42" s="86"/>
      <c r="F42" s="87" t="s">
        <v>52</v>
      </c>
      <c r="G42" s="85"/>
      <c r="H42" s="88"/>
    </row>
    <row r="43" spans="2:9" ht="21" customHeight="1">
      <c r="B43" s="89" t="s">
        <v>514</v>
      </c>
      <c r="C43" s="90"/>
      <c r="D43" s="90"/>
      <c r="E43" s="91"/>
      <c r="F43" s="92" t="s">
        <v>85</v>
      </c>
      <c r="G43" s="90"/>
      <c r="H43" s="93"/>
    </row>
    <row r="44" spans="2:9" ht="15" customHeight="1">
      <c r="B44" s="84" t="s">
        <v>53</v>
      </c>
      <c r="C44" s="85"/>
      <c r="D44" s="85"/>
      <c r="E44" s="86"/>
      <c r="F44" s="87" t="s">
        <v>54</v>
      </c>
      <c r="G44" s="85"/>
      <c r="H44" s="88"/>
    </row>
    <row r="45" spans="2:9" ht="12.95" customHeight="1">
      <c r="B45" s="89" t="s">
        <v>387</v>
      </c>
      <c r="C45" s="90"/>
      <c r="D45" s="90"/>
      <c r="E45" s="91"/>
      <c r="F45" s="92" t="s">
        <v>515</v>
      </c>
      <c r="G45" s="90"/>
      <c r="H45" s="93"/>
    </row>
    <row r="46" spans="2:9" ht="24" customHeight="1">
      <c r="B46" s="84" t="s">
        <v>55</v>
      </c>
      <c r="C46" s="85"/>
      <c r="D46" s="85"/>
      <c r="E46" s="86"/>
      <c r="F46" s="87" t="s">
        <v>56</v>
      </c>
      <c r="G46" s="85"/>
      <c r="H46" s="88"/>
    </row>
    <row r="47" spans="2:9" ht="14.1" customHeight="1">
      <c r="B47" s="92" t="s">
        <v>514</v>
      </c>
      <c r="C47" s="90"/>
      <c r="D47" s="90"/>
      <c r="E47" s="90"/>
      <c r="F47" s="92" t="s">
        <v>85</v>
      </c>
      <c r="G47" s="90"/>
      <c r="H47" s="93"/>
    </row>
    <row r="48" spans="2:9" ht="14.1" customHeight="1">
      <c r="B48" s="141" t="s">
        <v>57</v>
      </c>
      <c r="C48" s="142"/>
      <c r="D48" s="142"/>
      <c r="E48" s="142"/>
      <c r="F48" s="142"/>
      <c r="G48" s="142"/>
      <c r="H48" s="143"/>
    </row>
    <row r="49" spans="2:8" ht="15.95" customHeight="1">
      <c r="B49" s="89" t="s">
        <v>501</v>
      </c>
      <c r="C49" s="90"/>
      <c r="D49" s="90"/>
      <c r="E49" s="90"/>
      <c r="F49" s="90"/>
      <c r="G49" s="90"/>
      <c r="H49" s="93"/>
    </row>
    <row r="50" spans="2:8" ht="16.5" customHeight="1">
      <c r="B50" s="84" t="s">
        <v>58</v>
      </c>
      <c r="C50" s="85"/>
      <c r="D50" s="85"/>
      <c r="E50" s="86"/>
      <c r="F50" s="87" t="s">
        <v>59</v>
      </c>
      <c r="G50" s="85"/>
      <c r="H50" s="88"/>
    </row>
    <row r="51" spans="2:8" ht="18.95" customHeight="1">
      <c r="B51" s="89" t="s">
        <v>500</v>
      </c>
      <c r="C51" s="90"/>
      <c r="D51" s="90"/>
      <c r="E51" s="91"/>
      <c r="F51" s="92" t="s">
        <v>499</v>
      </c>
      <c r="G51" s="90"/>
      <c r="H51" s="93"/>
    </row>
    <row r="52" spans="2:8" ht="16.5" customHeight="1">
      <c r="B52" s="84" t="s">
        <v>60</v>
      </c>
      <c r="C52" s="85"/>
      <c r="D52" s="85"/>
      <c r="E52" s="86"/>
      <c r="F52" s="87" t="s">
        <v>61</v>
      </c>
      <c r="G52" s="85"/>
      <c r="H52" s="88"/>
    </row>
    <row r="53" spans="2:8" ht="15" customHeight="1" thickBot="1">
      <c r="B53" s="135"/>
      <c r="C53" s="136"/>
      <c r="D53" s="136"/>
      <c r="E53" s="137"/>
      <c r="F53" s="138">
        <v>9983167014</v>
      </c>
      <c r="G53" s="139"/>
      <c r="H53" s="140"/>
    </row>
    <row r="54" spans="2:8" ht="41.4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9:E9"/>
    <mergeCell ref="F9:G9"/>
    <mergeCell ref="B10:E10"/>
    <mergeCell ref="F10:H10"/>
    <mergeCell ref="B5:H5"/>
    <mergeCell ref="B6:H6"/>
    <mergeCell ref="B7:H7"/>
    <mergeCell ref="B8:E8"/>
    <mergeCell ref="F8:G8"/>
    <mergeCell ref="B23:H23"/>
    <mergeCell ref="C11:E11"/>
    <mergeCell ref="G11:H11"/>
    <mergeCell ref="B12:H12"/>
    <mergeCell ref="B24:H24"/>
    <mergeCell ref="C14:D14"/>
    <mergeCell ref="B15:F15"/>
    <mergeCell ref="G15:H15"/>
    <mergeCell ref="C16:D16"/>
    <mergeCell ref="C17:D17"/>
    <mergeCell ref="B18:E18"/>
    <mergeCell ref="C13:D13"/>
    <mergeCell ref="F18:H18"/>
    <mergeCell ref="F19:G19"/>
    <mergeCell ref="F20:G20"/>
    <mergeCell ref="B21:H21"/>
    <mergeCell ref="B22:H22"/>
    <mergeCell ref="B25:E25"/>
    <mergeCell ref="F25:H25"/>
    <mergeCell ref="B26:E26"/>
    <mergeCell ref="F26:H26"/>
    <mergeCell ref="B27:E27"/>
    <mergeCell ref="F27:H27"/>
    <mergeCell ref="B40:E40"/>
    <mergeCell ref="F40:H40"/>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172" priority="5" operator="containsText" text="NO APLICA">
      <formula>NOT(ISERROR(SEARCH("NO APLICA",B38)))</formula>
    </cfRule>
    <cfRule type="cellIs" dxfId="171" priority="6" operator="greaterThan">
      <formula>0.7</formula>
    </cfRule>
    <cfRule type="cellIs" dxfId="170" priority="7" operator="between">
      <formula>0.5</formula>
      <formula>0.7</formula>
    </cfRule>
    <cfRule type="cellIs" dxfId="169" priority="8" operator="lessThan">
      <formula>0.5</formula>
    </cfRule>
  </conditionalFormatting>
  <conditionalFormatting sqref="F38">
    <cfRule type="containsText" dxfId="168" priority="1" operator="containsText" text="NO APLICA">
      <formula>NOT(ISERROR(SEARCH("NO APLICA",F38)))</formula>
    </cfRule>
    <cfRule type="cellIs" dxfId="167" priority="2" operator="greaterThan">
      <formula>0.7</formula>
    </cfRule>
    <cfRule type="cellIs" dxfId="166" priority="3" operator="between">
      <formula>0.5</formula>
      <formula>0.7</formula>
    </cfRule>
    <cfRule type="cellIs" dxfId="165" priority="4" operator="lessThan">
      <formula>0.5</formula>
    </cfRule>
  </conditionalFormatting>
  <printOptions horizontalCentered="1" verticalCentered="1"/>
  <pageMargins left="0.25" right="0.25" top="0.75" bottom="0.75" header="0.3" footer="0.3"/>
  <pageSetup paperSize="5" scale="67" fitToWidth="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'A- 3.2.1.1.11.1'!B38:F38</xm:f>
              <xm:sqref>G38</xm:sqref>
            </x14:sparkline>
          </x14:sparklines>
        </x14:sparklineGroup>
      </x14:sparklineGroup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F3DE5-CFA3-4FCA-9F14-919D7BFA9D88}">
  <sheetPr>
    <tabColor theme="5"/>
    <pageSetUpPr fitToPage="1"/>
  </sheetPr>
  <dimension ref="B1:Q55"/>
  <sheetViews>
    <sheetView showGridLines="0" topLeftCell="A7"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527</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1" customHeight="1">
      <c r="B9" s="78" t="s">
        <v>418</v>
      </c>
      <c r="C9" s="79"/>
      <c r="D9" s="79"/>
      <c r="E9" s="79"/>
      <c r="F9" s="178" t="s">
        <v>417</v>
      </c>
      <c r="G9" s="178"/>
      <c r="H9" s="52" t="s">
        <v>416</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538</v>
      </c>
      <c r="C11" s="92" t="s">
        <v>537</v>
      </c>
      <c r="D11" s="90"/>
      <c r="E11" s="91"/>
      <c r="F11" s="72" t="s">
        <v>536</v>
      </c>
      <c r="G11" s="79" t="s">
        <v>535</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534</v>
      </c>
      <c r="C22" s="166"/>
      <c r="D22" s="166"/>
      <c r="E22" s="166"/>
      <c r="F22" s="166"/>
      <c r="G22" s="166"/>
      <c r="H22" s="167"/>
    </row>
    <row r="23" spans="2:8" ht="15.75" customHeight="1">
      <c r="B23" s="84" t="s">
        <v>28</v>
      </c>
      <c r="C23" s="85"/>
      <c r="D23" s="85"/>
      <c r="E23" s="85"/>
      <c r="F23" s="85"/>
      <c r="G23" s="85"/>
      <c r="H23" s="88"/>
    </row>
    <row r="24" spans="2:8" ht="32.25" customHeight="1">
      <c r="B24" s="89" t="s">
        <v>533</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1300</v>
      </c>
      <c r="C29" s="154"/>
      <c r="D29" s="92">
        <v>2021</v>
      </c>
      <c r="E29" s="91"/>
      <c r="F29" s="59">
        <v>6209</v>
      </c>
      <c r="G29" s="10">
        <v>0.73799999999999999</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532</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1.0182</v>
      </c>
      <c r="C38" s="9">
        <v>0.83636363636363631</v>
      </c>
      <c r="D38" s="9">
        <v>0.90910000000000002</v>
      </c>
      <c r="E38" s="9" t="s">
        <v>390</v>
      </c>
      <c r="F38" s="9">
        <v>0.69089999999999996</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531</v>
      </c>
      <c r="C41" s="90"/>
      <c r="D41" s="90"/>
      <c r="E41" s="91"/>
      <c r="F41" s="92" t="s">
        <v>530</v>
      </c>
      <c r="G41" s="90"/>
      <c r="H41" s="93"/>
    </row>
    <row r="42" spans="2:9" ht="17.100000000000001" customHeight="1">
      <c r="B42" s="84" t="s">
        <v>51</v>
      </c>
      <c r="C42" s="85"/>
      <c r="D42" s="85"/>
      <c r="E42" s="86"/>
      <c r="F42" s="87" t="s">
        <v>52</v>
      </c>
      <c r="G42" s="85"/>
      <c r="H42" s="88"/>
    </row>
    <row r="43" spans="2:9" ht="21" customHeight="1">
      <c r="B43" s="89" t="s">
        <v>527</v>
      </c>
      <c r="C43" s="90"/>
      <c r="D43" s="90"/>
      <c r="E43" s="91"/>
      <c r="F43" s="92" t="s">
        <v>85</v>
      </c>
      <c r="G43" s="90"/>
      <c r="H43" s="93"/>
    </row>
    <row r="44" spans="2:9" ht="15" customHeight="1">
      <c r="B44" s="84" t="s">
        <v>53</v>
      </c>
      <c r="C44" s="85"/>
      <c r="D44" s="85"/>
      <c r="E44" s="86"/>
      <c r="F44" s="87" t="s">
        <v>54</v>
      </c>
      <c r="G44" s="85"/>
      <c r="H44" s="88"/>
    </row>
    <row r="45" spans="2:9" ht="12.95" customHeight="1">
      <c r="B45" s="89" t="s">
        <v>529</v>
      </c>
      <c r="C45" s="90"/>
      <c r="D45" s="90"/>
      <c r="E45" s="91"/>
      <c r="F45" s="92" t="s">
        <v>528</v>
      </c>
      <c r="G45" s="90"/>
      <c r="H45" s="93"/>
    </row>
    <row r="46" spans="2:9" ht="24" customHeight="1">
      <c r="B46" s="84" t="s">
        <v>55</v>
      </c>
      <c r="C46" s="85"/>
      <c r="D46" s="85"/>
      <c r="E46" s="86"/>
      <c r="F46" s="87" t="s">
        <v>56</v>
      </c>
      <c r="G46" s="85"/>
      <c r="H46" s="88"/>
    </row>
    <row r="47" spans="2:9" ht="14.1" customHeight="1">
      <c r="B47" s="92" t="s">
        <v>527</v>
      </c>
      <c r="C47" s="90"/>
      <c r="D47" s="90"/>
      <c r="E47" s="90"/>
      <c r="F47" s="92" t="s">
        <v>85</v>
      </c>
      <c r="G47" s="90"/>
      <c r="H47" s="93"/>
    </row>
    <row r="48" spans="2:9" ht="14.1" customHeight="1">
      <c r="B48" s="141" t="s">
        <v>57</v>
      </c>
      <c r="C48" s="142"/>
      <c r="D48" s="142"/>
      <c r="E48" s="142"/>
      <c r="F48" s="142"/>
      <c r="G48" s="142"/>
      <c r="H48" s="143"/>
    </row>
    <row r="49" spans="2:8" ht="15.95" customHeight="1">
      <c r="B49" s="89" t="s">
        <v>526</v>
      </c>
      <c r="C49" s="90"/>
      <c r="D49" s="90"/>
      <c r="E49" s="90"/>
      <c r="F49" s="90"/>
      <c r="G49" s="90"/>
      <c r="H49" s="93"/>
    </row>
    <row r="50" spans="2:8" ht="16.5" customHeight="1">
      <c r="B50" s="84" t="s">
        <v>58</v>
      </c>
      <c r="C50" s="85"/>
      <c r="D50" s="85"/>
      <c r="E50" s="86"/>
      <c r="F50" s="87" t="s">
        <v>59</v>
      </c>
      <c r="G50" s="85"/>
      <c r="H50" s="88"/>
    </row>
    <row r="51" spans="2:8" ht="18.95" customHeight="1">
      <c r="B51" s="89" t="s">
        <v>525</v>
      </c>
      <c r="C51" s="90"/>
      <c r="D51" s="90"/>
      <c r="E51" s="91"/>
      <c r="F51" s="92" t="s">
        <v>213</v>
      </c>
      <c r="G51" s="90"/>
      <c r="H51" s="93"/>
    </row>
    <row r="52" spans="2:8" ht="16.5" customHeight="1">
      <c r="B52" s="84" t="s">
        <v>60</v>
      </c>
      <c r="C52" s="85"/>
      <c r="D52" s="85"/>
      <c r="E52" s="86"/>
      <c r="F52" s="87" t="s">
        <v>61</v>
      </c>
      <c r="G52" s="85"/>
      <c r="H52" s="88"/>
    </row>
    <row r="53" spans="2:8" ht="15" customHeight="1" thickBot="1">
      <c r="B53" s="135"/>
      <c r="C53" s="136"/>
      <c r="D53" s="136"/>
      <c r="E53" s="137"/>
      <c r="F53" s="138"/>
      <c r="G53" s="139"/>
      <c r="H53" s="140"/>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5:H5"/>
    <mergeCell ref="B6:H6"/>
    <mergeCell ref="B7:H7"/>
    <mergeCell ref="B8:E8"/>
    <mergeCell ref="F8:G8"/>
    <mergeCell ref="B12:H12"/>
    <mergeCell ref="B21:H21"/>
    <mergeCell ref="B22:H22"/>
    <mergeCell ref="B23:H23"/>
    <mergeCell ref="C13:D13"/>
    <mergeCell ref="F9:G9"/>
    <mergeCell ref="B10:E10"/>
    <mergeCell ref="F10:H10"/>
    <mergeCell ref="C11:E11"/>
    <mergeCell ref="G11:H11"/>
    <mergeCell ref="B9:E9"/>
  </mergeCells>
  <conditionalFormatting sqref="B38:E38">
    <cfRule type="containsText" dxfId="164" priority="5" operator="containsText" text="NO APLICA">
      <formula>NOT(ISERROR(SEARCH("NO APLICA",B38)))</formula>
    </cfRule>
    <cfRule type="cellIs" dxfId="163" priority="6" operator="greaterThan">
      <formula>0.7</formula>
    </cfRule>
    <cfRule type="cellIs" dxfId="162" priority="7" operator="between">
      <formula>0.5</formula>
      <formula>0.7</formula>
    </cfRule>
    <cfRule type="cellIs" dxfId="161" priority="8" operator="lessThan">
      <formula>0.5</formula>
    </cfRule>
  </conditionalFormatting>
  <conditionalFormatting sqref="F38">
    <cfRule type="containsText" dxfId="160" priority="1" operator="containsText" text="NO APLICA">
      <formula>NOT(ISERROR(SEARCH("NO APLICA",F38)))</formula>
    </cfRule>
    <cfRule type="cellIs" dxfId="159" priority="2" operator="greaterThan">
      <formula>0.7</formula>
    </cfRule>
    <cfRule type="cellIs" dxfId="158" priority="3" operator="between">
      <formula>0.5</formula>
      <formula>0.7</formula>
    </cfRule>
    <cfRule type="cellIs" dxfId="157" priority="4" operator="lessThan">
      <formula>0.5</formula>
    </cfRule>
  </conditionalFormatting>
  <printOptions horizontalCentered="1" verticalCentered="1"/>
  <pageMargins left="0.23622047244094491" right="0.23622047244094491" top="0.74803149606299213" bottom="0.74803149606299213" header="0.31496062992125984" footer="0.31496062992125984"/>
  <pageSetup paperSize="5" scale="6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'C- 3.2.1.1.12'!B38:F38</xm:f>
              <xm:sqref>G38</xm:sqref>
            </x14:sparkline>
          </x14:sparklines>
        </x14:sparklineGroup>
      </x14:sparklineGroup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3A16A-6809-4FDB-84A6-5053A7901033}">
  <sheetPr>
    <pageSetUpPr fitToPage="1"/>
  </sheetPr>
  <dimension ref="B1:Q55"/>
  <sheetViews>
    <sheetView showGridLines="0" topLeftCell="A37"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539</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0.25" customHeight="1">
      <c r="B9" s="78" t="s">
        <v>418</v>
      </c>
      <c r="C9" s="79"/>
      <c r="D9" s="79"/>
      <c r="E9" s="79"/>
      <c r="F9" s="178" t="s">
        <v>417</v>
      </c>
      <c r="G9" s="178"/>
      <c r="H9" s="52" t="s">
        <v>432</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549</v>
      </c>
      <c r="C11" s="92" t="s">
        <v>548</v>
      </c>
      <c r="D11" s="90"/>
      <c r="E11" s="91"/>
      <c r="F11" s="72" t="s">
        <v>547</v>
      </c>
      <c r="G11" s="79" t="s">
        <v>546</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545</v>
      </c>
      <c r="C22" s="166"/>
      <c r="D22" s="166"/>
      <c r="E22" s="166"/>
      <c r="F22" s="166"/>
      <c r="G22" s="166"/>
      <c r="H22" s="167"/>
    </row>
    <row r="23" spans="2:8" ht="15.75" customHeight="1">
      <c r="B23" s="84" t="s">
        <v>28</v>
      </c>
      <c r="C23" s="85"/>
      <c r="D23" s="85"/>
      <c r="E23" s="85"/>
      <c r="F23" s="85"/>
      <c r="G23" s="85"/>
      <c r="H23" s="88"/>
    </row>
    <row r="24" spans="2:8" ht="32.25" customHeight="1">
      <c r="B24" s="89" t="s">
        <v>544</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1050</v>
      </c>
      <c r="C29" s="154"/>
      <c r="D29" s="92">
        <v>2021</v>
      </c>
      <c r="E29" s="91"/>
      <c r="F29" s="59">
        <v>4056</v>
      </c>
      <c r="G29" s="10">
        <v>0.80220000000000002</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532</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1.44</v>
      </c>
      <c r="C38" s="9">
        <v>1.028</v>
      </c>
      <c r="D38" s="9">
        <v>1.2</v>
      </c>
      <c r="E38" s="9" t="s">
        <v>390</v>
      </c>
      <c r="F38" s="9">
        <v>0.91700000000000004</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543</v>
      </c>
      <c r="C41" s="90"/>
      <c r="D41" s="90"/>
      <c r="E41" s="91"/>
      <c r="F41" s="241" t="s">
        <v>542</v>
      </c>
      <c r="G41" s="202"/>
      <c r="H41" s="242"/>
    </row>
    <row r="42" spans="2:9" ht="17.100000000000001" customHeight="1">
      <c r="B42" s="84" t="s">
        <v>51</v>
      </c>
      <c r="C42" s="85"/>
      <c r="D42" s="85"/>
      <c r="E42" s="86"/>
      <c r="F42" s="87" t="s">
        <v>52</v>
      </c>
      <c r="G42" s="85"/>
      <c r="H42" s="88"/>
    </row>
    <row r="43" spans="2:9" ht="21" customHeight="1">
      <c r="B43" s="89" t="s">
        <v>539</v>
      </c>
      <c r="C43" s="90"/>
      <c r="D43" s="90"/>
      <c r="E43" s="91"/>
      <c r="F43" s="92" t="s">
        <v>85</v>
      </c>
      <c r="G43" s="90"/>
      <c r="H43" s="93"/>
    </row>
    <row r="44" spans="2:9" ht="15" customHeight="1">
      <c r="B44" s="84" t="s">
        <v>53</v>
      </c>
      <c r="C44" s="85"/>
      <c r="D44" s="85"/>
      <c r="E44" s="86"/>
      <c r="F44" s="87" t="s">
        <v>54</v>
      </c>
      <c r="G44" s="85"/>
      <c r="H44" s="88"/>
    </row>
    <row r="45" spans="2:9" ht="12.95" customHeight="1">
      <c r="B45" s="89" t="s">
        <v>541</v>
      </c>
      <c r="C45" s="90"/>
      <c r="D45" s="90"/>
      <c r="E45" s="91"/>
      <c r="F45" s="92" t="s">
        <v>540</v>
      </c>
      <c r="G45" s="90"/>
      <c r="H45" s="93"/>
    </row>
    <row r="46" spans="2:9" ht="24" customHeight="1">
      <c r="B46" s="84" t="s">
        <v>55</v>
      </c>
      <c r="C46" s="85"/>
      <c r="D46" s="85"/>
      <c r="E46" s="86"/>
      <c r="F46" s="87" t="s">
        <v>56</v>
      </c>
      <c r="G46" s="85"/>
      <c r="H46" s="88"/>
    </row>
    <row r="47" spans="2:9" ht="14.1" customHeight="1">
      <c r="B47" s="241" t="s">
        <v>539</v>
      </c>
      <c r="C47" s="202"/>
      <c r="D47" s="202"/>
      <c r="E47" s="202"/>
      <c r="F47" s="92" t="s">
        <v>85</v>
      </c>
      <c r="G47" s="90"/>
      <c r="H47" s="93"/>
    </row>
    <row r="48" spans="2:9" ht="14.1" customHeight="1">
      <c r="B48" s="141" t="s">
        <v>57</v>
      </c>
      <c r="C48" s="142"/>
      <c r="D48" s="142"/>
      <c r="E48" s="142"/>
      <c r="F48" s="142"/>
      <c r="G48" s="142"/>
      <c r="H48" s="143"/>
    </row>
    <row r="49" spans="2:8" ht="15.95" customHeight="1">
      <c r="B49" s="89" t="s">
        <v>526</v>
      </c>
      <c r="C49" s="90"/>
      <c r="D49" s="90"/>
      <c r="E49" s="90"/>
      <c r="F49" s="90"/>
      <c r="G49" s="90"/>
      <c r="H49" s="93"/>
    </row>
    <row r="50" spans="2:8" ht="16.5" customHeight="1">
      <c r="B50" s="84" t="s">
        <v>58</v>
      </c>
      <c r="C50" s="85"/>
      <c r="D50" s="85"/>
      <c r="E50" s="86"/>
      <c r="F50" s="87" t="s">
        <v>59</v>
      </c>
      <c r="G50" s="85"/>
      <c r="H50" s="88"/>
    </row>
    <row r="51" spans="2:8" ht="18.95" customHeight="1">
      <c r="B51" s="89" t="s">
        <v>525</v>
      </c>
      <c r="C51" s="90"/>
      <c r="D51" s="90"/>
      <c r="E51" s="91"/>
      <c r="F51" s="92" t="s">
        <v>213</v>
      </c>
      <c r="G51" s="90"/>
      <c r="H51" s="93"/>
    </row>
    <row r="52" spans="2:8" ht="16.5" customHeight="1">
      <c r="B52" s="84" t="s">
        <v>60</v>
      </c>
      <c r="C52" s="85"/>
      <c r="D52" s="85"/>
      <c r="E52" s="86"/>
      <c r="F52" s="87" t="s">
        <v>61</v>
      </c>
      <c r="G52" s="85"/>
      <c r="H52" s="88"/>
    </row>
    <row r="53" spans="2:8" ht="15" customHeight="1" thickBot="1">
      <c r="B53" s="135"/>
      <c r="C53" s="136"/>
      <c r="D53" s="136"/>
      <c r="E53" s="137"/>
      <c r="F53" s="138"/>
      <c r="G53" s="139"/>
      <c r="H53" s="140"/>
    </row>
    <row r="54" spans="2:8" ht="41.4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9:E9"/>
    <mergeCell ref="F9:G9"/>
    <mergeCell ref="B10:E10"/>
    <mergeCell ref="F10:H10"/>
    <mergeCell ref="B5:H5"/>
    <mergeCell ref="B6:H6"/>
    <mergeCell ref="B7:H7"/>
    <mergeCell ref="B8:E8"/>
    <mergeCell ref="F8:G8"/>
    <mergeCell ref="B23:H23"/>
    <mergeCell ref="C11:E11"/>
    <mergeCell ref="G11:H11"/>
    <mergeCell ref="B12:H12"/>
    <mergeCell ref="B24:H24"/>
    <mergeCell ref="C14:D14"/>
    <mergeCell ref="B15:F15"/>
    <mergeCell ref="G15:H15"/>
    <mergeCell ref="C16:D16"/>
    <mergeCell ref="C17:D17"/>
    <mergeCell ref="B18:E18"/>
    <mergeCell ref="C13:D13"/>
    <mergeCell ref="F18:H18"/>
    <mergeCell ref="F19:G19"/>
    <mergeCell ref="F20:G20"/>
    <mergeCell ref="B21:H21"/>
    <mergeCell ref="B22:H22"/>
    <mergeCell ref="B25:E25"/>
    <mergeCell ref="F25:H25"/>
    <mergeCell ref="B26:E26"/>
    <mergeCell ref="F26:H26"/>
    <mergeCell ref="B27:E27"/>
    <mergeCell ref="F27:H27"/>
    <mergeCell ref="B40:E40"/>
    <mergeCell ref="F40:H40"/>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55:H55"/>
    <mergeCell ref="B48:H48"/>
    <mergeCell ref="B49:H49"/>
    <mergeCell ref="B50:E50"/>
    <mergeCell ref="F50:H50"/>
    <mergeCell ref="B51:E51"/>
    <mergeCell ref="F51:H51"/>
    <mergeCell ref="B52:E52"/>
    <mergeCell ref="F52:H52"/>
    <mergeCell ref="B53:E53"/>
    <mergeCell ref="F53:H53"/>
    <mergeCell ref="B54:H54"/>
    <mergeCell ref="B47:E47"/>
    <mergeCell ref="F47:H47"/>
  </mergeCells>
  <conditionalFormatting sqref="B38:E38">
    <cfRule type="containsText" dxfId="156" priority="5" operator="containsText" text="NO APLICA">
      <formula>NOT(ISERROR(SEARCH("NO APLICA",B38)))</formula>
    </cfRule>
    <cfRule type="cellIs" dxfId="155" priority="6" operator="greaterThan">
      <formula>0.7</formula>
    </cfRule>
    <cfRule type="cellIs" dxfId="154" priority="7" operator="between">
      <formula>0.5</formula>
      <formula>0.7</formula>
    </cfRule>
    <cfRule type="cellIs" dxfId="153" priority="8" operator="lessThan">
      <formula>0.5</formula>
    </cfRule>
  </conditionalFormatting>
  <conditionalFormatting sqref="F38">
    <cfRule type="containsText" dxfId="152" priority="1" operator="containsText" text="NO APLICA">
      <formula>NOT(ISERROR(SEARCH("NO APLICA",F38)))</formula>
    </cfRule>
    <cfRule type="cellIs" dxfId="151" priority="2" operator="greaterThan">
      <formula>0.7</formula>
    </cfRule>
    <cfRule type="cellIs" dxfId="150" priority="3" operator="between">
      <formula>0.5</formula>
      <formula>0.7</formula>
    </cfRule>
    <cfRule type="cellIs" dxfId="149" priority="4" operator="lessThan">
      <formula>0.5</formula>
    </cfRule>
  </conditionalFormatting>
  <printOptions horizontalCentered="1" verticalCentered="1"/>
  <pageMargins left="0.25" right="0.25" top="0.75" bottom="0.75" header="0.3" footer="0.3"/>
  <pageSetup paperSize="5" scale="67" fitToWidth="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'A. 3.2.1.1.12.1'!B38:F38</xm:f>
              <xm:sqref>G38</xm:sqref>
            </x14:sparkline>
          </x14:sparklines>
        </x14:sparklineGroup>
      </x14:sparklineGroup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B246C-441F-42F7-A53E-F65A92280A95}">
  <sheetPr>
    <pageSetUpPr fitToPage="1"/>
  </sheetPr>
  <dimension ref="B1:Q55"/>
  <sheetViews>
    <sheetView showGridLines="0" topLeftCell="A31" zoomScaleNormal="100" workbookViewId="0">
      <selection activeCell="B11" sqref="B11"/>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1"/>
      <c r="C2" s="12"/>
      <c r="D2" s="12"/>
      <c r="E2" s="12"/>
      <c r="F2" s="12"/>
      <c r="G2" s="12"/>
      <c r="H2" s="13"/>
    </row>
    <row r="3" spans="2:17" ht="37.5" customHeight="1">
      <c r="B3" s="14"/>
      <c r="C3" s="15"/>
      <c r="D3" s="15"/>
      <c r="E3" s="15"/>
      <c r="F3" s="15"/>
      <c r="G3" s="15"/>
      <c r="H3" s="16"/>
    </row>
    <row r="4" spans="2:17" ht="15" thickBot="1">
      <c r="B4" s="17"/>
      <c r="C4" s="18"/>
      <c r="D4" s="18"/>
      <c r="E4" s="18"/>
      <c r="F4" s="18"/>
      <c r="G4" s="18"/>
      <c r="H4" s="19"/>
    </row>
    <row r="5" spans="2:17" ht="27" customHeight="1" thickBot="1">
      <c r="B5" s="108" t="s">
        <v>160</v>
      </c>
      <c r="C5" s="109"/>
      <c r="D5" s="109"/>
      <c r="E5" s="109"/>
      <c r="F5" s="109"/>
      <c r="G5" s="109"/>
      <c r="H5" s="110"/>
      <c r="J5" s="2"/>
      <c r="K5" s="2"/>
      <c r="L5" s="2"/>
      <c r="M5" s="2"/>
      <c r="N5" s="2"/>
      <c r="O5" s="2"/>
      <c r="P5" s="2"/>
      <c r="Q5" s="2"/>
    </row>
    <row r="6" spans="2:17" ht="18.95" customHeight="1">
      <c r="B6" s="84" t="s">
        <v>0</v>
      </c>
      <c r="C6" s="85"/>
      <c r="D6" s="85"/>
      <c r="E6" s="85"/>
      <c r="F6" s="85"/>
      <c r="G6" s="85"/>
      <c r="H6" s="88"/>
      <c r="J6" s="2"/>
      <c r="K6" s="2"/>
      <c r="L6" s="2"/>
      <c r="M6" s="2"/>
      <c r="N6" s="2"/>
      <c r="O6" s="2"/>
      <c r="P6" s="2"/>
      <c r="Q6" s="2"/>
    </row>
    <row r="7" spans="2:17" ht="18.95" customHeight="1">
      <c r="B7" s="175" t="s">
        <v>559</v>
      </c>
      <c r="C7" s="176"/>
      <c r="D7" s="176"/>
      <c r="E7" s="176"/>
      <c r="F7" s="176"/>
      <c r="G7" s="176"/>
      <c r="H7" s="177"/>
      <c r="J7" s="3"/>
      <c r="K7" s="3"/>
      <c r="L7" s="3"/>
      <c r="M7" s="3"/>
      <c r="N7" s="3"/>
      <c r="O7" s="3"/>
      <c r="P7" s="3"/>
      <c r="Q7" s="3"/>
    </row>
    <row r="8" spans="2:17" ht="23.25" customHeight="1">
      <c r="B8" s="94" t="s">
        <v>419</v>
      </c>
      <c r="C8" s="95"/>
      <c r="D8" s="95"/>
      <c r="E8" s="95"/>
      <c r="F8" s="87" t="s">
        <v>80</v>
      </c>
      <c r="G8" s="86"/>
      <c r="H8" s="74" t="s">
        <v>2</v>
      </c>
      <c r="J8" s="4"/>
      <c r="K8" s="4"/>
      <c r="L8" s="4"/>
      <c r="M8" s="4"/>
      <c r="N8" s="4"/>
      <c r="O8" s="4"/>
      <c r="P8" s="4"/>
      <c r="Q8" s="4"/>
    </row>
    <row r="9" spans="2:17" ht="20.25" customHeight="1">
      <c r="B9" s="78" t="s">
        <v>418</v>
      </c>
      <c r="C9" s="79"/>
      <c r="D9" s="79"/>
      <c r="E9" s="79"/>
      <c r="F9" s="178" t="s">
        <v>417</v>
      </c>
      <c r="G9" s="178"/>
      <c r="H9" s="52" t="s">
        <v>432</v>
      </c>
      <c r="J9" s="3"/>
      <c r="K9" s="3"/>
      <c r="L9" s="3"/>
      <c r="M9" s="3"/>
      <c r="N9" s="3"/>
      <c r="O9" s="3"/>
      <c r="P9" s="3"/>
      <c r="Q9" s="3"/>
    </row>
    <row r="10" spans="2:17" ht="24" customHeight="1">
      <c r="B10" s="84" t="s">
        <v>3</v>
      </c>
      <c r="C10" s="85"/>
      <c r="D10" s="85"/>
      <c r="E10" s="86"/>
      <c r="F10" s="87" t="s">
        <v>4</v>
      </c>
      <c r="G10" s="85"/>
      <c r="H10" s="88"/>
      <c r="J10" s="4"/>
      <c r="K10" s="4"/>
      <c r="L10" s="4"/>
      <c r="M10" s="4"/>
      <c r="N10" s="4"/>
      <c r="O10" s="4"/>
      <c r="P10" s="4"/>
      <c r="Q10" s="4"/>
    </row>
    <row r="11" spans="2:17" ht="35.25" customHeight="1">
      <c r="B11" s="73" t="s">
        <v>558</v>
      </c>
      <c r="C11" s="92" t="s">
        <v>548</v>
      </c>
      <c r="D11" s="90"/>
      <c r="E11" s="91"/>
      <c r="F11" s="72" t="s">
        <v>557</v>
      </c>
      <c r="G11" s="79" t="s">
        <v>556</v>
      </c>
      <c r="H11" s="80"/>
    </row>
    <row r="12" spans="2:17" ht="17.100000000000001" customHeight="1">
      <c r="B12" s="84" t="s">
        <v>5</v>
      </c>
      <c r="C12" s="85"/>
      <c r="D12" s="85"/>
      <c r="E12" s="85"/>
      <c r="F12" s="85"/>
      <c r="G12" s="85"/>
      <c r="H12" s="88"/>
    </row>
    <row r="13" spans="2:17" ht="25.5" customHeight="1">
      <c r="B13" s="44" t="s">
        <v>6</v>
      </c>
      <c r="C13" s="87" t="s">
        <v>7</v>
      </c>
      <c r="D13" s="86"/>
      <c r="E13" s="47" t="s">
        <v>8</v>
      </c>
      <c r="F13" s="47" t="s">
        <v>411</v>
      </c>
      <c r="G13" s="47" t="s">
        <v>10</v>
      </c>
      <c r="H13" s="54" t="s">
        <v>11</v>
      </c>
    </row>
    <row r="14" spans="2:17" ht="18.95" customHeight="1">
      <c r="B14" s="24" t="s">
        <v>397</v>
      </c>
      <c r="C14" s="133" t="s">
        <v>410</v>
      </c>
      <c r="D14" s="132"/>
      <c r="E14" s="25" t="s">
        <v>409</v>
      </c>
      <c r="F14" s="25" t="s">
        <v>409</v>
      </c>
      <c r="G14" s="25" t="s">
        <v>408</v>
      </c>
      <c r="H14" s="69" t="s">
        <v>12</v>
      </c>
    </row>
    <row r="15" spans="2:17" ht="24" customHeight="1">
      <c r="B15" s="170" t="s">
        <v>13</v>
      </c>
      <c r="C15" s="171"/>
      <c r="D15" s="171"/>
      <c r="E15" s="171"/>
      <c r="F15" s="172"/>
      <c r="G15" s="87" t="s">
        <v>14</v>
      </c>
      <c r="H15" s="88"/>
    </row>
    <row r="16" spans="2:17" ht="16.5" customHeight="1">
      <c r="B16" s="6" t="s">
        <v>15</v>
      </c>
      <c r="C16" s="173" t="s">
        <v>16</v>
      </c>
      <c r="D16" s="174"/>
      <c r="E16" s="7" t="s">
        <v>17</v>
      </c>
      <c r="F16" s="47" t="s">
        <v>8</v>
      </c>
      <c r="G16" s="48" t="s">
        <v>18</v>
      </c>
      <c r="H16" s="54" t="s">
        <v>19</v>
      </c>
    </row>
    <row r="17" spans="2:8" ht="21" customHeight="1">
      <c r="B17" s="58" t="s">
        <v>20</v>
      </c>
      <c r="C17" s="92" t="s">
        <v>407</v>
      </c>
      <c r="D17" s="91"/>
      <c r="E17" s="50" t="s">
        <v>406</v>
      </c>
      <c r="F17" s="50" t="s">
        <v>405</v>
      </c>
      <c r="G17" s="49" t="s">
        <v>20</v>
      </c>
      <c r="H17" s="21" t="s">
        <v>404</v>
      </c>
    </row>
    <row r="18" spans="2:8" ht="46.5" customHeight="1">
      <c r="B18" s="84" t="s">
        <v>403</v>
      </c>
      <c r="C18" s="85"/>
      <c r="D18" s="85"/>
      <c r="E18" s="86"/>
      <c r="F18" s="87" t="s">
        <v>21</v>
      </c>
      <c r="G18" s="85"/>
      <c r="H18" s="88"/>
    </row>
    <row r="19" spans="2:8" ht="53.25" customHeight="1">
      <c r="B19" s="71" t="s">
        <v>402</v>
      </c>
      <c r="C19" s="70" t="s">
        <v>401</v>
      </c>
      <c r="D19" s="70" t="s">
        <v>68</v>
      </c>
      <c r="E19" s="47" t="s">
        <v>69</v>
      </c>
      <c r="F19" s="95" t="s">
        <v>400</v>
      </c>
      <c r="G19" s="95"/>
      <c r="H19" s="54" t="s">
        <v>399</v>
      </c>
    </row>
    <row r="20" spans="2:8" ht="18" customHeight="1">
      <c r="B20" s="24" t="s">
        <v>398</v>
      </c>
      <c r="C20" s="25" t="s">
        <v>26</v>
      </c>
      <c r="D20" s="25" t="s">
        <v>26</v>
      </c>
      <c r="E20" s="25" t="s">
        <v>26</v>
      </c>
      <c r="F20" s="115" t="s">
        <v>397</v>
      </c>
      <c r="G20" s="115"/>
      <c r="H20" s="69" t="s">
        <v>397</v>
      </c>
    </row>
    <row r="21" spans="2:8" ht="15.75" customHeight="1">
      <c r="B21" s="84" t="s">
        <v>27</v>
      </c>
      <c r="C21" s="85"/>
      <c r="D21" s="85"/>
      <c r="E21" s="85"/>
      <c r="F21" s="85"/>
      <c r="G21" s="85"/>
      <c r="H21" s="88"/>
    </row>
    <row r="22" spans="2:8" ht="48" customHeight="1">
      <c r="B22" s="165" t="s">
        <v>555</v>
      </c>
      <c r="C22" s="166"/>
      <c r="D22" s="166"/>
      <c r="E22" s="166"/>
      <c r="F22" s="166"/>
      <c r="G22" s="166"/>
      <c r="H22" s="167"/>
    </row>
    <row r="23" spans="2:8" ht="15.75" customHeight="1">
      <c r="B23" s="84" t="s">
        <v>28</v>
      </c>
      <c r="C23" s="85"/>
      <c r="D23" s="85"/>
      <c r="E23" s="85"/>
      <c r="F23" s="85"/>
      <c r="G23" s="85"/>
      <c r="H23" s="88"/>
    </row>
    <row r="24" spans="2:8" ht="32.25" customHeight="1">
      <c r="B24" s="89" t="s">
        <v>554</v>
      </c>
      <c r="C24" s="90"/>
      <c r="D24" s="90"/>
      <c r="E24" s="90"/>
      <c r="F24" s="90"/>
      <c r="G24" s="90"/>
      <c r="H24" s="93"/>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24" customHeight="1">
      <c r="B28" s="84" t="s">
        <v>33</v>
      </c>
      <c r="C28" s="86"/>
      <c r="D28" s="87" t="s">
        <v>34</v>
      </c>
      <c r="E28" s="86"/>
      <c r="F28" s="47" t="s">
        <v>33</v>
      </c>
      <c r="G28" s="47" t="s">
        <v>35</v>
      </c>
      <c r="H28" s="45" t="s">
        <v>34</v>
      </c>
    </row>
    <row r="29" spans="2:8">
      <c r="B29" s="153">
        <v>300</v>
      </c>
      <c r="C29" s="154"/>
      <c r="D29" s="92">
        <v>2021</v>
      </c>
      <c r="E29" s="91"/>
      <c r="F29" s="59">
        <v>1797</v>
      </c>
      <c r="G29" s="10">
        <v>0.71960000000000002</v>
      </c>
      <c r="H29" s="40">
        <v>2024</v>
      </c>
    </row>
    <row r="30" spans="2:8" ht="19.5" customHeight="1" thickBot="1">
      <c r="B30" s="155" t="s">
        <v>36</v>
      </c>
      <c r="C30" s="156"/>
      <c r="D30" s="156"/>
      <c r="E30" s="156"/>
      <c r="F30" s="156"/>
      <c r="G30" s="156"/>
      <c r="H30" s="157"/>
    </row>
    <row r="31" spans="2:8" ht="32.25" customHeight="1" thickBot="1">
      <c r="B31" s="158" t="s">
        <v>71</v>
      </c>
      <c r="C31" s="159"/>
      <c r="D31" s="159"/>
      <c r="E31" s="160"/>
      <c r="F31" s="148" t="s">
        <v>394</v>
      </c>
      <c r="G31" s="149"/>
      <c r="H31" s="150"/>
    </row>
    <row r="32" spans="2:8" ht="26.1" customHeight="1" thickBot="1">
      <c r="B32" s="161" t="s">
        <v>37</v>
      </c>
      <c r="C32" s="162"/>
      <c r="D32" s="68" t="s">
        <v>38</v>
      </c>
      <c r="E32" s="67" t="s">
        <v>39</v>
      </c>
      <c r="F32" s="66" t="s">
        <v>37</v>
      </c>
      <c r="G32" s="65" t="s">
        <v>38</v>
      </c>
      <c r="H32" s="64" t="s">
        <v>39</v>
      </c>
    </row>
    <row r="33" spans="2:9" ht="45.95" customHeight="1">
      <c r="B33" s="163" t="s">
        <v>393</v>
      </c>
      <c r="C33" s="164"/>
      <c r="D33" s="63" t="s">
        <v>73</v>
      </c>
      <c r="E33" s="63" t="s">
        <v>392</v>
      </c>
      <c r="F33" s="63" t="s">
        <v>75</v>
      </c>
      <c r="G33" s="63" t="s">
        <v>76</v>
      </c>
      <c r="H33" s="62" t="s">
        <v>77</v>
      </c>
      <c r="I33" s="61"/>
    </row>
    <row r="34" spans="2:9" ht="15" customHeight="1">
      <c r="B34" s="84" t="s">
        <v>40</v>
      </c>
      <c r="C34" s="85"/>
      <c r="D34" s="144"/>
      <c r="E34" s="144"/>
      <c r="F34" s="144"/>
      <c r="G34" s="144"/>
      <c r="H34" s="88"/>
    </row>
    <row r="35" spans="2:9" ht="65.25" customHeight="1" thickBot="1">
      <c r="B35" s="145" t="s">
        <v>532</v>
      </c>
      <c r="C35" s="146"/>
      <c r="D35" s="146"/>
      <c r="E35" s="146"/>
      <c r="F35" s="146"/>
      <c r="G35" s="146"/>
      <c r="H35" s="147"/>
    </row>
    <row r="36" spans="2:9" ht="20.100000000000001" customHeight="1" thickBot="1">
      <c r="B36" s="148" t="s">
        <v>41</v>
      </c>
      <c r="C36" s="149"/>
      <c r="D36" s="149"/>
      <c r="E36" s="149"/>
      <c r="F36" s="149"/>
      <c r="G36" s="149"/>
      <c r="H36" s="150"/>
    </row>
    <row r="37" spans="2:9" ht="27.95" customHeight="1" thickBot="1">
      <c r="B37" s="8" t="s">
        <v>42</v>
      </c>
      <c r="C37" s="8" t="s">
        <v>43</v>
      </c>
      <c r="D37" s="53" t="s">
        <v>44</v>
      </c>
      <c r="E37" s="8" t="s">
        <v>45</v>
      </c>
      <c r="F37" s="8" t="s">
        <v>46</v>
      </c>
      <c r="G37" s="148" t="s">
        <v>47</v>
      </c>
      <c r="H37" s="150"/>
    </row>
    <row r="38" spans="2:9" ht="38.1" customHeight="1" thickBot="1">
      <c r="B38" s="9">
        <v>1.1429</v>
      </c>
      <c r="C38" s="9">
        <v>1.1599999999999999</v>
      </c>
      <c r="D38" s="9">
        <v>1.1429</v>
      </c>
      <c r="E38" s="9" t="s">
        <v>390</v>
      </c>
      <c r="F38" s="9">
        <v>0.86140000000000005</v>
      </c>
      <c r="G38" s="151"/>
      <c r="H38" s="152"/>
    </row>
    <row r="39" spans="2:9" ht="19.5" customHeight="1">
      <c r="B39" s="141" t="s">
        <v>48</v>
      </c>
      <c r="C39" s="142"/>
      <c r="D39" s="142"/>
      <c r="E39" s="142"/>
      <c r="F39" s="142"/>
      <c r="G39" s="142"/>
      <c r="H39" s="143"/>
    </row>
    <row r="40" spans="2:9" ht="18.75" customHeight="1">
      <c r="B40" s="84" t="s">
        <v>49</v>
      </c>
      <c r="C40" s="85"/>
      <c r="D40" s="85"/>
      <c r="E40" s="86"/>
      <c r="F40" s="87" t="s">
        <v>50</v>
      </c>
      <c r="G40" s="85"/>
      <c r="H40" s="88"/>
    </row>
    <row r="41" spans="2:9" ht="14.1" customHeight="1">
      <c r="B41" s="89" t="s">
        <v>553</v>
      </c>
      <c r="C41" s="90"/>
      <c r="D41" s="90"/>
      <c r="E41" s="91"/>
      <c r="F41" s="92" t="s">
        <v>552</v>
      </c>
      <c r="G41" s="90"/>
      <c r="H41" s="93"/>
    </row>
    <row r="42" spans="2:9" ht="17.100000000000001" customHeight="1">
      <c r="B42" s="84" t="s">
        <v>51</v>
      </c>
      <c r="C42" s="85"/>
      <c r="D42" s="85"/>
      <c r="E42" s="86"/>
      <c r="F42" s="87" t="s">
        <v>52</v>
      </c>
      <c r="G42" s="85"/>
      <c r="H42" s="88"/>
    </row>
    <row r="43" spans="2:9" ht="21" customHeight="1">
      <c r="B43" s="89" t="s">
        <v>550</v>
      </c>
      <c r="C43" s="90"/>
      <c r="D43" s="90"/>
      <c r="E43" s="91"/>
      <c r="F43" s="92" t="s">
        <v>85</v>
      </c>
      <c r="G43" s="90"/>
      <c r="H43" s="93"/>
    </row>
    <row r="44" spans="2:9" ht="15" customHeight="1">
      <c r="B44" s="84" t="s">
        <v>53</v>
      </c>
      <c r="C44" s="85"/>
      <c r="D44" s="85"/>
      <c r="E44" s="86"/>
      <c r="F44" s="87" t="s">
        <v>54</v>
      </c>
      <c r="G44" s="85"/>
      <c r="H44" s="88"/>
    </row>
    <row r="45" spans="2:9" ht="12.95" customHeight="1">
      <c r="B45" s="89" t="s">
        <v>551</v>
      </c>
      <c r="C45" s="90"/>
      <c r="D45" s="90"/>
      <c r="E45" s="91"/>
      <c r="F45" s="92" t="s">
        <v>540</v>
      </c>
      <c r="G45" s="90"/>
      <c r="H45" s="93"/>
    </row>
    <row r="46" spans="2:9" ht="24" customHeight="1">
      <c r="B46" s="84" t="s">
        <v>55</v>
      </c>
      <c r="C46" s="85"/>
      <c r="D46" s="85"/>
      <c r="E46" s="86"/>
      <c r="F46" s="87" t="s">
        <v>56</v>
      </c>
      <c r="G46" s="85"/>
      <c r="H46" s="88"/>
    </row>
    <row r="47" spans="2:9" ht="14.1" customHeight="1">
      <c r="B47" s="92" t="s">
        <v>550</v>
      </c>
      <c r="C47" s="90"/>
      <c r="D47" s="90"/>
      <c r="E47" s="90"/>
      <c r="F47" s="92" t="s">
        <v>85</v>
      </c>
      <c r="G47" s="90"/>
      <c r="H47" s="93"/>
    </row>
    <row r="48" spans="2:9" ht="14.1" customHeight="1">
      <c r="B48" s="141" t="s">
        <v>57</v>
      </c>
      <c r="C48" s="142"/>
      <c r="D48" s="142"/>
      <c r="E48" s="142"/>
      <c r="F48" s="142"/>
      <c r="G48" s="142"/>
      <c r="H48" s="143"/>
    </row>
    <row r="49" spans="2:8" ht="15.95" customHeight="1">
      <c r="B49" s="89" t="s">
        <v>526</v>
      </c>
      <c r="C49" s="90"/>
      <c r="D49" s="90"/>
      <c r="E49" s="90"/>
      <c r="F49" s="90"/>
      <c r="G49" s="90"/>
      <c r="H49" s="93"/>
    </row>
    <row r="50" spans="2:8" ht="16.5" customHeight="1">
      <c r="B50" s="84" t="s">
        <v>58</v>
      </c>
      <c r="C50" s="85"/>
      <c r="D50" s="85"/>
      <c r="E50" s="86"/>
      <c r="F50" s="87" t="s">
        <v>59</v>
      </c>
      <c r="G50" s="85"/>
      <c r="H50" s="88"/>
    </row>
    <row r="51" spans="2:8" ht="18.95" customHeight="1">
      <c r="B51" s="89" t="s">
        <v>525</v>
      </c>
      <c r="C51" s="90"/>
      <c r="D51" s="90"/>
      <c r="E51" s="91"/>
      <c r="F51" s="92" t="s">
        <v>213</v>
      </c>
      <c r="G51" s="90"/>
      <c r="H51" s="93"/>
    </row>
    <row r="52" spans="2:8" ht="16.5" customHeight="1">
      <c r="B52" s="84" t="s">
        <v>60</v>
      </c>
      <c r="C52" s="85"/>
      <c r="D52" s="85"/>
      <c r="E52" s="86"/>
      <c r="F52" s="87" t="s">
        <v>61</v>
      </c>
      <c r="G52" s="85"/>
      <c r="H52" s="88"/>
    </row>
    <row r="53" spans="2:8" ht="15" customHeight="1" thickBot="1">
      <c r="B53" s="135"/>
      <c r="C53" s="136"/>
      <c r="D53" s="136"/>
      <c r="E53" s="137"/>
      <c r="F53" s="138"/>
      <c r="G53" s="139"/>
      <c r="H53" s="140"/>
    </row>
    <row r="54" spans="2:8" ht="41.4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5:H5"/>
    <mergeCell ref="B6:H6"/>
    <mergeCell ref="B7:H7"/>
    <mergeCell ref="B8:E8"/>
    <mergeCell ref="F8:G8"/>
    <mergeCell ref="B12:H12"/>
    <mergeCell ref="B21:H21"/>
    <mergeCell ref="B22:H22"/>
    <mergeCell ref="B23:H23"/>
    <mergeCell ref="C13:D13"/>
    <mergeCell ref="F9:G9"/>
    <mergeCell ref="B10:E10"/>
    <mergeCell ref="F10:H10"/>
    <mergeCell ref="C11:E11"/>
    <mergeCell ref="G11:H11"/>
    <mergeCell ref="B9:E9"/>
  </mergeCells>
  <conditionalFormatting sqref="B38:E38">
    <cfRule type="containsText" dxfId="148" priority="5" operator="containsText" text="NO APLICA">
      <formula>NOT(ISERROR(SEARCH("NO APLICA",B38)))</formula>
    </cfRule>
    <cfRule type="cellIs" dxfId="147" priority="6" operator="greaterThan">
      <formula>0.7</formula>
    </cfRule>
    <cfRule type="cellIs" dxfId="146" priority="7" operator="between">
      <formula>0.5</formula>
      <formula>0.7</formula>
    </cfRule>
    <cfRule type="cellIs" dxfId="145" priority="8" operator="lessThan">
      <formula>0.5</formula>
    </cfRule>
  </conditionalFormatting>
  <conditionalFormatting sqref="F38">
    <cfRule type="containsText" dxfId="144" priority="1" operator="containsText" text="NO APLICA">
      <formula>NOT(ISERROR(SEARCH("NO APLICA",F38)))</formula>
    </cfRule>
    <cfRule type="cellIs" dxfId="143" priority="2" operator="greaterThan">
      <formula>0.7</formula>
    </cfRule>
    <cfRule type="cellIs" dxfId="142" priority="3" operator="between">
      <formula>0.5</formula>
      <formula>0.7</formula>
    </cfRule>
    <cfRule type="cellIs" dxfId="141" priority="4" operator="lessThan">
      <formula>0.5</formula>
    </cfRule>
  </conditionalFormatting>
  <printOptions horizontalCentered="1" verticalCentered="1"/>
  <pageMargins left="0.25" right="0.25" top="0.75" bottom="0.75" header="0.3" footer="0.3"/>
  <pageSetup paperSize="5" scale="67" fitToWidth="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'A.3.2.1.1.12.2'!B38:F38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55"/>
  <sheetViews>
    <sheetView showGridLines="0" topLeftCell="A34" zoomScaleNormal="100" zoomScaleSheetLayoutView="100" workbookViewId="0">
      <selection activeCell="M37" sqref="M37"/>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163</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78" t="s">
        <v>66</v>
      </c>
      <c r="C8" s="91"/>
      <c r="D8" s="79"/>
      <c r="E8" s="79"/>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107</v>
      </c>
      <c r="D10" s="185"/>
      <c r="E10" s="186"/>
      <c r="F10" s="225" t="s">
        <v>108</v>
      </c>
      <c r="G10" s="221" t="s">
        <v>89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34" t="s">
        <v>6</v>
      </c>
      <c r="C13" s="85" t="s">
        <v>7</v>
      </c>
      <c r="D13" s="86"/>
      <c r="E13" s="32" t="s">
        <v>8</v>
      </c>
      <c r="F13" s="32" t="s">
        <v>9</v>
      </c>
      <c r="G13" s="32" t="s">
        <v>10</v>
      </c>
      <c r="H13" s="22" t="s">
        <v>11</v>
      </c>
    </row>
    <row r="14" spans="2:16" ht="18.95" customHeight="1">
      <c r="B14" s="38" t="s">
        <v>63</v>
      </c>
      <c r="C14" s="79" t="s">
        <v>63</v>
      </c>
      <c r="D14" s="79"/>
      <c r="E14" s="31" t="s">
        <v>63</v>
      </c>
      <c r="F14" s="31" t="s">
        <v>63</v>
      </c>
      <c r="G14" s="31"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32" t="s">
        <v>8</v>
      </c>
      <c r="G16" s="35" t="s">
        <v>18</v>
      </c>
      <c r="H16" s="22" t="s">
        <v>19</v>
      </c>
    </row>
    <row r="17" spans="2:8" ht="21" customHeight="1">
      <c r="B17" s="20" t="s">
        <v>20</v>
      </c>
      <c r="C17" s="79" t="s">
        <v>64</v>
      </c>
      <c r="D17" s="79"/>
      <c r="E17" s="31" t="s">
        <v>12</v>
      </c>
      <c r="F17" s="31" t="s">
        <v>12</v>
      </c>
      <c r="G17" s="37" t="s">
        <v>63</v>
      </c>
      <c r="H17" s="21" t="s">
        <v>12</v>
      </c>
    </row>
    <row r="18" spans="2:8" ht="25.5" customHeight="1">
      <c r="B18" s="84" t="s">
        <v>67</v>
      </c>
      <c r="C18" s="85"/>
      <c r="D18" s="85"/>
      <c r="E18" s="86"/>
      <c r="F18" s="87" t="s">
        <v>21</v>
      </c>
      <c r="G18" s="85"/>
      <c r="H18" s="88"/>
    </row>
    <row r="19" spans="2:8" ht="53.25" customHeight="1">
      <c r="B19" s="34" t="s">
        <v>22</v>
      </c>
      <c r="C19" s="32" t="s">
        <v>23</v>
      </c>
      <c r="D19" s="23" t="s">
        <v>68</v>
      </c>
      <c r="E19" s="32" t="s">
        <v>69</v>
      </c>
      <c r="F19" s="95" t="s">
        <v>24</v>
      </c>
      <c r="G19" s="95"/>
      <c r="H19" s="22"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65" t="s">
        <v>117</v>
      </c>
      <c r="C22" s="166"/>
      <c r="D22" s="166"/>
      <c r="E22" s="166"/>
      <c r="F22" s="166"/>
      <c r="G22" s="166"/>
      <c r="H22" s="167"/>
    </row>
    <row r="23" spans="2:8" ht="15.75" customHeight="1">
      <c r="B23" s="84" t="s">
        <v>28</v>
      </c>
      <c r="C23" s="85"/>
      <c r="D23" s="85"/>
      <c r="E23" s="85"/>
      <c r="F23" s="85"/>
      <c r="G23" s="85"/>
      <c r="H23" s="88"/>
    </row>
    <row r="24" spans="2:8" ht="107.25" customHeight="1">
      <c r="B24" s="165" t="s">
        <v>118</v>
      </c>
      <c r="C24" s="166"/>
      <c r="D24" s="166"/>
      <c r="E24" s="166"/>
      <c r="F24" s="166"/>
      <c r="G24" s="166"/>
      <c r="H24" s="167"/>
    </row>
    <row r="25" spans="2:8" ht="15.75" customHeight="1">
      <c r="B25" s="84" t="s">
        <v>29</v>
      </c>
      <c r="C25" s="85"/>
      <c r="D25" s="85"/>
      <c r="E25" s="86"/>
      <c r="F25" s="87" t="s">
        <v>30</v>
      </c>
      <c r="G25" s="85"/>
      <c r="H25" s="88"/>
    </row>
    <row r="26" spans="2:8" ht="24.75" customHeight="1">
      <c r="B26" s="89" t="s">
        <v>120</v>
      </c>
      <c r="C26" s="90"/>
      <c r="D26" s="90"/>
      <c r="E26" s="91"/>
      <c r="F26" s="92" t="s">
        <v>119</v>
      </c>
      <c r="G26" s="90"/>
      <c r="H26" s="93"/>
    </row>
    <row r="27" spans="2:8">
      <c r="B27" s="84" t="s">
        <v>31</v>
      </c>
      <c r="C27" s="85"/>
      <c r="D27" s="85"/>
      <c r="E27" s="86"/>
      <c r="F27" s="87" t="s">
        <v>32</v>
      </c>
      <c r="G27" s="85"/>
      <c r="H27" s="88"/>
    </row>
    <row r="28" spans="2:8" ht="15.95" customHeight="1">
      <c r="B28" s="84" t="s">
        <v>33</v>
      </c>
      <c r="C28" s="85"/>
      <c r="D28" s="86"/>
      <c r="E28" s="35" t="s">
        <v>34</v>
      </c>
      <c r="F28" s="32" t="s">
        <v>33</v>
      </c>
      <c r="G28" s="32" t="s">
        <v>35</v>
      </c>
      <c r="H28" s="36" t="s">
        <v>34</v>
      </c>
    </row>
    <row r="29" spans="2:8">
      <c r="B29" s="192">
        <v>54</v>
      </c>
      <c r="C29" s="193"/>
      <c r="D29" s="154"/>
      <c r="E29" s="37">
        <v>2021</v>
      </c>
      <c r="F29" s="5">
        <v>200</v>
      </c>
      <c r="G29" s="10">
        <v>0.29620000000000002</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33" t="s">
        <v>37</v>
      </c>
      <c r="G32" s="26" t="s">
        <v>38</v>
      </c>
      <c r="H32" s="41" t="s">
        <v>39</v>
      </c>
    </row>
    <row r="33" spans="2:8" ht="24.95" customHeight="1">
      <c r="B33" s="196" t="s">
        <v>72</v>
      </c>
      <c r="C33" s="197"/>
      <c r="D33" s="39" t="s">
        <v>73</v>
      </c>
      <c r="E33" s="39" t="s">
        <v>74</v>
      </c>
      <c r="F33" s="28" t="s">
        <v>75</v>
      </c>
      <c r="G33" s="39" t="s">
        <v>76</v>
      </c>
      <c r="H33" s="42" t="s">
        <v>77</v>
      </c>
    </row>
    <row r="34" spans="2:8" ht="15" customHeight="1">
      <c r="B34" s="198" t="s">
        <v>40</v>
      </c>
      <c r="C34" s="144"/>
      <c r="D34" s="144"/>
      <c r="E34" s="144"/>
      <c r="F34" s="144"/>
      <c r="G34" s="144"/>
      <c r="H34" s="199"/>
    </row>
    <row r="35" spans="2:8" ht="138.75" customHeight="1" thickBot="1">
      <c r="B35" s="233" t="s">
        <v>93</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29" t="s">
        <v>44</v>
      </c>
      <c r="E37" s="8" t="s">
        <v>45</v>
      </c>
      <c r="F37" s="8" t="s">
        <v>46</v>
      </c>
      <c r="G37" s="148" t="s">
        <v>47</v>
      </c>
      <c r="H37" s="150"/>
    </row>
    <row r="38" spans="2:8" ht="38.1" customHeight="1" thickBot="1">
      <c r="B38" s="9">
        <v>0.76</v>
      </c>
      <c r="C38" s="9">
        <v>0.96</v>
      </c>
      <c r="D38" s="9">
        <v>0.7</v>
      </c>
      <c r="E38" s="9" t="s">
        <v>614</v>
      </c>
      <c r="F38" s="9">
        <v>0.80669999999999997</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121</v>
      </c>
      <c r="C41" s="202"/>
      <c r="D41" s="202"/>
      <c r="E41" s="203"/>
      <c r="F41" s="204" t="s">
        <v>122</v>
      </c>
      <c r="G41" s="205"/>
      <c r="H41" s="206"/>
    </row>
    <row r="42" spans="2:8" ht="17.100000000000001" customHeight="1">
      <c r="B42" s="84" t="s">
        <v>51</v>
      </c>
      <c r="C42" s="85"/>
      <c r="D42" s="85"/>
      <c r="E42" s="86"/>
      <c r="F42" s="87" t="s">
        <v>52</v>
      </c>
      <c r="G42" s="85"/>
      <c r="H42" s="88"/>
    </row>
    <row r="43" spans="2:8" ht="29.25" customHeight="1">
      <c r="B43" s="89" t="s">
        <v>123</v>
      </c>
      <c r="C43" s="90"/>
      <c r="D43" s="90"/>
      <c r="E43" s="91"/>
      <c r="F43" s="92" t="s">
        <v>97</v>
      </c>
      <c r="G43" s="90"/>
      <c r="H43" s="93"/>
    </row>
    <row r="44" spans="2:8" ht="15" customHeight="1">
      <c r="B44" s="84" t="s">
        <v>53</v>
      </c>
      <c r="C44" s="85"/>
      <c r="D44" s="85"/>
      <c r="E44" s="86"/>
      <c r="F44" s="87" t="s">
        <v>54</v>
      </c>
      <c r="G44" s="85"/>
      <c r="H44" s="88"/>
    </row>
    <row r="45" spans="2:8" ht="23.25" customHeight="1">
      <c r="B45" s="201" t="s">
        <v>125</v>
      </c>
      <c r="C45" s="202"/>
      <c r="D45" s="202"/>
      <c r="E45" s="203"/>
      <c r="F45" s="204" t="s">
        <v>124</v>
      </c>
      <c r="G45" s="205"/>
      <c r="H45" s="206"/>
    </row>
    <row r="46" spans="2:8" ht="24" customHeight="1">
      <c r="B46" s="84" t="s">
        <v>55</v>
      </c>
      <c r="C46" s="85"/>
      <c r="D46" s="85"/>
      <c r="E46" s="86"/>
      <c r="F46" s="87" t="s">
        <v>56</v>
      </c>
      <c r="G46" s="85"/>
      <c r="H46" s="88"/>
    </row>
    <row r="47" spans="2:8" ht="32.25" customHeight="1">
      <c r="B47" s="89" t="s">
        <v>100</v>
      </c>
      <c r="C47" s="90"/>
      <c r="D47" s="90"/>
      <c r="E47" s="91"/>
      <c r="F47" s="92" t="s">
        <v>97</v>
      </c>
      <c r="G47" s="90"/>
      <c r="H47" s="93"/>
    </row>
    <row r="48" spans="2:8" ht="14.1" customHeight="1">
      <c r="B48" s="141" t="s">
        <v>57</v>
      </c>
      <c r="C48" s="142"/>
      <c r="D48" s="142"/>
      <c r="E48" s="142"/>
      <c r="F48" s="142"/>
      <c r="G48" s="142"/>
      <c r="H48" s="143"/>
    </row>
    <row r="49" spans="2:8" ht="15.95" customHeight="1">
      <c r="B49" s="207" t="s">
        <v>159</v>
      </c>
      <c r="C49" s="208"/>
      <c r="D49" s="208"/>
      <c r="E49" s="208"/>
      <c r="F49" s="208"/>
      <c r="G49" s="208"/>
      <c r="H49" s="209"/>
    </row>
    <row r="50" spans="2:8" ht="16.5" customHeight="1">
      <c r="B50" s="84" t="s">
        <v>58</v>
      </c>
      <c r="C50" s="85"/>
      <c r="D50" s="85"/>
      <c r="E50" s="86"/>
      <c r="F50" s="87" t="s">
        <v>59</v>
      </c>
      <c r="G50" s="85"/>
      <c r="H50" s="88"/>
    </row>
    <row r="51" spans="2:8" ht="27" customHeight="1">
      <c r="B51" s="89" t="s">
        <v>101</v>
      </c>
      <c r="C51" s="90"/>
      <c r="D51" s="90"/>
      <c r="E51" s="91"/>
      <c r="F51" s="210" t="s">
        <v>102</v>
      </c>
      <c r="G51" s="208"/>
      <c r="H51" s="209"/>
    </row>
    <row r="52" spans="2:8" ht="26.25" customHeight="1">
      <c r="B52" s="84" t="s">
        <v>60</v>
      </c>
      <c r="C52" s="85"/>
      <c r="D52" s="85"/>
      <c r="E52" s="86"/>
      <c r="F52" s="87" t="s">
        <v>61</v>
      </c>
      <c r="G52" s="85"/>
      <c r="H52" s="88"/>
    </row>
    <row r="53" spans="2:8" ht="15" customHeight="1" thickBot="1">
      <c r="B53" s="211" t="s">
        <v>103</v>
      </c>
      <c r="C53" s="212"/>
      <c r="D53" s="212"/>
      <c r="E53" s="212"/>
      <c r="F53" s="213" t="s">
        <v>104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7:E27"/>
    <mergeCell ref="F27:H27"/>
    <mergeCell ref="B28:D28"/>
    <mergeCell ref="B29:D29"/>
    <mergeCell ref="B30:H30"/>
    <mergeCell ref="B31:E31"/>
    <mergeCell ref="F31:H31"/>
    <mergeCell ref="B32:C32"/>
    <mergeCell ref="B33:C33"/>
    <mergeCell ref="B34:H34"/>
    <mergeCell ref="B35:H35"/>
    <mergeCell ref="B36:H36"/>
    <mergeCell ref="B23:H23"/>
    <mergeCell ref="B24:H24"/>
    <mergeCell ref="B25:E25"/>
    <mergeCell ref="F25:H25"/>
    <mergeCell ref="B26:E26"/>
    <mergeCell ref="F26:H26"/>
    <mergeCell ref="B22:H22"/>
    <mergeCell ref="C13:D13"/>
    <mergeCell ref="C14:D14"/>
    <mergeCell ref="B15:F15"/>
    <mergeCell ref="G15:H15"/>
    <mergeCell ref="C16:D16"/>
    <mergeCell ref="C17:D17"/>
    <mergeCell ref="B18:E18"/>
    <mergeCell ref="F18:H18"/>
    <mergeCell ref="F19:G19"/>
    <mergeCell ref="F20:G20"/>
    <mergeCell ref="B21:H21"/>
    <mergeCell ref="B12:H12"/>
    <mergeCell ref="B4:H4"/>
    <mergeCell ref="B5:H5"/>
    <mergeCell ref="B6:H6"/>
    <mergeCell ref="B7:E7"/>
    <mergeCell ref="F7:G7"/>
    <mergeCell ref="B8:E8"/>
    <mergeCell ref="F8:G8"/>
    <mergeCell ref="B10:B11"/>
    <mergeCell ref="C10:E11"/>
    <mergeCell ref="F10:F11"/>
    <mergeCell ref="G10:H11"/>
    <mergeCell ref="B9:E9"/>
    <mergeCell ref="F9:H9"/>
  </mergeCells>
  <conditionalFormatting sqref="B38:E38">
    <cfRule type="containsText" dxfId="408" priority="6" operator="containsText" text="NO APLICA">
      <formula>NOT(ISERROR(SEARCH("NO APLICA",B38)))</formula>
    </cfRule>
    <cfRule type="cellIs" dxfId="407" priority="7" operator="greaterThan">
      <formula>1.2</formula>
    </cfRule>
    <cfRule type="cellIs" dxfId="406" priority="8" operator="lessThan">
      <formula>0.5</formula>
    </cfRule>
    <cfRule type="cellIs" dxfId="405" priority="9" operator="between">
      <formula>0.5</formula>
      <formula>0.7</formula>
    </cfRule>
    <cfRule type="cellIs" dxfId="404" priority="10" operator="greaterThan">
      <formula>0.7</formula>
    </cfRule>
  </conditionalFormatting>
  <conditionalFormatting sqref="F38">
    <cfRule type="containsText" dxfId="119" priority="1" operator="containsText" text="NO APLICA">
      <formula>NOT(ISERROR(SEARCH("NO APLICA",F38)))</formula>
    </cfRule>
    <cfRule type="cellIs" dxfId="118" priority="2" operator="greaterThan">
      <formula>1.2</formula>
    </cfRule>
    <cfRule type="cellIs" dxfId="117" priority="3" operator="lessThan">
      <formula>0.5</formula>
    </cfRule>
    <cfRule type="cellIs" dxfId="116" priority="4" operator="between">
      <formula>0.5</formula>
      <formula>0.7</formula>
    </cfRule>
    <cfRule type="cellIs" dxfId="115" priority="5" operator="greaterThan">
      <formula>0.7</formula>
    </cfRule>
  </conditionalFormatting>
  <hyperlinks>
    <hyperlink ref="B53"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 3.2.1.1.1.2.'!B38:F38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55"/>
  <sheetViews>
    <sheetView showGridLines="0" topLeftCell="A34" zoomScaleNormal="100" zoomScaleSheetLayoutView="100" workbookViewId="0">
      <selection activeCell="J39" sqref="J39"/>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164</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107</v>
      </c>
      <c r="D10" s="185"/>
      <c r="E10" s="186"/>
      <c r="F10" s="225" t="s">
        <v>108</v>
      </c>
      <c r="G10" s="221" t="s">
        <v>109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34" t="s">
        <v>6</v>
      </c>
      <c r="C13" s="85" t="s">
        <v>7</v>
      </c>
      <c r="D13" s="86"/>
      <c r="E13" s="32" t="s">
        <v>8</v>
      </c>
      <c r="F13" s="32" t="s">
        <v>9</v>
      </c>
      <c r="G13" s="32" t="s">
        <v>10</v>
      </c>
      <c r="H13" s="22" t="s">
        <v>11</v>
      </c>
    </row>
    <row r="14" spans="2:16" ht="18.95" customHeight="1">
      <c r="B14" s="38" t="s">
        <v>63</v>
      </c>
      <c r="C14" s="79" t="s">
        <v>63</v>
      </c>
      <c r="D14" s="79"/>
      <c r="E14" s="31" t="s">
        <v>63</v>
      </c>
      <c r="F14" s="31" t="s">
        <v>63</v>
      </c>
      <c r="G14" s="31"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32" t="s">
        <v>8</v>
      </c>
      <c r="G16" s="35" t="s">
        <v>18</v>
      </c>
      <c r="H16" s="22" t="s">
        <v>19</v>
      </c>
    </row>
    <row r="17" spans="2:8" ht="21" customHeight="1">
      <c r="B17" s="20" t="s">
        <v>20</v>
      </c>
      <c r="C17" s="79" t="s">
        <v>64</v>
      </c>
      <c r="D17" s="79"/>
      <c r="E17" s="31" t="s">
        <v>12</v>
      </c>
      <c r="F17" s="31" t="s">
        <v>12</v>
      </c>
      <c r="G17" s="37" t="s">
        <v>63</v>
      </c>
      <c r="H17" s="21" t="s">
        <v>12</v>
      </c>
    </row>
    <row r="18" spans="2:8" ht="25.5" customHeight="1">
      <c r="B18" s="84" t="s">
        <v>67</v>
      </c>
      <c r="C18" s="85"/>
      <c r="D18" s="85"/>
      <c r="E18" s="86"/>
      <c r="F18" s="87" t="s">
        <v>21</v>
      </c>
      <c r="G18" s="85"/>
      <c r="H18" s="88"/>
    </row>
    <row r="19" spans="2:8" ht="53.25" customHeight="1">
      <c r="B19" s="34" t="s">
        <v>22</v>
      </c>
      <c r="C19" s="32" t="s">
        <v>23</v>
      </c>
      <c r="D19" s="23" t="s">
        <v>68</v>
      </c>
      <c r="E19" s="32" t="s">
        <v>69</v>
      </c>
      <c r="F19" s="95" t="s">
        <v>24</v>
      </c>
      <c r="G19" s="95"/>
      <c r="H19" s="22"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65" t="s">
        <v>126</v>
      </c>
      <c r="C22" s="166"/>
      <c r="D22" s="166"/>
      <c r="E22" s="166"/>
      <c r="F22" s="166"/>
      <c r="G22" s="166"/>
      <c r="H22" s="167"/>
    </row>
    <row r="23" spans="2:8" ht="15.75" customHeight="1">
      <c r="B23" s="84" t="s">
        <v>28</v>
      </c>
      <c r="C23" s="85"/>
      <c r="D23" s="85"/>
      <c r="E23" s="85"/>
      <c r="F23" s="85"/>
      <c r="G23" s="85"/>
      <c r="H23" s="88"/>
    </row>
    <row r="24" spans="2:8" ht="105" customHeight="1">
      <c r="B24" s="165" t="s">
        <v>127</v>
      </c>
      <c r="C24" s="166"/>
      <c r="D24" s="166"/>
      <c r="E24" s="166"/>
      <c r="F24" s="166"/>
      <c r="G24" s="166"/>
      <c r="H24" s="167"/>
    </row>
    <row r="25" spans="2:8" ht="15.75" customHeight="1">
      <c r="B25" s="84" t="s">
        <v>29</v>
      </c>
      <c r="C25" s="85"/>
      <c r="D25" s="85"/>
      <c r="E25" s="86"/>
      <c r="F25" s="87" t="s">
        <v>30</v>
      </c>
      <c r="G25" s="85"/>
      <c r="H25" s="88"/>
    </row>
    <row r="26" spans="2:8" ht="24.75" customHeight="1">
      <c r="B26" s="89" t="s">
        <v>120</v>
      </c>
      <c r="C26" s="90"/>
      <c r="D26" s="90"/>
      <c r="E26" s="91"/>
      <c r="F26" s="92" t="s">
        <v>119</v>
      </c>
      <c r="G26" s="90"/>
      <c r="H26" s="93"/>
    </row>
    <row r="27" spans="2:8">
      <c r="B27" s="84" t="s">
        <v>31</v>
      </c>
      <c r="C27" s="85"/>
      <c r="D27" s="85"/>
      <c r="E27" s="86"/>
      <c r="F27" s="87" t="s">
        <v>32</v>
      </c>
      <c r="G27" s="85"/>
      <c r="H27" s="88"/>
    </row>
    <row r="28" spans="2:8" ht="15.95" customHeight="1">
      <c r="B28" s="84" t="s">
        <v>33</v>
      </c>
      <c r="C28" s="85"/>
      <c r="D28" s="86"/>
      <c r="E28" s="35" t="s">
        <v>34</v>
      </c>
      <c r="F28" s="32" t="s">
        <v>33</v>
      </c>
      <c r="G28" s="32" t="s">
        <v>35</v>
      </c>
      <c r="H28" s="36" t="s">
        <v>34</v>
      </c>
    </row>
    <row r="29" spans="2:8">
      <c r="B29" s="192">
        <v>53</v>
      </c>
      <c r="C29" s="193"/>
      <c r="D29" s="154"/>
      <c r="E29" s="37">
        <v>2021</v>
      </c>
      <c r="F29" s="5">
        <v>200</v>
      </c>
      <c r="G29" s="10">
        <v>0.50939999999999996</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33" t="s">
        <v>37</v>
      </c>
      <c r="G32" s="26" t="s">
        <v>38</v>
      </c>
      <c r="H32" s="41" t="s">
        <v>39</v>
      </c>
    </row>
    <row r="33" spans="2:8" ht="24.95" customHeight="1">
      <c r="B33" s="196" t="s">
        <v>72</v>
      </c>
      <c r="C33" s="197"/>
      <c r="D33" s="39" t="s">
        <v>73</v>
      </c>
      <c r="E33" s="39" t="s">
        <v>74</v>
      </c>
      <c r="F33" s="28" t="s">
        <v>75</v>
      </c>
      <c r="G33" s="39" t="s">
        <v>76</v>
      </c>
      <c r="H33" s="42" t="s">
        <v>77</v>
      </c>
    </row>
    <row r="34" spans="2:8" ht="15" customHeight="1">
      <c r="B34" s="198" t="s">
        <v>40</v>
      </c>
      <c r="C34" s="144"/>
      <c r="D34" s="144"/>
      <c r="E34" s="144"/>
      <c r="F34" s="144"/>
      <c r="G34" s="144"/>
      <c r="H34" s="199"/>
    </row>
    <row r="35" spans="2:8" ht="138.75" customHeight="1" thickBot="1">
      <c r="B35" s="233" t="s">
        <v>93</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29" t="s">
        <v>44</v>
      </c>
      <c r="E37" s="8" t="s">
        <v>45</v>
      </c>
      <c r="F37" s="8" t="s">
        <v>46</v>
      </c>
      <c r="G37" s="148" t="s">
        <v>47</v>
      </c>
      <c r="H37" s="150"/>
    </row>
    <row r="38" spans="2:8" ht="38.1" customHeight="1" thickBot="1">
      <c r="B38" s="9">
        <v>1.06</v>
      </c>
      <c r="C38" s="9">
        <v>0.84</v>
      </c>
      <c r="D38" s="9">
        <v>0.64</v>
      </c>
      <c r="E38" s="9" t="s">
        <v>614</v>
      </c>
      <c r="F38" s="9">
        <v>0.84670000000000001</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129</v>
      </c>
      <c r="C41" s="202"/>
      <c r="D41" s="202"/>
      <c r="E41" s="203"/>
      <c r="F41" s="204" t="s">
        <v>128</v>
      </c>
      <c r="G41" s="205"/>
      <c r="H41" s="206"/>
    </row>
    <row r="42" spans="2:8" ht="17.100000000000001" customHeight="1">
      <c r="B42" s="84" t="s">
        <v>51</v>
      </c>
      <c r="C42" s="85"/>
      <c r="D42" s="85"/>
      <c r="E42" s="86"/>
      <c r="F42" s="87" t="s">
        <v>52</v>
      </c>
      <c r="G42" s="85"/>
      <c r="H42" s="88"/>
    </row>
    <row r="43" spans="2:8" ht="29.25" customHeight="1">
      <c r="B43" s="89" t="s">
        <v>130</v>
      </c>
      <c r="C43" s="90"/>
      <c r="D43" s="90"/>
      <c r="E43" s="91"/>
      <c r="F43" s="92" t="s">
        <v>97</v>
      </c>
      <c r="G43" s="90"/>
      <c r="H43" s="93"/>
    </row>
    <row r="44" spans="2:8" ht="15" customHeight="1">
      <c r="B44" s="84" t="s">
        <v>53</v>
      </c>
      <c r="C44" s="85"/>
      <c r="D44" s="85"/>
      <c r="E44" s="86"/>
      <c r="F44" s="87" t="s">
        <v>54</v>
      </c>
      <c r="G44" s="85"/>
      <c r="H44" s="88"/>
    </row>
    <row r="45" spans="2:8" ht="23.25" customHeight="1">
      <c r="B45" s="201" t="s">
        <v>132</v>
      </c>
      <c r="C45" s="202"/>
      <c r="D45" s="202"/>
      <c r="E45" s="203"/>
      <c r="F45" s="204" t="s">
        <v>131</v>
      </c>
      <c r="G45" s="205"/>
      <c r="H45" s="206"/>
    </row>
    <row r="46" spans="2:8" ht="24" customHeight="1">
      <c r="B46" s="84" t="s">
        <v>55</v>
      </c>
      <c r="C46" s="85"/>
      <c r="D46" s="85"/>
      <c r="E46" s="86"/>
      <c r="F46" s="87" t="s">
        <v>56</v>
      </c>
      <c r="G46" s="85"/>
      <c r="H46" s="88"/>
    </row>
    <row r="47" spans="2:8" ht="32.25" customHeight="1">
      <c r="B47" s="89" t="s">
        <v>133</v>
      </c>
      <c r="C47" s="90"/>
      <c r="D47" s="90"/>
      <c r="E47" s="91"/>
      <c r="F47" s="92" t="s">
        <v>97</v>
      </c>
      <c r="G47" s="90"/>
      <c r="H47" s="93"/>
    </row>
    <row r="48" spans="2:8" ht="14.1" customHeight="1">
      <c r="B48" s="141" t="s">
        <v>57</v>
      </c>
      <c r="C48" s="142"/>
      <c r="D48" s="142"/>
      <c r="E48" s="142"/>
      <c r="F48" s="142"/>
      <c r="G48" s="142"/>
      <c r="H48" s="143"/>
    </row>
    <row r="49" spans="2:8" ht="15.95" customHeight="1">
      <c r="B49" s="207" t="s">
        <v>159</v>
      </c>
      <c r="C49" s="208"/>
      <c r="D49" s="208"/>
      <c r="E49" s="208"/>
      <c r="F49" s="208"/>
      <c r="G49" s="208"/>
      <c r="H49" s="209"/>
    </row>
    <row r="50" spans="2:8" ht="16.5" customHeight="1">
      <c r="B50" s="84" t="s">
        <v>58</v>
      </c>
      <c r="C50" s="85"/>
      <c r="D50" s="85"/>
      <c r="E50" s="86"/>
      <c r="F50" s="87" t="s">
        <v>59</v>
      </c>
      <c r="G50" s="85"/>
      <c r="H50" s="88"/>
    </row>
    <row r="51" spans="2:8" ht="27" customHeight="1">
      <c r="B51" s="89" t="s">
        <v>101</v>
      </c>
      <c r="C51" s="90"/>
      <c r="D51" s="90"/>
      <c r="E51" s="91"/>
      <c r="F51" s="210" t="s">
        <v>102</v>
      </c>
      <c r="G51" s="208"/>
      <c r="H51" s="209"/>
    </row>
    <row r="52" spans="2:8" ht="26.25" customHeight="1">
      <c r="B52" s="84" t="s">
        <v>60</v>
      </c>
      <c r="C52" s="85"/>
      <c r="D52" s="85"/>
      <c r="E52" s="86"/>
      <c r="F52" s="87" t="s">
        <v>61</v>
      </c>
      <c r="G52" s="85"/>
      <c r="H52" s="88"/>
    </row>
    <row r="53" spans="2:8" ht="15" customHeight="1" thickBot="1">
      <c r="B53" s="211" t="s">
        <v>103</v>
      </c>
      <c r="C53" s="212"/>
      <c r="D53" s="212"/>
      <c r="E53" s="212"/>
      <c r="F53" s="213" t="s">
        <v>104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7:E27"/>
    <mergeCell ref="F27:H27"/>
    <mergeCell ref="B28:D28"/>
    <mergeCell ref="B29:D29"/>
    <mergeCell ref="B30:H30"/>
    <mergeCell ref="B31:E31"/>
    <mergeCell ref="F31:H31"/>
    <mergeCell ref="B32:C32"/>
    <mergeCell ref="B33:C33"/>
    <mergeCell ref="B34:H34"/>
    <mergeCell ref="B35:H35"/>
    <mergeCell ref="B36:H36"/>
    <mergeCell ref="B23:H23"/>
    <mergeCell ref="B24:H24"/>
    <mergeCell ref="B25:E25"/>
    <mergeCell ref="F25:H25"/>
    <mergeCell ref="B26:E26"/>
    <mergeCell ref="F26:H26"/>
    <mergeCell ref="B22:H22"/>
    <mergeCell ref="C13:D13"/>
    <mergeCell ref="C14:D14"/>
    <mergeCell ref="B15:F15"/>
    <mergeCell ref="G15:H15"/>
    <mergeCell ref="C16:D16"/>
    <mergeCell ref="C17:D17"/>
    <mergeCell ref="B18:E18"/>
    <mergeCell ref="F18:H18"/>
    <mergeCell ref="F19:G19"/>
    <mergeCell ref="F20:G20"/>
    <mergeCell ref="B21:H21"/>
    <mergeCell ref="B12:H12"/>
    <mergeCell ref="B4:H4"/>
    <mergeCell ref="B5:H5"/>
    <mergeCell ref="B6:H6"/>
    <mergeCell ref="B7:E7"/>
    <mergeCell ref="F7:G7"/>
    <mergeCell ref="B8:E8"/>
    <mergeCell ref="F8:G8"/>
    <mergeCell ref="B10:B11"/>
    <mergeCell ref="C10:E11"/>
    <mergeCell ref="F10:F11"/>
    <mergeCell ref="G10:H11"/>
    <mergeCell ref="B9:E9"/>
    <mergeCell ref="F9:H9"/>
  </mergeCells>
  <conditionalFormatting sqref="B38:E38">
    <cfRule type="containsText" dxfId="403" priority="11" operator="containsText" text="NO APLICA">
      <formula>NOT(ISERROR(SEARCH("NO APLICA",B38)))</formula>
    </cfRule>
    <cfRule type="cellIs" dxfId="402" priority="12" operator="greaterThan">
      <formula>1.2</formula>
    </cfRule>
    <cfRule type="cellIs" dxfId="401" priority="13" operator="lessThan">
      <formula>0.5</formula>
    </cfRule>
    <cfRule type="cellIs" dxfId="400" priority="14" operator="between">
      <formula>0.5</formula>
      <formula>0.7</formula>
    </cfRule>
    <cfRule type="cellIs" dxfId="399" priority="15" operator="greaterThan">
      <formula>0.7</formula>
    </cfRule>
  </conditionalFormatting>
  <conditionalFormatting sqref="F38">
    <cfRule type="containsText" dxfId="109" priority="1" operator="containsText" text="NO APLICA">
      <formula>NOT(ISERROR(SEARCH("NO APLICA",F38)))</formula>
    </cfRule>
    <cfRule type="cellIs" dxfId="108" priority="2" operator="greaterThan">
      <formula>1.2</formula>
    </cfRule>
    <cfRule type="cellIs" dxfId="107" priority="3" operator="lessThan">
      <formula>0.5</formula>
    </cfRule>
    <cfRule type="cellIs" dxfId="106" priority="4" operator="between">
      <formula>0.5</formula>
      <formula>0.7</formula>
    </cfRule>
    <cfRule type="cellIs" dxfId="105" priority="5" operator="greaterThan">
      <formula>0.7</formula>
    </cfRule>
  </conditionalFormatting>
  <hyperlinks>
    <hyperlink ref="B53"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'3.2.1.1.1.3.'!B38:F38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55"/>
  <sheetViews>
    <sheetView showGridLines="0" topLeftCell="A28" zoomScaleNormal="100" zoomScaleSheetLayoutView="100" workbookViewId="0">
      <selection activeCell="F38" sqref="F3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165</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107</v>
      </c>
      <c r="D10" s="185"/>
      <c r="E10" s="186"/>
      <c r="F10" s="225" t="s">
        <v>134</v>
      </c>
      <c r="G10" s="221" t="s">
        <v>135</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34" t="s">
        <v>6</v>
      </c>
      <c r="C13" s="85" t="s">
        <v>7</v>
      </c>
      <c r="D13" s="86"/>
      <c r="E13" s="32" t="s">
        <v>8</v>
      </c>
      <c r="F13" s="32" t="s">
        <v>9</v>
      </c>
      <c r="G13" s="32" t="s">
        <v>10</v>
      </c>
      <c r="H13" s="22" t="s">
        <v>11</v>
      </c>
    </row>
    <row r="14" spans="2:16" ht="18.95" customHeight="1">
      <c r="B14" s="38" t="s">
        <v>63</v>
      </c>
      <c r="C14" s="79" t="s">
        <v>63</v>
      </c>
      <c r="D14" s="79"/>
      <c r="E14" s="31" t="s">
        <v>63</v>
      </c>
      <c r="F14" s="31" t="s">
        <v>63</v>
      </c>
      <c r="G14" s="31"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32" t="s">
        <v>8</v>
      </c>
      <c r="G16" s="35" t="s">
        <v>18</v>
      </c>
      <c r="H16" s="22" t="s">
        <v>19</v>
      </c>
    </row>
    <row r="17" spans="2:8" ht="21" customHeight="1">
      <c r="B17" s="20" t="s">
        <v>20</v>
      </c>
      <c r="C17" s="79" t="s">
        <v>64</v>
      </c>
      <c r="D17" s="79"/>
      <c r="E17" s="31" t="s">
        <v>12</v>
      </c>
      <c r="F17" s="31" t="s">
        <v>12</v>
      </c>
      <c r="G17" s="37" t="s">
        <v>63</v>
      </c>
      <c r="H17" s="21" t="s">
        <v>12</v>
      </c>
    </row>
    <row r="18" spans="2:8" ht="25.5" customHeight="1">
      <c r="B18" s="84" t="s">
        <v>67</v>
      </c>
      <c r="C18" s="85"/>
      <c r="D18" s="85"/>
      <c r="E18" s="86"/>
      <c r="F18" s="87" t="s">
        <v>21</v>
      </c>
      <c r="G18" s="85"/>
      <c r="H18" s="88"/>
    </row>
    <row r="19" spans="2:8" ht="53.25" customHeight="1">
      <c r="B19" s="34" t="s">
        <v>22</v>
      </c>
      <c r="C19" s="32" t="s">
        <v>23</v>
      </c>
      <c r="D19" s="23" t="s">
        <v>68</v>
      </c>
      <c r="E19" s="32" t="s">
        <v>69</v>
      </c>
      <c r="F19" s="95" t="s">
        <v>24</v>
      </c>
      <c r="G19" s="95"/>
      <c r="H19" s="22"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89" t="s">
        <v>136</v>
      </c>
      <c r="C22" s="190"/>
      <c r="D22" s="190"/>
      <c r="E22" s="190"/>
      <c r="F22" s="190"/>
      <c r="G22" s="190"/>
      <c r="H22" s="191"/>
    </row>
    <row r="23" spans="2:8" ht="15.75" customHeight="1">
      <c r="B23" s="84" t="s">
        <v>28</v>
      </c>
      <c r="C23" s="85"/>
      <c r="D23" s="85"/>
      <c r="E23" s="85"/>
      <c r="F23" s="85"/>
      <c r="G23" s="85"/>
      <c r="H23" s="88"/>
    </row>
    <row r="24" spans="2:8" ht="114.75" customHeight="1">
      <c r="B24" s="165" t="s">
        <v>137</v>
      </c>
      <c r="C24" s="166"/>
      <c r="D24" s="166"/>
      <c r="E24" s="166"/>
      <c r="F24" s="166"/>
      <c r="G24" s="166"/>
      <c r="H24" s="167"/>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35" t="s">
        <v>34</v>
      </c>
      <c r="F28" s="32" t="s">
        <v>33</v>
      </c>
      <c r="G28" s="32" t="s">
        <v>35</v>
      </c>
      <c r="H28" s="36" t="s">
        <v>34</v>
      </c>
    </row>
    <row r="29" spans="2:8">
      <c r="B29" s="192">
        <v>0</v>
      </c>
      <c r="C29" s="193"/>
      <c r="D29" s="154"/>
      <c r="E29" s="37">
        <v>2021</v>
      </c>
      <c r="F29" s="5">
        <v>40</v>
      </c>
      <c r="G29" s="10">
        <v>1</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33" t="s">
        <v>37</v>
      </c>
      <c r="G32" s="26" t="s">
        <v>38</v>
      </c>
      <c r="H32" s="41" t="s">
        <v>39</v>
      </c>
    </row>
    <row r="33" spans="2:8" ht="24.95" customHeight="1">
      <c r="B33" s="196" t="s">
        <v>72</v>
      </c>
      <c r="C33" s="197"/>
      <c r="D33" s="39" t="s">
        <v>73</v>
      </c>
      <c r="E33" s="39" t="s">
        <v>74</v>
      </c>
      <c r="F33" s="28" t="s">
        <v>75</v>
      </c>
      <c r="G33" s="39" t="s">
        <v>76</v>
      </c>
      <c r="H33" s="42" t="s">
        <v>77</v>
      </c>
    </row>
    <row r="34" spans="2:8" ht="15" customHeight="1">
      <c r="B34" s="198" t="s">
        <v>40</v>
      </c>
      <c r="C34" s="144"/>
      <c r="D34" s="144"/>
      <c r="E34" s="144"/>
      <c r="F34" s="144"/>
      <c r="G34" s="144"/>
      <c r="H34" s="199"/>
    </row>
    <row r="35" spans="2:8" ht="138.75" customHeight="1" thickBot="1">
      <c r="B35" s="233" t="s">
        <v>93</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29" t="s">
        <v>44</v>
      </c>
      <c r="E37" s="8" t="s">
        <v>45</v>
      </c>
      <c r="F37" s="8" t="s">
        <v>46</v>
      </c>
      <c r="G37" s="148" t="s">
        <v>47</v>
      </c>
      <c r="H37" s="150"/>
    </row>
    <row r="38" spans="2:8" ht="38.1" customHeight="1" thickBot="1">
      <c r="B38" s="9">
        <v>1.3</v>
      </c>
      <c r="C38" s="9">
        <v>0.7</v>
      </c>
      <c r="D38" s="9">
        <v>0.9</v>
      </c>
      <c r="E38" s="9" t="s">
        <v>614</v>
      </c>
      <c r="F38" s="9">
        <v>0.9667</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98</v>
      </c>
      <c r="C41" s="202"/>
      <c r="D41" s="202"/>
      <c r="E41" s="203"/>
      <c r="F41" s="204" t="s">
        <v>138</v>
      </c>
      <c r="G41" s="205"/>
      <c r="H41" s="206"/>
    </row>
    <row r="42" spans="2:8" ht="17.100000000000001" customHeight="1">
      <c r="B42" s="84" t="s">
        <v>51</v>
      </c>
      <c r="C42" s="85"/>
      <c r="D42" s="85"/>
      <c r="E42" s="86"/>
      <c r="F42" s="87" t="s">
        <v>52</v>
      </c>
      <c r="G42" s="85"/>
      <c r="H42" s="88"/>
    </row>
    <row r="43" spans="2:8" ht="29.25" customHeight="1">
      <c r="B43" s="89" t="s">
        <v>130</v>
      </c>
      <c r="C43" s="90"/>
      <c r="D43" s="90"/>
      <c r="E43" s="91"/>
      <c r="F43" s="92" t="s">
        <v>97</v>
      </c>
      <c r="G43" s="90"/>
      <c r="H43" s="93"/>
    </row>
    <row r="44" spans="2:8" ht="15" customHeight="1">
      <c r="B44" s="84" t="s">
        <v>53</v>
      </c>
      <c r="C44" s="85"/>
      <c r="D44" s="85"/>
      <c r="E44" s="86"/>
      <c r="F44" s="87" t="s">
        <v>54</v>
      </c>
      <c r="G44" s="85"/>
      <c r="H44" s="88"/>
    </row>
    <row r="45" spans="2:8" ht="23.25" customHeight="1">
      <c r="B45" s="201" t="s">
        <v>94</v>
      </c>
      <c r="C45" s="202"/>
      <c r="D45" s="202"/>
      <c r="E45" s="203"/>
      <c r="F45" s="204" t="s">
        <v>139</v>
      </c>
      <c r="G45" s="205"/>
      <c r="H45" s="206"/>
    </row>
    <row r="46" spans="2:8" ht="24" customHeight="1">
      <c r="B46" s="84" t="s">
        <v>55</v>
      </c>
      <c r="C46" s="85"/>
      <c r="D46" s="85"/>
      <c r="E46" s="86"/>
      <c r="F46" s="87" t="s">
        <v>56</v>
      </c>
      <c r="G46" s="85"/>
      <c r="H46" s="88"/>
    </row>
    <row r="47" spans="2:8" ht="32.25" customHeight="1">
      <c r="B47" s="89" t="s">
        <v>133</v>
      </c>
      <c r="C47" s="90"/>
      <c r="D47" s="90"/>
      <c r="E47" s="91"/>
      <c r="F47" s="92" t="s">
        <v>97</v>
      </c>
      <c r="G47" s="90"/>
      <c r="H47" s="93"/>
    </row>
    <row r="48" spans="2:8" ht="14.1" customHeight="1">
      <c r="B48" s="141" t="s">
        <v>57</v>
      </c>
      <c r="C48" s="142"/>
      <c r="D48" s="142"/>
      <c r="E48" s="142"/>
      <c r="F48" s="142"/>
      <c r="G48" s="142"/>
      <c r="H48" s="143"/>
    </row>
    <row r="49" spans="2:8" ht="15.95" customHeight="1">
      <c r="B49" s="207" t="s">
        <v>159</v>
      </c>
      <c r="C49" s="208"/>
      <c r="D49" s="208"/>
      <c r="E49" s="208"/>
      <c r="F49" s="208"/>
      <c r="G49" s="208"/>
      <c r="H49" s="209"/>
    </row>
    <row r="50" spans="2:8" ht="16.5" customHeight="1">
      <c r="B50" s="84" t="s">
        <v>58</v>
      </c>
      <c r="C50" s="85"/>
      <c r="D50" s="85"/>
      <c r="E50" s="86"/>
      <c r="F50" s="87" t="s">
        <v>59</v>
      </c>
      <c r="G50" s="85"/>
      <c r="H50" s="88"/>
    </row>
    <row r="51" spans="2:8" ht="27" customHeight="1">
      <c r="B51" s="89" t="s">
        <v>101</v>
      </c>
      <c r="C51" s="90"/>
      <c r="D51" s="90"/>
      <c r="E51" s="91"/>
      <c r="F51" s="210" t="s">
        <v>102</v>
      </c>
      <c r="G51" s="208"/>
      <c r="H51" s="209"/>
    </row>
    <row r="52" spans="2:8" ht="26.25" customHeight="1">
      <c r="B52" s="84" t="s">
        <v>60</v>
      </c>
      <c r="C52" s="85"/>
      <c r="D52" s="85"/>
      <c r="E52" s="86"/>
      <c r="F52" s="87" t="s">
        <v>61</v>
      </c>
      <c r="G52" s="85"/>
      <c r="H52" s="88"/>
    </row>
    <row r="53" spans="2:8" ht="15" customHeight="1" thickBot="1">
      <c r="B53" s="211" t="s">
        <v>103</v>
      </c>
      <c r="C53" s="212"/>
      <c r="D53" s="212"/>
      <c r="E53" s="212"/>
      <c r="F53" s="213" t="s">
        <v>104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7:E27"/>
    <mergeCell ref="F27:H27"/>
    <mergeCell ref="B28:D28"/>
    <mergeCell ref="B29:D29"/>
    <mergeCell ref="B30:H30"/>
    <mergeCell ref="B31:E31"/>
    <mergeCell ref="F31:H31"/>
    <mergeCell ref="B32:C32"/>
    <mergeCell ref="B33:C33"/>
    <mergeCell ref="B34:H34"/>
    <mergeCell ref="B35:H35"/>
    <mergeCell ref="B36:H36"/>
    <mergeCell ref="B23:H23"/>
    <mergeCell ref="B24:H24"/>
    <mergeCell ref="B25:E25"/>
    <mergeCell ref="F25:H25"/>
    <mergeCell ref="B26:E26"/>
    <mergeCell ref="F26:H26"/>
    <mergeCell ref="B22:H22"/>
    <mergeCell ref="C13:D13"/>
    <mergeCell ref="C14:D14"/>
    <mergeCell ref="B15:F15"/>
    <mergeCell ref="G15:H15"/>
    <mergeCell ref="C16:D16"/>
    <mergeCell ref="C17:D17"/>
    <mergeCell ref="B18:E18"/>
    <mergeCell ref="F18:H18"/>
    <mergeCell ref="F19:G19"/>
    <mergeCell ref="F20:G20"/>
    <mergeCell ref="B21:H21"/>
    <mergeCell ref="B12:H12"/>
    <mergeCell ref="B4:H4"/>
    <mergeCell ref="B5:H5"/>
    <mergeCell ref="B6:H6"/>
    <mergeCell ref="B7:E7"/>
    <mergeCell ref="F7:G7"/>
    <mergeCell ref="B8:E8"/>
    <mergeCell ref="F8:G8"/>
    <mergeCell ref="B10:B11"/>
    <mergeCell ref="C10:E11"/>
    <mergeCell ref="F10:F11"/>
    <mergeCell ref="G10:H11"/>
    <mergeCell ref="B9:E9"/>
    <mergeCell ref="F9:H9"/>
  </mergeCells>
  <conditionalFormatting sqref="B38:E38">
    <cfRule type="containsText" dxfId="398" priority="6" operator="containsText" text="NO APLICA">
      <formula>NOT(ISERROR(SEARCH("NO APLICA",B38)))</formula>
    </cfRule>
    <cfRule type="cellIs" dxfId="397" priority="7" operator="greaterThan">
      <formula>1.2</formula>
    </cfRule>
    <cfRule type="cellIs" dxfId="396" priority="8" operator="lessThan">
      <formula>0.5</formula>
    </cfRule>
    <cfRule type="cellIs" dxfId="395" priority="9" operator="between">
      <formula>0.5</formula>
      <formula>0.7</formula>
    </cfRule>
    <cfRule type="cellIs" dxfId="394" priority="10" operator="greaterThan">
      <formula>0.7</formula>
    </cfRule>
  </conditionalFormatting>
  <conditionalFormatting sqref="F38">
    <cfRule type="containsText" dxfId="104" priority="1" operator="containsText" text="NO APLICA">
      <formula>NOT(ISERROR(SEARCH("NO APLICA",F38)))</formula>
    </cfRule>
    <cfRule type="cellIs" dxfId="103" priority="2" operator="greaterThan">
      <formula>1.2</formula>
    </cfRule>
    <cfRule type="cellIs" dxfId="102" priority="3" operator="lessThan">
      <formula>0.5</formula>
    </cfRule>
    <cfRule type="cellIs" dxfId="101" priority="4" operator="between">
      <formula>0.5</formula>
      <formula>0.7</formula>
    </cfRule>
    <cfRule type="cellIs" dxfId="100" priority="5" operator="greaterThan">
      <formula>0.7</formula>
    </cfRule>
  </conditionalFormatting>
  <hyperlinks>
    <hyperlink ref="B53" r:id="rId1" xr:uid="{00000000-0004-0000-04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'3.2.1.1.1.4.'!B38:F38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55"/>
  <sheetViews>
    <sheetView showGridLines="0" topLeftCell="A31" zoomScaleNormal="100" zoomScaleSheetLayoutView="100" workbookViewId="0">
      <selection activeCell="F38" sqref="F3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166</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107</v>
      </c>
      <c r="D10" s="185"/>
      <c r="E10" s="186"/>
      <c r="F10" s="225" t="s">
        <v>140</v>
      </c>
      <c r="G10" s="221" t="s">
        <v>87</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34" t="s">
        <v>6</v>
      </c>
      <c r="C13" s="85" t="s">
        <v>7</v>
      </c>
      <c r="D13" s="86"/>
      <c r="E13" s="32" t="s">
        <v>8</v>
      </c>
      <c r="F13" s="32" t="s">
        <v>9</v>
      </c>
      <c r="G13" s="32" t="s">
        <v>10</v>
      </c>
      <c r="H13" s="22" t="s">
        <v>11</v>
      </c>
    </row>
    <row r="14" spans="2:16" ht="18.95" customHeight="1">
      <c r="B14" s="38" t="s">
        <v>63</v>
      </c>
      <c r="C14" s="79" t="s">
        <v>63</v>
      </c>
      <c r="D14" s="79"/>
      <c r="E14" s="31" t="s">
        <v>63</v>
      </c>
      <c r="F14" s="31" t="s">
        <v>63</v>
      </c>
      <c r="G14" s="31"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32" t="s">
        <v>8</v>
      </c>
      <c r="G16" s="35" t="s">
        <v>18</v>
      </c>
      <c r="H16" s="22" t="s">
        <v>19</v>
      </c>
    </row>
    <row r="17" spans="2:8" ht="21" customHeight="1">
      <c r="B17" s="20" t="s">
        <v>20</v>
      </c>
      <c r="C17" s="79" t="s">
        <v>64</v>
      </c>
      <c r="D17" s="79"/>
      <c r="E17" s="31" t="s">
        <v>12</v>
      </c>
      <c r="F17" s="31" t="s">
        <v>12</v>
      </c>
      <c r="G17" s="37" t="s">
        <v>63</v>
      </c>
      <c r="H17" s="21" t="s">
        <v>12</v>
      </c>
    </row>
    <row r="18" spans="2:8" ht="25.5" customHeight="1">
      <c r="B18" s="84" t="s">
        <v>67</v>
      </c>
      <c r="C18" s="85"/>
      <c r="D18" s="85"/>
      <c r="E18" s="86"/>
      <c r="F18" s="87" t="s">
        <v>21</v>
      </c>
      <c r="G18" s="85"/>
      <c r="H18" s="88"/>
    </row>
    <row r="19" spans="2:8" ht="53.25" customHeight="1">
      <c r="B19" s="34" t="s">
        <v>22</v>
      </c>
      <c r="C19" s="32" t="s">
        <v>23</v>
      </c>
      <c r="D19" s="23" t="s">
        <v>68</v>
      </c>
      <c r="E19" s="32" t="s">
        <v>69</v>
      </c>
      <c r="F19" s="95" t="s">
        <v>24</v>
      </c>
      <c r="G19" s="95"/>
      <c r="H19" s="22"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89" t="s">
        <v>141</v>
      </c>
      <c r="C22" s="190"/>
      <c r="D22" s="190"/>
      <c r="E22" s="190"/>
      <c r="F22" s="190"/>
      <c r="G22" s="190"/>
      <c r="H22" s="191"/>
    </row>
    <row r="23" spans="2:8" ht="15.75" customHeight="1">
      <c r="B23" s="84" t="s">
        <v>28</v>
      </c>
      <c r="C23" s="85"/>
      <c r="D23" s="85"/>
      <c r="E23" s="85"/>
      <c r="F23" s="85"/>
      <c r="G23" s="85"/>
      <c r="H23" s="88"/>
    </row>
    <row r="24" spans="2:8" ht="113.25" customHeight="1">
      <c r="B24" s="165" t="s">
        <v>142</v>
      </c>
      <c r="C24" s="166"/>
      <c r="D24" s="166"/>
      <c r="E24" s="166"/>
      <c r="F24" s="166"/>
      <c r="G24" s="166"/>
      <c r="H24" s="167"/>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35" t="s">
        <v>34</v>
      </c>
      <c r="F28" s="32" t="s">
        <v>33</v>
      </c>
      <c r="G28" s="32" t="s">
        <v>35</v>
      </c>
      <c r="H28" s="36" t="s">
        <v>34</v>
      </c>
    </row>
    <row r="29" spans="2:8">
      <c r="B29" s="192">
        <v>433</v>
      </c>
      <c r="C29" s="193"/>
      <c r="D29" s="154"/>
      <c r="E29" s="37">
        <v>2021</v>
      </c>
      <c r="F29" s="5">
        <v>636</v>
      </c>
      <c r="G29" s="10">
        <v>0.1547</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33" t="s">
        <v>37</v>
      </c>
      <c r="G32" s="26" t="s">
        <v>38</v>
      </c>
      <c r="H32" s="41" t="s">
        <v>39</v>
      </c>
    </row>
    <row r="33" spans="2:8" ht="24.95" customHeight="1">
      <c r="B33" s="196" t="s">
        <v>72</v>
      </c>
      <c r="C33" s="197"/>
      <c r="D33" s="39" t="s">
        <v>73</v>
      </c>
      <c r="E33" s="39" t="s">
        <v>74</v>
      </c>
      <c r="F33" s="28" t="s">
        <v>75</v>
      </c>
      <c r="G33" s="39" t="s">
        <v>76</v>
      </c>
      <c r="H33" s="42" t="s">
        <v>77</v>
      </c>
    </row>
    <row r="34" spans="2:8" ht="15" customHeight="1">
      <c r="B34" s="198" t="s">
        <v>40</v>
      </c>
      <c r="C34" s="144"/>
      <c r="D34" s="144"/>
      <c r="E34" s="144"/>
      <c r="F34" s="144"/>
      <c r="G34" s="144"/>
      <c r="H34" s="199"/>
    </row>
    <row r="35" spans="2:8" ht="138.75" customHeight="1" thickBot="1">
      <c r="B35" s="233" t="s">
        <v>143</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29" t="s">
        <v>44</v>
      </c>
      <c r="E37" s="8" t="s">
        <v>45</v>
      </c>
      <c r="F37" s="8" t="s">
        <v>46</v>
      </c>
      <c r="G37" s="148" t="s">
        <v>47</v>
      </c>
      <c r="H37" s="150"/>
    </row>
    <row r="38" spans="2:8" ht="38.1" customHeight="1" thickBot="1">
      <c r="B38" s="9">
        <v>1.18</v>
      </c>
      <c r="C38" s="9">
        <v>1.1000000000000001</v>
      </c>
      <c r="D38" s="9">
        <v>1.3631</v>
      </c>
      <c r="E38" s="9" t="s">
        <v>614</v>
      </c>
      <c r="F38" s="9">
        <v>1.2115</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98</v>
      </c>
      <c r="C41" s="202"/>
      <c r="D41" s="202"/>
      <c r="E41" s="203"/>
      <c r="F41" s="204" t="s">
        <v>144</v>
      </c>
      <c r="G41" s="205"/>
      <c r="H41" s="206"/>
    </row>
    <row r="42" spans="2:8" ht="17.100000000000001" customHeight="1">
      <c r="B42" s="84" t="s">
        <v>51</v>
      </c>
      <c r="C42" s="85"/>
      <c r="D42" s="85"/>
      <c r="E42" s="86"/>
      <c r="F42" s="87" t="s">
        <v>52</v>
      </c>
      <c r="G42" s="85"/>
      <c r="H42" s="88"/>
    </row>
    <row r="43" spans="2:8" ht="29.25" customHeight="1">
      <c r="B43" s="89" t="s">
        <v>145</v>
      </c>
      <c r="C43" s="90"/>
      <c r="D43" s="90"/>
      <c r="E43" s="91"/>
      <c r="F43" s="92" t="s">
        <v>97</v>
      </c>
      <c r="G43" s="90"/>
      <c r="H43" s="93"/>
    </row>
    <row r="44" spans="2:8" ht="15" customHeight="1">
      <c r="B44" s="84" t="s">
        <v>53</v>
      </c>
      <c r="C44" s="85"/>
      <c r="D44" s="85"/>
      <c r="E44" s="86"/>
      <c r="F44" s="87" t="s">
        <v>54</v>
      </c>
      <c r="G44" s="85"/>
      <c r="H44" s="88"/>
    </row>
    <row r="45" spans="2:8" ht="23.25" customHeight="1">
      <c r="B45" s="201" t="s">
        <v>94</v>
      </c>
      <c r="C45" s="202"/>
      <c r="D45" s="202"/>
      <c r="E45" s="203"/>
      <c r="F45" s="204" t="s">
        <v>146</v>
      </c>
      <c r="G45" s="205"/>
      <c r="H45" s="206"/>
    </row>
    <row r="46" spans="2:8" ht="24" customHeight="1">
      <c r="B46" s="84" t="s">
        <v>55</v>
      </c>
      <c r="C46" s="85"/>
      <c r="D46" s="85"/>
      <c r="E46" s="86"/>
      <c r="F46" s="87" t="s">
        <v>56</v>
      </c>
      <c r="G46" s="85"/>
      <c r="H46" s="88"/>
    </row>
    <row r="47" spans="2:8" ht="32.25" customHeight="1">
      <c r="B47" s="89" t="s">
        <v>133</v>
      </c>
      <c r="C47" s="90"/>
      <c r="D47" s="90"/>
      <c r="E47" s="91"/>
      <c r="F47" s="92" t="s">
        <v>97</v>
      </c>
      <c r="G47" s="90"/>
      <c r="H47" s="93"/>
    </row>
    <row r="48" spans="2:8" ht="14.1" customHeight="1">
      <c r="B48" s="141" t="s">
        <v>57</v>
      </c>
      <c r="C48" s="142"/>
      <c r="D48" s="142"/>
      <c r="E48" s="142"/>
      <c r="F48" s="142"/>
      <c r="G48" s="142"/>
      <c r="H48" s="143"/>
    </row>
    <row r="49" spans="2:8" ht="15.95" customHeight="1">
      <c r="B49" s="207" t="s">
        <v>159</v>
      </c>
      <c r="C49" s="208"/>
      <c r="D49" s="208"/>
      <c r="E49" s="208"/>
      <c r="F49" s="208"/>
      <c r="G49" s="208"/>
      <c r="H49" s="209"/>
    </row>
    <row r="50" spans="2:8" ht="16.5" customHeight="1">
      <c r="B50" s="84" t="s">
        <v>58</v>
      </c>
      <c r="C50" s="85"/>
      <c r="D50" s="85"/>
      <c r="E50" s="86"/>
      <c r="F50" s="87" t="s">
        <v>59</v>
      </c>
      <c r="G50" s="85"/>
      <c r="H50" s="88"/>
    </row>
    <row r="51" spans="2:8" ht="27" customHeight="1">
      <c r="B51" s="89" t="s">
        <v>101</v>
      </c>
      <c r="C51" s="90"/>
      <c r="D51" s="90"/>
      <c r="E51" s="91"/>
      <c r="F51" s="210" t="s">
        <v>102</v>
      </c>
      <c r="G51" s="208"/>
      <c r="H51" s="209"/>
    </row>
    <row r="52" spans="2:8" ht="26.25" customHeight="1">
      <c r="B52" s="84" t="s">
        <v>60</v>
      </c>
      <c r="C52" s="85"/>
      <c r="D52" s="85"/>
      <c r="E52" s="86"/>
      <c r="F52" s="87" t="s">
        <v>61</v>
      </c>
      <c r="G52" s="85"/>
      <c r="H52" s="88"/>
    </row>
    <row r="53" spans="2:8" ht="15" customHeight="1" thickBot="1">
      <c r="B53" s="211" t="s">
        <v>103</v>
      </c>
      <c r="C53" s="212"/>
      <c r="D53" s="212"/>
      <c r="E53" s="212"/>
      <c r="F53" s="213" t="s">
        <v>104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7:E27"/>
    <mergeCell ref="F27:H27"/>
    <mergeCell ref="B28:D28"/>
    <mergeCell ref="B29:D29"/>
    <mergeCell ref="B30:H30"/>
    <mergeCell ref="B31:E31"/>
    <mergeCell ref="F31:H31"/>
    <mergeCell ref="B32:C32"/>
    <mergeCell ref="B33:C33"/>
    <mergeCell ref="B34:H34"/>
    <mergeCell ref="B35:H35"/>
    <mergeCell ref="B36:H36"/>
    <mergeCell ref="B23:H23"/>
    <mergeCell ref="B24:H24"/>
    <mergeCell ref="B25:E25"/>
    <mergeCell ref="F25:H25"/>
    <mergeCell ref="B26:E26"/>
    <mergeCell ref="F26:H26"/>
    <mergeCell ref="B22:H22"/>
    <mergeCell ref="C13:D13"/>
    <mergeCell ref="C14:D14"/>
    <mergeCell ref="B15:F15"/>
    <mergeCell ref="G15:H15"/>
    <mergeCell ref="C16:D16"/>
    <mergeCell ref="C17:D17"/>
    <mergeCell ref="B18:E18"/>
    <mergeCell ref="F18:H18"/>
    <mergeCell ref="F19:G19"/>
    <mergeCell ref="F20:G20"/>
    <mergeCell ref="B21:H21"/>
    <mergeCell ref="B12:H12"/>
    <mergeCell ref="B4:H4"/>
    <mergeCell ref="B5:H5"/>
    <mergeCell ref="B6:H6"/>
    <mergeCell ref="B7:E7"/>
    <mergeCell ref="F7:G7"/>
    <mergeCell ref="B8:E8"/>
    <mergeCell ref="F8:G8"/>
    <mergeCell ref="B10:B11"/>
    <mergeCell ref="C10:E11"/>
    <mergeCell ref="F10:F11"/>
    <mergeCell ref="G10:H11"/>
    <mergeCell ref="B9:E9"/>
    <mergeCell ref="F9:H9"/>
  </mergeCells>
  <conditionalFormatting sqref="B38:E38">
    <cfRule type="containsText" dxfId="393" priority="11" operator="containsText" text="NO APLICA">
      <formula>NOT(ISERROR(SEARCH("NO APLICA",B38)))</formula>
    </cfRule>
    <cfRule type="cellIs" dxfId="392" priority="12" operator="greaterThan">
      <formula>1.2</formula>
    </cfRule>
    <cfRule type="cellIs" dxfId="391" priority="13" operator="lessThan">
      <formula>0.5</formula>
    </cfRule>
    <cfRule type="cellIs" dxfId="390" priority="14" operator="between">
      <formula>0.5</formula>
      <formula>0.7</formula>
    </cfRule>
    <cfRule type="cellIs" dxfId="389" priority="15" operator="greaterThan">
      <formula>0.7</formula>
    </cfRule>
  </conditionalFormatting>
  <conditionalFormatting sqref="F38">
    <cfRule type="containsText" dxfId="94" priority="1" operator="containsText" text="NO APLICA">
      <formula>NOT(ISERROR(SEARCH("NO APLICA",F38)))</formula>
    </cfRule>
    <cfRule type="cellIs" dxfId="93" priority="2" operator="greaterThan">
      <formula>1.2</formula>
    </cfRule>
    <cfRule type="cellIs" dxfId="92" priority="3" operator="lessThan">
      <formula>0.5</formula>
    </cfRule>
    <cfRule type="cellIs" dxfId="91" priority="4" operator="between">
      <formula>0.5</formula>
      <formula>0.7</formula>
    </cfRule>
    <cfRule type="cellIs" dxfId="90" priority="5" operator="greaterThan">
      <formula>0.7</formula>
    </cfRule>
  </conditionalFormatting>
  <hyperlinks>
    <hyperlink ref="B53" r:id="rId1" xr:uid="{00000000-0004-0000-05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'3.2.1.1.1.5.'!B38:F38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P55"/>
  <sheetViews>
    <sheetView showGridLines="0" topLeftCell="A28" zoomScaleNormal="100" zoomScaleSheetLayoutView="100" workbookViewId="0">
      <selection activeCell="F38" sqref="F3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37.5" customHeight="1">
      <c r="B1" s="11"/>
      <c r="C1" s="12"/>
      <c r="D1" s="12"/>
      <c r="E1" s="12"/>
      <c r="F1" s="12"/>
      <c r="G1" s="12"/>
      <c r="H1" s="13"/>
    </row>
    <row r="2" spans="2:16" ht="37.5" customHeight="1">
      <c r="B2" s="14"/>
      <c r="C2" s="15"/>
      <c r="D2" s="15"/>
      <c r="E2" s="15"/>
      <c r="F2" s="15"/>
      <c r="G2" s="15"/>
      <c r="H2" s="16"/>
    </row>
    <row r="3" spans="2:16" ht="15" thickBot="1">
      <c r="B3" s="17"/>
      <c r="C3" s="18"/>
      <c r="D3" s="18"/>
      <c r="E3" s="18"/>
      <c r="F3" s="18"/>
      <c r="G3" s="18"/>
      <c r="H3" s="19"/>
    </row>
    <row r="4" spans="2:16" ht="27" customHeight="1" thickBot="1">
      <c r="B4" s="108" t="s">
        <v>160</v>
      </c>
      <c r="C4" s="109"/>
      <c r="D4" s="109"/>
      <c r="E4" s="109"/>
      <c r="F4" s="109"/>
      <c r="G4" s="109"/>
      <c r="H4" s="110"/>
      <c r="I4" s="2"/>
      <c r="J4" s="2"/>
      <c r="K4" s="2"/>
      <c r="L4" s="2"/>
      <c r="M4" s="2"/>
      <c r="N4" s="2"/>
      <c r="O4" s="2"/>
      <c r="P4" s="2"/>
    </row>
    <row r="5" spans="2:16" ht="18.95" customHeight="1">
      <c r="B5" s="179" t="s">
        <v>0</v>
      </c>
      <c r="C5" s="180"/>
      <c r="D5" s="180"/>
      <c r="E5" s="180"/>
      <c r="F5" s="180"/>
      <c r="G5" s="180"/>
      <c r="H5" s="181"/>
      <c r="I5" s="2"/>
      <c r="J5" s="2"/>
      <c r="K5" s="2"/>
      <c r="L5" s="2"/>
      <c r="M5" s="2"/>
      <c r="N5" s="2"/>
      <c r="O5" s="2"/>
      <c r="P5" s="2"/>
    </row>
    <row r="6" spans="2:16" ht="18.95" customHeight="1">
      <c r="B6" s="175" t="s">
        <v>167</v>
      </c>
      <c r="C6" s="176"/>
      <c r="D6" s="176"/>
      <c r="E6" s="176"/>
      <c r="F6" s="176"/>
      <c r="G6" s="176"/>
      <c r="H6" s="177"/>
      <c r="I6" s="3"/>
      <c r="J6" s="3"/>
      <c r="K6" s="3"/>
      <c r="L6" s="3"/>
      <c r="M6" s="3"/>
      <c r="N6" s="3"/>
      <c r="O6" s="3"/>
      <c r="P6" s="3"/>
    </row>
    <row r="7" spans="2:16" ht="21.75" customHeight="1">
      <c r="B7" s="94" t="s">
        <v>1</v>
      </c>
      <c r="C7" s="86"/>
      <c r="D7" s="95"/>
      <c r="E7" s="95"/>
      <c r="F7" s="87" t="s">
        <v>80</v>
      </c>
      <c r="G7" s="86"/>
      <c r="H7" s="30" t="s">
        <v>2</v>
      </c>
      <c r="I7" s="4"/>
      <c r="J7" s="4"/>
      <c r="K7" s="4"/>
      <c r="L7" s="4"/>
      <c r="M7" s="4"/>
      <c r="N7" s="4"/>
      <c r="O7" s="4"/>
      <c r="P7" s="4"/>
    </row>
    <row r="8" spans="2:16" ht="35.25" customHeight="1">
      <c r="B8" s="182" t="s">
        <v>66</v>
      </c>
      <c r="C8" s="183"/>
      <c r="D8" s="184"/>
      <c r="E8" s="184"/>
      <c r="F8" s="92" t="s">
        <v>105</v>
      </c>
      <c r="G8" s="91"/>
      <c r="H8" s="21" t="s">
        <v>106</v>
      </c>
      <c r="I8" s="3"/>
      <c r="J8" s="3"/>
      <c r="K8" s="3"/>
      <c r="L8" s="3"/>
      <c r="M8" s="3"/>
      <c r="N8" s="3"/>
      <c r="O8" s="3"/>
      <c r="P8" s="3"/>
    </row>
    <row r="9" spans="2:16" ht="24" customHeight="1">
      <c r="B9" s="84" t="s">
        <v>3</v>
      </c>
      <c r="C9" s="85"/>
      <c r="D9" s="85"/>
      <c r="E9" s="86"/>
      <c r="F9" s="87" t="s">
        <v>4</v>
      </c>
      <c r="G9" s="85"/>
      <c r="H9" s="88"/>
      <c r="I9" s="4"/>
      <c r="J9" s="4"/>
      <c r="K9" s="4"/>
      <c r="L9" s="4"/>
      <c r="M9" s="4"/>
      <c r="N9" s="4"/>
      <c r="O9" s="4"/>
      <c r="P9" s="4"/>
    </row>
    <row r="10" spans="2:16" ht="71.25" customHeight="1">
      <c r="B10" s="219" t="s">
        <v>78</v>
      </c>
      <c r="C10" s="221" t="s">
        <v>147</v>
      </c>
      <c r="D10" s="185"/>
      <c r="E10" s="186"/>
      <c r="F10" s="225" t="s">
        <v>148</v>
      </c>
      <c r="G10" s="221" t="s">
        <v>149</v>
      </c>
      <c r="H10" s="227"/>
    </row>
    <row r="11" spans="2:16" ht="80.25" customHeight="1">
      <c r="B11" s="220"/>
      <c r="C11" s="222"/>
      <c r="D11" s="223"/>
      <c r="E11" s="224"/>
      <c r="F11" s="226"/>
      <c r="G11" s="222"/>
      <c r="H11" s="228"/>
    </row>
    <row r="12" spans="2:16" ht="17.100000000000001" customHeight="1">
      <c r="B12" s="84" t="s">
        <v>5</v>
      </c>
      <c r="C12" s="85"/>
      <c r="D12" s="85"/>
      <c r="E12" s="85"/>
      <c r="F12" s="85"/>
      <c r="G12" s="85"/>
      <c r="H12" s="88"/>
    </row>
    <row r="13" spans="2:16" ht="20.100000000000001" customHeight="1">
      <c r="B13" s="34" t="s">
        <v>6</v>
      </c>
      <c r="C13" s="85" t="s">
        <v>7</v>
      </c>
      <c r="D13" s="86"/>
      <c r="E13" s="32" t="s">
        <v>8</v>
      </c>
      <c r="F13" s="32" t="s">
        <v>9</v>
      </c>
      <c r="G13" s="32" t="s">
        <v>10</v>
      </c>
      <c r="H13" s="22" t="s">
        <v>11</v>
      </c>
    </row>
    <row r="14" spans="2:16" ht="18.95" customHeight="1">
      <c r="B14" s="38" t="s">
        <v>63</v>
      </c>
      <c r="C14" s="79" t="s">
        <v>63</v>
      </c>
      <c r="D14" s="79"/>
      <c r="E14" s="31" t="s">
        <v>63</v>
      </c>
      <c r="F14" s="31" t="s">
        <v>63</v>
      </c>
      <c r="G14" s="31" t="s">
        <v>63</v>
      </c>
      <c r="H14" s="21" t="s">
        <v>12</v>
      </c>
    </row>
    <row r="15" spans="2:16" ht="16.5" customHeight="1">
      <c r="B15" s="170" t="s">
        <v>13</v>
      </c>
      <c r="C15" s="171"/>
      <c r="D15" s="171"/>
      <c r="E15" s="171"/>
      <c r="F15" s="172"/>
      <c r="G15" s="87" t="s">
        <v>14</v>
      </c>
      <c r="H15" s="88"/>
    </row>
    <row r="16" spans="2:16" ht="16.5" customHeight="1">
      <c r="B16" s="6" t="s">
        <v>15</v>
      </c>
      <c r="C16" s="173" t="s">
        <v>16</v>
      </c>
      <c r="D16" s="174"/>
      <c r="E16" s="7" t="s">
        <v>17</v>
      </c>
      <c r="F16" s="32" t="s">
        <v>8</v>
      </c>
      <c r="G16" s="35" t="s">
        <v>18</v>
      </c>
      <c r="H16" s="22" t="s">
        <v>19</v>
      </c>
    </row>
    <row r="17" spans="2:8" ht="21" customHeight="1">
      <c r="B17" s="20" t="s">
        <v>20</v>
      </c>
      <c r="C17" s="79" t="s">
        <v>64</v>
      </c>
      <c r="D17" s="79"/>
      <c r="E17" s="31" t="s">
        <v>12</v>
      </c>
      <c r="F17" s="31" t="s">
        <v>12</v>
      </c>
      <c r="G17" s="37" t="s">
        <v>63</v>
      </c>
      <c r="H17" s="21" t="s">
        <v>12</v>
      </c>
    </row>
    <row r="18" spans="2:8" ht="25.5" customHeight="1">
      <c r="B18" s="84" t="s">
        <v>67</v>
      </c>
      <c r="C18" s="85"/>
      <c r="D18" s="85"/>
      <c r="E18" s="86"/>
      <c r="F18" s="87" t="s">
        <v>21</v>
      </c>
      <c r="G18" s="85"/>
      <c r="H18" s="88"/>
    </row>
    <row r="19" spans="2:8" ht="53.25" customHeight="1">
      <c r="B19" s="34" t="s">
        <v>22</v>
      </c>
      <c r="C19" s="32" t="s">
        <v>23</v>
      </c>
      <c r="D19" s="23" t="s">
        <v>68</v>
      </c>
      <c r="E19" s="32" t="s">
        <v>69</v>
      </c>
      <c r="F19" s="95" t="s">
        <v>24</v>
      </c>
      <c r="G19" s="95"/>
      <c r="H19" s="22" t="s">
        <v>25</v>
      </c>
    </row>
    <row r="20" spans="2:8" ht="18" customHeight="1">
      <c r="B20" s="24" t="s">
        <v>65</v>
      </c>
      <c r="C20" s="25" t="s">
        <v>26</v>
      </c>
      <c r="D20" s="25" t="s">
        <v>70</v>
      </c>
      <c r="E20" s="25" t="s">
        <v>26</v>
      </c>
      <c r="F20" s="79" t="s">
        <v>63</v>
      </c>
      <c r="G20" s="79"/>
      <c r="H20" s="21" t="s">
        <v>82</v>
      </c>
    </row>
    <row r="21" spans="2:8" ht="15.75" customHeight="1">
      <c r="B21" s="84" t="s">
        <v>27</v>
      </c>
      <c r="C21" s="85"/>
      <c r="D21" s="85"/>
      <c r="E21" s="85"/>
      <c r="F21" s="85"/>
      <c r="G21" s="85"/>
      <c r="H21" s="88"/>
    </row>
    <row r="22" spans="2:8" ht="48" customHeight="1">
      <c r="B22" s="189" t="s">
        <v>150</v>
      </c>
      <c r="C22" s="190"/>
      <c r="D22" s="190"/>
      <c r="E22" s="190"/>
      <c r="F22" s="190"/>
      <c r="G22" s="190"/>
      <c r="H22" s="191"/>
    </row>
    <row r="23" spans="2:8" ht="15.75" customHeight="1">
      <c r="B23" s="84" t="s">
        <v>28</v>
      </c>
      <c r="C23" s="85"/>
      <c r="D23" s="85"/>
      <c r="E23" s="85"/>
      <c r="F23" s="85"/>
      <c r="G23" s="85"/>
      <c r="H23" s="88"/>
    </row>
    <row r="24" spans="2:8" ht="122.25" customHeight="1">
      <c r="B24" s="165" t="s">
        <v>151</v>
      </c>
      <c r="C24" s="166"/>
      <c r="D24" s="166"/>
      <c r="E24" s="166"/>
      <c r="F24" s="166"/>
      <c r="G24" s="166"/>
      <c r="H24" s="167"/>
    </row>
    <row r="25" spans="2:8" ht="15.75" customHeight="1">
      <c r="B25" s="84" t="s">
        <v>29</v>
      </c>
      <c r="C25" s="85"/>
      <c r="D25" s="85"/>
      <c r="E25" s="86"/>
      <c r="F25" s="87" t="s">
        <v>30</v>
      </c>
      <c r="G25" s="85"/>
      <c r="H25" s="88"/>
    </row>
    <row r="26" spans="2:8" ht="24.75" customHeight="1">
      <c r="B26" s="89" t="s">
        <v>85</v>
      </c>
      <c r="C26" s="90"/>
      <c r="D26" s="90"/>
      <c r="E26" s="91"/>
      <c r="F26" s="92" t="s">
        <v>92</v>
      </c>
      <c r="G26" s="90"/>
      <c r="H26" s="93"/>
    </row>
    <row r="27" spans="2:8">
      <c r="B27" s="84" t="s">
        <v>31</v>
      </c>
      <c r="C27" s="85"/>
      <c r="D27" s="85"/>
      <c r="E27" s="86"/>
      <c r="F27" s="87" t="s">
        <v>32</v>
      </c>
      <c r="G27" s="85"/>
      <c r="H27" s="88"/>
    </row>
    <row r="28" spans="2:8" ht="15.95" customHeight="1">
      <c r="B28" s="84" t="s">
        <v>33</v>
      </c>
      <c r="C28" s="85"/>
      <c r="D28" s="86"/>
      <c r="E28" s="35" t="s">
        <v>34</v>
      </c>
      <c r="F28" s="32" t="s">
        <v>33</v>
      </c>
      <c r="G28" s="32" t="s">
        <v>35</v>
      </c>
      <c r="H28" s="36" t="s">
        <v>34</v>
      </c>
    </row>
    <row r="29" spans="2:8">
      <c r="B29" s="192">
        <v>16</v>
      </c>
      <c r="C29" s="193"/>
      <c r="D29" s="154"/>
      <c r="E29" s="37">
        <v>2021</v>
      </c>
      <c r="F29" s="5">
        <v>6</v>
      </c>
      <c r="G29" s="10">
        <v>0</v>
      </c>
      <c r="H29" s="40">
        <v>2024</v>
      </c>
    </row>
    <row r="30" spans="2:8" ht="19.5" customHeight="1">
      <c r="B30" s="94" t="s">
        <v>36</v>
      </c>
      <c r="C30" s="95"/>
      <c r="D30" s="95"/>
      <c r="E30" s="95"/>
      <c r="F30" s="95"/>
      <c r="G30" s="95"/>
      <c r="H30" s="96"/>
    </row>
    <row r="31" spans="2:8" ht="19.5" customHeight="1">
      <c r="B31" s="94" t="s">
        <v>71</v>
      </c>
      <c r="C31" s="95"/>
      <c r="D31" s="95"/>
      <c r="E31" s="95"/>
      <c r="F31" s="95" t="s">
        <v>84</v>
      </c>
      <c r="G31" s="95"/>
      <c r="H31" s="96"/>
    </row>
    <row r="32" spans="2:8" ht="26.1" customHeight="1">
      <c r="B32" s="194" t="s">
        <v>37</v>
      </c>
      <c r="C32" s="195"/>
      <c r="D32" s="26" t="s">
        <v>38</v>
      </c>
      <c r="E32" s="27" t="s">
        <v>39</v>
      </c>
      <c r="F32" s="33" t="s">
        <v>37</v>
      </c>
      <c r="G32" s="26" t="s">
        <v>38</v>
      </c>
      <c r="H32" s="41" t="s">
        <v>39</v>
      </c>
    </row>
    <row r="33" spans="2:8" ht="24.95" customHeight="1">
      <c r="B33" s="196" t="s">
        <v>72</v>
      </c>
      <c r="C33" s="197"/>
      <c r="D33" s="39" t="s">
        <v>73</v>
      </c>
      <c r="E33" s="39" t="s">
        <v>74</v>
      </c>
      <c r="F33" s="28" t="s">
        <v>75</v>
      </c>
      <c r="G33" s="39" t="s">
        <v>76</v>
      </c>
      <c r="H33" s="42" t="s">
        <v>77</v>
      </c>
    </row>
    <row r="34" spans="2:8" ht="15" customHeight="1">
      <c r="B34" s="198" t="s">
        <v>40</v>
      </c>
      <c r="C34" s="144"/>
      <c r="D34" s="144"/>
      <c r="E34" s="144"/>
      <c r="F34" s="144"/>
      <c r="G34" s="144"/>
      <c r="H34" s="199"/>
    </row>
    <row r="35" spans="2:8" ht="138.75" customHeight="1" thickBot="1">
      <c r="B35" s="233" t="s">
        <v>143</v>
      </c>
      <c r="C35" s="146"/>
      <c r="D35" s="146"/>
      <c r="E35" s="146"/>
      <c r="F35" s="146"/>
      <c r="G35" s="146"/>
      <c r="H35" s="147"/>
    </row>
    <row r="36" spans="2:8" ht="34.5" customHeight="1" thickBot="1">
      <c r="B36" s="148" t="s">
        <v>41</v>
      </c>
      <c r="C36" s="149"/>
      <c r="D36" s="149"/>
      <c r="E36" s="149"/>
      <c r="F36" s="149"/>
      <c r="G36" s="149"/>
      <c r="H36" s="150"/>
    </row>
    <row r="37" spans="2:8" ht="27.95" customHeight="1" thickBot="1">
      <c r="B37" s="8" t="s">
        <v>42</v>
      </c>
      <c r="C37" s="8" t="s">
        <v>43</v>
      </c>
      <c r="D37" s="29" t="s">
        <v>44</v>
      </c>
      <c r="E37" s="8" t="s">
        <v>45</v>
      </c>
      <c r="F37" s="8" t="s">
        <v>46</v>
      </c>
      <c r="G37" s="148" t="s">
        <v>47</v>
      </c>
      <c r="H37" s="150"/>
    </row>
    <row r="38" spans="2:8" ht="38.1" customHeight="1" thickBot="1">
      <c r="B38" s="9">
        <v>1</v>
      </c>
      <c r="C38" s="9">
        <v>1</v>
      </c>
      <c r="D38" s="9">
        <v>1</v>
      </c>
      <c r="E38" s="9" t="s">
        <v>614</v>
      </c>
      <c r="F38" s="9">
        <v>1</v>
      </c>
      <c r="G38" s="151"/>
      <c r="H38" s="152"/>
    </row>
    <row r="39" spans="2:8" ht="15.75" customHeight="1">
      <c r="B39" s="198" t="s">
        <v>48</v>
      </c>
      <c r="C39" s="144"/>
      <c r="D39" s="144"/>
      <c r="E39" s="144"/>
      <c r="F39" s="144"/>
      <c r="G39" s="144"/>
      <c r="H39" s="199"/>
    </row>
    <row r="40" spans="2:8" ht="14.1" customHeight="1">
      <c r="B40" s="84" t="s">
        <v>49</v>
      </c>
      <c r="C40" s="85"/>
      <c r="D40" s="85"/>
      <c r="E40" s="86"/>
      <c r="F40" s="87" t="s">
        <v>50</v>
      </c>
      <c r="G40" s="85"/>
      <c r="H40" s="88"/>
    </row>
    <row r="41" spans="2:8" ht="23.25" customHeight="1">
      <c r="B41" s="201" t="s">
        <v>153</v>
      </c>
      <c r="C41" s="202"/>
      <c r="D41" s="202"/>
      <c r="E41" s="203"/>
      <c r="F41" s="204" t="s">
        <v>152</v>
      </c>
      <c r="G41" s="205"/>
      <c r="H41" s="206"/>
    </row>
    <row r="42" spans="2:8" ht="17.100000000000001" customHeight="1">
      <c r="B42" s="84" t="s">
        <v>51</v>
      </c>
      <c r="C42" s="85"/>
      <c r="D42" s="85"/>
      <c r="E42" s="86"/>
      <c r="F42" s="87" t="s">
        <v>52</v>
      </c>
      <c r="G42" s="85"/>
      <c r="H42" s="88"/>
    </row>
    <row r="43" spans="2:8" ht="29.25" customHeight="1">
      <c r="B43" s="89" t="s">
        <v>145</v>
      </c>
      <c r="C43" s="90"/>
      <c r="D43" s="90"/>
      <c r="E43" s="91"/>
      <c r="F43" s="92" t="s">
        <v>154</v>
      </c>
      <c r="G43" s="90"/>
      <c r="H43" s="93"/>
    </row>
    <row r="44" spans="2:8" ht="15" customHeight="1">
      <c r="B44" s="84" t="s">
        <v>53</v>
      </c>
      <c r="C44" s="85"/>
      <c r="D44" s="85"/>
      <c r="E44" s="86"/>
      <c r="F44" s="87" t="s">
        <v>54</v>
      </c>
      <c r="G44" s="85"/>
      <c r="H44" s="88"/>
    </row>
    <row r="45" spans="2:8" ht="23.25" customHeight="1">
      <c r="B45" s="201" t="s">
        <v>156</v>
      </c>
      <c r="C45" s="202"/>
      <c r="D45" s="202"/>
      <c r="E45" s="203"/>
      <c r="F45" s="204" t="s">
        <v>155</v>
      </c>
      <c r="G45" s="205"/>
      <c r="H45" s="206"/>
    </row>
    <row r="46" spans="2:8" ht="24" customHeight="1">
      <c r="B46" s="84" t="s">
        <v>55</v>
      </c>
      <c r="C46" s="85"/>
      <c r="D46" s="85"/>
      <c r="E46" s="86"/>
      <c r="F46" s="87" t="s">
        <v>56</v>
      </c>
      <c r="G46" s="85"/>
      <c r="H46" s="88"/>
    </row>
    <row r="47" spans="2:8" ht="32.25" customHeight="1">
      <c r="B47" s="89" t="s">
        <v>133</v>
      </c>
      <c r="C47" s="90"/>
      <c r="D47" s="90"/>
      <c r="E47" s="91"/>
      <c r="F47" s="92" t="s">
        <v>97</v>
      </c>
      <c r="G47" s="90"/>
      <c r="H47" s="93"/>
    </row>
    <row r="48" spans="2:8" ht="14.1" customHeight="1">
      <c r="B48" s="141" t="s">
        <v>57</v>
      </c>
      <c r="C48" s="142"/>
      <c r="D48" s="142"/>
      <c r="E48" s="142"/>
      <c r="F48" s="142"/>
      <c r="G48" s="142"/>
      <c r="H48" s="143"/>
    </row>
    <row r="49" spans="2:8" ht="15.95" customHeight="1">
      <c r="B49" s="207" t="s">
        <v>159</v>
      </c>
      <c r="C49" s="208"/>
      <c r="D49" s="208"/>
      <c r="E49" s="208"/>
      <c r="F49" s="208"/>
      <c r="G49" s="208"/>
      <c r="H49" s="209"/>
    </row>
    <row r="50" spans="2:8" ht="16.5" customHeight="1">
      <c r="B50" s="84" t="s">
        <v>58</v>
      </c>
      <c r="C50" s="85"/>
      <c r="D50" s="85"/>
      <c r="E50" s="86"/>
      <c r="F50" s="87" t="s">
        <v>59</v>
      </c>
      <c r="G50" s="85"/>
      <c r="H50" s="88"/>
    </row>
    <row r="51" spans="2:8" ht="27" customHeight="1">
      <c r="B51" s="89" t="s">
        <v>101</v>
      </c>
      <c r="C51" s="90"/>
      <c r="D51" s="90"/>
      <c r="E51" s="91"/>
      <c r="F51" s="210" t="s">
        <v>102</v>
      </c>
      <c r="G51" s="208"/>
      <c r="H51" s="209"/>
    </row>
    <row r="52" spans="2:8" ht="26.25" customHeight="1">
      <c r="B52" s="84" t="s">
        <v>60</v>
      </c>
      <c r="C52" s="85"/>
      <c r="D52" s="85"/>
      <c r="E52" s="86"/>
      <c r="F52" s="87" t="s">
        <v>61</v>
      </c>
      <c r="G52" s="85"/>
      <c r="H52" s="88"/>
    </row>
    <row r="53" spans="2:8" ht="15" customHeight="1" thickBot="1">
      <c r="B53" s="211" t="s">
        <v>103</v>
      </c>
      <c r="C53" s="212"/>
      <c r="D53" s="212"/>
      <c r="E53" s="212"/>
      <c r="F53" s="213" t="s">
        <v>104</v>
      </c>
      <c r="G53" s="214"/>
      <c r="H53" s="215"/>
    </row>
    <row r="54" spans="2:8" ht="38.25" customHeight="1" thickBot="1">
      <c r="B54" s="81"/>
      <c r="C54" s="82"/>
      <c r="D54" s="82"/>
      <c r="E54" s="82"/>
      <c r="F54" s="82"/>
      <c r="G54" s="82"/>
      <c r="H54" s="83"/>
    </row>
    <row r="55" spans="2:8" ht="18" customHeight="1" thickBot="1">
      <c r="B55" s="118" t="s">
        <v>62</v>
      </c>
      <c r="C55" s="119"/>
      <c r="D55" s="119"/>
      <c r="E55" s="119"/>
      <c r="F55" s="119"/>
      <c r="G55" s="119"/>
      <c r="H55" s="120"/>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7:E27"/>
    <mergeCell ref="F27:H27"/>
    <mergeCell ref="B28:D28"/>
    <mergeCell ref="B29:D29"/>
    <mergeCell ref="B30:H30"/>
    <mergeCell ref="B31:E31"/>
    <mergeCell ref="F31:H31"/>
    <mergeCell ref="B32:C32"/>
    <mergeCell ref="B33:C33"/>
    <mergeCell ref="B34:H34"/>
    <mergeCell ref="B35:H35"/>
    <mergeCell ref="B36:H36"/>
    <mergeCell ref="B23:H23"/>
    <mergeCell ref="B24:H24"/>
    <mergeCell ref="B25:E25"/>
    <mergeCell ref="F25:H25"/>
    <mergeCell ref="B26:E26"/>
    <mergeCell ref="F26:H26"/>
    <mergeCell ref="B22:H22"/>
    <mergeCell ref="C13:D13"/>
    <mergeCell ref="C14:D14"/>
    <mergeCell ref="B15:F15"/>
    <mergeCell ref="G15:H15"/>
    <mergeCell ref="C16:D16"/>
    <mergeCell ref="C17:D17"/>
    <mergeCell ref="B18:E18"/>
    <mergeCell ref="F18:H18"/>
    <mergeCell ref="F19:G19"/>
    <mergeCell ref="F20:G20"/>
    <mergeCell ref="B21:H21"/>
    <mergeCell ref="B12:H12"/>
    <mergeCell ref="B4:H4"/>
    <mergeCell ref="B5:H5"/>
    <mergeCell ref="B6:H6"/>
    <mergeCell ref="B7:E7"/>
    <mergeCell ref="F7:G7"/>
    <mergeCell ref="B8:E8"/>
    <mergeCell ref="F8:G8"/>
    <mergeCell ref="B10:B11"/>
    <mergeCell ref="C10:E11"/>
    <mergeCell ref="F10:F11"/>
    <mergeCell ref="G10:H11"/>
    <mergeCell ref="B9:E9"/>
    <mergeCell ref="F9:H9"/>
  </mergeCells>
  <conditionalFormatting sqref="B38:E38">
    <cfRule type="containsText" dxfId="388" priority="6" operator="containsText" text="NO APLICA">
      <formula>NOT(ISERROR(SEARCH("NO APLICA",B38)))</formula>
    </cfRule>
    <cfRule type="cellIs" dxfId="387" priority="7" operator="greaterThan">
      <formula>1.2</formula>
    </cfRule>
    <cfRule type="cellIs" dxfId="386" priority="8" operator="lessThan">
      <formula>0.5</formula>
    </cfRule>
    <cfRule type="cellIs" dxfId="385" priority="9" operator="between">
      <formula>0.5</formula>
      <formula>0.7</formula>
    </cfRule>
    <cfRule type="cellIs" dxfId="384" priority="10" operator="greaterThan">
      <formula>0.7</formula>
    </cfRule>
  </conditionalFormatting>
  <conditionalFormatting sqref="F38">
    <cfRule type="containsText" dxfId="89" priority="1" operator="containsText" text="NO APLICA">
      <formula>NOT(ISERROR(SEARCH("NO APLICA",F38)))</formula>
    </cfRule>
    <cfRule type="cellIs" dxfId="88" priority="2" operator="greaterThan">
      <formula>1.2</formula>
    </cfRule>
    <cfRule type="cellIs" dxfId="87" priority="3" operator="lessThan">
      <formula>0.5</formula>
    </cfRule>
    <cfRule type="cellIs" dxfId="86" priority="4" operator="between">
      <formula>0.5</formula>
      <formula>0.7</formula>
    </cfRule>
    <cfRule type="cellIs" dxfId="85" priority="5" operator="greaterThan">
      <formula>0.7</formula>
    </cfRule>
  </conditionalFormatting>
  <hyperlinks>
    <hyperlink ref="B53" r:id="rId1" xr:uid="{00000000-0004-0000-0600-000000000000}"/>
  </hyperlinks>
  <printOptions horizontalCentered="1" verticalCentered="1"/>
  <pageMargins left="0.70866141732283472" right="0.70866141732283472" top="0.74803149606299213" bottom="0.74803149606299213" header="0.31496062992125984" footer="0.31496062992125984"/>
  <pageSetup paperSize="5" scale="5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'3.2.1.1.1.6.'!B38:F38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49</vt:i4>
      </vt:variant>
      <vt:variant>
        <vt:lpstr>Rangos con nombre</vt:lpstr>
      </vt:variant>
      <vt:variant>
        <vt:i4>42</vt:i4>
      </vt:variant>
    </vt:vector>
  </HeadingPairs>
  <TitlesOfParts>
    <vt:vector size="91" baseType="lpstr">
      <vt:lpstr>FID DESCENDENTE </vt:lpstr>
      <vt:lpstr>P-3.2.1.1. </vt:lpstr>
      <vt:lpstr>3.2.1.1.1.</vt:lpstr>
      <vt:lpstr>3.2.1.1.1.1. </vt:lpstr>
      <vt:lpstr> 3.2.1.1.1.2.</vt:lpstr>
      <vt:lpstr>3.2.1.1.1.3.</vt:lpstr>
      <vt:lpstr>3.2.1.1.1.4.</vt:lpstr>
      <vt:lpstr>3.2.1.1.1.5.</vt:lpstr>
      <vt:lpstr>3.2.1.1.1.6.</vt:lpstr>
      <vt:lpstr>3.2.1.1.1.7.</vt:lpstr>
      <vt:lpstr>3.2.1.1.2.</vt:lpstr>
      <vt:lpstr>3.2.1.1.2.1. </vt:lpstr>
      <vt:lpstr>3.2.1.1.2.2.</vt:lpstr>
      <vt:lpstr>3.2.1.1.2.3.</vt:lpstr>
      <vt:lpstr>3.2.1.1.3.</vt:lpstr>
      <vt:lpstr>3.2.1.1.3.1. </vt:lpstr>
      <vt:lpstr>FID Fin 3.2.1.1.3.2.</vt:lpstr>
      <vt:lpstr>3.2.1.1.3.3.</vt:lpstr>
      <vt:lpstr>3.2.1.1.3.4.</vt:lpstr>
      <vt:lpstr>3.2.1.1.4.</vt:lpstr>
      <vt:lpstr>3.2.1.1.4.1. </vt:lpstr>
      <vt:lpstr>3.2.1.1.4.2.</vt:lpstr>
      <vt:lpstr>3.2.1.1.4.3.</vt:lpstr>
      <vt:lpstr>3.2.1.1.5.</vt:lpstr>
      <vt:lpstr>3.2.1.1.5.1. </vt:lpstr>
      <vt:lpstr>3.2.1.1.5.2.</vt:lpstr>
      <vt:lpstr>3.2.1.1.5.3.</vt:lpstr>
      <vt:lpstr>3.2.1.1.5.4.</vt:lpstr>
      <vt:lpstr>3.2.1.1.6.2.</vt:lpstr>
      <vt:lpstr>FID Fin 3.2.1.1.6.3.</vt:lpstr>
      <vt:lpstr>FID Fin 3.2.1.1.6.4.</vt:lpstr>
      <vt:lpstr>FID Fin 3.2.1.1.6.5.</vt:lpstr>
      <vt:lpstr>FID Fin 3.2.1.1.6.6.</vt:lpstr>
      <vt:lpstr>FID Fin 3.2.1.1.7.</vt:lpstr>
      <vt:lpstr>FID Fin 3.2.1.1.7.1. </vt:lpstr>
      <vt:lpstr>FID Fin 3.2.1.1.7.2.</vt:lpstr>
      <vt:lpstr>FID Fin 3.2.1.1.7.3.</vt:lpstr>
      <vt:lpstr>C-3.2.1.1.8</vt:lpstr>
      <vt:lpstr>A. 3.2.1.1.8.1</vt:lpstr>
      <vt:lpstr>A. 3.2.1.1.9</vt:lpstr>
      <vt:lpstr>A. 3.2.1.1.9.1</vt:lpstr>
      <vt:lpstr>A. 3.2.1.1.9.2</vt:lpstr>
      <vt:lpstr>C- 3.2.1.1.10</vt:lpstr>
      <vt:lpstr>A- 3.2.1.1.10.1</vt:lpstr>
      <vt:lpstr>C- 3.2.1.1.11</vt:lpstr>
      <vt:lpstr>A- 3.2.1.1.11.1</vt:lpstr>
      <vt:lpstr>C- 3.2.1.1.12</vt:lpstr>
      <vt:lpstr>A. 3.2.1.1.12.1</vt:lpstr>
      <vt:lpstr>A.3.2.1.1.12.2</vt:lpstr>
      <vt:lpstr>' 3.2.1.1.1.2.'!Área_de_impresión</vt:lpstr>
      <vt:lpstr>'3.2.1.1.1.'!Área_de_impresión</vt:lpstr>
      <vt:lpstr>'3.2.1.1.1.1. '!Área_de_impresión</vt:lpstr>
      <vt:lpstr>'3.2.1.1.1.3.'!Área_de_impresión</vt:lpstr>
      <vt:lpstr>'3.2.1.1.1.4.'!Área_de_impresión</vt:lpstr>
      <vt:lpstr>'3.2.1.1.1.5.'!Área_de_impresión</vt:lpstr>
      <vt:lpstr>'3.2.1.1.1.6.'!Área_de_impresión</vt:lpstr>
      <vt:lpstr>'3.2.1.1.1.7.'!Área_de_impresión</vt:lpstr>
      <vt:lpstr>'3.2.1.1.2.'!Área_de_impresión</vt:lpstr>
      <vt:lpstr>'3.2.1.1.2.1. '!Área_de_impresión</vt:lpstr>
      <vt:lpstr>'3.2.1.1.2.2.'!Área_de_impresión</vt:lpstr>
      <vt:lpstr>'3.2.1.1.2.3.'!Área_de_impresión</vt:lpstr>
      <vt:lpstr>'3.2.1.1.3.'!Área_de_impresión</vt:lpstr>
      <vt:lpstr>'3.2.1.1.3.1. '!Área_de_impresión</vt:lpstr>
      <vt:lpstr>'3.2.1.1.3.3.'!Área_de_impresión</vt:lpstr>
      <vt:lpstr>'3.2.1.1.3.4.'!Área_de_impresión</vt:lpstr>
      <vt:lpstr>'3.2.1.1.4.'!Área_de_impresión</vt:lpstr>
      <vt:lpstr>'3.2.1.1.4.1. '!Área_de_impresión</vt:lpstr>
      <vt:lpstr>'3.2.1.1.4.2.'!Área_de_impresión</vt:lpstr>
      <vt:lpstr>'3.2.1.1.4.3.'!Área_de_impresión</vt:lpstr>
      <vt:lpstr>'3.2.1.1.5.'!Área_de_impresión</vt:lpstr>
      <vt:lpstr>'3.2.1.1.5.1. '!Área_de_impresión</vt:lpstr>
      <vt:lpstr>'3.2.1.1.5.2.'!Área_de_impresión</vt:lpstr>
      <vt:lpstr>'3.2.1.1.5.3.'!Área_de_impresión</vt:lpstr>
      <vt:lpstr>'3.2.1.1.5.4.'!Área_de_impresión</vt:lpstr>
      <vt:lpstr>'3.2.1.1.6.2.'!Área_de_impresión</vt:lpstr>
      <vt:lpstr>'A. 3.2.1.1.9'!Área_de_impresión</vt:lpstr>
      <vt:lpstr>'C- 3.2.1.1.10'!Área_de_impresión</vt:lpstr>
      <vt:lpstr>'C- 3.2.1.1.11'!Área_de_impresión</vt:lpstr>
      <vt:lpstr>'C- 3.2.1.1.12'!Área_de_impresión</vt:lpstr>
      <vt:lpstr>'C-3.2.1.1.8'!Área_de_impresión</vt:lpstr>
      <vt:lpstr>'FID DESCENDENTE '!Área_de_impresión</vt:lpstr>
      <vt:lpstr>'FID Fin 3.2.1.1.3.2.'!Área_de_impresión</vt:lpstr>
      <vt:lpstr>'FID Fin 3.2.1.1.6.3.'!Área_de_impresión</vt:lpstr>
      <vt:lpstr>'FID Fin 3.2.1.1.6.4.'!Área_de_impresión</vt:lpstr>
      <vt:lpstr>'FID Fin 3.2.1.1.6.5.'!Área_de_impresión</vt:lpstr>
      <vt:lpstr>'FID Fin 3.2.1.1.6.6.'!Área_de_impresión</vt:lpstr>
      <vt:lpstr>'FID Fin 3.2.1.1.7.'!Área_de_impresión</vt:lpstr>
      <vt:lpstr>'FID Fin 3.2.1.1.7.1. '!Área_de_impresión</vt:lpstr>
      <vt:lpstr>'FID Fin 3.2.1.1.7.2.'!Área_de_impresión</vt:lpstr>
      <vt:lpstr>'FID Fin 3.2.1.1.7.3.'!Área_de_impresión</vt:lpstr>
      <vt:lpstr>'P-3.2.1.1.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planeacion</cp:lastModifiedBy>
  <cp:revision/>
  <cp:lastPrinted>2022-09-20T15:46:20Z</cp:lastPrinted>
  <dcterms:created xsi:type="dcterms:W3CDTF">2021-02-17T19:36:04Z</dcterms:created>
  <dcterms:modified xsi:type="dcterms:W3CDTF">2024-10-30T19:52:47Z</dcterms:modified>
  <cp:category/>
  <cp:contentStatus/>
</cp:coreProperties>
</file>