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por\Mi unidad\Presupuestos MIR\Presupuesto 2024\Planeación\Avances reportes 3er Trim 2024\1.4 F. Técnicas\"/>
    </mc:Choice>
  </mc:AlternateContent>
  <xr:revisionPtr revIDLastSave="0" documentId="13_ncr:1_{B638F313-EF96-4CFF-B572-8AE49176DF07}" xr6:coauthVersionLast="47" xr6:coauthVersionMax="47" xr10:uidLastSave="{00000000-0000-0000-0000-000000000000}"/>
  <bookViews>
    <workbookView xWindow="-106" yWindow="-106" windowWidth="20541" windowHeight="10938" tabRatio="863" xr2:uid="{00000000-000D-0000-FFFF-FFFF00000000}"/>
  </bookViews>
  <sheets>
    <sheet name="FID DESCENDENTE" sheetId="80" r:id="rId1"/>
    <sheet name="P 4.2.1.1" sheetId="78" r:id="rId2"/>
    <sheet name="C 4.2.1.1.1" sheetId="79" r:id="rId3"/>
    <sheet name="A 4.2.1.1.1.1" sheetId="77" r:id="rId4"/>
    <sheet name="C 4.2.1.1.2" sheetId="76" r:id="rId5"/>
    <sheet name="A 4.2.1.1.2.1" sheetId="75" r:id="rId6"/>
    <sheet name="C 4.2.1.1.3" sheetId="74" r:id="rId7"/>
    <sheet name="A 4.2.1.1.3.1" sheetId="73" r:id="rId8"/>
    <sheet name="A 4.2.1.1.3.2" sheetId="72" r:id="rId9"/>
    <sheet name="A 4.2.1.1.3.3" sheetId="71" r:id="rId10"/>
    <sheet name="A 4.2.1.1.3.4" sheetId="60" r:id="rId11"/>
    <sheet name="C 4.2.1.1.4" sheetId="70" r:id="rId12"/>
    <sheet name="A 4.2.1.1.4.1" sheetId="69" r:id="rId13"/>
    <sheet name="C 4.2.1.1.5" sheetId="68" r:id="rId14"/>
    <sheet name="A 4.2.1.1.5.1" sheetId="67" r:id="rId15"/>
    <sheet name="A 4.2.1.1.5.2" sheetId="66" r:id="rId16"/>
    <sheet name="A 4.2.1.1.5.3" sheetId="65" r:id="rId17"/>
    <sheet name="C 4.2.1.1.6" sheetId="64" r:id="rId18"/>
    <sheet name="A 4.2.1.1.6.1" sheetId="63" r:id="rId19"/>
    <sheet name="A 4.2.1.1.6.2" sheetId="62" r:id="rId20"/>
    <sheet name="A 4.2.1.1.6.3" sheetId="61" r:id="rId21"/>
    <sheet name="C 4.2.1.1.7" sheetId="59" r:id="rId22"/>
    <sheet name="A 4.2.1.1.7.1" sheetId="58" r:id="rId23"/>
    <sheet name="A 4.2.1.1.7.2" sheetId="55" r:id="rId24"/>
    <sheet name="A 4.17.1.1.7.3" sheetId="57" r:id="rId25"/>
  </sheets>
  <definedNames>
    <definedName name="_xlnm.Print_Area" localSheetId="6">'C 4.2.1.1.3'!$B$1:$H$55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80" l="1"/>
  <c r="H29" i="57"/>
  <c r="H29" i="58"/>
  <c r="H29" i="59"/>
  <c r="H29" i="61"/>
  <c r="H29" i="62"/>
  <c r="H29" i="63"/>
  <c r="H29" i="64"/>
  <c r="H29" i="65"/>
  <c r="H29" i="66"/>
  <c r="H29" i="67"/>
  <c r="H29" i="68"/>
  <c r="H29" i="69"/>
  <c r="H29" i="70"/>
  <c r="H29" i="60"/>
  <c r="H29" i="71"/>
  <c r="H29" i="72"/>
  <c r="G29" i="73"/>
  <c r="G29" i="74"/>
  <c r="G29" i="75"/>
  <c r="G29" i="76"/>
  <c r="G29" i="77"/>
  <c r="G29" i="79"/>
  <c r="G29" i="78"/>
</calcChain>
</file>

<file path=xl/sharedStrings.xml><?xml version="1.0" encoding="utf-8"?>
<sst xmlns="http://schemas.openxmlformats.org/spreadsheetml/2006/main" count="3063" uniqueCount="446">
  <si>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</si>
  <si>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</si>
  <si>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</si>
  <si>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</si>
  <si>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</si>
  <si>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</si>
  <si>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</si>
  <si>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</si>
  <si>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</si>
  <si>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</si>
  <si>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</si>
  <si>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</si>
  <si>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</si>
  <si>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</si>
  <si>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</si>
  <si>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</si>
  <si>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</si>
  <si>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</si>
  <si>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</si>
  <si>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</si>
  <si>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</si>
  <si>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</si>
  <si>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</si>
  <si>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</si>
  <si>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</si>
  <si>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</si>
  <si>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</si>
  <si>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</si>
  <si>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</si>
  <si>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</si>
  <si>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</si>
  <si>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</si>
  <si>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</si>
  <si>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</si>
  <si>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</si>
  <si>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</si>
  <si>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</si>
  <si>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</si>
  <si>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</si>
  <si>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</si>
  <si>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</si>
  <si>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</si>
  <si>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</si>
  <si>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</si>
  <si>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</si>
  <si>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</si>
  <si>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</si>
  <si>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</si>
  <si>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</si>
  <si>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</si>
  <si>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</si>
  <si>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</si>
  <si>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</si>
  <si>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</si>
  <si>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</si>
  <si>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</si>
  <si>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</si>
  <si>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Puesto del responsable</t>
  </si>
  <si>
    <t>Correo electrónico del responsable</t>
  </si>
  <si>
    <t>Teléfono del responsable</t>
  </si>
  <si>
    <t xml:space="preserve">Firma del Responsable </t>
  </si>
  <si>
    <t>(          )</t>
  </si>
  <si>
    <t>NO APLICA</t>
  </si>
  <si>
    <t>(     x     )</t>
  </si>
  <si>
    <t>(   x     )</t>
  </si>
  <si>
    <t>(    x       )</t>
  </si>
  <si>
    <t>(    x     )</t>
  </si>
  <si>
    <t xml:space="preserve"> (  X    )</t>
  </si>
  <si>
    <t xml:space="preserve"> (       )</t>
  </si>
  <si>
    <t xml:space="preserve"> (   x   )</t>
  </si>
  <si>
    <t>(    X    )</t>
  </si>
  <si>
    <t>(   X      )</t>
  </si>
  <si>
    <t>(    X     )</t>
  </si>
  <si>
    <t>Porcentaje</t>
  </si>
  <si>
    <t>Instituto del Deporte</t>
  </si>
  <si>
    <t>Propósito</t>
  </si>
  <si>
    <t>Con esta información se miden los reportes e informes de contabilidad, finanzas y administrativos realizadas por el Instituto lo que permite la transparencia del presupuesto.</t>
  </si>
  <si>
    <t>Trimestral</t>
  </si>
  <si>
    <t>Componente</t>
  </si>
  <si>
    <t>Número de registros de finanzas realizadas</t>
  </si>
  <si>
    <t>Registros</t>
  </si>
  <si>
    <t>Número de registros de finanzas programadas</t>
  </si>
  <si>
    <t>NFR</t>
  </si>
  <si>
    <t>Número de registros de finanzas públicas realizadas</t>
  </si>
  <si>
    <t>NFPP</t>
  </si>
  <si>
    <t>Documentos de entrega de los regisstros</t>
  </si>
  <si>
    <t>Con esta información se mide la participación de la población en las actividades creadas, promovidas y ejecutadas por el Instituto del Deporte, con la finalidad de contribuir en la mejora de la calidad de vida.</t>
  </si>
  <si>
    <t>NDP</t>
  </si>
  <si>
    <t>Número de Deportistas participantes</t>
  </si>
  <si>
    <t>Registro de actividades y eventos en el instituto del Deporte</t>
  </si>
  <si>
    <t>Deportistas</t>
  </si>
  <si>
    <t>NDPE</t>
  </si>
  <si>
    <t>Número de Deportistas participantes estimados (as)</t>
  </si>
  <si>
    <t>institutodeportecancun@yahoo.com.mx</t>
  </si>
  <si>
    <t>Actividad</t>
  </si>
  <si>
    <t>Con esta información se miden los informes y análisis de tipo administrativos, financiero y contables que reflejan la aplicación del presupuesto, uso en las actividades y eventos realizados.</t>
  </si>
  <si>
    <t>NRCR</t>
  </si>
  <si>
    <t>Número de reportes administrativos y contables realizados</t>
  </si>
  <si>
    <t>Resgistro Documental de reporte financieros entregados.</t>
  </si>
  <si>
    <t>Registro documental de entrega de reportes financieros.</t>
  </si>
  <si>
    <t>NRCP</t>
  </si>
  <si>
    <t>Número de reportes administrativos y contables programados</t>
  </si>
  <si>
    <t>Reportes</t>
  </si>
  <si>
    <t>4.2.1.1</t>
  </si>
  <si>
    <t>Con esta información se miden las acciones centradas en dignificar las instalaciones deportivas y de mejor calidad en el municipio.</t>
  </si>
  <si>
    <t>NEDA</t>
  </si>
  <si>
    <t>Número de Espacios deportivos Atendidos</t>
  </si>
  <si>
    <t>Registro administrativo de Mantenimientos y espacios deportivos atendidos.</t>
  </si>
  <si>
    <t>Registro documental administrativo de Mantenimientos y espacios deportivos.</t>
  </si>
  <si>
    <t>Espacios deportivos</t>
  </si>
  <si>
    <t>NEDP</t>
  </si>
  <si>
    <t>Número de Espacios deportivos Programados</t>
  </si>
  <si>
    <t>Coordinador de Mantenimiento e Instalaciones Deportivas</t>
  </si>
  <si>
    <t>Con esta información se mide el número de metros cuadrados de mantenimiento para dignificar las instalaciones deportivas brindando a en la infraestructura deportiva mejoras en los accesos incluyentes, mantenimiento con pintura, cambio de mallas, tableros de basquetbol, y reparaciones en Instalaciones deportivas dentro del municipio de Benito Juárez.</t>
  </si>
  <si>
    <t>NMR</t>
  </si>
  <si>
    <t>Registro documental administrativo de Instalaciones que recibieron mantenimiento.</t>
  </si>
  <si>
    <t>Metros cuadrados</t>
  </si>
  <si>
    <t>NMO</t>
  </si>
  <si>
    <t>Número de metros cuadrados de mantenimiento en instalaciones programados.</t>
  </si>
  <si>
    <t>Número de metros cuadrados de mantenimiento en instalaciones deportivas realizados</t>
  </si>
  <si>
    <t xml:space="preserve">Con esta información se miden los apoyos económicos y materiales invertidos en deportistas para un mejor desempeño y fomento del deporte del municipio. </t>
  </si>
  <si>
    <t xml:space="preserve">Con esta información se mide el número de atletas apoyados al invertir el municipio con la logística, apoyos con playeras, medallas y demás insumos entregados a atletas participantes de la Maratón Internacional Nocturno de Cancún. </t>
  </si>
  <si>
    <t>Anual</t>
  </si>
  <si>
    <t>NAE1</t>
  </si>
  <si>
    <t>NAE2</t>
  </si>
  <si>
    <t>Número de apoyos estimados</t>
  </si>
  <si>
    <t>Número de apoyos entregados</t>
  </si>
  <si>
    <t>Registro de inscripción de competidores</t>
  </si>
  <si>
    <t>Registro de competencias e incripciones de competidores</t>
  </si>
  <si>
    <t>Atletas apoyados</t>
  </si>
  <si>
    <t>Coordinador de Operaciones y Logísitica</t>
  </si>
  <si>
    <t>4.2.1.3</t>
  </si>
  <si>
    <t>Organizar con el apoyo del sector público y privado actividades deportivas con perspectiva de género, con el objeto de fomentar una cultura de integración y una sana convivencia entre jóvenes, a fin de identificar e impulsar atletas de alto rendimiento.</t>
  </si>
  <si>
    <t>Con esta información se miden los eventos deportivos realizados en el municipio de las asociaciones, federaciones, clubes o ligas deportivas que tienen trabajo coordinado con el Instituto del Deporte.</t>
  </si>
  <si>
    <t>Registro documental de eventos deportivos realizados en el municipio</t>
  </si>
  <si>
    <t>Eventos</t>
  </si>
  <si>
    <t>Registro Histórico documental de eventos deportivos realizados en el municipio</t>
  </si>
  <si>
    <t>Coordinador de Deporte Federado y Asociado</t>
  </si>
  <si>
    <t xml:space="preserve">federado_gabriel_18@hotmail.com </t>
  </si>
  <si>
    <t>Con esta información se miden los eventos deportivos federados coordinados por el Instituto como disciplinas de atletismo, tenis, béisbol, voleibol y basquetbol desarrollados en el municipio.</t>
  </si>
  <si>
    <t>NEDFC</t>
  </si>
  <si>
    <t>Número de eventos deportivos federados coordinados</t>
  </si>
  <si>
    <t>NEDFE</t>
  </si>
  <si>
    <t>Número de eventos deportivos federados estimados</t>
  </si>
  <si>
    <t>4.2.1.4</t>
  </si>
  <si>
    <t>Estimular a los deportistas a desarrollar su talento para aumentar el número de representantes en competencias estatales, nacionales e internacionales.</t>
  </si>
  <si>
    <t xml:space="preserve">Con esta información se mide el número de deportistas de categoría estudiantil  participantes en los eventos deportivos. </t>
  </si>
  <si>
    <t>Registro documental de deportistas participantes</t>
  </si>
  <si>
    <t>Registro documental histórico de deportistas participantes</t>
  </si>
  <si>
    <t>NDE</t>
  </si>
  <si>
    <t>Coordinadora de Deporte Estudiantil</t>
  </si>
  <si>
    <t>4.2.1</t>
  </si>
  <si>
    <t>Promover acciones deportivas que combatan las causas que generan la violencia y la delincuencia contribuyendo a la paz y la justiciar a favor de los habitantes de Benito Juárez.</t>
  </si>
  <si>
    <t>Con esta información se mide el número de deportistas seleccionados que participan en los Juegos Municipales, anteriormente conocido como Olimpiadas, con rumbo a la estatal, regional y nacional de la CONADE</t>
  </si>
  <si>
    <t>NDSP</t>
  </si>
  <si>
    <t>Registros administrativos de los participantes</t>
  </si>
  <si>
    <t>NDSE</t>
  </si>
  <si>
    <t>Número de Deportistas estimados</t>
  </si>
  <si>
    <t>Registros administrativos de los participantes realizados</t>
  </si>
  <si>
    <t>Con esta información se miden el número de atletas que obtienen dicha presea debido a sus habilidades deportivas y trayectoria en el deporte municipal, estatal, nacional e internacional representando al municipio.</t>
  </si>
  <si>
    <t>NAP</t>
  </si>
  <si>
    <t xml:space="preserve">Número de atletas premiadas(as) </t>
  </si>
  <si>
    <t>Registro de participantes y ganadores del evento</t>
  </si>
  <si>
    <t>atletas</t>
  </si>
  <si>
    <t>NAC</t>
  </si>
  <si>
    <t xml:space="preserve">Número de atletas considerados(as) </t>
  </si>
  <si>
    <t>Registro de participantes y ganadores de eventos anteriores</t>
  </si>
  <si>
    <t>Con esta información se mide el número de niñas y niños que participan en las actividades del curso de verano Baaxlob Palaloob en el primer mes de las vacaciones de verano.</t>
  </si>
  <si>
    <t>NNP</t>
  </si>
  <si>
    <t>Número de niñas y niños participantes</t>
  </si>
  <si>
    <t>Registro de inscripción</t>
  </si>
  <si>
    <t>Niñas y niños</t>
  </si>
  <si>
    <t>NNE</t>
  </si>
  <si>
    <t>Número de niñas y niños estimados</t>
  </si>
  <si>
    <t>Registro de inscritos en el último evento</t>
  </si>
  <si>
    <t>Con este indicador se miden los eventos en las regiones populares, actividades como demostraciones deportivas, nutrición deportiva, practicas de diferentes disciplinas deportivas, sobre todo en zonas con población vulnerable.</t>
  </si>
  <si>
    <t>NEPO</t>
  </si>
  <si>
    <t xml:space="preserve">Número de eventos populares organizados.  </t>
  </si>
  <si>
    <t>Registros administrativos en la Coordinación de Deporte Popular</t>
  </si>
  <si>
    <t>NEPP</t>
  </si>
  <si>
    <t xml:space="preserve">Número de eventos populares programados.  </t>
  </si>
  <si>
    <t>Coordinador de Deporte Popular</t>
  </si>
  <si>
    <t xml:space="preserve">Con este indicador se mide el número de comités deportivos que tienen como objetivo tener control y orden en las actividades deportivas como lo marca el Reglamento Interior. </t>
  </si>
  <si>
    <t>NCDC</t>
  </si>
  <si>
    <t>Número de Comités deportivos conformados</t>
  </si>
  <si>
    <t>NCDP</t>
  </si>
  <si>
    <t>Actas de la conformación de los comités deportivos</t>
  </si>
  <si>
    <t>Comités</t>
  </si>
  <si>
    <t>Número de Comités deportivos programados</t>
  </si>
  <si>
    <t>Archivo de Actas de la conformación de los comités deportivos</t>
  </si>
  <si>
    <t>Ciudadanos en eventos deportivos en zonas populares enfocados a promover el deporte y la actividad lúdica para fortalecer la integración familiar y de los ciudadanos.</t>
  </si>
  <si>
    <t>NCEDR</t>
  </si>
  <si>
    <t>Número de ciudadanos en eventos depoertivos populares realizados</t>
  </si>
  <si>
    <t>Ciudadanos</t>
  </si>
  <si>
    <t>Registro de eventos populares</t>
  </si>
  <si>
    <t>NCEDP</t>
  </si>
  <si>
    <t>Número de ciudadanos en eventos depoertivos populares Programados</t>
  </si>
  <si>
    <t>Registro de eventos populares realizados</t>
  </si>
  <si>
    <t>La CONADE (Comisión Nacional del Deporte) convoca anualmente a participar, el municipio de Benito Juárez realiza su etapa Municipal para tener deportistas representantes.</t>
  </si>
  <si>
    <t>Semestral</t>
  </si>
  <si>
    <t>NRJPR</t>
  </si>
  <si>
    <t>Número de deportistas en los juegos populares realizados</t>
  </si>
  <si>
    <t>Registro de participantes en los juegos populares municipales</t>
  </si>
  <si>
    <t>NRJPP</t>
  </si>
  <si>
    <t>Archivo de Registro de participantes en los juegos populares municipales</t>
  </si>
  <si>
    <t xml:space="preserve">Con este indicador se mide el número de seleccionadas(os) en eventos de deporte adaptado, es decir la práctica deportiva con atletas con capacidades diferentes.  </t>
  </si>
  <si>
    <t>Número de deportistas participantes</t>
  </si>
  <si>
    <t>Registros de deportistas participantes</t>
  </si>
  <si>
    <t>Número de deportistas estimadas (os)</t>
  </si>
  <si>
    <t>Archivo de Registros de deportistas participantes</t>
  </si>
  <si>
    <t>C. Guillermina Hernández Cortés</t>
  </si>
  <si>
    <t>Coordinadora de Deporte Adaptado</t>
  </si>
  <si>
    <t>guilledep22@hotmail.com</t>
  </si>
  <si>
    <t>NAPP</t>
  </si>
  <si>
    <t>Registro de atletas participantes</t>
  </si>
  <si>
    <t>Atletas paralímpicos</t>
  </si>
  <si>
    <t>NAPE</t>
  </si>
  <si>
    <t>Número de atletas paraolímpicos estimadas (os)</t>
  </si>
  <si>
    <t>Número de atletas paraolímpicos participantes</t>
  </si>
  <si>
    <t>Archivo de registro de atletas participantes</t>
  </si>
  <si>
    <t>Registros de Deportistas participantes</t>
  </si>
  <si>
    <t>Número de deportistasestimados (as)</t>
  </si>
  <si>
    <t>Archivo de registros de deportistas que han participado</t>
  </si>
  <si>
    <t>Deportistas registrados</t>
  </si>
  <si>
    <t>Archivo de Deportistas registrados</t>
  </si>
  <si>
    <t>Con esta información se mide el impulso deportivo a través del apoyo en efectivo o con material deportivo a talentos deportivos entregados por el Instituto del Deporte del Municipio.</t>
  </si>
  <si>
    <t>NITD</t>
  </si>
  <si>
    <t>NITDE</t>
  </si>
  <si>
    <t>Número de talentos deportivos estimados</t>
  </si>
  <si>
    <t>Número de talentos deportivos entregados</t>
  </si>
  <si>
    <t>Coordinador de Operaciones y Logística</t>
  </si>
  <si>
    <t>NIADRR</t>
  </si>
  <si>
    <t>Número de impulsos de actividades deportivas y recreativas realizados</t>
  </si>
  <si>
    <t>Registros de talentos deportivos que recibieron apoyos</t>
  </si>
  <si>
    <t>Impulsos deportivos</t>
  </si>
  <si>
    <t>NIADRP</t>
  </si>
  <si>
    <t>Número de impulsos de actividades deportivas y recreativas programadas</t>
  </si>
  <si>
    <t>Con este indicador se mide el número de deportistas con discapacidad selecccionados que participan en los Juegos paranacionales CONADE etapa municipal con rumbo a la estatal, regional y nacional convocados por la CONADE, a través del Instituto del Deporte del Municipio de Benito Juárez.</t>
  </si>
  <si>
    <t>(     X    )</t>
  </si>
  <si>
    <t>(            )</t>
  </si>
  <si>
    <t>(           )</t>
  </si>
  <si>
    <t>Registro documental de incentidos entregados</t>
  </si>
  <si>
    <t>Incentivos a talentos deportivos</t>
  </si>
  <si>
    <t>C. Gabriel Fernando Aguiñaga Correa</t>
  </si>
  <si>
    <t>Regular
(comportamiento constante dentro de un rango)</t>
  </si>
  <si>
    <t>Nominal
(no existen datos históricos)</t>
  </si>
  <si>
    <t>(   x    )</t>
  </si>
  <si>
    <t>mayor o igual  a 50%  o menor o igual a 70%</t>
  </si>
  <si>
    <t>menor o igual a cero</t>
  </si>
  <si>
    <t>Seleccionar el comportamiento del Indicador hacia la meta.
(ascendente o descendente + regular o nominal)</t>
  </si>
  <si>
    <t>Ascendente</t>
  </si>
  <si>
    <t>Descendente ( estos parametros podrán variar de acuerdo al indicador)</t>
  </si>
  <si>
    <t>(     )</t>
  </si>
  <si>
    <t>(    X   )</t>
  </si>
  <si>
    <t>(     X   )</t>
  </si>
  <si>
    <t>(       )</t>
  </si>
  <si>
    <t>(      )</t>
  </si>
  <si>
    <t>(    X      )</t>
  </si>
  <si>
    <t>(      X     )</t>
  </si>
  <si>
    <t>(   X    )</t>
  </si>
  <si>
    <t>X</t>
  </si>
  <si>
    <t>(   X   )</t>
  </si>
  <si>
    <t>(      X   )</t>
  </si>
  <si>
    <r>
      <rPr>
        <b/>
        <sz val="9"/>
        <color theme="1"/>
        <rFont val="Calibri"/>
        <family val="2"/>
        <scheme val="minor"/>
      </rPr>
      <t xml:space="preserve">PDEP: </t>
    </r>
    <r>
      <rPr>
        <sz val="9"/>
        <color theme="1"/>
        <rFont val="Calibri"/>
        <family val="2"/>
        <scheme val="minor"/>
      </rPr>
      <t xml:space="preserve">Porcentaje de deportistas participantes.  </t>
    </r>
  </si>
  <si>
    <r>
      <rPr>
        <b/>
        <sz val="9"/>
        <color theme="1"/>
        <rFont val="Calibri"/>
        <family val="2"/>
        <scheme val="minor"/>
      </rPr>
      <t xml:space="preserve">PFR: </t>
    </r>
    <r>
      <rPr>
        <sz val="9"/>
        <color theme="1"/>
        <rFont val="Calibri"/>
        <family val="2"/>
        <scheme val="minor"/>
      </rPr>
      <t>Porcentaje de registros de finanzas públicas realizadas.</t>
    </r>
  </si>
  <si>
    <r>
      <rPr>
        <b/>
        <sz val="9"/>
        <color theme="1"/>
        <rFont val="Calibri"/>
        <family val="2"/>
        <scheme val="minor"/>
      </rPr>
      <t xml:space="preserve">PACR: </t>
    </r>
    <r>
      <rPr>
        <sz val="9"/>
        <color theme="1"/>
        <rFont val="Calibri"/>
        <family val="2"/>
        <scheme val="minor"/>
      </rPr>
      <t>Porcentaje de reportes administrativos y contables realizados.</t>
    </r>
  </si>
  <si>
    <r>
      <rPr>
        <b/>
        <sz val="9"/>
        <color theme="1"/>
        <rFont val="Calibri"/>
        <family val="2"/>
        <scheme val="minor"/>
      </rPr>
      <t xml:space="preserve">PMPCED: </t>
    </r>
    <r>
      <rPr>
        <sz val="9"/>
        <color theme="1"/>
        <rFont val="Calibri"/>
        <family val="2"/>
        <scheme val="minor"/>
      </rPr>
      <t xml:space="preserve">Porcentaje de Mantenimiento Preventivo y Creación de Espacios Deportivos </t>
    </r>
  </si>
  <si>
    <r>
      <rPr>
        <b/>
        <sz val="9"/>
        <color theme="1"/>
        <rFont val="Calibri"/>
        <family val="2"/>
        <scheme val="minor"/>
      </rPr>
      <t xml:space="preserve">PMDR: </t>
    </r>
    <r>
      <rPr>
        <sz val="9"/>
        <color theme="1"/>
        <rFont val="Calibri"/>
        <family val="2"/>
        <scheme val="minor"/>
      </rPr>
      <t>Porcentaje de metros cuadrados de mantenimiento en instalaciones deportivas realizados.</t>
    </r>
  </si>
  <si>
    <r>
      <rPr>
        <b/>
        <sz val="9"/>
        <color theme="1"/>
        <rFont val="Calibri"/>
        <family val="2"/>
        <scheme val="minor"/>
      </rPr>
      <t>PITD:</t>
    </r>
    <r>
      <rPr>
        <sz val="9"/>
        <color theme="1"/>
        <rFont val="Calibri"/>
        <family val="2"/>
        <scheme val="minor"/>
      </rPr>
      <t xml:space="preserve"> Porcentaje de incentivos para talentos deportivos</t>
    </r>
  </si>
  <si>
    <r>
      <rPr>
        <b/>
        <sz val="9"/>
        <color theme="1"/>
        <rFont val="Calibri"/>
        <family val="2"/>
        <scheme val="minor"/>
      </rPr>
      <t>PIADR:</t>
    </r>
    <r>
      <rPr>
        <sz val="9"/>
        <color theme="1"/>
        <rFont val="Calibri"/>
        <family val="2"/>
        <scheme val="minor"/>
      </rPr>
      <t xml:space="preserve"> Impulsos de actividades deportivas y recreativas. económicos o en especie ejercidos</t>
    </r>
  </si>
  <si>
    <r>
      <rPr>
        <b/>
        <sz val="9"/>
        <color theme="1"/>
        <rFont val="Calibri"/>
        <family val="2"/>
        <scheme val="minor"/>
      </rPr>
      <t>PADO:</t>
    </r>
    <r>
      <rPr>
        <sz val="9"/>
        <color theme="1"/>
        <rFont val="Calibri"/>
        <family val="2"/>
        <scheme val="minor"/>
      </rPr>
      <t xml:space="preserve"> Actividades deportivas Organizadas realizados. </t>
    </r>
  </si>
  <si>
    <r>
      <rPr>
        <b/>
        <sz val="9"/>
        <color theme="1"/>
        <rFont val="Calibri"/>
        <family val="2"/>
        <scheme val="minor"/>
      </rPr>
      <t xml:space="preserve">PEDFC: </t>
    </r>
    <r>
      <rPr>
        <sz val="9"/>
        <color theme="1"/>
        <rFont val="Calibri"/>
        <family val="2"/>
        <scheme val="minor"/>
      </rPr>
      <t xml:space="preserve">Porcentaje de eventos deportivos federados coordinados. </t>
    </r>
  </si>
  <si>
    <r>
      <rPr>
        <b/>
        <sz val="9"/>
        <color theme="1"/>
        <rFont val="Calibri"/>
        <family val="2"/>
        <scheme val="minor"/>
      </rPr>
      <t>PDSP:</t>
    </r>
    <r>
      <rPr>
        <sz val="9"/>
        <color theme="1"/>
        <rFont val="Calibri"/>
        <family val="2"/>
        <scheme val="minor"/>
      </rPr>
      <t xml:space="preserve"> Porcentaje de deportistas seleccionadas(os)</t>
    </r>
  </si>
  <si>
    <r>
      <rPr>
        <b/>
        <sz val="9"/>
        <color theme="1"/>
        <rFont val="Calibri"/>
        <family val="2"/>
        <scheme val="minor"/>
      </rPr>
      <t>PNCV:</t>
    </r>
    <r>
      <rPr>
        <sz val="9"/>
        <color theme="1"/>
        <rFont val="Calibri"/>
        <family val="2"/>
        <scheme val="minor"/>
      </rPr>
      <t xml:space="preserve"> Porcentaje de niñas y niños del participantes curso de verano.</t>
    </r>
  </si>
  <si>
    <r>
      <rPr>
        <b/>
        <sz val="9"/>
        <color theme="1"/>
        <rFont val="Calibri"/>
        <family val="2"/>
        <scheme val="minor"/>
      </rPr>
      <t>PEPO:</t>
    </r>
    <r>
      <rPr>
        <sz val="9"/>
        <color theme="1"/>
        <rFont val="Calibri"/>
        <family val="2"/>
        <scheme val="minor"/>
      </rPr>
      <t xml:space="preserve"> Porcentaje de eventos populares organizados.</t>
    </r>
  </si>
  <si>
    <r>
      <rPr>
        <b/>
        <sz val="9"/>
        <color theme="1"/>
        <rFont val="Calibri"/>
        <family val="2"/>
        <scheme val="minor"/>
      </rPr>
      <t>PCDC:</t>
    </r>
    <r>
      <rPr>
        <sz val="9"/>
        <color theme="1"/>
        <rFont val="Calibri"/>
        <family val="2"/>
        <scheme val="minor"/>
      </rPr>
      <t xml:space="preserve"> Porcentaje de comités deportivos conformados.</t>
    </r>
  </si>
  <si>
    <r>
      <rPr>
        <b/>
        <sz val="9"/>
        <color theme="1"/>
        <rFont val="Calibri"/>
        <family val="2"/>
        <scheme val="minor"/>
      </rPr>
      <t xml:space="preserve">PCEDP: </t>
    </r>
    <r>
      <rPr>
        <sz val="9"/>
        <color theme="1"/>
        <rFont val="Calibri"/>
        <family val="2"/>
        <scheme val="minor"/>
      </rPr>
      <t>Porcentaje de Ciudadanos en Eventos Deportivos Populares</t>
    </r>
  </si>
  <si>
    <r>
      <rPr>
        <b/>
        <sz val="9"/>
        <color theme="1"/>
        <rFont val="Calibri"/>
        <family val="2"/>
        <scheme val="minor"/>
      </rPr>
      <t xml:space="preserve">PDJP: </t>
    </r>
    <r>
      <rPr>
        <sz val="9"/>
        <color theme="1"/>
        <rFont val="Calibri"/>
        <family val="2"/>
        <scheme val="minor"/>
      </rPr>
      <t>Deportistas en la Representación de los Juegos Nacionales Populares etapa Municipal</t>
    </r>
  </si>
  <si>
    <r>
      <rPr>
        <b/>
        <sz val="9"/>
        <color theme="1"/>
        <rFont val="Calibri"/>
        <family val="2"/>
        <scheme val="minor"/>
      </rPr>
      <t xml:space="preserve">PDS: </t>
    </r>
    <r>
      <rPr>
        <sz val="9"/>
        <color theme="1"/>
        <rFont val="Calibri"/>
        <family val="2"/>
        <scheme val="minor"/>
      </rPr>
      <t>Porcentaje de deportistas seleccionadas(os)</t>
    </r>
  </si>
  <si>
    <r>
      <rPr>
        <b/>
        <sz val="9"/>
        <color theme="1"/>
        <rFont val="Calibri"/>
        <family val="2"/>
        <scheme val="minor"/>
      </rPr>
      <t>PAPP:</t>
    </r>
    <r>
      <rPr>
        <sz val="9"/>
        <color theme="1"/>
        <rFont val="Calibri"/>
        <family val="2"/>
        <scheme val="minor"/>
      </rPr>
      <t xml:space="preserve"> Porcentaje de atletas paraolímpicos participantes.</t>
    </r>
  </si>
  <si>
    <t>DEPENDENCIA RESPONSABLE</t>
  </si>
  <si>
    <t>INSTITUTO DEL DEPORTE</t>
  </si>
  <si>
    <t xml:space="preserve">
PDEP= (NDP/NDPE)*100
</t>
  </si>
  <si>
    <t xml:space="preserve">                                  
PFR= (NFR/NFPP)*100
</t>
  </si>
  <si>
    <t xml:space="preserve">Registros </t>
  </si>
  <si>
    <t xml:space="preserve">                                                                                                                                                                                                                                                                                                                 
PACR= (NRCR/NRCP)*100    
</t>
  </si>
  <si>
    <t>Descendente</t>
  </si>
  <si>
    <t xml:space="preserve">                                                                                                                                                                                                                                                                                                                    
PEDA= (NEDA/NEDP)*100
</t>
  </si>
  <si>
    <t>PIADR= (NIDRRR/NIADRR)*100</t>
  </si>
  <si>
    <t xml:space="preserve">                                                                                                                                                                                                                                                                                                                                   
PITD= (NITD/NITDE)*100
</t>
  </si>
  <si>
    <t xml:space="preserve">                                                                                                                                                                                                                                                                                                            PAME= (NAE1/NAE2)*100
</t>
  </si>
  <si>
    <t xml:space="preserve">                                                                                                                                                                                                                                                                                                                                   
PEDFC= (NEDFC/NEDFE)*100
</t>
  </si>
  <si>
    <t xml:space="preserve">                                                                                                                                                                                                                                                                                                       
PNCV= (NNP/NNE)*100
</t>
  </si>
  <si>
    <t xml:space="preserve">                                                                                                                                                                                                                                                                                                                                                
PATP= (NAP/NAC)*100
</t>
  </si>
  <si>
    <t xml:space="preserve">                                                                                                                                                                                                                                                                                                                                                       
PEPO=(NEPO/NEPP)*100                                                                                                                                                                                                                                                                                                                                                                                                                                                                                                                                  </t>
  </si>
  <si>
    <t xml:space="preserve">
PDS= (NDS/NDE)*100
</t>
  </si>
  <si>
    <t xml:space="preserve">                                                                                                                                                                                                                                                                                                              
PDJP= (NDJPR/NDJPP)*100
</t>
  </si>
  <si>
    <t xml:space="preserve">                                                                                                                                                                                                                                                                                                            
PCEDP= (NEDPR/NEDPP)*100
</t>
  </si>
  <si>
    <t xml:space="preserve">                                                                                                                                                                                                                                                                                                              
PCDC= (NCDC/NCDP)*100
</t>
  </si>
  <si>
    <t xml:space="preserve">                                                                                                                                                                                                                                                                                                                                                        PAPP= (NAPP/NAPE)*100
</t>
  </si>
  <si>
    <t xml:space="preserve">                                                                                                                                                                                                                                                                                                                                                          PDP= (NDP/NDE)*100
</t>
  </si>
  <si>
    <t>Lic. Alejandro Luna López</t>
  </si>
  <si>
    <t>Director General</t>
  </si>
  <si>
    <t>Coordinador Administrativo</t>
  </si>
  <si>
    <t>C. Renny René Díaz Lugo</t>
  </si>
  <si>
    <t>ranarenediaz@gmail.com</t>
  </si>
  <si>
    <t>C. Jesus Yanit Chay Canul</t>
  </si>
  <si>
    <t>jesuschay7@gmail.com</t>
  </si>
  <si>
    <t>Ing. Maria Fagni Gallegos Cruz</t>
  </si>
  <si>
    <t>cruzfag@yahoo.com</t>
  </si>
  <si>
    <t>C. Gualberto Mejía Moguel</t>
  </si>
  <si>
    <t>C. Raymundo Polanco Cordova</t>
  </si>
  <si>
    <t>admonmej22@gmail.com</t>
  </si>
  <si>
    <t>mayor a cero y menor a +20%</t>
  </si>
  <si>
    <t xml:space="preserve">mayor o igual a +20% </t>
  </si>
  <si>
    <t>Nombre del responsable del diseño del Indicador</t>
  </si>
  <si>
    <t>4.2.1.1 Porcentaje de Mantenimiento Preventivo y Creación de Espacios Deportivos, 4.2.1.2 Impulsos de actividades deportivas y recreativas, 4.2.1.3 Actividades deportivas Organizadas, 4.2.1.4 Estímulo a deportistas participantes.</t>
  </si>
  <si>
    <t xml:space="preserve">4.2.1.3 Actividades deportivas Organizadas   </t>
  </si>
  <si>
    <t xml:space="preserve">Porcentaje de Mantenimiento Preventivo y Creación de Espacios Deportivos  </t>
  </si>
  <si>
    <t>4.2.1.2
4.2.1.4</t>
  </si>
  <si>
    <t>Impulsos de actividades deportivas y recreativas
Estímulo a deportistas participantes.</t>
  </si>
  <si>
    <t>4.2.1.4 Estímulo a deportistas participantes</t>
  </si>
  <si>
    <r>
      <rPr>
        <b/>
        <sz val="9"/>
        <color theme="1"/>
        <rFont val="Calibri"/>
        <family val="2"/>
        <scheme val="minor"/>
      </rPr>
      <t xml:space="preserve">PARNB: </t>
    </r>
    <r>
      <rPr>
        <sz val="9"/>
        <color theme="1"/>
        <rFont val="Calibri"/>
        <family val="2"/>
        <scheme val="minor"/>
      </rPr>
      <t>Porcentaje de atenciones en rehabilitación y nutrición brindadas</t>
    </r>
  </si>
  <si>
    <t>4.2.1.2 Impulsos de actividades deportivas y recreativas</t>
  </si>
  <si>
    <t>Permitira medir el grado de cumplimiento de las atenciones en materia de rehabilitación y nutrición dirigidas a los deportistas con el objetivo de brindar apoyos integrales para el mejoramiento de su desempeño.</t>
  </si>
  <si>
    <t xml:space="preserve">PARNB= (NARNB/NARNE)*100                                                                                                                                                                                                                                                                                                                         
</t>
  </si>
  <si>
    <t>NARMB</t>
  </si>
  <si>
    <t xml:space="preserve">Número de atenciones en rehabilitación y nutrición brindadas </t>
  </si>
  <si>
    <t>Registro de atenciones</t>
  </si>
  <si>
    <t>Atenciones</t>
  </si>
  <si>
    <t>NARNE</t>
  </si>
  <si>
    <t xml:space="preserve">Número de atenciones en rehabilitación y nutrición estimadas a brindadar    </t>
  </si>
  <si>
    <t>Registro de atenciones de rehabilitacipon y nutrición</t>
  </si>
  <si>
    <r>
      <rPr>
        <b/>
        <sz val="9"/>
        <color theme="1"/>
        <rFont val="Calibri"/>
        <family val="2"/>
        <scheme val="minor"/>
      </rPr>
      <t xml:space="preserve">PADC: </t>
    </r>
    <r>
      <rPr>
        <sz val="9"/>
        <color theme="1"/>
        <rFont val="Calibri"/>
        <family val="2"/>
        <scheme val="minor"/>
      </rPr>
      <t>Actividades deportivas coordinadas</t>
    </r>
  </si>
  <si>
    <t>Permitira medir el grado de cumplimiento de las actividades deportivas enfocadas a incentivar y promover el deporte</t>
  </si>
  <si>
    <t xml:space="preserve">                                                                                                                                                                                                                                                                                                            
PADC= (NADCR/NADP)*100
</t>
  </si>
  <si>
    <t>NADCR</t>
  </si>
  <si>
    <t>Registro de actividades</t>
  </si>
  <si>
    <t>Actividades deportivas</t>
  </si>
  <si>
    <t>NADCP</t>
  </si>
  <si>
    <t>Número de Actividades Deportivas Coordinadas programados</t>
  </si>
  <si>
    <t>Archivo de actividades deportivas coordinadas</t>
  </si>
  <si>
    <t>PADO= (NADOR/NADP)*100</t>
  </si>
  <si>
    <t>NADOR</t>
  </si>
  <si>
    <t>Número de Actividades Deportivas Realizadas</t>
  </si>
  <si>
    <t>NADOP</t>
  </si>
  <si>
    <t>Número de Actividades Deportivas Programadas programados.</t>
  </si>
  <si>
    <t>PED= (NEDR/NEDP)*100</t>
  </si>
  <si>
    <t>NEDR</t>
  </si>
  <si>
    <t>Número de Estímulos a Deportistas Realizados.</t>
  </si>
  <si>
    <t xml:space="preserve">Número de Estímulos a Deportistas Programados. </t>
  </si>
  <si>
    <r>
      <rPr>
        <b/>
        <sz val="9"/>
        <color theme="1"/>
        <rFont val="Calibri"/>
        <family val="2"/>
        <scheme val="minor"/>
      </rPr>
      <t xml:space="preserve">PATI: </t>
    </r>
    <r>
      <rPr>
        <sz val="9"/>
        <color theme="1"/>
        <rFont val="Calibri"/>
        <family val="2"/>
        <scheme val="minor"/>
      </rPr>
      <t>Porcentajes de atletas premiadas(os) con el mérito deportivo.</t>
    </r>
  </si>
  <si>
    <t xml:space="preserve">4.2.1.2 Impulsos de actividades deportivas y recreativas  </t>
  </si>
  <si>
    <t>4.2.1.2: Impulsar actividades deportivas y recreativas.</t>
  </si>
  <si>
    <t xml:space="preserve">4.2.1.4 Estímulo a deportistas participantes  </t>
  </si>
  <si>
    <t>Número de deportistas en los juegos populares programados</t>
  </si>
  <si>
    <t>4.2.1.3 Actividades deportivas Organizadas</t>
  </si>
  <si>
    <t xml:space="preserve">Con este indicador de mide el número de deportistas convencionales que junto con deportistas con discapacidad participan en eventos deportivos inclusivos organizados por el Instituto del Deporte. </t>
  </si>
  <si>
    <r>
      <rPr>
        <b/>
        <sz val="9"/>
        <color theme="1"/>
        <rFont val="Calibri"/>
        <family val="2"/>
        <scheme val="minor"/>
      </rPr>
      <t xml:space="preserve">PDD: </t>
    </r>
    <r>
      <rPr>
        <sz val="9"/>
        <color theme="1"/>
        <rFont val="Calibri"/>
        <family val="2"/>
        <scheme val="minor"/>
      </rPr>
      <t>Porcentaje de deportistas con discapacidad participantes en el deporte adaptado.</t>
    </r>
  </si>
  <si>
    <t xml:space="preserve">                                                                                                                                                                                                                                                                                                                                                     PDD= (NDD/NDDE)*100
         </t>
  </si>
  <si>
    <t>NDDP</t>
  </si>
  <si>
    <t xml:space="preserve"> Número de deportistas con Discapacidad participantes.</t>
  </si>
  <si>
    <t>NDDE</t>
  </si>
  <si>
    <t xml:space="preserve">Número de deportistas con discapacidad estimadas(os)   </t>
  </si>
  <si>
    <t>Con este indicador se mide el número de Deportistas con discapacidad que participan en entrenamientos de deporte adaptado.</t>
  </si>
  <si>
    <t xml:space="preserve">mayor a 70%
</t>
  </si>
  <si>
    <t xml:space="preserve"> menor a 50%</t>
  </si>
  <si>
    <t>MINIGRAFICAS</t>
  </si>
  <si>
    <t xml:space="preserve">                                                                                                                                                                                                                                                                                                                         
PDSP=(NDP/NDE)*100 
</t>
  </si>
  <si>
    <r>
      <rPr>
        <b/>
        <sz val="9"/>
        <color theme="1"/>
        <rFont val="Calibri"/>
        <family val="2"/>
        <scheme val="minor"/>
      </rPr>
      <t xml:space="preserve">PED: </t>
    </r>
    <r>
      <rPr>
        <sz val="9"/>
        <color theme="1"/>
        <rFont val="Calibri"/>
        <family val="2"/>
        <scheme val="minor"/>
      </rPr>
      <t>Porcentaje de Estímulos a deportistas</t>
    </r>
  </si>
  <si>
    <r>
      <rPr>
        <b/>
        <sz val="9"/>
        <color theme="1"/>
        <rFont val="Calibri"/>
        <family val="2"/>
        <scheme val="minor"/>
      </rPr>
      <t>PAME:</t>
    </r>
    <r>
      <rPr>
        <sz val="9"/>
        <color theme="1"/>
        <rFont val="Calibri"/>
        <family val="2"/>
        <scheme val="minor"/>
      </rPr>
      <t xml:space="preserve"> Porcentaje de apoyos a atletas de la Maratón entregados</t>
    </r>
  </si>
  <si>
    <r>
      <rPr>
        <b/>
        <sz val="9"/>
        <color theme="1"/>
        <rFont val="Calibri"/>
        <family val="2"/>
        <scheme val="minor"/>
      </rPr>
      <t>PDP:</t>
    </r>
    <r>
      <rPr>
        <sz val="9"/>
        <color theme="1"/>
        <rFont val="Calibri"/>
        <family val="2"/>
        <scheme val="minor"/>
      </rPr>
      <t xml:space="preserve"> Porcentaje de deportistas y deportistas con discapacidad participantes.</t>
    </r>
  </si>
  <si>
    <t>raymundopolanco@gmail.com</t>
  </si>
  <si>
    <t>Ficha de Indicador de Desempeño. FID 2024</t>
  </si>
  <si>
    <r>
      <rPr>
        <b/>
        <sz val="9"/>
        <color theme="1"/>
        <rFont val="Calibri"/>
        <family val="2"/>
        <scheme val="minor"/>
      </rPr>
      <t>E-PPA 4.2</t>
    </r>
    <r>
      <rPr>
        <sz val="9"/>
        <color theme="1"/>
        <rFont val="Calibri"/>
        <family val="2"/>
        <scheme val="minor"/>
      </rPr>
      <t xml:space="preserve"> Programa Deporte sin Límites</t>
    </r>
  </si>
  <si>
    <t xml:space="preserve">                                                                                                                                                                                                                                                                                                        PMDR= (NMIR/NMIP)*100 </t>
  </si>
  <si>
    <t>Registro documental de incentivos entregados</t>
  </si>
  <si>
    <r>
      <rPr>
        <b/>
        <sz val="9"/>
        <color theme="1"/>
        <rFont val="Calibri"/>
        <family val="2"/>
        <scheme val="minor"/>
      </rPr>
      <t xml:space="preserve">E-PPA 4.2 </t>
    </r>
    <r>
      <rPr>
        <sz val="9"/>
        <color theme="1"/>
        <rFont val="Calibri"/>
        <family val="2"/>
        <scheme val="minor"/>
      </rPr>
      <t>Programa Deporte sin Límites</t>
    </r>
  </si>
  <si>
    <t xml:space="preserve"> Número de Actividades Deportivas Coordinadas realizadas  </t>
  </si>
  <si>
    <r>
      <t xml:space="preserve">Nombre del Documento: </t>
    </r>
    <r>
      <rPr>
        <sz val="9"/>
        <color theme="1"/>
        <rFont val="Calibri"/>
        <family val="2"/>
        <scheme val="minor"/>
      </rPr>
      <t>Informe de Eventos Deportivos 2024</t>
    </r>
    <r>
      <rPr>
        <b/>
        <sz val="9"/>
        <color theme="1"/>
        <rFont val="Calibri"/>
        <family val="2"/>
        <scheme val="minor"/>
      </rPr>
      <t xml:space="preserve">
Nombre de quien genera la información: </t>
    </r>
    <r>
      <rPr>
        <sz val="9"/>
        <color theme="1"/>
        <rFont val="Calibri"/>
        <family val="2"/>
        <scheme val="minor"/>
      </rPr>
      <t>Coordinación  de Deporte Federado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Federado Lefort 01 IDBJ/CoordDepFEd/Eventos Deportivos Federados 2024.</t>
    </r>
  </si>
  <si>
    <r>
      <t xml:space="preserve">Nombre del Documento: 
</t>
    </r>
    <r>
      <rPr>
        <sz val="9"/>
        <color theme="1"/>
        <rFont val="Calibri"/>
        <family val="2"/>
        <scheme val="minor"/>
      </rPr>
      <t xml:space="preserve">Carpeta de Reportes Trimestrales de la Coordinación Administrativa </t>
    </r>
    <r>
      <rPr>
        <b/>
        <sz val="9"/>
        <color theme="1"/>
        <rFont val="Calibri"/>
        <family val="2"/>
        <scheme val="minor"/>
      </rPr>
      <t xml:space="preserve">
Nombre de quien genera la información: 
</t>
    </r>
    <r>
      <rPr>
        <sz val="9"/>
        <color theme="1"/>
        <rFont val="Calibri"/>
        <family val="2"/>
        <scheme val="minor"/>
      </rPr>
      <t>Coordinación Administrativa del Instituto del Deporte del Municipio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Coordinación Administrativa Leffor 01 IDBJ/CoordAdmon/EntregaASE2024</t>
    </r>
  </si>
  <si>
    <r>
      <t xml:space="preserve">Nombre del Documento: 
</t>
    </r>
    <r>
      <rPr>
        <sz val="9"/>
        <color theme="1"/>
        <rFont val="Calibri"/>
        <family val="2"/>
        <scheme val="minor"/>
      </rPr>
      <t xml:space="preserve">Carpeta de Reportes Trimestrales de la   Coordinación Administrativa </t>
    </r>
    <r>
      <rPr>
        <b/>
        <sz val="9"/>
        <color theme="1"/>
        <rFont val="Calibri"/>
        <family val="2"/>
        <scheme val="minor"/>
      </rPr>
      <t xml:space="preserve">
Nombre de quien genera la información: 
</t>
    </r>
    <r>
      <rPr>
        <sz val="9"/>
        <color theme="1"/>
        <rFont val="Calibri"/>
        <family val="2"/>
        <scheme val="minor"/>
      </rPr>
      <t>Coordinación Administrativa del Instituto del Deporte del Municipio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Administrativa Lefort 01 IDBJ/CoordAdmon/EntregaASE2024</t>
    </r>
  </si>
  <si>
    <r>
      <t xml:space="preserve">Nombre del Documento: </t>
    </r>
    <r>
      <rPr>
        <sz val="9"/>
        <color theme="1"/>
        <rFont val="Calibri"/>
        <family val="2"/>
        <scheme val="minor"/>
      </rPr>
      <t>Informe de Resultados Espacios Deportivos 2024</t>
    </r>
    <r>
      <rPr>
        <b/>
        <sz val="9"/>
        <color theme="1"/>
        <rFont val="Calibri"/>
        <family val="2"/>
        <scheme val="minor"/>
      </rPr>
      <t xml:space="preserve">
Nombre de quien genera la información: </t>
    </r>
    <r>
      <rPr>
        <sz val="9"/>
        <color theme="1"/>
        <rFont val="Calibri"/>
        <family val="2"/>
        <scheme val="minor"/>
      </rPr>
      <t>Coordinación  de Mantenimiento e Infraestructura Deportiva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en Coordinación de Mantenimiento e infraestructura Lefort 01 IDBJ/CoordMaintoInfr/Espacios deportivos atendidos 2024.</t>
    </r>
  </si>
  <si>
    <r>
      <t xml:space="preserve">Nombre del Documento: </t>
    </r>
    <r>
      <rPr>
        <sz val="9"/>
        <color theme="1"/>
        <rFont val="Calibri"/>
        <family val="2"/>
        <scheme val="minor"/>
      </rPr>
      <t>Reporte de mantenimiento de instalaciones deportivas 2024</t>
    </r>
    <r>
      <rPr>
        <b/>
        <sz val="9"/>
        <color theme="1"/>
        <rFont val="Calibri"/>
        <family val="2"/>
        <scheme val="minor"/>
      </rPr>
      <t xml:space="preserve">
Nombre de quien genera la información:</t>
    </r>
    <r>
      <rPr>
        <sz val="9"/>
        <color theme="1"/>
        <rFont val="Calibri"/>
        <family val="2"/>
        <scheme val="minor"/>
      </rPr>
      <t xml:space="preserve"> Coordinación  de Mantenimiento e Infraestructura Deportiva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Leffort en Coordinación de Mantenimiento e infraestructura Lefort 01 IDBJ/CoordMaintoInfr/Mantenimiento y reparaciones en Instalaciones deportivas 2024.</t>
    </r>
  </si>
  <si>
    <t>Registro documental administrativo de instalaciones que recibieron mantenimiento en 2024</t>
  </si>
  <si>
    <r>
      <t xml:space="preserve">Nombre del Documento: </t>
    </r>
    <r>
      <rPr>
        <sz val="9"/>
        <color theme="1"/>
        <rFont val="Calibri"/>
        <family val="2"/>
        <scheme val="minor"/>
      </rPr>
      <t>Reporte de Recursos Económicos Deportivos 2024</t>
    </r>
    <r>
      <rPr>
        <b/>
        <sz val="9"/>
        <color theme="1"/>
        <rFont val="Calibri"/>
        <family val="2"/>
        <scheme val="minor"/>
      </rPr>
      <t xml:space="preserve">
Nombre de quien genera la información: </t>
    </r>
    <r>
      <rPr>
        <sz val="9"/>
        <color theme="1"/>
        <rFont val="Calibri"/>
        <family val="2"/>
        <scheme val="minor"/>
      </rPr>
      <t>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operaciones y logística Lefort 01 IDBJ/CoordOpLog/Apoyos e incentivos 2024.</t>
    </r>
  </si>
  <si>
    <r>
      <t xml:space="preserve">Nombre del Documento: </t>
    </r>
    <r>
      <rPr>
        <sz val="9"/>
        <color theme="1"/>
        <rFont val="Calibri"/>
        <family val="2"/>
        <scheme val="minor"/>
      </rPr>
      <t>Reporte de incentivos Deportivos 2024</t>
    </r>
    <r>
      <rPr>
        <b/>
        <sz val="9"/>
        <color theme="1"/>
        <rFont val="Calibri"/>
        <family val="2"/>
        <scheme val="minor"/>
      </rPr>
      <t xml:space="preserve">
Nombre de quien genera la información: </t>
    </r>
    <r>
      <rPr>
        <sz val="9"/>
        <color theme="1"/>
        <rFont val="Calibri"/>
        <family val="2"/>
        <scheme val="minor"/>
      </rPr>
      <t>Coordinación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Administrativa Lefort 01 IDBJ/CoordOprLog/incentivos 2024.</t>
    </r>
  </si>
  <si>
    <r>
      <t xml:space="preserve">Nombre del Documento: </t>
    </r>
    <r>
      <rPr>
        <sz val="9"/>
        <color theme="1"/>
        <rFont val="Calibri"/>
        <family val="2"/>
        <scheme val="minor"/>
      </rPr>
      <t>Reporte de atenciones de rehabilitacion y nutrición 2024</t>
    </r>
    <r>
      <rPr>
        <b/>
        <sz val="9"/>
        <color theme="1"/>
        <rFont val="Calibri"/>
        <family val="2"/>
        <scheme val="minor"/>
      </rPr>
      <t xml:space="preserve">
Nombre de quien genera la información: </t>
    </r>
    <r>
      <rPr>
        <sz val="9"/>
        <color theme="1"/>
        <rFont val="Calibri"/>
        <family val="2"/>
        <scheme val="minor"/>
      </rPr>
      <t xml:space="preserve">Coordinación de Operaciones y Logística del Instituto del Deporte del Municipio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Carpeta Lefort en Coordinación de Operaciones y Logística Lefort 01 IDBJ/CoordOper/Atenciones rehabilitacion y nutrición 2024.</t>
    </r>
  </si>
  <si>
    <r>
      <t xml:space="preserve">Nombre del Documento: </t>
    </r>
    <r>
      <rPr>
        <sz val="9"/>
        <color theme="1"/>
        <rFont val="Calibri"/>
        <family val="2"/>
        <scheme val="minor"/>
      </rPr>
      <t>Reporte de Apoyos Maraton Internacional Nocturno Cancun</t>
    </r>
    <r>
      <rPr>
        <b/>
        <sz val="9"/>
        <color theme="1"/>
        <rFont val="Calibri"/>
        <family val="2"/>
        <scheme val="minor"/>
      </rPr>
      <t xml:space="preserve">
Nombre de quien genera la información:</t>
    </r>
    <r>
      <rPr>
        <sz val="9"/>
        <color theme="1"/>
        <rFont val="Calibri"/>
        <family val="2"/>
        <scheme val="minor"/>
      </rPr>
      <t xml:space="preserve"> 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Operaciones y Logística Lefort 01 IDBJ/CoordOperLog/Maratón de Cancún 2024.</t>
    </r>
  </si>
  <si>
    <r>
      <t xml:space="preserve">Nombre del Documento: </t>
    </r>
    <r>
      <rPr>
        <sz val="9"/>
        <color theme="1"/>
        <rFont val="Calibri"/>
        <family val="2"/>
        <scheme val="minor"/>
      </rPr>
      <t>Actividades deportivas coordinadas 2024</t>
    </r>
    <r>
      <rPr>
        <b/>
        <sz val="9"/>
        <color theme="1"/>
        <rFont val="Calibri"/>
        <family val="2"/>
        <scheme val="minor"/>
      </rPr>
      <t xml:space="preserve">
Nombre de quien genera la información: </t>
    </r>
    <r>
      <rPr>
        <sz val="9"/>
        <color theme="1"/>
        <rFont val="Calibri"/>
        <family val="2"/>
        <scheme val="minor"/>
      </rPr>
      <t>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Operaciones y Logística Leffor 01 IDBJ/CoordOprLogística/Actividades deportivas coordinadas 2024.</t>
    </r>
  </si>
  <si>
    <r>
      <t xml:space="preserve">Nombre del Documento: </t>
    </r>
    <r>
      <rPr>
        <sz val="9"/>
        <color theme="1"/>
        <rFont val="Calibri"/>
        <family val="2"/>
        <scheme val="minor"/>
      </rPr>
      <t>Informe de Eventos Deportivos 2024.</t>
    </r>
    <r>
      <rPr>
        <b/>
        <sz val="9"/>
        <color theme="1"/>
        <rFont val="Calibri"/>
        <family val="2"/>
        <scheme val="minor"/>
      </rPr>
      <t xml:space="preserve">
Nombre de quien genera la información: </t>
    </r>
    <r>
      <rPr>
        <sz val="9"/>
        <color theme="1"/>
        <rFont val="Calibri"/>
        <family val="2"/>
        <scheme val="minor"/>
      </rPr>
      <t>Coordinación  de Deporte Federado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Federado Lefort 01 IDBJ/CoordDepFed/Eventos Deportivos Federados 2024.</t>
    </r>
  </si>
  <si>
    <r>
      <t>Nombre del Documento:</t>
    </r>
    <r>
      <rPr>
        <sz val="9"/>
        <color theme="1"/>
        <rFont val="Calibri"/>
        <family val="2"/>
        <scheme val="minor"/>
      </rPr>
      <t xml:space="preserve"> Informe de Eventos Deportivos Estudiantiles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Carpeta Lefort  en Coordinación de Deporte Estudiantil Leffor 01 IDBJ/CoordEstudiantil/Deportistas estudiantil 2024.</t>
    </r>
  </si>
  <si>
    <r>
      <t>Nombre del Documento:</t>
    </r>
    <r>
      <rPr>
        <sz val="9"/>
        <color theme="1"/>
        <rFont val="Calibri"/>
        <family val="2"/>
        <scheme val="minor"/>
      </rPr>
      <t xml:space="preserve"> Reporte Juegos CONADE, donde se especifica el numero de deportistas participantes</t>
    </r>
    <r>
      <rPr>
        <b/>
        <sz val="9"/>
        <color theme="1"/>
        <rFont val="Calibri"/>
        <family val="2"/>
        <scheme val="minor"/>
      </rPr>
      <t xml:space="preserve">
Nombre de quien genera la información:</t>
    </r>
    <r>
      <rPr>
        <sz val="9"/>
        <color theme="1"/>
        <rFont val="Calibri"/>
        <family val="2"/>
        <scheme val="minor"/>
      </rPr>
      <t xml:space="preserve"> Coordinación  de Deporte Estudiantil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IDBJ/CoordEstudiantil/Deportistas estudiantil 2024.</t>
    </r>
  </si>
  <si>
    <r>
      <t xml:space="preserve">Nombre del Documento: </t>
    </r>
    <r>
      <rPr>
        <sz val="9"/>
        <color theme="1"/>
        <rFont val="Calibri"/>
        <family val="2"/>
        <scheme val="minor"/>
      </rPr>
      <t>Reporte Atletas Mérito Deportivo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
Periodicidad con que se genera la inform</t>
    </r>
    <r>
      <rPr>
        <b/>
        <sz val="9"/>
        <color theme="1"/>
        <rFont val="Calibri"/>
        <family val="2"/>
        <scheme val="minor"/>
      </rPr>
      <t xml:space="preserve">ación:  </t>
    </r>
    <r>
      <rPr>
        <sz val="9"/>
        <color theme="1"/>
        <rFont val="Calibri"/>
        <family val="2"/>
        <scheme val="minor"/>
      </rPr>
      <t>Semestral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IDBJ/CoordEstudiantil/Mérito deportivo 2024.</t>
    </r>
  </si>
  <si>
    <r>
      <t xml:space="preserve">Nombre del Documento: </t>
    </r>
    <r>
      <rPr>
        <sz val="9"/>
        <color theme="1"/>
        <rFont val="Calibri"/>
        <family val="2"/>
        <scheme val="minor"/>
      </rPr>
      <t>Informe de Eventos Deportivos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IDBJ/CoordPopular/Eventos2024</t>
    </r>
  </si>
  <si>
    <r>
      <t xml:space="preserve">Nombre del Documento: </t>
    </r>
    <r>
      <rPr>
        <sz val="9"/>
        <color theme="1"/>
        <rFont val="Calibri"/>
        <family val="2"/>
        <scheme val="minor"/>
      </rPr>
      <t>Reporte trimestral de Comites Deportivos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IDBJ/CoordPopular/comités deportivos 2024.</t>
    </r>
  </si>
  <si>
    <r>
      <t xml:space="preserve">Nombre del Documento: </t>
    </r>
    <r>
      <rPr>
        <sz val="9"/>
        <color theme="1"/>
        <rFont val="Calibri"/>
        <family val="2"/>
        <scheme val="minor"/>
      </rPr>
      <t>Eventos Deportivos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IDBJ/CoordPopular/Eventos deportivos Popular 2024.</t>
    </r>
  </si>
  <si>
    <r>
      <t xml:space="preserve">Nombre del Documento: </t>
    </r>
    <r>
      <rPr>
        <sz val="9"/>
        <color theme="1"/>
        <rFont val="Calibri"/>
        <family val="2"/>
        <scheme val="minor"/>
      </rPr>
      <t>Juegos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Semestral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IDBJ/CoordPopular/Juegos populares 2024.</t>
    </r>
  </si>
  <si>
    <r>
      <t>Nombre del doumento</t>
    </r>
    <r>
      <rPr>
        <sz val="9"/>
        <color theme="1"/>
        <rFont val="Calibri"/>
        <family val="2"/>
        <scheme val="minor"/>
      </rPr>
      <t>: Informe de los Eventos de Deporte Adaptado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Adaptado Leffor 01 IDBJ/CoordDepAdaptado/Eventos deporte Adaptado 2024.</t>
    </r>
  </si>
  <si>
    <r>
      <t>Nombre del Documento:</t>
    </r>
    <r>
      <rPr>
        <sz val="9"/>
        <color theme="1"/>
        <rFont val="Calibri"/>
        <family val="2"/>
        <scheme val="minor"/>
      </rPr>
      <t xml:space="preserve"> Reporte de Resultados Paraolimpiada Municipal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Carpeta Lefort  en Coordinación de Deporte Adaptado Leffor 01 IDBJ/CoordDepAdaptado/Paralimpiada municipal 2024.</t>
    </r>
  </si>
  <si>
    <r>
      <t xml:space="preserve">Nombre del Documento: </t>
    </r>
    <r>
      <rPr>
        <sz val="9"/>
        <color theme="1"/>
        <rFont val="Calibri"/>
        <family val="2"/>
        <scheme val="minor"/>
      </rPr>
      <t>Reporte de eventos inclusivos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en Coordinación de Deporte Adaptado Leffor 01 IDBJ/CoordDepAdaptado/eventos inclusivos 2024.</t>
    </r>
  </si>
  <si>
    <r>
      <t xml:space="preserve">Nombre del Documento: </t>
    </r>
    <r>
      <rPr>
        <sz val="9"/>
        <color theme="1"/>
        <rFont val="Calibri"/>
        <family val="2"/>
        <scheme val="minor"/>
      </rPr>
      <t>Reporte de entrenamientos de deporte adaptado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Adaptado Leffor 01 IDBJ/CoordDepAdaptado/reporte de deporte adaptado 2024.</t>
    </r>
  </si>
  <si>
    <r>
      <t xml:space="preserve">Nombre del Documento:
</t>
    </r>
    <r>
      <rPr>
        <sz val="9"/>
        <color theme="1"/>
        <rFont val="Calibri"/>
        <family val="2"/>
        <scheme val="minor"/>
      </rPr>
      <t>Concentrado de Reportes Trimestrales de las Coordinaciones del Instituto del Deporte</t>
    </r>
    <r>
      <rPr>
        <b/>
        <sz val="9"/>
        <color theme="1"/>
        <rFont val="Calibri"/>
        <family val="2"/>
        <scheme val="minor"/>
      </rPr>
      <t xml:space="preserve">
Nombre de quien genera la información: 
</t>
    </r>
    <r>
      <rPr>
        <sz val="9"/>
        <color theme="1"/>
        <rFont val="Calibri"/>
        <family val="2"/>
        <scheme val="minor"/>
      </rPr>
      <t>Dirección General del Instituto del Deporte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Leffort IDBJ/DirGral/ReportesTrimCoordinaciones 2024
Ubicado en las oficinas de la Dirección General del Instituto del Deporte.</t>
    </r>
  </si>
  <si>
    <r>
      <t xml:space="preserve">Nombre del Documento: </t>
    </r>
    <r>
      <rPr>
        <sz val="9"/>
        <color theme="1"/>
        <rFont val="Calibri"/>
        <family val="2"/>
        <scheme val="minor"/>
      </rPr>
      <t>Reporte Curso de Verano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t>
    </r>
    <r>
      <rPr>
        <b/>
        <sz val="9"/>
        <color theme="1"/>
        <rFont val="Calibri"/>
        <family val="2"/>
        <scheme val="minor"/>
      </rPr>
      <t xml:space="preserve">
Periodicidad con que se genera la información:  A</t>
    </r>
    <r>
      <rPr>
        <sz val="9"/>
        <color theme="1"/>
        <rFont val="Calibri"/>
        <family val="2"/>
        <scheme val="minor"/>
      </rPr>
      <t>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IDBJ/CoordEstudiantil/Curso de Verano 2024.</t>
    </r>
  </si>
  <si>
    <t>PPPIVCENVIPE: Porcentaje de población de 18 años y más que percibe inseguro vivir en Cancún</t>
  </si>
  <si>
    <t>NOMBRE DEL PROGRAMA PRESUPUESTARIO ANUAL (PPA)</t>
  </si>
  <si>
    <t>UNIDAD RESPONSABLE</t>
  </si>
  <si>
    <t>E-PPA 4.2 Programa Deporte sin Límites</t>
  </si>
  <si>
    <t>FIN</t>
  </si>
  <si>
    <t>4.1.1 a 4.6.3</t>
  </si>
  <si>
    <t>Todas las Estrategias y Líneas de Acción del PMD 2021-2024 actualizado.</t>
  </si>
  <si>
    <t>Monitoreable</t>
  </si>
  <si>
    <t>(   SÍ      )</t>
  </si>
  <si>
    <t>(    SÍ   )</t>
  </si>
  <si>
    <t>(      SÍ     )</t>
  </si>
  <si>
    <t>(      SÍ    )</t>
  </si>
  <si>
    <t>(     NO APLICA       )</t>
  </si>
  <si>
    <t xml:space="preserve"> (    )</t>
  </si>
  <si>
    <t xml:space="preserve"> (    SÍ    )</t>
  </si>
  <si>
    <t xml:space="preserve"> (   SÍ  )</t>
  </si>
  <si>
    <t xml:space="preserve"> (   )</t>
  </si>
  <si>
    <t>Seleccionar el compartamiento del Indicador hacia la meta</t>
  </si>
  <si>
    <t>Absoluta</t>
  </si>
  <si>
    <t>Relativa</t>
  </si>
  <si>
    <t>(        )</t>
  </si>
  <si>
    <t>(    SÍ       )</t>
  </si>
  <si>
    <t>(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</si>
  <si>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</si>
  <si>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</si>
  <si>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</si>
  <si>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2019 a 2021</t>
  </si>
  <si>
    <t>ascendente</t>
  </si>
  <si>
    <t>descendente</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</si>
  <si>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</si>
  <si>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</si>
  <si>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</si>
  <si>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</si>
  <si>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MINIGRÁFICA</t>
  </si>
  <si>
    <t>NO DISPONIBLE</t>
  </si>
  <si>
    <t>PPPIVCENVIPE</t>
  </si>
  <si>
    <t>Porcentaje de población de 18 años y más que percibe inseguro vivir en Cancún</t>
  </si>
  <si>
    <t>ENVIPE del INEGI</t>
  </si>
  <si>
    <t>Enrique Encalada Sánchez</t>
  </si>
  <si>
    <t>Dirección de Planeación</t>
  </si>
  <si>
    <t>Director</t>
  </si>
  <si>
    <t>enried@hotmail.com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</si>
</sst>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Montserrat"/>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7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2" xfId="0" applyFont="1" applyBorder="1" applyAlignment="1">
      <alignment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3" xfId="0" applyFont="1" applyBorder="1"/>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1" xfId="0" applyFont="1" applyBorder="1" applyAlignment="1">
      <alignment horizontal="center" vertical="center" wrapText="1"/>
    </xf>
    <xf numFmtId="0" fontId="1" fillId="0" borderId="24" xfId="0" applyFont="1" applyBorder="1"/>
    <xf numFmtId="0" fontId="11"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Border="1" applyAlignment="1">
      <alignment vertical="center" wrapText="1"/>
    </xf>
    <xf numFmtId="0" fontId="4" fillId="0" borderId="4" xfId="0" applyFont="1" applyBorder="1" applyAlignment="1">
      <alignment horizontal="justify"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4" xfId="0" applyFont="1" applyBorder="1" applyAlignment="1">
      <alignment horizontal="center" vertical="center"/>
    </xf>
    <xf numFmtId="0" fontId="12" fillId="2" borderId="1" xfId="0" applyFont="1" applyFill="1" applyBorder="1" applyAlignment="1">
      <alignment vertical="center" wrapText="1"/>
    </xf>
    <xf numFmtId="0" fontId="6" fillId="6"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0" fontId="6" fillId="0" borderId="4"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9" fillId="0" borderId="21" xfId="1" applyFill="1" applyBorder="1" applyAlignment="1">
      <alignment horizontal="center"/>
    </xf>
    <xf numFmtId="0" fontId="9" fillId="0" borderId="14" xfId="1" applyFill="1"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justify"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9" fillId="0" borderId="21" xfId="1" applyFill="1" applyBorder="1"/>
    <xf numFmtId="0" fontId="0" fillId="0" borderId="14" xfId="0" applyBorder="1"/>
    <xf numFmtId="0" fontId="0" fillId="0" borderId="22" xfId="0" applyBorder="1"/>
    <xf numFmtId="0" fontId="4" fillId="0" borderId="5" xfId="0" applyFont="1" applyBorder="1" applyAlignment="1">
      <alignment horizontal="justify" vertical="center" wrapText="1"/>
    </xf>
    <xf numFmtId="0" fontId="0" fillId="0" borderId="21" xfId="0"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0" borderId="23" xfId="0" applyFont="1" applyBorder="1" applyAlignment="1">
      <alignment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13" xfId="0" applyFont="1" applyBorder="1" applyAlignment="1">
      <alignment vertical="center" wrapText="1"/>
    </xf>
    <xf numFmtId="0" fontId="5" fillId="0" borderId="12"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9" fontId="1" fillId="0" borderId="0" xfId="0" applyNumberFormat="1" applyFont="1"/>
    <xf numFmtId="0" fontId="9"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2" borderId="4" xfId="0" applyFont="1" applyFill="1" applyBorder="1" applyAlignment="1">
      <alignment vertical="center" wrapText="1"/>
    </xf>
    <xf numFmtId="0" fontId="9" fillId="0" borderId="34" xfId="1" applyBorder="1"/>
    <xf numFmtId="0" fontId="0" fillId="0" borderId="35" xfId="0" applyBorder="1"/>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cellXfs>
  <cellStyles count="2">
    <cellStyle name="Hipervínculo" xfId="1" builtinId="8"/>
    <cellStyle name="Normal" xfId="0" builtinId="0"/>
  </cellStyles>
  <dxfs count="100">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1</xdr:row>
      <xdr:rowOff>114300</xdr:rowOff>
    </xdr:from>
    <xdr:to>
      <xdr:col>7</xdr:col>
      <xdr:colOff>851633</xdr:colOff>
      <xdr:row>3</xdr:row>
      <xdr:rowOff>143341</xdr:rowOff>
    </xdr:to>
    <xdr:pic>
      <xdr:nvPicPr>
        <xdr:cNvPr id="2" name="Imagen 1">
          <a:extLst>
            <a:ext uri="{FF2B5EF4-FFF2-40B4-BE49-F238E27FC236}">
              <a16:creationId xmlns:a16="http://schemas.microsoft.com/office/drawing/2014/main" id="{D2ED4761-AEC9-4CE1-8392-B36317D86356}"/>
            </a:ext>
          </a:extLst>
        </xdr:cNvPr>
        <xdr:cNvPicPr>
          <a:picLocks noChangeAspect="1"/>
        </xdr:cNvPicPr>
      </xdr:nvPicPr>
      <xdr:blipFill>
        <a:blip xmlns:r="http://schemas.openxmlformats.org/officeDocument/2006/relationships" r:embed="rId1"/>
        <a:stretch>
          <a:fillRect/>
        </a:stretch>
      </xdr:blipFill>
      <xdr:spPr>
        <a:xfrm>
          <a:off x="6998074" y="336176"/>
          <a:ext cx="1235994" cy="970336"/>
        </a:xfrm>
        <a:prstGeom prst="rect">
          <a:avLst/>
        </a:prstGeom>
      </xdr:spPr>
    </xdr:pic>
    <xdr:clientData/>
  </xdr:twoCellAnchor>
  <xdr:twoCellAnchor editAs="oneCell">
    <xdr:from>
      <xdr:col>1</xdr:col>
      <xdr:colOff>194235</xdr:colOff>
      <xdr:row>1</xdr:row>
      <xdr:rowOff>112058</xdr:rowOff>
    </xdr:from>
    <xdr:to>
      <xdr:col>2</xdr:col>
      <xdr:colOff>1214</xdr:colOff>
      <xdr:row>3</xdr:row>
      <xdr:rowOff>176691</xdr:rowOff>
    </xdr:to>
    <xdr:pic>
      <xdr:nvPicPr>
        <xdr:cNvPr id="3" name="Imagen 2">
          <a:extLst>
            <a:ext uri="{FF2B5EF4-FFF2-40B4-BE49-F238E27FC236}">
              <a16:creationId xmlns:a16="http://schemas.microsoft.com/office/drawing/2014/main" id="{EB612832-3D37-4CDC-AA60-40B5CCC9D121}"/>
            </a:ext>
          </a:extLst>
        </xdr:cNvPr>
        <xdr:cNvPicPr>
          <a:picLocks noChangeAspect="1"/>
        </xdr:cNvPicPr>
      </xdr:nvPicPr>
      <xdr:blipFill>
        <a:blip xmlns:r="http://schemas.openxmlformats.org/officeDocument/2006/relationships" r:embed="rId2"/>
        <a:stretch>
          <a:fillRect/>
        </a:stretch>
      </xdr:blipFill>
      <xdr:spPr>
        <a:xfrm>
          <a:off x="1041400" y="333934"/>
          <a:ext cx="896190" cy="1005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940777</xdr:colOff>
      <xdr:row>1</xdr:row>
      <xdr:rowOff>94457</xdr:rowOff>
    </xdr:from>
    <xdr:to>
      <xdr:col>7</xdr:col>
      <xdr:colOff>1143796</xdr:colOff>
      <xdr:row>3</xdr:row>
      <xdr:rowOff>127868</xdr:rowOff>
    </xdr:to>
    <xdr:pic>
      <xdr:nvPicPr>
        <xdr:cNvPr id="2" name="Imagen 1">
          <a:extLst>
            <a:ext uri="{FF2B5EF4-FFF2-40B4-BE49-F238E27FC236}">
              <a16:creationId xmlns:a16="http://schemas.microsoft.com/office/drawing/2014/main" id="{F3563C93-052E-401A-AC44-21893B95C1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008" y="147211"/>
          <a:ext cx="1240511" cy="982980"/>
        </a:xfrm>
        <a:prstGeom prst="rect">
          <a:avLst/>
        </a:prstGeom>
      </xdr:spPr>
    </xdr:pic>
    <xdr:clientData/>
  </xdr:twoCellAnchor>
  <xdr:twoCellAnchor editAs="oneCell">
    <xdr:from>
      <xdr:col>1</xdr:col>
      <xdr:colOff>498438</xdr:colOff>
      <xdr:row>1</xdr:row>
      <xdr:rowOff>82551</xdr:rowOff>
    </xdr:from>
    <xdr:to>
      <xdr:col>2</xdr:col>
      <xdr:colOff>303154</xdr:colOff>
      <xdr:row>3</xdr:row>
      <xdr:rowOff>127000</xdr:rowOff>
    </xdr:to>
    <xdr:pic>
      <xdr:nvPicPr>
        <xdr:cNvPr id="3" name="Imagen 2">
          <a:extLst>
            <a:ext uri="{FF2B5EF4-FFF2-40B4-BE49-F238E27FC236}">
              <a16:creationId xmlns:a16="http://schemas.microsoft.com/office/drawing/2014/main" id="{70296E7A-956B-4D6D-A498-17C27019D216}"/>
            </a:ext>
          </a:extLst>
        </xdr:cNvPr>
        <xdr:cNvPicPr>
          <a:picLocks noChangeAspect="1"/>
        </xdr:cNvPicPr>
      </xdr:nvPicPr>
      <xdr:blipFill>
        <a:blip xmlns:r="http://schemas.openxmlformats.org/officeDocument/2006/relationships" r:embed="rId2"/>
        <a:stretch>
          <a:fillRect/>
        </a:stretch>
      </xdr:blipFill>
      <xdr:spPr>
        <a:xfrm>
          <a:off x="2022438" y="189707"/>
          <a:ext cx="781031" cy="996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142179</xdr:colOff>
      <xdr:row>1</xdr:row>
      <xdr:rowOff>59319</xdr:rowOff>
    </xdr:from>
    <xdr:to>
      <xdr:col>7</xdr:col>
      <xdr:colOff>1268373</xdr:colOff>
      <xdr:row>3</xdr:row>
      <xdr:rowOff>92729</xdr:rowOff>
    </xdr:to>
    <xdr:pic>
      <xdr:nvPicPr>
        <xdr:cNvPr id="2" name="Imagen 1">
          <a:extLst>
            <a:ext uri="{FF2B5EF4-FFF2-40B4-BE49-F238E27FC236}">
              <a16:creationId xmlns:a16="http://schemas.microsoft.com/office/drawing/2014/main" id="{48496D85-5AAD-4CE2-A027-792C79E5F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466" y="94167"/>
          <a:ext cx="1126194" cy="985910"/>
        </a:xfrm>
        <a:prstGeom prst="rect">
          <a:avLst/>
        </a:prstGeom>
      </xdr:spPr>
    </xdr:pic>
    <xdr:clientData/>
  </xdr:twoCellAnchor>
  <xdr:twoCellAnchor editAs="oneCell">
    <xdr:from>
      <xdr:col>1</xdr:col>
      <xdr:colOff>403188</xdr:colOff>
      <xdr:row>1</xdr:row>
      <xdr:rowOff>82551</xdr:rowOff>
    </xdr:from>
    <xdr:to>
      <xdr:col>2</xdr:col>
      <xdr:colOff>213136</xdr:colOff>
      <xdr:row>3</xdr:row>
      <xdr:rowOff>126999</xdr:rowOff>
    </xdr:to>
    <xdr:pic>
      <xdr:nvPicPr>
        <xdr:cNvPr id="3" name="Imagen 2">
          <a:extLst>
            <a:ext uri="{FF2B5EF4-FFF2-40B4-BE49-F238E27FC236}">
              <a16:creationId xmlns:a16="http://schemas.microsoft.com/office/drawing/2014/main" id="{4ED60631-F5D1-4312-B74C-917FE6D3E62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54770</xdr:colOff>
      <xdr:row>1</xdr:row>
      <xdr:rowOff>82551</xdr:rowOff>
    </xdr:from>
    <xdr:to>
      <xdr:col>7</xdr:col>
      <xdr:colOff>1179512</xdr:colOff>
      <xdr:row>3</xdr:row>
      <xdr:rowOff>115962</xdr:rowOff>
    </xdr:to>
    <xdr:pic>
      <xdr:nvPicPr>
        <xdr:cNvPr id="2" name="Imagen 1">
          <a:extLst>
            <a:ext uri="{FF2B5EF4-FFF2-40B4-BE49-F238E27FC236}">
              <a16:creationId xmlns:a16="http://schemas.microsoft.com/office/drawing/2014/main" id="{2123E653-F793-423E-AFE0-A6E66EA86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770" y="106364"/>
          <a:ext cx="1124742" cy="985911"/>
        </a:xfrm>
        <a:prstGeom prst="rect">
          <a:avLst/>
        </a:prstGeom>
      </xdr:spPr>
    </xdr:pic>
    <xdr:clientData/>
  </xdr:twoCellAnchor>
  <xdr:twoCellAnchor editAs="oneCell">
    <xdr:from>
      <xdr:col>1</xdr:col>
      <xdr:colOff>403188</xdr:colOff>
      <xdr:row>1</xdr:row>
      <xdr:rowOff>82551</xdr:rowOff>
    </xdr:from>
    <xdr:to>
      <xdr:col>2</xdr:col>
      <xdr:colOff>207904</xdr:colOff>
      <xdr:row>3</xdr:row>
      <xdr:rowOff>127000</xdr:rowOff>
    </xdr:to>
    <xdr:pic>
      <xdr:nvPicPr>
        <xdr:cNvPr id="3" name="Imagen 2">
          <a:extLst>
            <a:ext uri="{FF2B5EF4-FFF2-40B4-BE49-F238E27FC236}">
              <a16:creationId xmlns:a16="http://schemas.microsoft.com/office/drawing/2014/main" id="{B8C46BC9-A6E5-4F24-BF07-B5CE3775828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102395</xdr:colOff>
      <xdr:row>1</xdr:row>
      <xdr:rowOff>82551</xdr:rowOff>
    </xdr:from>
    <xdr:to>
      <xdr:col>7</xdr:col>
      <xdr:colOff>1227141</xdr:colOff>
      <xdr:row>3</xdr:row>
      <xdr:rowOff>115962</xdr:rowOff>
    </xdr:to>
    <xdr:pic>
      <xdr:nvPicPr>
        <xdr:cNvPr id="2" name="Imagen 1">
          <a:extLst>
            <a:ext uri="{FF2B5EF4-FFF2-40B4-BE49-F238E27FC236}">
              <a16:creationId xmlns:a16="http://schemas.microsoft.com/office/drawing/2014/main" id="{346B304B-7DEF-439A-9E74-672E81EE5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4270" y="118270"/>
          <a:ext cx="1124746" cy="985911"/>
        </a:xfrm>
        <a:prstGeom prst="rect">
          <a:avLst/>
        </a:prstGeom>
      </xdr:spPr>
    </xdr:pic>
    <xdr:clientData/>
  </xdr:twoCellAnchor>
  <xdr:twoCellAnchor editAs="oneCell">
    <xdr:from>
      <xdr:col>1</xdr:col>
      <xdr:colOff>403188</xdr:colOff>
      <xdr:row>1</xdr:row>
      <xdr:rowOff>82551</xdr:rowOff>
    </xdr:from>
    <xdr:to>
      <xdr:col>2</xdr:col>
      <xdr:colOff>207906</xdr:colOff>
      <xdr:row>3</xdr:row>
      <xdr:rowOff>127000</xdr:rowOff>
    </xdr:to>
    <xdr:pic>
      <xdr:nvPicPr>
        <xdr:cNvPr id="3" name="Imagen 2">
          <a:extLst>
            <a:ext uri="{FF2B5EF4-FFF2-40B4-BE49-F238E27FC236}">
              <a16:creationId xmlns:a16="http://schemas.microsoft.com/office/drawing/2014/main" id="{6A4B5358-206C-4771-9677-F7C1C1A5D883}"/>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451910</xdr:colOff>
      <xdr:row>3</xdr:row>
      <xdr:rowOff>115962</xdr:rowOff>
    </xdr:to>
    <xdr:pic>
      <xdr:nvPicPr>
        <xdr:cNvPr id="2" name="Imagen 1">
          <a:extLst>
            <a:ext uri="{FF2B5EF4-FFF2-40B4-BE49-F238E27FC236}">
              <a16:creationId xmlns:a16="http://schemas.microsoft.com/office/drawing/2014/main" id="{F2AD4612-6DF6-48F8-AB8B-14BF86B18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1</xdr:col>
      <xdr:colOff>403188</xdr:colOff>
      <xdr:row>1</xdr:row>
      <xdr:rowOff>82551</xdr:rowOff>
    </xdr:from>
    <xdr:to>
      <xdr:col>2</xdr:col>
      <xdr:colOff>199967</xdr:colOff>
      <xdr:row>3</xdr:row>
      <xdr:rowOff>127000</xdr:rowOff>
    </xdr:to>
    <xdr:pic>
      <xdr:nvPicPr>
        <xdr:cNvPr id="3" name="Imagen 2">
          <a:extLst>
            <a:ext uri="{FF2B5EF4-FFF2-40B4-BE49-F238E27FC236}">
              <a16:creationId xmlns:a16="http://schemas.microsoft.com/office/drawing/2014/main" id="{DB560FD3-0C51-4842-BD04-503F2D86F66E}"/>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19051</xdr:colOff>
      <xdr:row>1</xdr:row>
      <xdr:rowOff>82551</xdr:rowOff>
    </xdr:from>
    <xdr:to>
      <xdr:col>7</xdr:col>
      <xdr:colOff>1143793</xdr:colOff>
      <xdr:row>3</xdr:row>
      <xdr:rowOff>115962</xdr:rowOff>
    </xdr:to>
    <xdr:pic>
      <xdr:nvPicPr>
        <xdr:cNvPr id="2" name="Imagen 1">
          <a:extLst>
            <a:ext uri="{FF2B5EF4-FFF2-40B4-BE49-F238E27FC236}">
              <a16:creationId xmlns:a16="http://schemas.microsoft.com/office/drawing/2014/main" id="{E289D5F8-EA88-4AF5-A3DC-D42127507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6" y="189707"/>
          <a:ext cx="1124742" cy="985911"/>
        </a:xfrm>
        <a:prstGeom prst="rect">
          <a:avLst/>
        </a:prstGeom>
      </xdr:spPr>
    </xdr:pic>
    <xdr:clientData/>
  </xdr:twoCellAnchor>
  <xdr:twoCellAnchor editAs="oneCell">
    <xdr:from>
      <xdr:col>1</xdr:col>
      <xdr:colOff>403188</xdr:colOff>
      <xdr:row>1</xdr:row>
      <xdr:rowOff>82551</xdr:rowOff>
    </xdr:from>
    <xdr:to>
      <xdr:col>2</xdr:col>
      <xdr:colOff>207906</xdr:colOff>
      <xdr:row>3</xdr:row>
      <xdr:rowOff>127000</xdr:rowOff>
    </xdr:to>
    <xdr:pic>
      <xdr:nvPicPr>
        <xdr:cNvPr id="3" name="Imagen 2">
          <a:extLst>
            <a:ext uri="{FF2B5EF4-FFF2-40B4-BE49-F238E27FC236}">
              <a16:creationId xmlns:a16="http://schemas.microsoft.com/office/drawing/2014/main" id="{92A5D5A0-4011-4CC8-8EC6-0F6E4E9A2135}"/>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876301</xdr:colOff>
      <xdr:row>1</xdr:row>
      <xdr:rowOff>118270</xdr:rowOff>
    </xdr:from>
    <xdr:to>
      <xdr:col>7</xdr:col>
      <xdr:colOff>1024733</xdr:colOff>
      <xdr:row>3</xdr:row>
      <xdr:rowOff>151681</xdr:rowOff>
    </xdr:to>
    <xdr:pic>
      <xdr:nvPicPr>
        <xdr:cNvPr id="2" name="Imagen 1">
          <a:extLst>
            <a:ext uri="{FF2B5EF4-FFF2-40B4-BE49-F238E27FC236}">
              <a16:creationId xmlns:a16="http://schemas.microsoft.com/office/drawing/2014/main" id="{3733C7D4-EABB-4FA9-B891-4E68FADFC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9864" y="225426"/>
          <a:ext cx="1124744" cy="985911"/>
        </a:xfrm>
        <a:prstGeom prst="rect">
          <a:avLst/>
        </a:prstGeom>
      </xdr:spPr>
    </xdr:pic>
    <xdr:clientData/>
  </xdr:twoCellAnchor>
  <xdr:twoCellAnchor editAs="oneCell">
    <xdr:from>
      <xdr:col>1</xdr:col>
      <xdr:colOff>403188</xdr:colOff>
      <xdr:row>1</xdr:row>
      <xdr:rowOff>82551</xdr:rowOff>
    </xdr:from>
    <xdr:to>
      <xdr:col>2</xdr:col>
      <xdr:colOff>207904</xdr:colOff>
      <xdr:row>3</xdr:row>
      <xdr:rowOff>127000</xdr:rowOff>
    </xdr:to>
    <xdr:pic>
      <xdr:nvPicPr>
        <xdr:cNvPr id="3" name="Imagen 2">
          <a:extLst>
            <a:ext uri="{FF2B5EF4-FFF2-40B4-BE49-F238E27FC236}">
              <a16:creationId xmlns:a16="http://schemas.microsoft.com/office/drawing/2014/main" id="{85CF1788-F0D8-4F08-B610-5B7406F88E22}"/>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7145</xdr:colOff>
      <xdr:row>1</xdr:row>
      <xdr:rowOff>94457</xdr:rowOff>
    </xdr:from>
    <xdr:to>
      <xdr:col>8</xdr:col>
      <xdr:colOff>1131889</xdr:colOff>
      <xdr:row>3</xdr:row>
      <xdr:rowOff>127868</xdr:rowOff>
    </xdr:to>
    <xdr:pic>
      <xdr:nvPicPr>
        <xdr:cNvPr id="2" name="Imagen 1">
          <a:extLst>
            <a:ext uri="{FF2B5EF4-FFF2-40B4-BE49-F238E27FC236}">
              <a16:creationId xmlns:a16="http://schemas.microsoft.com/office/drawing/2014/main" id="{4315F889-D629-4F7F-B769-BF0A164BC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9020" y="201613"/>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1CD22264-968B-431E-8A2F-F5BFB8DA3646}"/>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876301</xdr:colOff>
      <xdr:row>1</xdr:row>
      <xdr:rowOff>70645</xdr:rowOff>
    </xdr:from>
    <xdr:to>
      <xdr:col>8</xdr:col>
      <xdr:colOff>1024732</xdr:colOff>
      <xdr:row>3</xdr:row>
      <xdr:rowOff>104056</xdr:rowOff>
    </xdr:to>
    <xdr:pic>
      <xdr:nvPicPr>
        <xdr:cNvPr id="2" name="Imagen 1">
          <a:extLst>
            <a:ext uri="{FF2B5EF4-FFF2-40B4-BE49-F238E27FC236}">
              <a16:creationId xmlns:a16="http://schemas.microsoft.com/office/drawing/2014/main" id="{ED375CB3-3C13-4B84-9295-F15563E86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864" y="118270"/>
          <a:ext cx="1124745"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812DD3CA-41E3-4620-8092-5806023AEAC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453236</xdr:colOff>
      <xdr:row>3</xdr:row>
      <xdr:rowOff>115962</xdr:rowOff>
    </xdr:to>
    <xdr:pic>
      <xdr:nvPicPr>
        <xdr:cNvPr id="2" name="Imagen 1">
          <a:extLst>
            <a:ext uri="{FF2B5EF4-FFF2-40B4-BE49-F238E27FC236}">
              <a16:creationId xmlns:a16="http://schemas.microsoft.com/office/drawing/2014/main" id="{1F4ADC7A-9A6F-4B12-BD93-86582F844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207909</xdr:colOff>
      <xdr:row>3</xdr:row>
      <xdr:rowOff>127000</xdr:rowOff>
    </xdr:to>
    <xdr:pic>
      <xdr:nvPicPr>
        <xdr:cNvPr id="3" name="Imagen 2">
          <a:extLst>
            <a:ext uri="{FF2B5EF4-FFF2-40B4-BE49-F238E27FC236}">
              <a16:creationId xmlns:a16="http://schemas.microsoft.com/office/drawing/2014/main" id="{1AB95B91-74D7-4D0A-951C-D141CDCDE95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900114</xdr:colOff>
      <xdr:row>1</xdr:row>
      <xdr:rowOff>58739</xdr:rowOff>
    </xdr:from>
    <xdr:to>
      <xdr:col>8</xdr:col>
      <xdr:colOff>1048544</xdr:colOff>
      <xdr:row>3</xdr:row>
      <xdr:rowOff>92151</xdr:rowOff>
    </xdr:to>
    <xdr:pic>
      <xdr:nvPicPr>
        <xdr:cNvPr id="2" name="Imagen 1">
          <a:extLst>
            <a:ext uri="{FF2B5EF4-FFF2-40B4-BE49-F238E27FC236}">
              <a16:creationId xmlns:a16="http://schemas.microsoft.com/office/drawing/2014/main" id="{A4FF248A-D2E7-4572-85BF-33970481F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7" y="142083"/>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127001</xdr:rowOff>
    </xdr:to>
    <xdr:pic>
      <xdr:nvPicPr>
        <xdr:cNvPr id="3" name="Imagen 2">
          <a:extLst>
            <a:ext uri="{FF2B5EF4-FFF2-40B4-BE49-F238E27FC236}">
              <a16:creationId xmlns:a16="http://schemas.microsoft.com/office/drawing/2014/main" id="{5179C37B-639B-4EA0-943E-43C28ED81097}"/>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453233</xdr:colOff>
      <xdr:row>3</xdr:row>
      <xdr:rowOff>115964</xdr:rowOff>
    </xdr:to>
    <xdr:pic>
      <xdr:nvPicPr>
        <xdr:cNvPr id="2" name="Imagen 1">
          <a:extLst>
            <a:ext uri="{FF2B5EF4-FFF2-40B4-BE49-F238E27FC236}">
              <a16:creationId xmlns:a16="http://schemas.microsoft.com/office/drawing/2014/main" id="{4B272CF5-80A0-4DEE-BD2F-B8B5565B5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127002</xdr:rowOff>
    </xdr:to>
    <xdr:pic>
      <xdr:nvPicPr>
        <xdr:cNvPr id="3" name="Imagen 2">
          <a:extLst>
            <a:ext uri="{FF2B5EF4-FFF2-40B4-BE49-F238E27FC236}">
              <a16:creationId xmlns:a16="http://schemas.microsoft.com/office/drawing/2014/main" id="{AAC7AEDE-28EA-48A9-A5AA-5F1D6A6E49F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173833</xdr:colOff>
      <xdr:row>1</xdr:row>
      <xdr:rowOff>70644</xdr:rowOff>
    </xdr:from>
    <xdr:to>
      <xdr:col>8</xdr:col>
      <xdr:colOff>1298577</xdr:colOff>
      <xdr:row>3</xdr:row>
      <xdr:rowOff>104056</xdr:rowOff>
    </xdr:to>
    <xdr:pic>
      <xdr:nvPicPr>
        <xdr:cNvPr id="2" name="Imagen 1">
          <a:extLst>
            <a:ext uri="{FF2B5EF4-FFF2-40B4-BE49-F238E27FC236}">
              <a16:creationId xmlns:a16="http://schemas.microsoft.com/office/drawing/2014/main" id="{F7E06ACF-73C2-41AC-86C4-596EA2D85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5708" y="130175"/>
          <a:ext cx="1124744" cy="985912"/>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127001</xdr:rowOff>
    </xdr:to>
    <xdr:pic>
      <xdr:nvPicPr>
        <xdr:cNvPr id="3" name="Imagen 2">
          <a:extLst>
            <a:ext uri="{FF2B5EF4-FFF2-40B4-BE49-F238E27FC236}">
              <a16:creationId xmlns:a16="http://schemas.microsoft.com/office/drawing/2014/main" id="{A0FAA9BA-3503-4BE7-B8C0-E4934E3A3722}"/>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197645</xdr:colOff>
      <xdr:row>1</xdr:row>
      <xdr:rowOff>82551</xdr:rowOff>
    </xdr:from>
    <xdr:to>
      <xdr:col>8</xdr:col>
      <xdr:colOff>1322388</xdr:colOff>
      <xdr:row>3</xdr:row>
      <xdr:rowOff>115963</xdr:rowOff>
    </xdr:to>
    <xdr:pic>
      <xdr:nvPicPr>
        <xdr:cNvPr id="2" name="Imagen 1">
          <a:extLst>
            <a:ext uri="{FF2B5EF4-FFF2-40B4-BE49-F238E27FC236}">
              <a16:creationId xmlns:a16="http://schemas.microsoft.com/office/drawing/2014/main" id="{A5EB02CA-E478-4BE1-A376-8E20C7F7F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520" y="142082"/>
          <a:ext cx="1124743"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127001</xdr:rowOff>
    </xdr:to>
    <xdr:pic>
      <xdr:nvPicPr>
        <xdr:cNvPr id="3" name="Imagen 2">
          <a:extLst>
            <a:ext uri="{FF2B5EF4-FFF2-40B4-BE49-F238E27FC236}">
              <a16:creationId xmlns:a16="http://schemas.microsoft.com/office/drawing/2014/main" id="{C043D195-B8EA-4C68-BB2A-16E58827DF4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42864</xdr:colOff>
      <xdr:row>1</xdr:row>
      <xdr:rowOff>82551</xdr:rowOff>
    </xdr:from>
    <xdr:to>
      <xdr:col>8</xdr:col>
      <xdr:colOff>1167608</xdr:colOff>
      <xdr:row>3</xdr:row>
      <xdr:rowOff>115962</xdr:rowOff>
    </xdr:to>
    <xdr:pic>
      <xdr:nvPicPr>
        <xdr:cNvPr id="2" name="Imagen 1">
          <a:extLst>
            <a:ext uri="{FF2B5EF4-FFF2-40B4-BE49-F238E27FC236}">
              <a16:creationId xmlns:a16="http://schemas.microsoft.com/office/drawing/2014/main" id="{535DB619-D0DF-4C04-863A-854FA52B4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739" y="118270"/>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F58EE7A6-7445-4523-B9B9-FC982E28FDD7}"/>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453229</xdr:colOff>
      <xdr:row>3</xdr:row>
      <xdr:rowOff>115962</xdr:rowOff>
    </xdr:to>
    <xdr:pic>
      <xdr:nvPicPr>
        <xdr:cNvPr id="2" name="Imagen 1">
          <a:extLst>
            <a:ext uri="{FF2B5EF4-FFF2-40B4-BE49-F238E27FC236}">
              <a16:creationId xmlns:a16="http://schemas.microsoft.com/office/drawing/2014/main" id="{19DDCC13-0330-4CE4-95D6-C53749DED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127000</xdr:rowOff>
    </xdr:to>
    <xdr:pic>
      <xdr:nvPicPr>
        <xdr:cNvPr id="3" name="Imagen 2">
          <a:extLst>
            <a:ext uri="{FF2B5EF4-FFF2-40B4-BE49-F238E27FC236}">
              <a16:creationId xmlns:a16="http://schemas.microsoft.com/office/drawing/2014/main" id="{408029A5-2DBC-4C8F-BBBE-C0531464195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150020</xdr:colOff>
      <xdr:row>1</xdr:row>
      <xdr:rowOff>46832</xdr:rowOff>
    </xdr:from>
    <xdr:to>
      <xdr:col>8</xdr:col>
      <xdr:colOff>1274761</xdr:colOff>
      <xdr:row>3</xdr:row>
      <xdr:rowOff>80243</xdr:rowOff>
    </xdr:to>
    <xdr:pic>
      <xdr:nvPicPr>
        <xdr:cNvPr id="2" name="Imagen 1">
          <a:extLst>
            <a:ext uri="{FF2B5EF4-FFF2-40B4-BE49-F238E27FC236}">
              <a16:creationId xmlns:a16="http://schemas.microsoft.com/office/drawing/2014/main" id="{F3C85FBD-E20F-4FE7-95DA-21C065DD1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895" y="82551"/>
          <a:ext cx="1124741" cy="985911"/>
        </a:xfrm>
        <a:prstGeom prst="rect">
          <a:avLst/>
        </a:prstGeom>
      </xdr:spPr>
    </xdr:pic>
    <xdr:clientData/>
  </xdr:twoCellAnchor>
  <xdr:twoCellAnchor editAs="oneCell">
    <xdr:from>
      <xdr:col>2</xdr:col>
      <xdr:colOff>403188</xdr:colOff>
      <xdr:row>1</xdr:row>
      <xdr:rowOff>82551</xdr:rowOff>
    </xdr:from>
    <xdr:to>
      <xdr:col>3</xdr:col>
      <xdr:colOff>189385</xdr:colOff>
      <xdr:row>3</xdr:row>
      <xdr:rowOff>127000</xdr:rowOff>
    </xdr:to>
    <xdr:pic>
      <xdr:nvPicPr>
        <xdr:cNvPr id="3" name="Imagen 2">
          <a:extLst>
            <a:ext uri="{FF2B5EF4-FFF2-40B4-BE49-F238E27FC236}">
              <a16:creationId xmlns:a16="http://schemas.microsoft.com/office/drawing/2014/main" id="{D41717A6-42B2-40D1-9D46-EBCADA531E3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453233</xdr:colOff>
      <xdr:row>3</xdr:row>
      <xdr:rowOff>115962</xdr:rowOff>
    </xdr:to>
    <xdr:pic>
      <xdr:nvPicPr>
        <xdr:cNvPr id="2" name="Imagen 1">
          <a:extLst>
            <a:ext uri="{FF2B5EF4-FFF2-40B4-BE49-F238E27FC236}">
              <a16:creationId xmlns:a16="http://schemas.microsoft.com/office/drawing/2014/main" id="{3AB1355B-C513-495E-952E-6A5FF6D2B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12C96461-8DAB-4B00-A6D9-2C15E33E3A3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71967</xdr:colOff>
      <xdr:row>1</xdr:row>
      <xdr:rowOff>93134</xdr:rowOff>
    </xdr:from>
    <xdr:to>
      <xdr:col>8</xdr:col>
      <xdr:colOff>1202267</xdr:colOff>
      <xdr:row>3</xdr:row>
      <xdr:rowOff>126545</xdr:rowOff>
    </xdr:to>
    <xdr:pic>
      <xdr:nvPicPr>
        <xdr:cNvPr id="2" name="Imagen 1">
          <a:extLst>
            <a:ext uri="{FF2B5EF4-FFF2-40B4-BE49-F238E27FC236}">
              <a16:creationId xmlns:a16="http://schemas.microsoft.com/office/drawing/2014/main" id="{BE75B609-B571-4CAC-969E-F7EB66475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1467" y="146051"/>
          <a:ext cx="1130300" cy="985911"/>
        </a:xfrm>
        <a:prstGeom prst="rect">
          <a:avLst/>
        </a:prstGeom>
      </xdr:spPr>
    </xdr:pic>
    <xdr:clientData/>
  </xdr:twoCellAnchor>
  <xdr:twoCellAnchor editAs="oneCell">
    <xdr:from>
      <xdr:col>2</xdr:col>
      <xdr:colOff>403188</xdr:colOff>
      <xdr:row>1</xdr:row>
      <xdr:rowOff>82551</xdr:rowOff>
    </xdr:from>
    <xdr:to>
      <xdr:col>3</xdr:col>
      <xdr:colOff>203144</xdr:colOff>
      <xdr:row>3</xdr:row>
      <xdr:rowOff>127000</xdr:rowOff>
    </xdr:to>
    <xdr:pic>
      <xdr:nvPicPr>
        <xdr:cNvPr id="3" name="Imagen 2">
          <a:extLst>
            <a:ext uri="{FF2B5EF4-FFF2-40B4-BE49-F238E27FC236}">
              <a16:creationId xmlns:a16="http://schemas.microsoft.com/office/drawing/2014/main" id="{267A1A13-540A-41CB-B473-1921A2669DDD}"/>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7146</xdr:colOff>
      <xdr:row>1</xdr:row>
      <xdr:rowOff>94457</xdr:rowOff>
    </xdr:from>
    <xdr:to>
      <xdr:col>8</xdr:col>
      <xdr:colOff>1131887</xdr:colOff>
      <xdr:row>3</xdr:row>
      <xdr:rowOff>127867</xdr:rowOff>
    </xdr:to>
    <xdr:pic>
      <xdr:nvPicPr>
        <xdr:cNvPr id="2" name="Imagen 1">
          <a:extLst>
            <a:ext uri="{FF2B5EF4-FFF2-40B4-BE49-F238E27FC236}">
              <a16:creationId xmlns:a16="http://schemas.microsoft.com/office/drawing/2014/main" id="{A9A8D9E6-E7F2-4946-B225-355E32A36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177" y="118270"/>
          <a:ext cx="1124741" cy="985910"/>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126999</xdr:rowOff>
    </xdr:to>
    <xdr:pic>
      <xdr:nvPicPr>
        <xdr:cNvPr id="3" name="Imagen 2">
          <a:extLst>
            <a:ext uri="{FF2B5EF4-FFF2-40B4-BE49-F238E27FC236}">
              <a16:creationId xmlns:a16="http://schemas.microsoft.com/office/drawing/2014/main" id="{4E081BA4-0078-404B-814A-476FD6E334E0}"/>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66675</xdr:colOff>
      <xdr:row>1</xdr:row>
      <xdr:rowOff>82551</xdr:rowOff>
    </xdr:from>
    <xdr:to>
      <xdr:col>8</xdr:col>
      <xdr:colOff>1404936</xdr:colOff>
      <xdr:row>3</xdr:row>
      <xdr:rowOff>115962</xdr:rowOff>
    </xdr:to>
    <xdr:pic>
      <xdr:nvPicPr>
        <xdr:cNvPr id="2" name="Imagen 1">
          <a:extLst>
            <a:ext uri="{FF2B5EF4-FFF2-40B4-BE49-F238E27FC236}">
              <a16:creationId xmlns:a16="http://schemas.microsoft.com/office/drawing/2014/main" id="{735D1817-C4F9-4937-8284-E198A9415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30176"/>
          <a:ext cx="1338261" cy="985911"/>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127000</xdr:rowOff>
    </xdr:to>
    <xdr:pic>
      <xdr:nvPicPr>
        <xdr:cNvPr id="3" name="Imagen 2">
          <a:extLst>
            <a:ext uri="{FF2B5EF4-FFF2-40B4-BE49-F238E27FC236}">
              <a16:creationId xmlns:a16="http://schemas.microsoft.com/office/drawing/2014/main" id="{E5FCC9ED-2A99-4078-A4D4-380AA6A58C86}"/>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42864</xdr:colOff>
      <xdr:row>1</xdr:row>
      <xdr:rowOff>82551</xdr:rowOff>
    </xdr:from>
    <xdr:to>
      <xdr:col>8</xdr:col>
      <xdr:colOff>1167606</xdr:colOff>
      <xdr:row>3</xdr:row>
      <xdr:rowOff>115962</xdr:rowOff>
    </xdr:to>
    <xdr:pic>
      <xdr:nvPicPr>
        <xdr:cNvPr id="2" name="Imagen 1">
          <a:extLst>
            <a:ext uri="{FF2B5EF4-FFF2-40B4-BE49-F238E27FC236}">
              <a16:creationId xmlns:a16="http://schemas.microsoft.com/office/drawing/2014/main" id="{45F5CB57-DA47-44B5-AFE3-35B2EC929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739" y="153989"/>
          <a:ext cx="1124742"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B4C5D8C4-C7B2-4B80-AAD5-CC9D4332F89E}"/>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90489</xdr:colOff>
      <xdr:row>1</xdr:row>
      <xdr:rowOff>70645</xdr:rowOff>
    </xdr:from>
    <xdr:to>
      <xdr:col>8</xdr:col>
      <xdr:colOff>1215233</xdr:colOff>
      <xdr:row>3</xdr:row>
      <xdr:rowOff>104056</xdr:rowOff>
    </xdr:to>
    <xdr:pic>
      <xdr:nvPicPr>
        <xdr:cNvPr id="3" name="Imagen 2">
          <a:extLst>
            <a:ext uri="{FF2B5EF4-FFF2-40B4-BE49-F238E27FC236}">
              <a16:creationId xmlns:a16="http://schemas.microsoft.com/office/drawing/2014/main" id="{8CF6D422-D167-3F46-A13B-808184348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2364" y="106364"/>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2" name="Imagen 1">
          <a:extLst>
            <a:ext uri="{FF2B5EF4-FFF2-40B4-BE49-F238E27FC236}">
              <a16:creationId xmlns:a16="http://schemas.microsoft.com/office/drawing/2014/main" id="{F61F03AF-0B2D-47DD-807C-E00FD50223BC}"/>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257176</xdr:colOff>
      <xdr:row>1</xdr:row>
      <xdr:rowOff>106363</xdr:rowOff>
    </xdr:from>
    <xdr:to>
      <xdr:col>8</xdr:col>
      <xdr:colOff>1381918</xdr:colOff>
      <xdr:row>3</xdr:row>
      <xdr:rowOff>70338</xdr:rowOff>
    </xdr:to>
    <xdr:pic>
      <xdr:nvPicPr>
        <xdr:cNvPr id="2" name="Imagen 1">
          <a:extLst>
            <a:ext uri="{FF2B5EF4-FFF2-40B4-BE49-F238E27FC236}">
              <a16:creationId xmlns:a16="http://schemas.microsoft.com/office/drawing/2014/main" id="{03DCE29C-C78E-4CAA-9585-4D392A6E44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3145" y="194286"/>
          <a:ext cx="1124742" cy="913545"/>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43961</xdr:rowOff>
    </xdr:to>
    <xdr:pic>
      <xdr:nvPicPr>
        <xdr:cNvPr id="3" name="Imagen 2">
          <a:extLst>
            <a:ext uri="{FF2B5EF4-FFF2-40B4-BE49-F238E27FC236}">
              <a16:creationId xmlns:a16="http://schemas.microsoft.com/office/drawing/2014/main" id="{B1860C57-A767-4FB0-93E7-AFCF7F162F3B}"/>
            </a:ext>
          </a:extLst>
        </xdr:cNvPr>
        <xdr:cNvPicPr>
          <a:picLocks noChangeAspect="1"/>
        </xdr:cNvPicPr>
      </xdr:nvPicPr>
      <xdr:blipFill>
        <a:blip xmlns:r="http://schemas.openxmlformats.org/officeDocument/2006/relationships" r:embed="rId2"/>
        <a:stretch>
          <a:fillRect/>
        </a:stretch>
      </xdr:blipFill>
      <xdr:spPr>
        <a:xfrm>
          <a:off x="614203" y="170474"/>
          <a:ext cx="842213" cy="910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deportecancun@yahoo.com.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dmonmej22@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monmej22@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anarenediaz@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anarenedia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esuschay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esuschay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esuschay7@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esuschay7@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esuschay7@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ederado_gabriel_18@hot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ederado_gabriel_18@hot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cruzfag@yahoo.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cruzfag@yahoo.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cruzfag@yahoo.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cruzfag@yahoo.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raymundopolanco@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raymundopolanco@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raymundopolanco@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raymundopolanco@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guilledep22@hotmail.com"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20BE-AFBF-4FFD-A118-4BBA84A6E4C9}">
  <dimension ref="B1:Q55"/>
  <sheetViews>
    <sheetView showGridLines="0" tabSelected="1" zoomScale="90" zoomScaleNormal="90" workbookViewId="0">
      <selection activeCell="I3" sqref="I3"/>
    </sheetView>
  </sheetViews>
  <sheetFormatPr baseColWidth="10" defaultColWidth="11.453125" defaultRowHeight="16.95" x14ac:dyDescent="0.45"/>
  <cols>
    <col min="1" max="1" width="11.453125" style="1"/>
    <col min="2" max="7" width="14.7265625" style="1" customWidth="1"/>
    <col min="8" max="8" width="24.7265625" style="1" customWidth="1"/>
    <col min="9" max="9" width="64" style="1" customWidth="1"/>
    <col min="10" max="16384" width="11.453125" style="1"/>
  </cols>
  <sheetData>
    <row r="1" spans="2:17" ht="17.5" thickBot="1" x14ac:dyDescent="0.5"/>
    <row r="2" spans="2:17" ht="37.450000000000003" customHeight="1" x14ac:dyDescent="0.45">
      <c r="B2" s="131"/>
      <c r="C2" s="24"/>
      <c r="D2" s="24"/>
      <c r="E2" s="24"/>
      <c r="F2" s="24"/>
      <c r="G2" s="24"/>
      <c r="H2" s="25"/>
    </row>
    <row r="3" spans="2:17" ht="37.450000000000003" customHeight="1" x14ac:dyDescent="0.45">
      <c r="B3" s="26"/>
      <c r="C3" s="27"/>
      <c r="D3" s="27"/>
      <c r="E3" s="27"/>
      <c r="F3" s="27"/>
      <c r="G3" s="27"/>
      <c r="H3" s="28"/>
    </row>
    <row r="4" spans="2:17" ht="17.5"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8.95" customHeight="1" x14ac:dyDescent="0.45">
      <c r="B6" s="75" t="s">
        <v>0</v>
      </c>
      <c r="C6" s="51"/>
      <c r="D6" s="51"/>
      <c r="E6" s="51"/>
      <c r="F6" s="51"/>
      <c r="G6" s="51"/>
      <c r="H6" s="84"/>
      <c r="J6" s="2"/>
      <c r="K6" s="2"/>
      <c r="L6" s="2"/>
      <c r="M6" s="2"/>
      <c r="N6" s="2"/>
      <c r="O6" s="2"/>
      <c r="P6" s="2"/>
      <c r="Q6" s="2"/>
    </row>
    <row r="7" spans="2:17" ht="18.95" customHeight="1" x14ac:dyDescent="0.45">
      <c r="B7" s="132" t="s">
        <v>404</v>
      </c>
      <c r="C7" s="133"/>
      <c r="D7" s="133"/>
      <c r="E7" s="133"/>
      <c r="F7" s="133"/>
      <c r="G7" s="133"/>
      <c r="H7" s="134"/>
      <c r="J7" s="3"/>
      <c r="K7" s="3"/>
      <c r="L7" s="3"/>
      <c r="M7" s="3"/>
      <c r="N7" s="3"/>
      <c r="O7" s="3"/>
      <c r="P7" s="3"/>
      <c r="Q7" s="3"/>
    </row>
    <row r="8" spans="2:17" ht="22.5" customHeight="1" x14ac:dyDescent="0.45">
      <c r="B8" s="75" t="s">
        <v>405</v>
      </c>
      <c r="C8" s="51"/>
      <c r="D8" s="51"/>
      <c r="E8" s="51"/>
      <c r="F8" s="51" t="s">
        <v>406</v>
      </c>
      <c r="G8" s="51"/>
      <c r="H8" s="6" t="s">
        <v>2</v>
      </c>
      <c r="J8" s="4"/>
      <c r="K8" s="4"/>
      <c r="L8" s="4"/>
      <c r="M8" s="4"/>
      <c r="N8" s="4"/>
      <c r="O8" s="4"/>
      <c r="P8" s="4"/>
      <c r="Q8" s="4"/>
    </row>
    <row r="9" spans="2:17" ht="27.8" customHeight="1" x14ac:dyDescent="0.45">
      <c r="B9" s="76" t="s">
        <v>407</v>
      </c>
      <c r="C9" s="77"/>
      <c r="D9" s="77"/>
      <c r="E9" s="77"/>
      <c r="F9" s="77" t="s">
        <v>281</v>
      </c>
      <c r="G9" s="77"/>
      <c r="H9" s="22" t="s">
        <v>408</v>
      </c>
      <c r="J9" s="3"/>
      <c r="K9" s="3"/>
      <c r="L9" s="3"/>
      <c r="M9" s="3"/>
      <c r="N9" s="3"/>
      <c r="O9" s="3"/>
      <c r="P9" s="3"/>
      <c r="Q9" s="3"/>
    </row>
    <row r="10" spans="2:17" ht="23.95" customHeight="1" x14ac:dyDescent="0.45">
      <c r="B10" s="75" t="s">
        <v>3</v>
      </c>
      <c r="C10" s="51"/>
      <c r="D10" s="51"/>
      <c r="E10" s="51"/>
      <c r="F10" s="51" t="s">
        <v>4</v>
      </c>
      <c r="G10" s="51"/>
      <c r="H10" s="84"/>
      <c r="J10" s="4"/>
      <c r="K10" s="4"/>
      <c r="L10" s="4"/>
      <c r="M10" s="4"/>
      <c r="N10" s="4"/>
      <c r="O10" s="4"/>
      <c r="P10" s="4"/>
      <c r="Q10" s="4"/>
    </row>
    <row r="11" spans="2:17" ht="50.3" customHeight="1" x14ac:dyDescent="0.45">
      <c r="B11" s="135" t="s">
        <v>151</v>
      </c>
      <c r="C11" s="68" t="s">
        <v>152</v>
      </c>
      <c r="D11" s="60"/>
      <c r="E11" s="67"/>
      <c r="F11" s="136" t="s">
        <v>409</v>
      </c>
      <c r="G11" s="77" t="s">
        <v>410</v>
      </c>
      <c r="H11" s="97"/>
    </row>
    <row r="12" spans="2:17" ht="17.100000000000001" customHeight="1" x14ac:dyDescent="0.45">
      <c r="B12" s="75" t="s">
        <v>5</v>
      </c>
      <c r="C12" s="51"/>
      <c r="D12" s="51"/>
      <c r="E12" s="51"/>
      <c r="F12" s="51"/>
      <c r="G12" s="51"/>
      <c r="H12" s="84"/>
    </row>
    <row r="13" spans="2:17" ht="25.55" customHeight="1" x14ac:dyDescent="0.45">
      <c r="B13" s="49" t="s">
        <v>6</v>
      </c>
      <c r="C13" s="51" t="s">
        <v>7</v>
      </c>
      <c r="D13" s="51"/>
      <c r="E13" s="18" t="s">
        <v>8</v>
      </c>
      <c r="F13" s="18" t="s">
        <v>411</v>
      </c>
      <c r="G13" s="18" t="s">
        <v>10</v>
      </c>
      <c r="H13" s="6" t="s">
        <v>11</v>
      </c>
    </row>
    <row r="14" spans="2:17" ht="18.95" customHeight="1" x14ac:dyDescent="0.45">
      <c r="B14" s="137" t="s">
        <v>412</v>
      </c>
      <c r="C14" s="52" t="s">
        <v>413</v>
      </c>
      <c r="D14" s="52"/>
      <c r="E14" s="20" t="s">
        <v>414</v>
      </c>
      <c r="F14" s="20" t="s">
        <v>414</v>
      </c>
      <c r="G14" s="20" t="s">
        <v>415</v>
      </c>
      <c r="H14" s="5" t="s">
        <v>416</v>
      </c>
    </row>
    <row r="15" spans="2:17" ht="16.55" customHeight="1" x14ac:dyDescent="0.45">
      <c r="B15" s="138" t="s">
        <v>12</v>
      </c>
      <c r="C15" s="139"/>
      <c r="D15" s="139"/>
      <c r="E15" s="139"/>
      <c r="F15" s="139"/>
      <c r="G15" s="51" t="s">
        <v>13</v>
      </c>
      <c r="H15" s="84"/>
    </row>
    <row r="16" spans="2:17" ht="16.55" customHeight="1" x14ac:dyDescent="0.45">
      <c r="B16" s="9" t="s">
        <v>14</v>
      </c>
      <c r="C16" s="140" t="s">
        <v>15</v>
      </c>
      <c r="D16" s="140"/>
      <c r="E16" s="10" t="s">
        <v>16</v>
      </c>
      <c r="F16" s="18" t="s">
        <v>8</v>
      </c>
      <c r="G16" s="18" t="s">
        <v>17</v>
      </c>
      <c r="H16" s="6" t="s">
        <v>18</v>
      </c>
    </row>
    <row r="17" spans="2:8" ht="21.05" customHeight="1" x14ac:dyDescent="0.45">
      <c r="B17" s="7" t="s">
        <v>19</v>
      </c>
      <c r="C17" s="77" t="s">
        <v>417</v>
      </c>
      <c r="D17" s="77"/>
      <c r="E17" s="21" t="s">
        <v>418</v>
      </c>
      <c r="F17" s="21" t="s">
        <v>21</v>
      </c>
      <c r="G17" s="21" t="s">
        <v>419</v>
      </c>
      <c r="H17" s="22" t="s">
        <v>420</v>
      </c>
    </row>
    <row r="18" spans="2:8" ht="31" customHeight="1" x14ac:dyDescent="0.45">
      <c r="B18" s="75" t="s">
        <v>421</v>
      </c>
      <c r="C18" s="51"/>
      <c r="D18" s="51"/>
      <c r="E18" s="51"/>
      <c r="F18" s="51" t="s">
        <v>22</v>
      </c>
      <c r="G18" s="51"/>
      <c r="H18" s="84"/>
    </row>
    <row r="19" spans="2:8" ht="47.15" customHeight="1" x14ac:dyDescent="0.45">
      <c r="B19" s="141" t="s">
        <v>250</v>
      </c>
      <c r="C19" s="142"/>
      <c r="D19" s="143" t="s">
        <v>286</v>
      </c>
      <c r="E19" s="142"/>
      <c r="F19" s="51" t="s">
        <v>422</v>
      </c>
      <c r="G19" s="51"/>
      <c r="H19" s="6" t="s">
        <v>423</v>
      </c>
    </row>
    <row r="20" spans="2:8" ht="18" customHeight="1" x14ac:dyDescent="0.45">
      <c r="B20" s="144" t="s">
        <v>424</v>
      </c>
      <c r="C20" s="118"/>
      <c r="D20" s="117" t="s">
        <v>425</v>
      </c>
      <c r="E20" s="118"/>
      <c r="F20" s="52" t="s">
        <v>426</v>
      </c>
      <c r="G20" s="52"/>
      <c r="H20" s="5" t="s">
        <v>427</v>
      </c>
    </row>
    <row r="21" spans="2:8" ht="15.75" customHeight="1" x14ac:dyDescent="0.45">
      <c r="B21" s="75" t="s">
        <v>27</v>
      </c>
      <c r="C21" s="51"/>
      <c r="D21" s="51"/>
      <c r="E21" s="51"/>
      <c r="F21" s="51"/>
      <c r="G21" s="51"/>
      <c r="H21" s="84"/>
    </row>
    <row r="22" spans="2:8" ht="89.1" customHeight="1" x14ac:dyDescent="0.45">
      <c r="B22" s="145" t="s">
        <v>428</v>
      </c>
      <c r="C22" s="146"/>
      <c r="D22" s="146"/>
      <c r="E22" s="146"/>
      <c r="F22" s="146"/>
      <c r="G22" s="146"/>
      <c r="H22" s="147"/>
    </row>
    <row r="23" spans="2:8" ht="15.75" customHeight="1" x14ac:dyDescent="0.45">
      <c r="B23" s="75" t="s">
        <v>28</v>
      </c>
      <c r="C23" s="51"/>
      <c r="D23" s="51"/>
      <c r="E23" s="51"/>
      <c r="F23" s="51"/>
      <c r="G23" s="51"/>
      <c r="H23" s="84"/>
    </row>
    <row r="24" spans="2:8" ht="32.299999999999997" customHeight="1" x14ac:dyDescent="0.45">
      <c r="B24" s="76" t="s">
        <v>429</v>
      </c>
      <c r="C24" s="77"/>
      <c r="D24" s="77"/>
      <c r="E24" s="77"/>
      <c r="F24" s="77"/>
      <c r="G24" s="77"/>
      <c r="H24" s="97"/>
    </row>
    <row r="25" spans="2:8" ht="15.75" customHeight="1" x14ac:dyDescent="0.45">
      <c r="B25" s="75" t="s">
        <v>29</v>
      </c>
      <c r="C25" s="51"/>
      <c r="D25" s="51"/>
      <c r="E25" s="51"/>
      <c r="F25" s="51" t="s">
        <v>30</v>
      </c>
      <c r="G25" s="51"/>
      <c r="H25" s="84"/>
    </row>
    <row r="26" spans="2:8" ht="24.75" customHeight="1" x14ac:dyDescent="0.45">
      <c r="B26" s="76" t="s">
        <v>73</v>
      </c>
      <c r="C26" s="77"/>
      <c r="D26" s="77"/>
      <c r="E26" s="77"/>
      <c r="F26" s="77" t="s">
        <v>122</v>
      </c>
      <c r="G26" s="77"/>
      <c r="H26" s="97"/>
    </row>
    <row r="27" spans="2:8" x14ac:dyDescent="0.45">
      <c r="B27" s="75" t="s">
        <v>31</v>
      </c>
      <c r="C27" s="51"/>
      <c r="D27" s="51"/>
      <c r="E27" s="51"/>
      <c r="F27" s="51" t="s">
        <v>32</v>
      </c>
      <c r="G27" s="51"/>
      <c r="H27" s="84"/>
    </row>
    <row r="28" spans="2:8" ht="16.05" customHeight="1" x14ac:dyDescent="0.45">
      <c r="B28" s="75" t="s">
        <v>33</v>
      </c>
      <c r="C28" s="51"/>
      <c r="D28" s="51" t="s">
        <v>34</v>
      </c>
      <c r="E28" s="51"/>
      <c r="F28" s="18" t="s">
        <v>33</v>
      </c>
      <c r="G28" s="18" t="s">
        <v>35</v>
      </c>
      <c r="H28" s="6" t="s">
        <v>34</v>
      </c>
    </row>
    <row r="29" spans="2:8" x14ac:dyDescent="0.45">
      <c r="B29" s="76">
        <v>84.9</v>
      </c>
      <c r="C29" s="77"/>
      <c r="D29" s="77" t="s">
        <v>430</v>
      </c>
      <c r="E29" s="77"/>
      <c r="F29" s="12">
        <f>-14.9%</f>
        <v>-0.14899999999999999</v>
      </c>
      <c r="G29" s="12">
        <v>-0.17549999999999999</v>
      </c>
      <c r="H29" s="22">
        <v>2024</v>
      </c>
    </row>
    <row r="30" spans="2:8" ht="19.45" customHeight="1" x14ac:dyDescent="0.45">
      <c r="B30" s="75" t="s">
        <v>36</v>
      </c>
      <c r="C30" s="51"/>
      <c r="D30" s="51"/>
      <c r="E30" s="51"/>
      <c r="F30" s="51"/>
      <c r="G30" s="51"/>
      <c r="H30" s="84"/>
    </row>
    <row r="31" spans="2:8" ht="19.45" customHeight="1" x14ac:dyDescent="0.45">
      <c r="B31" s="75" t="s">
        <v>431</v>
      </c>
      <c r="C31" s="51"/>
      <c r="D31" s="51"/>
      <c r="E31" s="51"/>
      <c r="F31" s="51" t="s">
        <v>432</v>
      </c>
      <c r="G31" s="51"/>
      <c r="H31" s="84"/>
    </row>
    <row r="32" spans="2:8" ht="26.1" customHeight="1" x14ac:dyDescent="0.45">
      <c r="B32" s="148" t="s">
        <v>37</v>
      </c>
      <c r="C32" s="149"/>
      <c r="D32" s="150"/>
      <c r="E32" s="151" t="s">
        <v>38</v>
      </c>
      <c r="F32" s="152"/>
      <c r="G32" s="153" t="s">
        <v>39</v>
      </c>
      <c r="H32" s="154"/>
    </row>
    <row r="33" spans="2:9" ht="45.95" customHeight="1" x14ac:dyDescent="0.45">
      <c r="B33" s="59" t="s">
        <v>433</v>
      </c>
      <c r="C33" s="60"/>
      <c r="D33" s="67"/>
      <c r="E33" s="68" t="s">
        <v>434</v>
      </c>
      <c r="F33" s="67"/>
      <c r="G33" s="68" t="s">
        <v>435</v>
      </c>
      <c r="H33" s="61"/>
      <c r="I33" s="155"/>
    </row>
    <row r="34" spans="2:9" ht="14.95" customHeight="1" x14ac:dyDescent="0.45">
      <c r="B34" s="75" t="s">
        <v>40</v>
      </c>
      <c r="C34" s="51"/>
      <c r="D34" s="51"/>
      <c r="E34" s="51"/>
      <c r="F34" s="51"/>
      <c r="G34" s="51"/>
      <c r="H34" s="84"/>
    </row>
    <row r="35" spans="2:9" ht="81" customHeight="1" x14ac:dyDescent="0.45">
      <c r="B35" s="156" t="s">
        <v>436</v>
      </c>
      <c r="C35" s="157"/>
      <c r="D35" s="157"/>
      <c r="E35" s="157"/>
      <c r="F35" s="157"/>
      <c r="G35" s="157"/>
      <c r="H35" s="158"/>
    </row>
    <row r="36" spans="2:9" ht="20.149999999999999" customHeight="1" x14ac:dyDescent="0.45">
      <c r="B36" s="75" t="s">
        <v>41</v>
      </c>
      <c r="C36" s="51"/>
      <c r="D36" s="51"/>
      <c r="E36" s="51"/>
      <c r="F36" s="51"/>
      <c r="G36" s="51"/>
      <c r="H36" s="84"/>
    </row>
    <row r="37" spans="2:9" ht="27.95" customHeight="1" x14ac:dyDescent="0.45">
      <c r="B37" s="49" t="s">
        <v>42</v>
      </c>
      <c r="C37" s="18" t="s">
        <v>43</v>
      </c>
      <c r="D37" s="159" t="s">
        <v>44</v>
      </c>
      <c r="E37" s="18" t="s">
        <v>45</v>
      </c>
      <c r="F37" s="18" t="s">
        <v>46</v>
      </c>
      <c r="G37" s="51" t="s">
        <v>437</v>
      </c>
      <c r="H37" s="84"/>
    </row>
    <row r="38" spans="2:9" ht="38.15" customHeight="1" x14ac:dyDescent="0.45">
      <c r="B38" s="48">
        <v>0.1143</v>
      </c>
      <c r="C38" s="12">
        <v>0.1143</v>
      </c>
      <c r="D38" s="12">
        <v>0.1143</v>
      </c>
      <c r="E38" s="12" t="s">
        <v>438</v>
      </c>
      <c r="F38" s="12">
        <v>0.1143</v>
      </c>
      <c r="G38" s="77"/>
      <c r="H38" s="97"/>
    </row>
    <row r="39" spans="2:9" ht="26.2" customHeight="1" x14ac:dyDescent="0.45">
      <c r="B39" s="98" t="s">
        <v>47</v>
      </c>
      <c r="C39" s="99"/>
      <c r="D39" s="99"/>
      <c r="E39" s="99"/>
      <c r="F39" s="99"/>
      <c r="G39" s="99"/>
      <c r="H39" s="100"/>
    </row>
    <row r="40" spans="2:9" ht="14.2" customHeight="1" x14ac:dyDescent="0.45">
      <c r="B40" s="75" t="s">
        <v>48</v>
      </c>
      <c r="C40" s="51"/>
      <c r="D40" s="51"/>
      <c r="E40" s="51"/>
      <c r="F40" s="51" t="s">
        <v>49</v>
      </c>
      <c r="G40" s="51"/>
      <c r="H40" s="84"/>
    </row>
    <row r="41" spans="2:9" ht="14.2" customHeight="1" x14ac:dyDescent="0.45">
      <c r="B41" s="76" t="s">
        <v>439</v>
      </c>
      <c r="C41" s="77"/>
      <c r="D41" s="77"/>
      <c r="E41" s="77"/>
      <c r="F41" s="146" t="s">
        <v>440</v>
      </c>
      <c r="G41" s="146"/>
      <c r="H41" s="147"/>
    </row>
    <row r="42" spans="2:9" ht="17.100000000000001" customHeight="1" x14ac:dyDescent="0.45">
      <c r="B42" s="75" t="s">
        <v>50</v>
      </c>
      <c r="C42" s="51"/>
      <c r="D42" s="51"/>
      <c r="E42" s="51"/>
      <c r="F42" s="51" t="s">
        <v>51</v>
      </c>
      <c r="G42" s="51"/>
      <c r="H42" s="84"/>
    </row>
    <row r="43" spans="2:9" ht="21.05" customHeight="1" x14ac:dyDescent="0.45">
      <c r="B43" s="76" t="s">
        <v>441</v>
      </c>
      <c r="C43" s="77"/>
      <c r="D43" s="77"/>
      <c r="E43" s="77"/>
      <c r="F43" s="77" t="s">
        <v>73</v>
      </c>
      <c r="G43" s="77"/>
      <c r="H43" s="97"/>
    </row>
    <row r="44" spans="2:9" ht="14.95" customHeight="1" x14ac:dyDescent="0.45">
      <c r="B44" s="75" t="s">
        <v>52</v>
      </c>
      <c r="C44" s="51"/>
      <c r="D44" s="51"/>
      <c r="E44" s="51"/>
      <c r="F44" s="51" t="s">
        <v>53</v>
      </c>
      <c r="G44" s="51"/>
      <c r="H44" s="84"/>
    </row>
    <row r="45" spans="2:9" ht="13" customHeight="1" x14ac:dyDescent="0.45">
      <c r="B45" s="76" t="s">
        <v>439</v>
      </c>
      <c r="C45" s="77"/>
      <c r="D45" s="77"/>
      <c r="E45" s="77"/>
      <c r="F45" s="146" t="s">
        <v>440</v>
      </c>
      <c r="G45" s="146"/>
      <c r="H45" s="147"/>
    </row>
    <row r="46" spans="2:9" ht="23.95" customHeight="1" x14ac:dyDescent="0.45">
      <c r="B46" s="75" t="s">
        <v>54</v>
      </c>
      <c r="C46" s="51"/>
      <c r="D46" s="51"/>
      <c r="E46" s="51"/>
      <c r="F46" s="51" t="s">
        <v>55</v>
      </c>
      <c r="G46" s="51"/>
      <c r="H46" s="84"/>
    </row>
    <row r="47" spans="2:9" ht="14.2" customHeight="1" x14ac:dyDescent="0.45">
      <c r="B47" s="76" t="s">
        <v>441</v>
      </c>
      <c r="C47" s="77"/>
      <c r="D47" s="77"/>
      <c r="E47" s="77"/>
      <c r="F47" s="77" t="s">
        <v>73</v>
      </c>
      <c r="G47" s="77"/>
      <c r="H47" s="97"/>
    </row>
    <row r="48" spans="2:9" ht="14.2" customHeight="1" x14ac:dyDescent="0.45">
      <c r="B48" s="98" t="s">
        <v>315</v>
      </c>
      <c r="C48" s="99"/>
      <c r="D48" s="99"/>
      <c r="E48" s="99"/>
      <c r="F48" s="99"/>
      <c r="G48" s="99"/>
      <c r="H48" s="100"/>
    </row>
    <row r="49" spans="2:8" ht="16.05" customHeight="1" x14ac:dyDescent="0.45">
      <c r="B49" s="76" t="s">
        <v>442</v>
      </c>
      <c r="C49" s="77"/>
      <c r="D49" s="77"/>
      <c r="E49" s="77"/>
      <c r="F49" s="77"/>
      <c r="G49" s="77"/>
      <c r="H49" s="97"/>
    </row>
    <row r="50" spans="2:8" ht="16.55" customHeight="1" x14ac:dyDescent="0.45">
      <c r="B50" s="56" t="s">
        <v>56</v>
      </c>
      <c r="C50" s="57"/>
      <c r="D50" s="57"/>
      <c r="E50" s="65"/>
      <c r="F50" s="66" t="s">
        <v>57</v>
      </c>
      <c r="G50" s="57"/>
      <c r="H50" s="58"/>
    </row>
    <row r="51" spans="2:8" ht="18.95" customHeight="1" x14ac:dyDescent="0.45">
      <c r="B51" s="59" t="s">
        <v>443</v>
      </c>
      <c r="C51" s="60"/>
      <c r="D51" s="60"/>
      <c r="E51" s="67"/>
      <c r="F51" s="68" t="s">
        <v>444</v>
      </c>
      <c r="G51" s="60"/>
      <c r="H51" s="61"/>
    </row>
    <row r="52" spans="2:8" ht="16.55" customHeight="1" x14ac:dyDescent="0.45">
      <c r="B52" s="75" t="s">
        <v>58</v>
      </c>
      <c r="C52" s="51"/>
      <c r="D52" s="51"/>
      <c r="E52" s="51"/>
      <c r="F52" s="51" t="s">
        <v>59</v>
      </c>
      <c r="G52" s="51"/>
      <c r="H52" s="84"/>
    </row>
    <row r="53" spans="2:8" ht="14.95" customHeight="1" thickBot="1" x14ac:dyDescent="0.5">
      <c r="B53" s="160" t="s">
        <v>445</v>
      </c>
      <c r="C53" s="161"/>
      <c r="D53" s="161"/>
      <c r="E53" s="161"/>
      <c r="F53" s="162">
        <v>9982154328</v>
      </c>
      <c r="G53" s="162"/>
      <c r="H53" s="163"/>
    </row>
    <row r="54" spans="2:8" ht="38.25" customHeight="1" x14ac:dyDescent="0.45">
      <c r="B54" s="164"/>
      <c r="C54" s="165"/>
      <c r="D54" s="165"/>
      <c r="E54" s="165"/>
      <c r="F54" s="165"/>
      <c r="G54" s="165"/>
      <c r="H54" s="166"/>
    </row>
    <row r="55" spans="2:8" ht="18" customHeight="1" thickBot="1" x14ac:dyDescent="0.5">
      <c r="B55" s="167" t="s">
        <v>60</v>
      </c>
      <c r="C55" s="168"/>
      <c r="D55" s="168"/>
      <c r="E55" s="168"/>
      <c r="F55" s="168"/>
      <c r="G55" s="168"/>
      <c r="H55" s="169"/>
    </row>
  </sheetData>
  <mergeCells count="83">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7:H37"/>
    <mergeCell ref="G38:H38"/>
    <mergeCell ref="B39:H39"/>
    <mergeCell ref="B40:E40"/>
    <mergeCell ref="F40:H40"/>
    <mergeCell ref="B41:E41"/>
    <mergeCell ref="F41:H41"/>
    <mergeCell ref="B33:D33"/>
    <mergeCell ref="E33:F33"/>
    <mergeCell ref="G33:H33"/>
    <mergeCell ref="B34:H34"/>
    <mergeCell ref="B35:H35"/>
    <mergeCell ref="B36:H36"/>
    <mergeCell ref="B29:C29"/>
    <mergeCell ref="D29:E29"/>
    <mergeCell ref="B30:H30"/>
    <mergeCell ref="B31:E31"/>
    <mergeCell ref="F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C14:D14"/>
    <mergeCell ref="B15:F15"/>
    <mergeCell ref="G15:H15"/>
    <mergeCell ref="C16:D16"/>
    <mergeCell ref="C17:D17"/>
    <mergeCell ref="B18:E18"/>
    <mergeCell ref="F18:H18"/>
    <mergeCell ref="B10:E10"/>
    <mergeCell ref="F10:H10"/>
    <mergeCell ref="C11:E11"/>
    <mergeCell ref="G11:H11"/>
    <mergeCell ref="B12:H12"/>
    <mergeCell ref="C13:D13"/>
    <mergeCell ref="B5:H5"/>
    <mergeCell ref="B6:H6"/>
    <mergeCell ref="B7:H7"/>
    <mergeCell ref="B8:E8"/>
    <mergeCell ref="F8:G8"/>
    <mergeCell ref="B9:E9"/>
    <mergeCell ref="F9:G9"/>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3" stopIfTrue="1" operator="between">
      <formula>0</formula>
      <formula>0.15</formula>
    </cfRule>
    <cfRule type="cellIs" dxfId="0"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D134888D-82E5-42A4-B801-FE7F0907831B}"/>
    <hyperlink ref="B53" r:id="rId2" xr:uid="{622EA097-ABD0-4783-BDE2-165012F60B1D}"/>
  </hyperlinks>
  <pageMargins left="0.70866141732283472" right="0.70866141732283472" top="0.39370078740157483" bottom="0.35433070866141736" header="0.31496062992125984" footer="0.31496062992125984"/>
  <pageSetup paperSize="14" scale="65" orientation="portrait" r:id="rId3"/>
  <drawing r:id="rId4"/>
  <extLst>
    <ext xmlns:x14="http://schemas.microsoft.com/office/spreadsheetml/2009/9/main" uri="{05C60535-1F16-4fd2-B633-F4F36F0B64E0}">
      <x14:sparklineGroups xmlns:xm="http://schemas.microsoft.com/office/excel/2006/main">
        <x14:sparklineGroup type="column" displayEmptyCellsAs="gap" xr2:uid="{661BCC45-22D1-460E-B1C1-717F104F9133}">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DD85-69FD-4BDB-8F11-C6758413B48D}">
  <dimension ref="B1:Q55"/>
  <sheetViews>
    <sheetView showGridLines="0" zoomScale="80" zoomScaleNormal="80" workbookViewId="0">
      <selection activeCell="J8" sqref="J8"/>
    </sheetView>
  </sheetViews>
  <sheetFormatPr baseColWidth="10" defaultColWidth="11.36328125" defaultRowHeight="16.95" x14ac:dyDescent="0.45"/>
  <cols>
    <col min="1" max="1" width="3.7265625" style="1" customWidth="1"/>
    <col min="2" max="7" width="14.7265625" style="1" customWidth="1"/>
    <col min="8" max="8" width="24.7265625" style="1" customWidth="1"/>
    <col min="9" max="9" width="12.36328125" style="1" customWidth="1"/>
    <col min="10" max="16384" width="11.36328125" style="1"/>
  </cols>
  <sheetData>
    <row r="1" spans="2:17" ht="4.9000000000000004" customHeight="1" thickBot="1" x14ac:dyDescent="0.5"/>
    <row r="2" spans="2:17" ht="37.6" customHeight="1" x14ac:dyDescent="0.45">
      <c r="B2" s="23"/>
      <c r="C2" s="33"/>
      <c r="D2" s="24"/>
      <c r="E2" s="24"/>
      <c r="F2" s="24"/>
      <c r="G2" s="24"/>
      <c r="H2" s="25"/>
    </row>
    <row r="3" spans="2:17" ht="37.6" customHeight="1" x14ac:dyDescent="0.45">
      <c r="B3" s="26"/>
      <c r="C3" s="27"/>
      <c r="D3" s="27"/>
      <c r="E3" s="27"/>
      <c r="F3" s="27"/>
      <c r="G3" s="27"/>
      <c r="H3" s="28"/>
    </row>
    <row r="4" spans="2:17" ht="17.5"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263</v>
      </c>
      <c r="C7" s="73"/>
      <c r="D7" s="73"/>
      <c r="E7" s="73"/>
      <c r="F7" s="73"/>
      <c r="G7" s="73"/>
      <c r="H7" s="74"/>
      <c r="J7" s="3"/>
      <c r="K7" s="3"/>
      <c r="L7" s="3"/>
      <c r="M7" s="3"/>
      <c r="N7" s="3"/>
      <c r="O7" s="3"/>
      <c r="P7" s="3"/>
      <c r="Q7" s="3"/>
    </row>
    <row r="8" spans="2:17" ht="25.05" customHeight="1" x14ac:dyDescent="0.45">
      <c r="B8" s="75" t="s">
        <v>1</v>
      </c>
      <c r="C8" s="65"/>
      <c r="D8" s="51"/>
      <c r="E8" s="51"/>
      <c r="F8" s="66" t="s">
        <v>280</v>
      </c>
      <c r="G8" s="65"/>
      <c r="H8" s="6" t="s">
        <v>2</v>
      </c>
      <c r="J8" s="4"/>
      <c r="K8" s="4"/>
      <c r="L8" s="4"/>
      <c r="M8" s="4"/>
      <c r="N8" s="4"/>
      <c r="O8" s="4"/>
      <c r="P8" s="4"/>
      <c r="Q8" s="4"/>
    </row>
    <row r="9" spans="2:17" ht="23.95" customHeight="1" x14ac:dyDescent="0.45">
      <c r="B9" s="76" t="s">
        <v>374</v>
      </c>
      <c r="C9" s="67"/>
      <c r="D9" s="77"/>
      <c r="E9" s="77"/>
      <c r="F9" s="68" t="s">
        <v>281</v>
      </c>
      <c r="G9" s="67"/>
      <c r="H9" s="22" t="s">
        <v>75</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59.95" customHeight="1" x14ac:dyDescent="0.45">
      <c r="B11" s="32" t="s">
        <v>151</v>
      </c>
      <c r="C11" s="78" t="s">
        <v>152</v>
      </c>
      <c r="D11" s="78"/>
      <c r="E11" s="78"/>
      <c r="F11" s="68" t="s">
        <v>316</v>
      </c>
      <c r="G11" s="60"/>
      <c r="H11" s="61"/>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32" t="s">
        <v>238</v>
      </c>
      <c r="C14" s="60" t="s">
        <v>238</v>
      </c>
      <c r="D14" s="67"/>
      <c r="E14" s="21" t="s">
        <v>238</v>
      </c>
      <c r="F14" s="21" t="s">
        <v>238</v>
      </c>
      <c r="G14" s="21" t="s">
        <v>238</v>
      </c>
      <c r="H14" s="22" t="s">
        <v>239</v>
      </c>
    </row>
    <row r="15" spans="2:17" ht="22.1"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40.9" customHeight="1" x14ac:dyDescent="0.45">
      <c r="B18" s="56" t="s">
        <v>249</v>
      </c>
      <c r="C18" s="57"/>
      <c r="D18" s="57"/>
      <c r="E18" s="65"/>
      <c r="F18" s="66" t="s">
        <v>22</v>
      </c>
      <c r="G18" s="57"/>
      <c r="H18" s="58"/>
    </row>
    <row r="19" spans="2:8" ht="63" customHeight="1" x14ac:dyDescent="0.45">
      <c r="B19" s="41" t="s">
        <v>23</v>
      </c>
      <c r="C19" s="42" t="s">
        <v>24</v>
      </c>
      <c r="D19" s="42" t="s">
        <v>244</v>
      </c>
      <c r="E19" s="42" t="s">
        <v>245</v>
      </c>
      <c r="F19" s="51" t="s">
        <v>25</v>
      </c>
      <c r="G19" s="51"/>
      <c r="H19" s="6" t="s">
        <v>26</v>
      </c>
    </row>
    <row r="20" spans="2:8" ht="18" customHeight="1" x14ac:dyDescent="0.45">
      <c r="B20" s="19" t="s">
        <v>70</v>
      </c>
      <c r="C20" s="20" t="s">
        <v>252</v>
      </c>
      <c r="D20" s="20" t="s">
        <v>259</v>
      </c>
      <c r="E20" s="20" t="s">
        <v>240</v>
      </c>
      <c r="F20" s="52" t="s">
        <v>71</v>
      </c>
      <c r="G20" s="52"/>
      <c r="H20" s="5" t="s">
        <v>72</v>
      </c>
    </row>
    <row r="21" spans="2:8" ht="16.149999999999999" customHeight="1" x14ac:dyDescent="0.45">
      <c r="B21" s="56" t="s">
        <v>27</v>
      </c>
      <c r="C21" s="57"/>
      <c r="D21" s="57"/>
      <c r="E21" s="57"/>
      <c r="F21" s="57"/>
      <c r="G21" s="57"/>
      <c r="H21" s="58"/>
    </row>
    <row r="22" spans="2:8" ht="34.15" customHeight="1" x14ac:dyDescent="0.45">
      <c r="B22" s="59" t="s">
        <v>86</v>
      </c>
      <c r="C22" s="60"/>
      <c r="D22" s="60"/>
      <c r="E22" s="60"/>
      <c r="F22" s="60"/>
      <c r="G22" s="60"/>
      <c r="H22" s="61"/>
    </row>
    <row r="23" spans="2:8" ht="16.149999999999999" customHeight="1" x14ac:dyDescent="0.45">
      <c r="B23" s="56" t="s">
        <v>28</v>
      </c>
      <c r="C23" s="57"/>
      <c r="D23" s="57"/>
      <c r="E23" s="57"/>
      <c r="F23" s="57"/>
      <c r="G23" s="57"/>
      <c r="H23" s="58"/>
    </row>
    <row r="24" spans="2:8" ht="22.1" customHeight="1" x14ac:dyDescent="0.45">
      <c r="B24" s="62" t="s">
        <v>282</v>
      </c>
      <c r="C24" s="63"/>
      <c r="D24" s="63"/>
      <c r="E24" s="63"/>
      <c r="F24" s="63"/>
      <c r="G24" s="63"/>
      <c r="H24" s="64"/>
    </row>
    <row r="25" spans="2:8" ht="16.149999999999999" customHeight="1" x14ac:dyDescent="0.45">
      <c r="B25" s="56" t="s">
        <v>29</v>
      </c>
      <c r="C25" s="57"/>
      <c r="D25" s="57"/>
      <c r="E25" s="65"/>
      <c r="F25" s="66" t="s">
        <v>30</v>
      </c>
      <c r="G25" s="57"/>
      <c r="H25" s="58"/>
    </row>
    <row r="26" spans="2:8" ht="17.600000000000001"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23.45" customHeight="1" x14ac:dyDescent="0.45">
      <c r="B28" s="56" t="s">
        <v>33</v>
      </c>
      <c r="C28" s="57"/>
      <c r="D28" s="65"/>
      <c r="E28" s="16" t="s">
        <v>34</v>
      </c>
      <c r="F28" s="18" t="s">
        <v>33</v>
      </c>
      <c r="G28" s="18" t="s">
        <v>35</v>
      </c>
      <c r="H28" s="17" t="s">
        <v>34</v>
      </c>
    </row>
    <row r="29" spans="2:8" x14ac:dyDescent="0.45">
      <c r="B29" s="53">
        <v>29417</v>
      </c>
      <c r="C29" s="54"/>
      <c r="D29" s="55"/>
      <c r="E29" s="14">
        <v>2023</v>
      </c>
      <c r="F29" s="8">
        <v>61550</v>
      </c>
      <c r="G29" s="12">
        <f>(F29/B29)-1</f>
        <v>1.0923275656933065</v>
      </c>
      <c r="H29" s="11">
        <v>2024</v>
      </c>
    </row>
    <row r="30" spans="2:8" ht="19.600000000000001" customHeight="1" x14ac:dyDescent="0.45">
      <c r="B30" s="75" t="s">
        <v>36</v>
      </c>
      <c r="C30" s="51"/>
      <c r="D30" s="51"/>
      <c r="E30" s="51"/>
      <c r="F30" s="51"/>
      <c r="G30" s="51"/>
      <c r="H30" s="84"/>
    </row>
    <row r="31" spans="2:8" ht="19.600000000000001"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4.950000000000003"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101.95" customHeight="1" thickBot="1" x14ac:dyDescent="0.5">
      <c r="B35" s="85" t="s">
        <v>402</v>
      </c>
      <c r="C35" s="86"/>
      <c r="D35" s="87"/>
      <c r="E35" s="87"/>
      <c r="F35" s="87"/>
      <c r="G35" s="87"/>
      <c r="H35" s="88"/>
    </row>
    <row r="36" spans="2:8" ht="26.9"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30.05" customHeight="1" x14ac:dyDescent="0.45">
      <c r="B38" s="48">
        <v>3.0855999999999999</v>
      </c>
      <c r="C38" s="12">
        <v>0.63070000000000004</v>
      </c>
      <c r="D38" s="12">
        <v>0.94699999999999995</v>
      </c>
      <c r="E38" s="12" t="s">
        <v>62</v>
      </c>
      <c r="F38" s="12">
        <v>0.97670000000000001</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14.6" customHeight="1" x14ac:dyDescent="0.45">
      <c r="B41" s="59" t="s">
        <v>87</v>
      </c>
      <c r="C41" s="60"/>
      <c r="D41" s="60"/>
      <c r="E41" s="67"/>
      <c r="F41" s="68" t="s">
        <v>88</v>
      </c>
      <c r="G41" s="60"/>
      <c r="H41" s="61"/>
    </row>
    <row r="42" spans="2:8" ht="17.600000000000001" customHeight="1" x14ac:dyDescent="0.45">
      <c r="B42" s="56" t="s">
        <v>50</v>
      </c>
      <c r="C42" s="57"/>
      <c r="D42" s="57"/>
      <c r="E42" s="65"/>
      <c r="F42" s="66" t="s">
        <v>51</v>
      </c>
      <c r="G42" s="57"/>
      <c r="H42" s="58"/>
    </row>
    <row r="43" spans="2:8" ht="21.05" customHeight="1" x14ac:dyDescent="0.45">
      <c r="B43" s="59" t="s">
        <v>89</v>
      </c>
      <c r="C43" s="60"/>
      <c r="D43" s="60"/>
      <c r="E43" s="67"/>
      <c r="F43" s="68" t="s">
        <v>90</v>
      </c>
      <c r="G43" s="60"/>
      <c r="H43" s="61"/>
    </row>
    <row r="44" spans="2:8" ht="14.95" customHeight="1" x14ac:dyDescent="0.45">
      <c r="B44" s="56" t="s">
        <v>52</v>
      </c>
      <c r="C44" s="57"/>
      <c r="D44" s="57"/>
      <c r="E44" s="65"/>
      <c r="F44" s="66" t="s">
        <v>53</v>
      </c>
      <c r="G44" s="57"/>
      <c r="H44" s="58"/>
    </row>
    <row r="45" spans="2:8" ht="13.1" customHeight="1" x14ac:dyDescent="0.45">
      <c r="B45" s="59" t="s">
        <v>91</v>
      </c>
      <c r="C45" s="60"/>
      <c r="D45" s="60"/>
      <c r="E45" s="67"/>
      <c r="F45" s="68" t="s">
        <v>92</v>
      </c>
      <c r="G45" s="60"/>
      <c r="H45" s="61"/>
    </row>
    <row r="46" spans="2:8" ht="23.95" customHeight="1" x14ac:dyDescent="0.45">
      <c r="B46" s="56" t="s">
        <v>54</v>
      </c>
      <c r="C46" s="57"/>
      <c r="D46" s="57"/>
      <c r="E46" s="65"/>
      <c r="F46" s="66" t="s">
        <v>55</v>
      </c>
      <c r="G46" s="57"/>
      <c r="H46" s="58"/>
    </row>
    <row r="47" spans="2:8" ht="19.2" customHeight="1" x14ac:dyDescent="0.45">
      <c r="B47" s="59" t="s">
        <v>89</v>
      </c>
      <c r="C47" s="60"/>
      <c r="D47" s="60"/>
      <c r="E47" s="67"/>
      <c r="F47" s="68" t="s">
        <v>90</v>
      </c>
      <c r="G47" s="60"/>
      <c r="H47" s="61"/>
    </row>
    <row r="48" spans="2:8" ht="14.6" customHeight="1" x14ac:dyDescent="0.45">
      <c r="B48" s="98" t="s">
        <v>315</v>
      </c>
      <c r="C48" s="99"/>
      <c r="D48" s="99"/>
      <c r="E48" s="99"/>
      <c r="F48" s="99"/>
      <c r="G48" s="99"/>
      <c r="H48" s="100"/>
    </row>
    <row r="49" spans="2:8" ht="16.149999999999999" customHeight="1" x14ac:dyDescent="0.45">
      <c r="B49" s="59" t="s">
        <v>301</v>
      </c>
      <c r="C49" s="60"/>
      <c r="D49" s="60"/>
      <c r="E49" s="60"/>
      <c r="F49" s="60"/>
      <c r="G49" s="60"/>
      <c r="H49" s="61"/>
    </row>
    <row r="50" spans="2:8" ht="16.55" customHeight="1" x14ac:dyDescent="0.45">
      <c r="B50" s="56" t="s">
        <v>56</v>
      </c>
      <c r="C50" s="57"/>
      <c r="D50" s="57"/>
      <c r="E50" s="65"/>
      <c r="F50" s="66" t="s">
        <v>57</v>
      </c>
      <c r="G50" s="57"/>
      <c r="H50" s="58"/>
    </row>
    <row r="51" spans="2:8" ht="19.2" customHeight="1" x14ac:dyDescent="0.45">
      <c r="B51" s="59" t="s">
        <v>74</v>
      </c>
      <c r="C51" s="60"/>
      <c r="D51" s="60"/>
      <c r="E51" s="67"/>
      <c r="F51" s="68" t="s">
        <v>302</v>
      </c>
      <c r="G51" s="60"/>
      <c r="H51" s="61"/>
    </row>
    <row r="52" spans="2:8" ht="16.55" customHeight="1" x14ac:dyDescent="0.45">
      <c r="B52" s="56" t="s">
        <v>58</v>
      </c>
      <c r="C52" s="57"/>
      <c r="D52" s="57"/>
      <c r="E52" s="65"/>
      <c r="F52" s="66" t="s">
        <v>59</v>
      </c>
      <c r="G52" s="57"/>
      <c r="H52" s="58"/>
    </row>
    <row r="53" spans="2:8" ht="14.95" customHeight="1" thickBot="1" x14ac:dyDescent="0.5">
      <c r="B53" s="107" t="s">
        <v>93</v>
      </c>
      <c r="C53" s="108"/>
      <c r="D53" s="109"/>
      <c r="E53" s="110"/>
      <c r="F53" s="111">
        <v>9982604034</v>
      </c>
      <c r="G53" s="112"/>
      <c r="H53" s="113"/>
    </row>
    <row r="54" spans="2:8" ht="48.7"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5:H55"/>
    <mergeCell ref="B51:E51"/>
    <mergeCell ref="F51:H51"/>
    <mergeCell ref="B52:E52"/>
    <mergeCell ref="F52:H52"/>
    <mergeCell ref="B53:E53"/>
    <mergeCell ref="F53:H53"/>
    <mergeCell ref="B48:H48"/>
    <mergeCell ref="B49:H49"/>
    <mergeCell ref="B50:E50"/>
    <mergeCell ref="F50:H50"/>
    <mergeCell ref="B54:H54"/>
    <mergeCell ref="B45:E45"/>
    <mergeCell ref="F45:H45"/>
    <mergeCell ref="B46:E46"/>
    <mergeCell ref="F46:H46"/>
    <mergeCell ref="B47:E47"/>
    <mergeCell ref="F47:H47"/>
    <mergeCell ref="B42:E42"/>
    <mergeCell ref="F42:H42"/>
    <mergeCell ref="B43:E43"/>
    <mergeCell ref="F43:H43"/>
    <mergeCell ref="B44:E44"/>
    <mergeCell ref="F44:H44"/>
    <mergeCell ref="B40:E40"/>
    <mergeCell ref="F40:H40"/>
    <mergeCell ref="G37:H37"/>
    <mergeCell ref="G38:H38"/>
    <mergeCell ref="B41:E41"/>
    <mergeCell ref="F41:H41"/>
    <mergeCell ref="B30:H30"/>
    <mergeCell ref="B34:H34"/>
    <mergeCell ref="B35:H35"/>
    <mergeCell ref="B36:H36"/>
    <mergeCell ref="B39:H39"/>
    <mergeCell ref="B31:E31"/>
    <mergeCell ref="F31:H31"/>
    <mergeCell ref="B32:C32"/>
    <mergeCell ref="B33:C33"/>
    <mergeCell ref="B12:H12"/>
    <mergeCell ref="C11:E11"/>
    <mergeCell ref="C13:D13"/>
    <mergeCell ref="B18:E18"/>
    <mergeCell ref="F18:H18"/>
    <mergeCell ref="C16:D16"/>
    <mergeCell ref="C17:D17"/>
    <mergeCell ref="C14:D14"/>
    <mergeCell ref="B15:F15"/>
    <mergeCell ref="G15:H15"/>
    <mergeCell ref="B9:E9"/>
    <mergeCell ref="B10:E10"/>
    <mergeCell ref="F10:H10"/>
    <mergeCell ref="F9:G9"/>
    <mergeCell ref="F11:H11"/>
    <mergeCell ref="B5:H5"/>
    <mergeCell ref="B6:H6"/>
    <mergeCell ref="B7:H7"/>
    <mergeCell ref="B8:E8"/>
    <mergeCell ref="F8:G8"/>
    <mergeCell ref="F19:G19"/>
    <mergeCell ref="F20:G20"/>
    <mergeCell ref="B29:D29"/>
    <mergeCell ref="B21:H21"/>
    <mergeCell ref="B22:H22"/>
    <mergeCell ref="B23:H23"/>
    <mergeCell ref="B24:H24"/>
    <mergeCell ref="B25:E25"/>
    <mergeCell ref="F25:H25"/>
    <mergeCell ref="B26:E26"/>
    <mergeCell ref="F26:H26"/>
    <mergeCell ref="B27:E27"/>
    <mergeCell ref="F27:H27"/>
    <mergeCell ref="B28:D28"/>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414601D1-3A22-41F8-9D3A-67728478DAB9}"/>
  </hyperlinks>
  <printOptions horizontalCentered="1" verticalCentered="1"/>
  <pageMargins left="0.70866141732283472" right="0.70866141732283472" top="0.36" bottom="0.36" header="0.31496062992125984" footer="0.31496062992125984"/>
  <pageSetup paperSize="14"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D36124-78BB-4AF3-823E-A3C0C355F04D}">
          <x14:colorSeries rgb="FF376092"/>
          <x14:colorNegative rgb="FFD00000"/>
          <x14:colorAxis rgb="FF000000"/>
          <x14:colorMarkers rgb="FFD00000"/>
          <x14:colorFirst rgb="FFD00000"/>
          <x14:colorLast rgb="FFD00000"/>
          <x14:colorHigh rgb="FFD00000"/>
          <x14:colorLow rgb="FFD00000"/>
          <x14:sparklines>
            <x14:sparkline>
              <xm:f>'P 4.2.1.1'!B38:F38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5460-8C2E-419B-A5C2-4F85F4D10168}">
  <dimension ref="B1:Q55"/>
  <sheetViews>
    <sheetView showGridLines="0" topLeftCell="A33" zoomScale="80" zoomScaleNormal="80" workbookViewId="0">
      <selection activeCell="B39" sqref="B39:H39"/>
    </sheetView>
  </sheetViews>
  <sheetFormatPr baseColWidth="10" defaultColWidth="11.36328125" defaultRowHeight="16.95" x14ac:dyDescent="0.45"/>
  <cols>
    <col min="1" max="1" width="7.08984375" style="1" customWidth="1"/>
    <col min="2" max="7" width="14.7265625" style="1" customWidth="1"/>
    <col min="8" max="8" width="24.7265625" style="1" customWidth="1"/>
    <col min="9" max="9" width="64" style="1" customWidth="1"/>
    <col min="10" max="16384" width="11.36328125" style="1"/>
  </cols>
  <sheetData>
    <row r="1" spans="2:17" ht="3.35"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4.45" customHeight="1"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264</v>
      </c>
      <c r="C7" s="73"/>
      <c r="D7" s="73"/>
      <c r="E7" s="73"/>
      <c r="F7" s="73"/>
      <c r="G7" s="73"/>
      <c r="H7" s="74"/>
      <c r="J7" s="3"/>
      <c r="K7" s="3"/>
      <c r="L7" s="3"/>
      <c r="M7" s="3"/>
      <c r="N7" s="3"/>
      <c r="O7" s="3"/>
      <c r="P7" s="3"/>
      <c r="Q7" s="3"/>
    </row>
    <row r="8" spans="2:17" ht="23.45" customHeight="1" x14ac:dyDescent="0.45">
      <c r="B8" s="75" t="s">
        <v>1</v>
      </c>
      <c r="C8" s="51"/>
      <c r="D8" s="51"/>
      <c r="E8" s="51"/>
      <c r="F8" s="66" t="s">
        <v>280</v>
      </c>
      <c r="G8" s="65"/>
      <c r="H8" s="6" t="s">
        <v>2</v>
      </c>
      <c r="J8" s="4"/>
      <c r="K8" s="4"/>
      <c r="L8" s="4"/>
      <c r="M8" s="4"/>
      <c r="N8" s="4"/>
      <c r="O8" s="4"/>
      <c r="P8" s="4"/>
      <c r="Q8" s="4"/>
    </row>
    <row r="9" spans="2:17" ht="17.600000000000001" customHeight="1" x14ac:dyDescent="0.45">
      <c r="B9" s="76" t="s">
        <v>374</v>
      </c>
      <c r="C9" s="77"/>
      <c r="D9" s="77"/>
      <c r="E9" s="77"/>
      <c r="F9" s="68" t="s">
        <v>281</v>
      </c>
      <c r="G9" s="67"/>
      <c r="H9" s="22" t="s">
        <v>78</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50.95" customHeight="1" x14ac:dyDescent="0.45">
      <c r="B11" s="7" t="s">
        <v>151</v>
      </c>
      <c r="C11" s="114" t="s">
        <v>152</v>
      </c>
      <c r="D11" s="115"/>
      <c r="E11" s="116"/>
      <c r="F11" s="68" t="s">
        <v>317</v>
      </c>
      <c r="G11" s="60"/>
      <c r="H11" s="61"/>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16.55"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26.9" customHeight="1" x14ac:dyDescent="0.45">
      <c r="B18" s="56" t="s">
        <v>249</v>
      </c>
      <c r="C18" s="57"/>
      <c r="D18" s="57"/>
      <c r="E18" s="65"/>
      <c r="F18" s="66" t="s">
        <v>22</v>
      </c>
      <c r="G18" s="57"/>
      <c r="H18" s="58"/>
    </row>
    <row r="19" spans="2:8" ht="43.05" customHeight="1" x14ac:dyDescent="0.45">
      <c r="B19" s="38" t="s">
        <v>23</v>
      </c>
      <c r="C19" s="18" t="s">
        <v>24</v>
      </c>
      <c r="D19" s="34" t="s">
        <v>244</v>
      </c>
      <c r="E19" s="18" t="s">
        <v>245</v>
      </c>
      <c r="F19" s="51" t="s">
        <v>25</v>
      </c>
      <c r="G19" s="51"/>
      <c r="H19" s="6" t="s">
        <v>26</v>
      </c>
    </row>
    <row r="20" spans="2:8" ht="18" customHeight="1" x14ac:dyDescent="0.45">
      <c r="B20" s="39" t="s">
        <v>253</v>
      </c>
      <c r="C20" s="20" t="s">
        <v>240</v>
      </c>
      <c r="D20" s="20" t="s">
        <v>246</v>
      </c>
      <c r="E20" s="20" t="s">
        <v>240</v>
      </c>
      <c r="F20" s="52" t="s">
        <v>254</v>
      </c>
      <c r="G20" s="52"/>
      <c r="H20" s="5" t="s">
        <v>254</v>
      </c>
    </row>
    <row r="21" spans="2:8" ht="16.149999999999999" customHeight="1" x14ac:dyDescent="0.45">
      <c r="B21" s="56" t="s">
        <v>27</v>
      </c>
      <c r="C21" s="57"/>
      <c r="D21" s="57"/>
      <c r="E21" s="57"/>
      <c r="F21" s="57"/>
      <c r="G21" s="57"/>
      <c r="H21" s="58"/>
    </row>
    <row r="22" spans="2:8" ht="32.85" customHeight="1" x14ac:dyDescent="0.45">
      <c r="B22" s="119" t="s">
        <v>76</v>
      </c>
      <c r="C22" s="87"/>
      <c r="D22" s="87"/>
      <c r="E22" s="87"/>
      <c r="F22" s="87"/>
      <c r="G22" s="87"/>
      <c r="H22" s="88"/>
    </row>
    <row r="23" spans="2:8" ht="16.149999999999999" customHeight="1" x14ac:dyDescent="0.45">
      <c r="B23" s="56" t="s">
        <v>28</v>
      </c>
      <c r="C23" s="57"/>
      <c r="D23" s="57"/>
      <c r="E23" s="57"/>
      <c r="F23" s="57"/>
      <c r="G23" s="57"/>
      <c r="H23" s="58"/>
    </row>
    <row r="24" spans="2:8" ht="17.2" customHeight="1" x14ac:dyDescent="0.45">
      <c r="B24" s="62" t="s">
        <v>283</v>
      </c>
      <c r="C24" s="63"/>
      <c r="D24" s="63"/>
      <c r="E24" s="63"/>
      <c r="F24" s="63"/>
      <c r="G24" s="63"/>
      <c r="H24" s="64"/>
    </row>
    <row r="25" spans="2:8" ht="16.149999999999999" customHeight="1" x14ac:dyDescent="0.45">
      <c r="B25" s="56" t="s">
        <v>29</v>
      </c>
      <c r="C25" s="57"/>
      <c r="D25" s="57"/>
      <c r="E25" s="65"/>
      <c r="F25" s="66" t="s">
        <v>30</v>
      </c>
      <c r="G25" s="57"/>
      <c r="H25" s="58"/>
    </row>
    <row r="26" spans="2:8" ht="20.95"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23.45" customHeight="1" x14ac:dyDescent="0.45">
      <c r="B28" s="56" t="s">
        <v>33</v>
      </c>
      <c r="C28" s="57"/>
      <c r="D28" s="65"/>
      <c r="E28" s="16" t="s">
        <v>34</v>
      </c>
      <c r="F28" s="18" t="s">
        <v>33</v>
      </c>
      <c r="G28" s="18" t="s">
        <v>35</v>
      </c>
      <c r="H28" s="17" t="s">
        <v>34</v>
      </c>
    </row>
    <row r="29" spans="2:8" x14ac:dyDescent="0.45">
      <c r="B29" s="59">
        <v>9</v>
      </c>
      <c r="C29" s="60"/>
      <c r="D29" s="67"/>
      <c r="E29" s="14">
        <v>2023</v>
      </c>
      <c r="F29" s="8">
        <v>9</v>
      </c>
      <c r="G29" s="12">
        <f>(F29/B29)-1</f>
        <v>0</v>
      </c>
      <c r="H29" s="11">
        <v>2024</v>
      </c>
    </row>
    <row r="30" spans="2:8" ht="19.600000000000001" customHeight="1" x14ac:dyDescent="0.45">
      <c r="B30" s="56" t="s">
        <v>36</v>
      </c>
      <c r="C30" s="57"/>
      <c r="D30" s="57"/>
      <c r="E30" s="57"/>
      <c r="F30" s="57"/>
      <c r="G30" s="57"/>
      <c r="H30" s="58"/>
    </row>
    <row r="31" spans="2:8" ht="19.600000000000001"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4.15"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121.1" customHeight="1" thickBot="1" x14ac:dyDescent="0.5">
      <c r="B35" s="85" t="s">
        <v>380</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26.9" customHeight="1" x14ac:dyDescent="0.45">
      <c r="B38" s="48">
        <v>1</v>
      </c>
      <c r="C38" s="12">
        <v>1</v>
      </c>
      <c r="D38" s="12">
        <v>1</v>
      </c>
      <c r="E38" s="12" t="s">
        <v>62</v>
      </c>
      <c r="F38" s="12">
        <v>0.77780000000000005</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14.6" customHeight="1" x14ac:dyDescent="0.45">
      <c r="B41" s="59" t="s">
        <v>82</v>
      </c>
      <c r="C41" s="60"/>
      <c r="D41" s="60"/>
      <c r="E41" s="67"/>
      <c r="F41" s="68" t="s">
        <v>83</v>
      </c>
      <c r="G41" s="60"/>
      <c r="H41" s="61"/>
    </row>
    <row r="42" spans="2:8" ht="17.600000000000001" customHeight="1" x14ac:dyDescent="0.45">
      <c r="B42" s="56" t="s">
        <v>50</v>
      </c>
      <c r="C42" s="57"/>
      <c r="D42" s="57"/>
      <c r="E42" s="65"/>
      <c r="F42" s="66" t="s">
        <v>51</v>
      </c>
      <c r="G42" s="57"/>
      <c r="H42" s="58"/>
    </row>
    <row r="43" spans="2:8" ht="21.05" customHeight="1" x14ac:dyDescent="0.45">
      <c r="B43" s="59" t="s">
        <v>79</v>
      </c>
      <c r="C43" s="60"/>
      <c r="D43" s="60"/>
      <c r="E43" s="67"/>
      <c r="F43" s="68" t="s">
        <v>80</v>
      </c>
      <c r="G43" s="60"/>
      <c r="H43" s="61"/>
    </row>
    <row r="44" spans="2:8" ht="14.95" customHeight="1" x14ac:dyDescent="0.45">
      <c r="B44" s="56" t="s">
        <v>52</v>
      </c>
      <c r="C44" s="57"/>
      <c r="D44" s="57"/>
      <c r="E44" s="65"/>
      <c r="F44" s="66" t="s">
        <v>53</v>
      </c>
      <c r="G44" s="57"/>
      <c r="H44" s="58"/>
    </row>
    <row r="45" spans="2:8" ht="13.1" customHeight="1" x14ac:dyDescent="0.45">
      <c r="B45" s="59" t="s">
        <v>84</v>
      </c>
      <c r="C45" s="60"/>
      <c r="D45" s="60"/>
      <c r="E45" s="67"/>
      <c r="F45" s="68" t="s">
        <v>81</v>
      </c>
      <c r="G45" s="60"/>
      <c r="H45" s="61"/>
    </row>
    <row r="46" spans="2:8" ht="23.95" customHeight="1" x14ac:dyDescent="0.45">
      <c r="B46" s="56" t="s">
        <v>54</v>
      </c>
      <c r="C46" s="57"/>
      <c r="D46" s="57"/>
      <c r="E46" s="65"/>
      <c r="F46" s="66" t="s">
        <v>55</v>
      </c>
      <c r="G46" s="57"/>
      <c r="H46" s="58"/>
    </row>
    <row r="47" spans="2:8" ht="14.6" customHeight="1" x14ac:dyDescent="0.45">
      <c r="B47" s="59" t="s">
        <v>85</v>
      </c>
      <c r="C47" s="60"/>
      <c r="D47" s="60"/>
      <c r="E47" s="60"/>
      <c r="F47" s="68" t="s">
        <v>284</v>
      </c>
      <c r="G47" s="60"/>
      <c r="H47" s="61"/>
    </row>
    <row r="48" spans="2:8" ht="14.6" customHeight="1" x14ac:dyDescent="0.45">
      <c r="B48" s="98" t="s">
        <v>315</v>
      </c>
      <c r="C48" s="99"/>
      <c r="D48" s="99"/>
      <c r="E48" s="99"/>
      <c r="F48" s="99"/>
      <c r="G48" s="99"/>
      <c r="H48" s="100"/>
    </row>
    <row r="49" spans="2:8" ht="16.149999999999999" customHeight="1" x14ac:dyDescent="0.45">
      <c r="B49" s="59" t="s">
        <v>310</v>
      </c>
      <c r="C49" s="60"/>
      <c r="D49" s="60"/>
      <c r="E49" s="60"/>
      <c r="F49" s="60"/>
      <c r="G49" s="60"/>
      <c r="H49" s="61"/>
    </row>
    <row r="50" spans="2:8" ht="16.55" customHeight="1" x14ac:dyDescent="0.45">
      <c r="B50" s="56" t="s">
        <v>56</v>
      </c>
      <c r="C50" s="57"/>
      <c r="D50" s="57"/>
      <c r="E50" s="65"/>
      <c r="F50" s="66" t="s">
        <v>57</v>
      </c>
      <c r="G50" s="57"/>
      <c r="H50" s="58"/>
    </row>
    <row r="51" spans="2:8" ht="19.2" customHeight="1" x14ac:dyDescent="0.45">
      <c r="B51" s="59" t="s">
        <v>74</v>
      </c>
      <c r="C51" s="60"/>
      <c r="D51" s="60"/>
      <c r="E51" s="67"/>
      <c r="F51" s="68" t="s">
        <v>303</v>
      </c>
      <c r="G51" s="60"/>
      <c r="H51" s="61"/>
    </row>
    <row r="52" spans="2:8" ht="16.55" customHeight="1" x14ac:dyDescent="0.45">
      <c r="B52" s="56" t="s">
        <v>58</v>
      </c>
      <c r="C52" s="57"/>
      <c r="D52" s="57"/>
      <c r="E52" s="65"/>
      <c r="F52" s="66" t="s">
        <v>59</v>
      </c>
      <c r="G52" s="57"/>
      <c r="H52" s="58"/>
    </row>
    <row r="53" spans="2:8" ht="14.95" customHeight="1" thickBot="1" x14ac:dyDescent="0.5">
      <c r="B53" s="107" t="s">
        <v>312</v>
      </c>
      <c r="C53" s="109"/>
      <c r="D53" s="109"/>
      <c r="E53" s="110"/>
      <c r="F53" s="111">
        <v>9983719826</v>
      </c>
      <c r="G53" s="112"/>
      <c r="H53" s="113"/>
    </row>
    <row r="54" spans="2:8" ht="39.049999999999997"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26:E26"/>
    <mergeCell ref="F26:H26"/>
    <mergeCell ref="B27:E27"/>
    <mergeCell ref="F27:H27"/>
    <mergeCell ref="B30:H30"/>
    <mergeCell ref="B32:C32"/>
    <mergeCell ref="B33:C33"/>
    <mergeCell ref="F31:H31"/>
    <mergeCell ref="B29:D29"/>
    <mergeCell ref="B28:D28"/>
    <mergeCell ref="B31:E31"/>
    <mergeCell ref="B5:H5"/>
    <mergeCell ref="B6:H6"/>
    <mergeCell ref="B7:H7"/>
    <mergeCell ref="B8:E8"/>
    <mergeCell ref="B9:E9"/>
    <mergeCell ref="B18:E18"/>
    <mergeCell ref="B23:H23"/>
    <mergeCell ref="B24:H24"/>
    <mergeCell ref="B25:E25"/>
    <mergeCell ref="F25:H25"/>
    <mergeCell ref="F18:H18"/>
    <mergeCell ref="F19:G19"/>
    <mergeCell ref="F20:G20"/>
    <mergeCell ref="B21:H21"/>
    <mergeCell ref="B22:H22"/>
    <mergeCell ref="F11:H11"/>
    <mergeCell ref="F8:G8"/>
    <mergeCell ref="F9:G9"/>
    <mergeCell ref="C16:D16"/>
    <mergeCell ref="C17:D17"/>
    <mergeCell ref="B15:F15"/>
    <mergeCell ref="G15:H15"/>
    <mergeCell ref="B10:E10"/>
    <mergeCell ref="F10:H10"/>
    <mergeCell ref="C11:E11"/>
    <mergeCell ref="B12:H12"/>
    <mergeCell ref="C13:D13"/>
    <mergeCell ref="C14:D14"/>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135DA820-0046-4389-B21B-BBBA1445429C}"/>
  </hyperlinks>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00B001B-6E28-4EBC-B3C5-EC2E22AB15F3}">
          <x14:colorSeries rgb="FF376092"/>
          <x14:colorNegative rgb="FFD00000"/>
          <x14:colorAxis rgb="FF000000"/>
          <x14:colorMarkers rgb="FFD00000"/>
          <x14:colorFirst rgb="FFD00000"/>
          <x14:colorLast rgb="FFD00000"/>
          <x14:colorHigh rgb="FFD00000"/>
          <x14:colorLow rgb="FFD00000"/>
          <x14:sparklines>
            <x14:sparkline>
              <xm:f>'C 4.2.1.1.1'!B38:F38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1D71-92C7-4B75-B86C-A66E229EF11A}">
  <dimension ref="A1:Q55"/>
  <sheetViews>
    <sheetView showGridLines="0" topLeftCell="B33" zoomScale="80" zoomScaleNormal="80" workbookViewId="0">
      <selection activeCell="B39" sqref="B39:H39"/>
    </sheetView>
  </sheetViews>
  <sheetFormatPr baseColWidth="10" defaultColWidth="11.36328125" defaultRowHeight="16.95" x14ac:dyDescent="0.45"/>
  <cols>
    <col min="1" max="1" width="9.26953125" style="1" hidden="1" customWidth="1"/>
    <col min="2" max="7" width="14.7265625" style="1" customWidth="1"/>
    <col min="8" max="8" width="24.7265625" style="1" customWidth="1"/>
    <col min="9" max="9" width="64" style="1" customWidth="1"/>
    <col min="10" max="16384" width="11.36328125" style="1"/>
  </cols>
  <sheetData>
    <row r="1" spans="2:17" ht="2.95"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3.25" customHeight="1"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265</v>
      </c>
      <c r="C7" s="73"/>
      <c r="D7" s="73"/>
      <c r="E7" s="73"/>
      <c r="F7" s="73"/>
      <c r="G7" s="73"/>
      <c r="H7" s="74"/>
      <c r="J7" s="3"/>
      <c r="K7" s="3"/>
      <c r="L7" s="3"/>
      <c r="M7" s="3"/>
      <c r="N7" s="3"/>
      <c r="O7" s="3"/>
      <c r="P7" s="3"/>
      <c r="Q7" s="3"/>
    </row>
    <row r="8" spans="2:17" ht="22.65" customHeight="1" x14ac:dyDescent="0.45">
      <c r="B8" s="75" t="s">
        <v>1</v>
      </c>
      <c r="C8" s="51"/>
      <c r="D8" s="51"/>
      <c r="E8" s="51"/>
      <c r="F8" s="66" t="s">
        <v>280</v>
      </c>
      <c r="G8" s="65"/>
      <c r="H8" s="6" t="s">
        <v>2</v>
      </c>
      <c r="J8" s="4"/>
      <c r="K8" s="4"/>
      <c r="L8" s="4"/>
      <c r="M8" s="4"/>
      <c r="N8" s="4"/>
      <c r="O8" s="4"/>
      <c r="P8" s="4"/>
      <c r="Q8" s="4"/>
    </row>
    <row r="9" spans="2:17" ht="17.600000000000001" customHeight="1" x14ac:dyDescent="0.45">
      <c r="B9" s="76" t="s">
        <v>374</v>
      </c>
      <c r="C9" s="77"/>
      <c r="D9" s="77"/>
      <c r="E9" s="77"/>
      <c r="F9" s="68" t="s">
        <v>281</v>
      </c>
      <c r="G9" s="67"/>
      <c r="H9" s="22" t="s">
        <v>94</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35.6" customHeight="1" x14ac:dyDescent="0.45">
      <c r="B11" s="13" t="s">
        <v>151</v>
      </c>
      <c r="C11" s="68" t="s">
        <v>152</v>
      </c>
      <c r="D11" s="60"/>
      <c r="E11" s="67"/>
      <c r="F11" s="68" t="s">
        <v>317</v>
      </c>
      <c r="G11" s="60"/>
      <c r="H11" s="61"/>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16.55"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23.6" customHeight="1" x14ac:dyDescent="0.45">
      <c r="B18" s="56" t="s">
        <v>249</v>
      </c>
      <c r="C18" s="57"/>
      <c r="D18" s="57"/>
      <c r="E18" s="65"/>
      <c r="F18" s="66" t="s">
        <v>22</v>
      </c>
      <c r="G18" s="57"/>
      <c r="H18" s="58"/>
    </row>
    <row r="19" spans="2:8" ht="53.5" customHeight="1" x14ac:dyDescent="0.45">
      <c r="B19" s="44" t="s">
        <v>23</v>
      </c>
      <c r="C19" s="42" t="s">
        <v>286</v>
      </c>
      <c r="D19" s="42" t="s">
        <v>244</v>
      </c>
      <c r="E19" s="42" t="s">
        <v>245</v>
      </c>
      <c r="F19" s="51" t="s">
        <v>25</v>
      </c>
      <c r="G19" s="51"/>
      <c r="H19" s="6" t="s">
        <v>26</v>
      </c>
    </row>
    <row r="20" spans="2:8" ht="18" customHeight="1" x14ac:dyDescent="0.45">
      <c r="B20" s="39" t="s">
        <v>253</v>
      </c>
      <c r="C20" s="20" t="s">
        <v>240</v>
      </c>
      <c r="D20" s="20" t="s">
        <v>246</v>
      </c>
      <c r="E20" s="20" t="s">
        <v>240</v>
      </c>
      <c r="F20" s="52" t="s">
        <v>254</v>
      </c>
      <c r="G20" s="52"/>
      <c r="H20" s="5" t="s">
        <v>254</v>
      </c>
    </row>
    <row r="21" spans="2:8" ht="16.149999999999999" customHeight="1" x14ac:dyDescent="0.45">
      <c r="B21" s="56" t="s">
        <v>27</v>
      </c>
      <c r="C21" s="57"/>
      <c r="D21" s="57"/>
      <c r="E21" s="57"/>
      <c r="F21" s="57"/>
      <c r="G21" s="57"/>
      <c r="H21" s="58"/>
    </row>
    <row r="22" spans="2:8" ht="37.200000000000003" customHeight="1" x14ac:dyDescent="0.45">
      <c r="B22" s="119" t="s">
        <v>95</v>
      </c>
      <c r="C22" s="87"/>
      <c r="D22" s="87"/>
      <c r="E22" s="87"/>
      <c r="F22" s="87"/>
      <c r="G22" s="87"/>
      <c r="H22" s="88"/>
    </row>
    <row r="23" spans="2:8" ht="16.149999999999999" customHeight="1" x14ac:dyDescent="0.45">
      <c r="B23" s="56" t="s">
        <v>28</v>
      </c>
      <c r="C23" s="57"/>
      <c r="D23" s="57"/>
      <c r="E23" s="57"/>
      <c r="F23" s="57"/>
      <c r="G23" s="57"/>
      <c r="H23" s="58"/>
    </row>
    <row r="24" spans="2:8" ht="18.3" customHeight="1" x14ac:dyDescent="0.45">
      <c r="B24" s="62" t="s">
        <v>285</v>
      </c>
      <c r="C24" s="63"/>
      <c r="D24" s="63"/>
      <c r="E24" s="63"/>
      <c r="F24" s="63"/>
      <c r="G24" s="63"/>
      <c r="H24" s="64"/>
    </row>
    <row r="25" spans="2:8" ht="16.149999999999999" customHeight="1" x14ac:dyDescent="0.45">
      <c r="B25" s="56" t="s">
        <v>29</v>
      </c>
      <c r="C25" s="57"/>
      <c r="D25" s="57"/>
      <c r="E25" s="65"/>
      <c r="F25" s="66" t="s">
        <v>30</v>
      </c>
      <c r="G25" s="57"/>
      <c r="H25" s="58"/>
    </row>
    <row r="26" spans="2:8" ht="16.850000000000001"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23.45" customHeight="1" x14ac:dyDescent="0.45">
      <c r="B28" s="56" t="s">
        <v>33</v>
      </c>
      <c r="C28" s="57"/>
      <c r="D28" s="65"/>
      <c r="E28" s="16" t="s">
        <v>34</v>
      </c>
      <c r="F28" s="18" t="s">
        <v>33</v>
      </c>
      <c r="G28" s="18" t="s">
        <v>35</v>
      </c>
      <c r="H28" s="17" t="s">
        <v>34</v>
      </c>
    </row>
    <row r="29" spans="2:8" x14ac:dyDescent="0.45">
      <c r="B29" s="59">
        <v>9</v>
      </c>
      <c r="C29" s="60"/>
      <c r="D29" s="67"/>
      <c r="E29" s="14">
        <v>2023</v>
      </c>
      <c r="F29" s="8">
        <v>9</v>
      </c>
      <c r="G29" s="12">
        <f>(F29/B29)-1</f>
        <v>0</v>
      </c>
      <c r="H29" s="11">
        <v>2024</v>
      </c>
    </row>
    <row r="30" spans="2:8" ht="19.600000000000001" customHeight="1" x14ac:dyDescent="0.45">
      <c r="B30" s="56" t="s">
        <v>36</v>
      </c>
      <c r="C30" s="57"/>
      <c r="D30" s="57"/>
      <c r="E30" s="57"/>
      <c r="F30" s="57"/>
      <c r="G30" s="57"/>
      <c r="H30" s="58"/>
    </row>
    <row r="31" spans="2:8" ht="23.6"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7.1"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100.1" customHeight="1" thickBot="1" x14ac:dyDescent="0.5">
      <c r="B35" s="85" t="s">
        <v>381</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23.95" customHeight="1" x14ac:dyDescent="0.45">
      <c r="B38" s="48">
        <v>1</v>
      </c>
      <c r="C38" s="12">
        <v>1</v>
      </c>
      <c r="D38" s="12">
        <v>1</v>
      </c>
      <c r="E38" s="12" t="s">
        <v>62</v>
      </c>
      <c r="F38" s="12">
        <v>0.77780000000000005</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22.1" customHeight="1" x14ac:dyDescent="0.45">
      <c r="B41" s="59" t="s">
        <v>96</v>
      </c>
      <c r="C41" s="60"/>
      <c r="D41" s="60"/>
      <c r="E41" s="67"/>
      <c r="F41" s="68" t="s">
        <v>97</v>
      </c>
      <c r="G41" s="60"/>
      <c r="H41" s="61"/>
    </row>
    <row r="42" spans="2:8" ht="17.600000000000001" customHeight="1" x14ac:dyDescent="0.45">
      <c r="B42" s="56" t="s">
        <v>50</v>
      </c>
      <c r="C42" s="57"/>
      <c r="D42" s="57"/>
      <c r="E42" s="65"/>
      <c r="F42" s="66" t="s">
        <v>51</v>
      </c>
      <c r="G42" s="57"/>
      <c r="H42" s="58"/>
    </row>
    <row r="43" spans="2:8" ht="21.05" customHeight="1" x14ac:dyDescent="0.45">
      <c r="B43" s="59" t="s">
        <v>99</v>
      </c>
      <c r="C43" s="60"/>
      <c r="D43" s="60"/>
      <c r="E43" s="67"/>
      <c r="F43" s="68" t="s">
        <v>102</v>
      </c>
      <c r="G43" s="60"/>
      <c r="H43" s="61"/>
    </row>
    <row r="44" spans="2:8" ht="14.95" customHeight="1" x14ac:dyDescent="0.45">
      <c r="B44" s="56" t="s">
        <v>52</v>
      </c>
      <c r="C44" s="57"/>
      <c r="D44" s="57"/>
      <c r="E44" s="65"/>
      <c r="F44" s="66" t="s">
        <v>53</v>
      </c>
      <c r="G44" s="57"/>
      <c r="H44" s="58"/>
    </row>
    <row r="45" spans="2:8" ht="13.1" customHeight="1" x14ac:dyDescent="0.45">
      <c r="B45" s="59" t="s">
        <v>100</v>
      </c>
      <c r="C45" s="60"/>
      <c r="D45" s="60"/>
      <c r="E45" s="67"/>
      <c r="F45" s="68" t="s">
        <v>101</v>
      </c>
      <c r="G45" s="60"/>
      <c r="H45" s="61"/>
    </row>
    <row r="46" spans="2:8" ht="23.95" customHeight="1" x14ac:dyDescent="0.45">
      <c r="B46" s="56" t="s">
        <v>54</v>
      </c>
      <c r="C46" s="57"/>
      <c r="D46" s="57"/>
      <c r="E46" s="65"/>
      <c r="F46" s="66" t="s">
        <v>55</v>
      </c>
      <c r="G46" s="57"/>
      <c r="H46" s="58"/>
    </row>
    <row r="47" spans="2:8" ht="16.850000000000001" customHeight="1" x14ac:dyDescent="0.45">
      <c r="B47" s="59" t="s">
        <v>98</v>
      </c>
      <c r="C47" s="60"/>
      <c r="D47" s="60"/>
      <c r="E47" s="60"/>
      <c r="F47" s="68" t="s">
        <v>102</v>
      </c>
      <c r="G47" s="60"/>
      <c r="H47" s="61"/>
    </row>
    <row r="48" spans="2:8" ht="14.6" customHeight="1" x14ac:dyDescent="0.45">
      <c r="B48" s="98" t="s">
        <v>315</v>
      </c>
      <c r="C48" s="99"/>
      <c r="D48" s="99"/>
      <c r="E48" s="99"/>
      <c r="F48" s="99"/>
      <c r="G48" s="99"/>
      <c r="H48" s="100"/>
    </row>
    <row r="49" spans="2:8" ht="16.149999999999999" customHeight="1" x14ac:dyDescent="0.45">
      <c r="B49" s="59" t="s">
        <v>310</v>
      </c>
      <c r="C49" s="60"/>
      <c r="D49" s="60"/>
      <c r="E49" s="60"/>
      <c r="F49" s="60"/>
      <c r="G49" s="60"/>
      <c r="H49" s="61"/>
    </row>
    <row r="50" spans="2:8" ht="16.55" customHeight="1" x14ac:dyDescent="0.45">
      <c r="B50" s="56" t="s">
        <v>56</v>
      </c>
      <c r="C50" s="57"/>
      <c r="D50" s="57"/>
      <c r="E50" s="65"/>
      <c r="F50" s="66" t="s">
        <v>57</v>
      </c>
      <c r="G50" s="57"/>
      <c r="H50" s="58"/>
    </row>
    <row r="51" spans="2:8" ht="19.2" customHeight="1" x14ac:dyDescent="0.45">
      <c r="B51" s="59" t="s">
        <v>74</v>
      </c>
      <c r="C51" s="60"/>
      <c r="D51" s="60"/>
      <c r="E51" s="67"/>
      <c r="F51" s="68" t="s">
        <v>303</v>
      </c>
      <c r="G51" s="60"/>
      <c r="H51" s="61"/>
    </row>
    <row r="52" spans="2:8" ht="16.55" customHeight="1" x14ac:dyDescent="0.45">
      <c r="B52" s="56" t="s">
        <v>58</v>
      </c>
      <c r="C52" s="57"/>
      <c r="D52" s="57"/>
      <c r="E52" s="65"/>
      <c r="F52" s="66" t="s">
        <v>59</v>
      </c>
      <c r="G52" s="57"/>
      <c r="H52" s="58"/>
    </row>
    <row r="53" spans="2:8" ht="14.95" customHeight="1" thickBot="1" x14ac:dyDescent="0.5">
      <c r="B53" s="107" t="s">
        <v>312</v>
      </c>
      <c r="C53" s="109"/>
      <c r="D53" s="109"/>
      <c r="E53" s="110"/>
      <c r="F53" s="111">
        <v>9983719826</v>
      </c>
      <c r="G53" s="112"/>
      <c r="H53" s="113"/>
    </row>
    <row r="54" spans="2:8" ht="53.75"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26:E26"/>
    <mergeCell ref="F26:H26"/>
    <mergeCell ref="B27:E27"/>
    <mergeCell ref="F27:H27"/>
    <mergeCell ref="B30:H30"/>
    <mergeCell ref="B32:C32"/>
    <mergeCell ref="B33:C33"/>
    <mergeCell ref="F31:H31"/>
    <mergeCell ref="B28:D28"/>
    <mergeCell ref="B29:D29"/>
    <mergeCell ref="B31:E31"/>
    <mergeCell ref="B5:H5"/>
    <mergeCell ref="B6:H6"/>
    <mergeCell ref="B7:H7"/>
    <mergeCell ref="B8:E8"/>
    <mergeCell ref="B9:E9"/>
    <mergeCell ref="B18:E18"/>
    <mergeCell ref="B23:H23"/>
    <mergeCell ref="B24:H24"/>
    <mergeCell ref="B25:E25"/>
    <mergeCell ref="F25:H25"/>
    <mergeCell ref="F18:H18"/>
    <mergeCell ref="F19:G19"/>
    <mergeCell ref="F20:G20"/>
    <mergeCell ref="B21:H21"/>
    <mergeCell ref="B22:H22"/>
    <mergeCell ref="F11:H11"/>
    <mergeCell ref="F8:G8"/>
    <mergeCell ref="F9:G9"/>
    <mergeCell ref="C16:D16"/>
    <mergeCell ref="C17:D17"/>
    <mergeCell ref="B15:F15"/>
    <mergeCell ref="G15:H15"/>
    <mergeCell ref="B10:E10"/>
    <mergeCell ref="F10:H10"/>
    <mergeCell ref="C11:E11"/>
    <mergeCell ref="B12:H12"/>
    <mergeCell ref="C13:D13"/>
    <mergeCell ref="C14:D14"/>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7BE51A7A-DA04-49F4-8C81-AD12B919D330}"/>
  </hyperlinks>
  <printOptions horizontalCentered="1" verticalCentered="1"/>
  <pageMargins left="0.70866141732283472" right="0.70866141732283472" top="0.36" bottom="0.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F46CAF2-3AAD-4374-BF62-963874836CE6}">
          <x14:colorSeries rgb="FF376092"/>
          <x14:colorNegative rgb="FFD00000"/>
          <x14:colorAxis rgb="FF000000"/>
          <x14:colorMarkers rgb="FFD00000"/>
          <x14:colorFirst rgb="FFD00000"/>
          <x14:colorLast rgb="FFD00000"/>
          <x14:colorHigh rgb="FFD00000"/>
          <x14:colorLow rgb="FFD00000"/>
          <x14:sparklines>
            <x14:sparkline>
              <xm:f>'A 4.2.1.1.1.1'!B38:F38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8CC9-938F-47F0-B159-5D2D596BBE31}">
  <dimension ref="B1:Q55"/>
  <sheetViews>
    <sheetView showGridLines="0" topLeftCell="B31" zoomScale="80" zoomScaleNormal="80" workbookViewId="0">
      <selection activeCell="B39" sqref="B39:H39"/>
    </sheetView>
  </sheetViews>
  <sheetFormatPr baseColWidth="10" defaultColWidth="11.36328125" defaultRowHeight="16.95" x14ac:dyDescent="0.45"/>
  <cols>
    <col min="1" max="1" width="8.984375E-2" style="1" customWidth="1"/>
    <col min="2" max="7" width="14.7265625" style="1" customWidth="1"/>
    <col min="8" max="8" width="24.7265625" style="1" customWidth="1"/>
    <col min="9" max="9" width="64" style="1" customWidth="1"/>
    <col min="10" max="16384" width="11.36328125" style="1"/>
  </cols>
  <sheetData>
    <row r="1" spans="2:17" ht="3.35"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4.45" customHeight="1"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266</v>
      </c>
      <c r="C7" s="73"/>
      <c r="D7" s="73"/>
      <c r="E7" s="73"/>
      <c r="F7" s="73"/>
      <c r="G7" s="73"/>
      <c r="H7" s="74"/>
      <c r="J7" s="3"/>
      <c r="K7" s="3"/>
      <c r="L7" s="3"/>
      <c r="M7" s="3"/>
      <c r="N7" s="3"/>
      <c r="O7" s="3"/>
      <c r="P7" s="3"/>
      <c r="Q7" s="3"/>
    </row>
    <row r="8" spans="2:17" ht="23.95" customHeight="1" x14ac:dyDescent="0.45">
      <c r="B8" s="75" t="s">
        <v>1</v>
      </c>
      <c r="C8" s="51"/>
      <c r="D8" s="51"/>
      <c r="E8" s="51"/>
      <c r="F8" s="66" t="s">
        <v>280</v>
      </c>
      <c r="G8" s="65"/>
      <c r="H8" s="6" t="s">
        <v>2</v>
      </c>
      <c r="J8" s="4"/>
      <c r="K8" s="4"/>
      <c r="L8" s="4"/>
      <c r="M8" s="4"/>
      <c r="N8" s="4"/>
      <c r="O8" s="4"/>
      <c r="P8" s="4"/>
      <c r="Q8" s="4"/>
    </row>
    <row r="9" spans="2:17" ht="17.600000000000001" customHeight="1" x14ac:dyDescent="0.45">
      <c r="B9" s="76" t="s">
        <v>374</v>
      </c>
      <c r="C9" s="77"/>
      <c r="D9" s="77"/>
      <c r="E9" s="77"/>
      <c r="F9" s="68" t="s">
        <v>281</v>
      </c>
      <c r="G9" s="67"/>
      <c r="H9" s="22" t="s">
        <v>78</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65.95" customHeight="1" x14ac:dyDescent="0.45">
      <c r="B11" s="7" t="s">
        <v>151</v>
      </c>
      <c r="C11" s="68" t="s">
        <v>152</v>
      </c>
      <c r="D11" s="60"/>
      <c r="E11" s="67"/>
      <c r="F11" s="14" t="s">
        <v>103</v>
      </c>
      <c r="G11" s="114" t="s">
        <v>318</v>
      </c>
      <c r="H11" s="120"/>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20.399999999999999"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47.4" customHeight="1" x14ac:dyDescent="0.45">
      <c r="B18" s="56" t="s">
        <v>249</v>
      </c>
      <c r="C18" s="57"/>
      <c r="D18" s="57"/>
      <c r="E18" s="65"/>
      <c r="F18" s="66" t="s">
        <v>22</v>
      </c>
      <c r="G18" s="57"/>
      <c r="H18" s="58"/>
    </row>
    <row r="19" spans="2:8" ht="55.6" customHeight="1" x14ac:dyDescent="0.45">
      <c r="B19" s="44" t="s">
        <v>23</v>
      </c>
      <c r="C19" s="42" t="s">
        <v>24</v>
      </c>
      <c r="D19" s="42" t="s">
        <v>244</v>
      </c>
      <c r="E19" s="42" t="s">
        <v>245</v>
      </c>
      <c r="F19" s="51" t="s">
        <v>25</v>
      </c>
      <c r="G19" s="51"/>
      <c r="H19" s="6" t="s">
        <v>26</v>
      </c>
    </row>
    <row r="20" spans="2:8" ht="18" customHeight="1" x14ac:dyDescent="0.45">
      <c r="B20" s="19" t="s">
        <v>253</v>
      </c>
      <c r="C20" s="20" t="s">
        <v>240</v>
      </c>
      <c r="D20" s="20" t="s">
        <v>259</v>
      </c>
      <c r="E20" s="20" t="s">
        <v>240</v>
      </c>
      <c r="F20" s="52" t="s">
        <v>254</v>
      </c>
      <c r="G20" s="52"/>
      <c r="H20" s="5" t="s">
        <v>254</v>
      </c>
    </row>
    <row r="21" spans="2:8" ht="16.149999999999999" customHeight="1" x14ac:dyDescent="0.45">
      <c r="B21" s="56" t="s">
        <v>27</v>
      </c>
      <c r="C21" s="57"/>
      <c r="D21" s="57"/>
      <c r="E21" s="57"/>
      <c r="F21" s="57"/>
      <c r="G21" s="57"/>
      <c r="H21" s="58"/>
    </row>
    <row r="22" spans="2:8" ht="23.3" customHeight="1" x14ac:dyDescent="0.45">
      <c r="B22" s="119" t="s">
        <v>104</v>
      </c>
      <c r="C22" s="87"/>
      <c r="D22" s="87"/>
      <c r="E22" s="87"/>
      <c r="F22" s="87"/>
      <c r="G22" s="87"/>
      <c r="H22" s="88"/>
    </row>
    <row r="23" spans="2:8" ht="16.149999999999999" customHeight="1" x14ac:dyDescent="0.45">
      <c r="B23" s="56" t="s">
        <v>28</v>
      </c>
      <c r="C23" s="57"/>
      <c r="D23" s="57"/>
      <c r="E23" s="57"/>
      <c r="F23" s="57"/>
      <c r="G23" s="57"/>
      <c r="H23" s="58"/>
    </row>
    <row r="24" spans="2:8" ht="17.75" customHeight="1" x14ac:dyDescent="0.45">
      <c r="B24" s="59" t="s">
        <v>287</v>
      </c>
      <c r="C24" s="60"/>
      <c r="D24" s="60"/>
      <c r="E24" s="60"/>
      <c r="F24" s="60"/>
      <c r="G24" s="60"/>
      <c r="H24" s="61"/>
    </row>
    <row r="25" spans="2:8" ht="16.149999999999999" customHeight="1" x14ac:dyDescent="0.45">
      <c r="B25" s="56" t="s">
        <v>29</v>
      </c>
      <c r="C25" s="57"/>
      <c r="D25" s="57"/>
      <c r="E25" s="65"/>
      <c r="F25" s="66" t="s">
        <v>30</v>
      </c>
      <c r="G25" s="57"/>
      <c r="H25" s="58"/>
    </row>
    <row r="26" spans="2:8" ht="17.600000000000001"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16.149999999999999" customHeight="1" x14ac:dyDescent="0.45">
      <c r="B28" s="56" t="s">
        <v>33</v>
      </c>
      <c r="C28" s="57"/>
      <c r="D28" s="65"/>
      <c r="E28" s="16" t="s">
        <v>34</v>
      </c>
      <c r="F28" s="18" t="s">
        <v>33</v>
      </c>
      <c r="G28" s="18" t="s">
        <v>35</v>
      </c>
      <c r="H28" s="17" t="s">
        <v>34</v>
      </c>
    </row>
    <row r="29" spans="2:8" x14ac:dyDescent="0.45">
      <c r="B29" s="59">
        <v>110</v>
      </c>
      <c r="C29" s="60"/>
      <c r="D29" s="67"/>
      <c r="E29" s="14">
        <v>2023</v>
      </c>
      <c r="F29" s="8">
        <v>110</v>
      </c>
      <c r="G29" s="12">
        <f>(F29/B29)-1</f>
        <v>0</v>
      </c>
      <c r="H29" s="11">
        <v>2024</v>
      </c>
    </row>
    <row r="30" spans="2:8" ht="19.600000000000001" customHeight="1" x14ac:dyDescent="0.45">
      <c r="B30" s="56" t="s">
        <v>36</v>
      </c>
      <c r="C30" s="57"/>
      <c r="D30" s="57"/>
      <c r="E30" s="57"/>
      <c r="F30" s="57"/>
      <c r="G30" s="57"/>
      <c r="H30" s="58"/>
    </row>
    <row r="31" spans="2:8" ht="25.05"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4.15"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69.25" customHeight="1" thickBot="1" x14ac:dyDescent="0.5">
      <c r="B35" s="85" t="s">
        <v>382</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121" t="s">
        <v>367</v>
      </c>
      <c r="H37" s="122"/>
    </row>
    <row r="38" spans="2:8" ht="31.25" customHeight="1" x14ac:dyDescent="0.45">
      <c r="B38" s="48">
        <v>0.75</v>
      </c>
      <c r="C38" s="50">
        <v>0.33329999999999999</v>
      </c>
      <c r="D38" s="12">
        <v>0.33329999999999999</v>
      </c>
      <c r="E38" s="12" t="s">
        <v>62</v>
      </c>
      <c r="F38" s="12">
        <v>0.31819999999999998</v>
      </c>
      <c r="G38" s="68"/>
      <c r="H38" s="61"/>
    </row>
    <row r="39" spans="2:8" ht="16.149999999999999" customHeight="1" x14ac:dyDescent="0.45">
      <c r="B39" s="92">
        <v>4</v>
      </c>
      <c r="C39" s="93"/>
      <c r="D39" s="93"/>
      <c r="E39" s="93"/>
      <c r="F39" s="93"/>
      <c r="G39" s="93"/>
      <c r="H39" s="94"/>
    </row>
    <row r="40" spans="2:8" ht="14.6" customHeight="1" x14ac:dyDescent="0.45">
      <c r="B40" s="56" t="s">
        <v>48</v>
      </c>
      <c r="C40" s="57"/>
      <c r="D40" s="57"/>
      <c r="E40" s="65"/>
      <c r="F40" s="66" t="s">
        <v>49</v>
      </c>
      <c r="G40" s="57"/>
      <c r="H40" s="58"/>
    </row>
    <row r="41" spans="2:8" ht="14.6" customHeight="1" x14ac:dyDescent="0.45">
      <c r="B41" s="59" t="s">
        <v>105</v>
      </c>
      <c r="C41" s="60"/>
      <c r="D41" s="60"/>
      <c r="E41" s="67"/>
      <c r="F41" s="68" t="s">
        <v>106</v>
      </c>
      <c r="G41" s="60"/>
      <c r="H41" s="61"/>
    </row>
    <row r="42" spans="2:8" ht="17.600000000000001" customHeight="1" x14ac:dyDescent="0.45">
      <c r="B42" s="56" t="s">
        <v>50</v>
      </c>
      <c r="C42" s="57"/>
      <c r="D42" s="57"/>
      <c r="E42" s="65"/>
      <c r="F42" s="66" t="s">
        <v>51</v>
      </c>
      <c r="G42" s="57"/>
      <c r="H42" s="58"/>
    </row>
    <row r="43" spans="2:8" ht="21.05" customHeight="1" x14ac:dyDescent="0.45">
      <c r="B43" s="59" t="s">
        <v>107</v>
      </c>
      <c r="C43" s="60"/>
      <c r="D43" s="60"/>
      <c r="E43" s="67"/>
      <c r="F43" s="68" t="s">
        <v>109</v>
      </c>
      <c r="G43" s="60"/>
      <c r="H43" s="61"/>
    </row>
    <row r="44" spans="2:8" ht="14.95" customHeight="1" x14ac:dyDescent="0.45">
      <c r="B44" s="56" t="s">
        <v>52</v>
      </c>
      <c r="C44" s="57"/>
      <c r="D44" s="57"/>
      <c r="E44" s="65"/>
      <c r="F44" s="66" t="s">
        <v>53</v>
      </c>
      <c r="G44" s="57"/>
      <c r="H44" s="58"/>
    </row>
    <row r="45" spans="2:8" ht="13.1" customHeight="1" x14ac:dyDescent="0.45">
      <c r="B45" s="59" t="s">
        <v>110</v>
      </c>
      <c r="C45" s="60"/>
      <c r="D45" s="60"/>
      <c r="E45" s="67"/>
      <c r="F45" s="68" t="s">
        <v>111</v>
      </c>
      <c r="G45" s="60"/>
      <c r="H45" s="61"/>
    </row>
    <row r="46" spans="2:8" ht="23.95" customHeight="1" x14ac:dyDescent="0.45">
      <c r="B46" s="56" t="s">
        <v>54</v>
      </c>
      <c r="C46" s="57"/>
      <c r="D46" s="57"/>
      <c r="E46" s="65"/>
      <c r="F46" s="66" t="s">
        <v>55</v>
      </c>
      <c r="G46" s="57"/>
      <c r="H46" s="58"/>
    </row>
    <row r="47" spans="2:8" ht="29.4" customHeight="1" x14ac:dyDescent="0.45">
      <c r="B47" s="59" t="s">
        <v>108</v>
      </c>
      <c r="C47" s="60"/>
      <c r="D47" s="60"/>
      <c r="E47" s="67"/>
      <c r="F47" s="68" t="s">
        <v>109</v>
      </c>
      <c r="G47" s="60"/>
      <c r="H47" s="61"/>
    </row>
    <row r="48" spans="2:8" ht="14.6" customHeight="1" x14ac:dyDescent="0.45">
      <c r="B48" s="98" t="s">
        <v>315</v>
      </c>
      <c r="C48" s="99"/>
      <c r="D48" s="99"/>
      <c r="E48" s="99"/>
      <c r="F48" s="99"/>
      <c r="G48" s="99"/>
      <c r="H48" s="100"/>
    </row>
    <row r="49" spans="2:8" ht="16.149999999999999" customHeight="1" x14ac:dyDescent="0.45">
      <c r="B49" s="59" t="s">
        <v>304</v>
      </c>
      <c r="C49" s="60"/>
      <c r="D49" s="60"/>
      <c r="E49" s="60"/>
      <c r="F49" s="60"/>
      <c r="G49" s="60"/>
      <c r="H49" s="61"/>
    </row>
    <row r="50" spans="2:8" ht="16.55" customHeight="1" x14ac:dyDescent="0.45">
      <c r="B50" s="56" t="s">
        <v>56</v>
      </c>
      <c r="C50" s="57"/>
      <c r="D50" s="57"/>
      <c r="E50" s="65"/>
      <c r="F50" s="66" t="s">
        <v>57</v>
      </c>
      <c r="G50" s="57"/>
      <c r="H50" s="58"/>
    </row>
    <row r="51" spans="2:8" ht="22.1" customHeight="1" x14ac:dyDescent="0.45">
      <c r="B51" s="59" t="s">
        <v>74</v>
      </c>
      <c r="C51" s="60"/>
      <c r="D51" s="60"/>
      <c r="E51" s="67"/>
      <c r="F51" s="68" t="s">
        <v>112</v>
      </c>
      <c r="G51" s="60"/>
      <c r="H51" s="61"/>
    </row>
    <row r="52" spans="2:8" ht="16.55" customHeight="1" x14ac:dyDescent="0.45">
      <c r="B52" s="56" t="s">
        <v>58</v>
      </c>
      <c r="C52" s="57"/>
      <c r="D52" s="57"/>
      <c r="E52" s="65"/>
      <c r="F52" s="66" t="s">
        <v>59</v>
      </c>
      <c r="G52" s="57"/>
      <c r="H52" s="58"/>
    </row>
    <row r="53" spans="2:8" ht="14.95" customHeight="1" thickBot="1" x14ac:dyDescent="0.5">
      <c r="B53" s="123" t="s">
        <v>305</v>
      </c>
      <c r="C53" s="124"/>
      <c r="D53" s="124"/>
      <c r="E53" s="125"/>
      <c r="F53" s="111">
        <v>9988941412</v>
      </c>
      <c r="G53" s="112"/>
      <c r="H53" s="113"/>
    </row>
    <row r="54" spans="2:8" ht="29.4"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6:H36"/>
    <mergeCell ref="B39:H39"/>
    <mergeCell ref="B40:E40"/>
    <mergeCell ref="F40:H40"/>
    <mergeCell ref="G37:H37"/>
    <mergeCell ref="G38:H38"/>
    <mergeCell ref="B32:C32"/>
    <mergeCell ref="B33:C33"/>
    <mergeCell ref="F31:H31"/>
    <mergeCell ref="B34:H34"/>
    <mergeCell ref="B35:H35"/>
    <mergeCell ref="B5:H5"/>
    <mergeCell ref="B6:H6"/>
    <mergeCell ref="B7:H7"/>
    <mergeCell ref="B8:E8"/>
    <mergeCell ref="B9:E9"/>
    <mergeCell ref="F8:G8"/>
    <mergeCell ref="F9:G9"/>
    <mergeCell ref="B28:D28"/>
    <mergeCell ref="B15:F15"/>
    <mergeCell ref="G15:H15"/>
    <mergeCell ref="B29:D29"/>
    <mergeCell ref="B31:E31"/>
    <mergeCell ref="B18:E18"/>
    <mergeCell ref="B23:H23"/>
    <mergeCell ref="B24:H24"/>
    <mergeCell ref="B25:E25"/>
    <mergeCell ref="F25:H25"/>
    <mergeCell ref="B26:E26"/>
    <mergeCell ref="F26:H26"/>
    <mergeCell ref="B27:E27"/>
    <mergeCell ref="F27:H27"/>
    <mergeCell ref="B30:H30"/>
    <mergeCell ref="F18:H18"/>
    <mergeCell ref="C13:D13"/>
    <mergeCell ref="C14:D14"/>
    <mergeCell ref="B22:H22"/>
    <mergeCell ref="B10:E10"/>
    <mergeCell ref="F10:H10"/>
    <mergeCell ref="C11:E11"/>
    <mergeCell ref="G11:H11"/>
    <mergeCell ref="B12:H12"/>
    <mergeCell ref="C16:D16"/>
    <mergeCell ref="C17:D17"/>
    <mergeCell ref="F19:G19"/>
    <mergeCell ref="F20:G20"/>
    <mergeCell ref="B21:H21"/>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236400CD-01B9-4B50-B452-DA6ABEB0CD37}"/>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A4A43A1-CDED-457F-BA5D-FF0A5CDBB8EC}">
          <x14:colorSeries rgb="FF376092"/>
          <x14:colorNegative rgb="FFD00000"/>
          <x14:colorAxis rgb="FF000000"/>
          <x14:colorMarkers rgb="FFD00000"/>
          <x14:colorFirst rgb="FFD00000"/>
          <x14:colorLast rgb="FFD00000"/>
          <x14:colorHigh rgb="FFD00000"/>
          <x14:colorLow rgb="FFD00000"/>
          <x14:sparklines>
            <x14:sparkline>
              <xm:f>'C 4.2.1.1.2'!B38:F38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888C-CA15-44B4-AF75-F7D98B28DB9D}">
  <dimension ref="B1:Q55"/>
  <sheetViews>
    <sheetView showGridLines="0" topLeftCell="B32" zoomScale="80" zoomScaleNormal="80" workbookViewId="0">
      <selection activeCell="B39" sqref="B39:H39"/>
    </sheetView>
  </sheetViews>
  <sheetFormatPr baseColWidth="10" defaultColWidth="11.36328125" defaultRowHeight="16.95" x14ac:dyDescent="0.45"/>
  <cols>
    <col min="1" max="1" width="0" style="1" hidden="1" customWidth="1"/>
    <col min="2" max="7" width="14.7265625" style="1" customWidth="1"/>
    <col min="8" max="8" width="24.7265625" style="1" customWidth="1"/>
    <col min="9" max="9" width="64" style="1" customWidth="1"/>
    <col min="10" max="16384" width="11.36328125" style="1"/>
  </cols>
  <sheetData>
    <row r="1" spans="2:17" ht="2.4"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5.35" customHeight="1" thickBot="1" x14ac:dyDescent="0.5">
      <c r="B4" s="29"/>
      <c r="C4" s="30"/>
      <c r="D4" s="30"/>
      <c r="E4" s="30"/>
      <c r="F4" s="30"/>
      <c r="G4" s="30"/>
      <c r="H4" s="31"/>
    </row>
    <row r="5" spans="2:17" ht="23.85"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267</v>
      </c>
      <c r="C7" s="73"/>
      <c r="D7" s="73"/>
      <c r="E7" s="73"/>
      <c r="F7" s="73"/>
      <c r="G7" s="73"/>
      <c r="H7" s="74"/>
      <c r="J7" s="3"/>
      <c r="K7" s="3"/>
      <c r="L7" s="3"/>
      <c r="M7" s="3"/>
      <c r="N7" s="3"/>
      <c r="O7" s="3"/>
      <c r="P7" s="3"/>
      <c r="Q7" s="3"/>
    </row>
    <row r="8" spans="2:17" ht="19.600000000000001" customHeight="1" x14ac:dyDescent="0.45">
      <c r="B8" s="75" t="s">
        <v>1</v>
      </c>
      <c r="C8" s="51"/>
      <c r="D8" s="51"/>
      <c r="E8" s="51"/>
      <c r="F8" s="66" t="s">
        <v>280</v>
      </c>
      <c r="G8" s="65"/>
      <c r="H8" s="6" t="s">
        <v>2</v>
      </c>
      <c r="J8" s="4"/>
      <c r="K8" s="4"/>
      <c r="L8" s="4"/>
      <c r="M8" s="4"/>
      <c r="N8" s="4"/>
      <c r="O8" s="4"/>
      <c r="P8" s="4"/>
      <c r="Q8" s="4"/>
    </row>
    <row r="9" spans="2:17" ht="17.600000000000001" customHeight="1" x14ac:dyDescent="0.45">
      <c r="B9" s="76" t="s">
        <v>374</v>
      </c>
      <c r="C9" s="77"/>
      <c r="D9" s="77"/>
      <c r="E9" s="77"/>
      <c r="F9" s="68" t="s">
        <v>281</v>
      </c>
      <c r="G9" s="67"/>
      <c r="H9" s="22" t="s">
        <v>94</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48.2" customHeight="1" x14ac:dyDescent="0.45">
      <c r="B11" s="13" t="s">
        <v>151</v>
      </c>
      <c r="C11" s="114" t="s">
        <v>152</v>
      </c>
      <c r="D11" s="115"/>
      <c r="E11" s="116"/>
      <c r="F11" s="14" t="s">
        <v>103</v>
      </c>
      <c r="G11" s="114" t="s">
        <v>318</v>
      </c>
      <c r="H11" s="120"/>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16.55"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23.95" customHeight="1" x14ac:dyDescent="0.45">
      <c r="B18" s="56" t="s">
        <v>249</v>
      </c>
      <c r="C18" s="57"/>
      <c r="D18" s="57"/>
      <c r="E18" s="65"/>
      <c r="F18" s="66" t="s">
        <v>22</v>
      </c>
      <c r="G18" s="57"/>
      <c r="H18" s="58"/>
    </row>
    <row r="19" spans="2:8" ht="49.65" customHeight="1" x14ac:dyDescent="0.45">
      <c r="B19" s="15" t="s">
        <v>23</v>
      </c>
      <c r="C19" s="18" t="s">
        <v>24</v>
      </c>
      <c r="D19" s="18" t="s">
        <v>244</v>
      </c>
      <c r="E19" s="18" t="s">
        <v>245</v>
      </c>
      <c r="F19" s="51" t="s">
        <v>25</v>
      </c>
      <c r="G19" s="51"/>
      <c r="H19" s="6" t="s">
        <v>26</v>
      </c>
    </row>
    <row r="20" spans="2:8" ht="18" customHeight="1" x14ac:dyDescent="0.45">
      <c r="B20" s="19" t="s">
        <v>253</v>
      </c>
      <c r="C20" s="20" t="s">
        <v>240</v>
      </c>
      <c r="D20" s="20" t="s">
        <v>253</v>
      </c>
      <c r="E20" s="20" t="s">
        <v>240</v>
      </c>
      <c r="F20" s="52" t="s">
        <v>254</v>
      </c>
      <c r="G20" s="52"/>
      <c r="H20" s="5" t="s">
        <v>254</v>
      </c>
    </row>
    <row r="21" spans="2:8" ht="16.149999999999999" customHeight="1" x14ac:dyDescent="0.45">
      <c r="B21" s="56" t="s">
        <v>27</v>
      </c>
      <c r="C21" s="57"/>
      <c r="D21" s="57"/>
      <c r="E21" s="57"/>
      <c r="F21" s="57"/>
      <c r="G21" s="57"/>
      <c r="H21" s="58"/>
    </row>
    <row r="22" spans="2:8" ht="43.45" customHeight="1" x14ac:dyDescent="0.45">
      <c r="B22" s="119" t="s">
        <v>113</v>
      </c>
      <c r="C22" s="87"/>
      <c r="D22" s="87"/>
      <c r="E22" s="87"/>
      <c r="F22" s="87"/>
      <c r="G22" s="87"/>
      <c r="H22" s="88"/>
    </row>
    <row r="23" spans="2:8" ht="16.149999999999999" customHeight="1" x14ac:dyDescent="0.45">
      <c r="B23" s="56" t="s">
        <v>28</v>
      </c>
      <c r="C23" s="57"/>
      <c r="D23" s="57"/>
      <c r="E23" s="57"/>
      <c r="F23" s="57"/>
      <c r="G23" s="57"/>
      <c r="H23" s="58"/>
    </row>
    <row r="24" spans="2:8" ht="25.05" customHeight="1" x14ac:dyDescent="0.45">
      <c r="B24" s="59" t="s">
        <v>375</v>
      </c>
      <c r="C24" s="60"/>
      <c r="D24" s="60"/>
      <c r="E24" s="60"/>
      <c r="F24" s="60"/>
      <c r="G24" s="60"/>
      <c r="H24" s="61"/>
    </row>
    <row r="25" spans="2:8" ht="16.149999999999999" customHeight="1" x14ac:dyDescent="0.45">
      <c r="B25" s="56" t="s">
        <v>29</v>
      </c>
      <c r="C25" s="57"/>
      <c r="D25" s="57"/>
      <c r="E25" s="65"/>
      <c r="F25" s="66" t="s">
        <v>30</v>
      </c>
      <c r="G25" s="57"/>
      <c r="H25" s="58"/>
    </row>
    <row r="26" spans="2:8" ht="18"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16.149999999999999" customHeight="1" x14ac:dyDescent="0.45">
      <c r="B28" s="56" t="s">
        <v>33</v>
      </c>
      <c r="C28" s="57"/>
      <c r="D28" s="65"/>
      <c r="E28" s="16" t="s">
        <v>34</v>
      </c>
      <c r="F28" s="18" t="s">
        <v>33</v>
      </c>
      <c r="G28" s="18" t="s">
        <v>35</v>
      </c>
      <c r="H28" s="17" t="s">
        <v>34</v>
      </c>
    </row>
    <row r="29" spans="2:8" x14ac:dyDescent="0.45">
      <c r="B29" s="59">
        <v>110</v>
      </c>
      <c r="C29" s="60"/>
      <c r="D29" s="67"/>
      <c r="E29" s="14">
        <v>2023</v>
      </c>
      <c r="F29" s="8">
        <v>110</v>
      </c>
      <c r="G29" s="12">
        <f>(F29/B29)-1</f>
        <v>0</v>
      </c>
      <c r="H29" s="11">
        <v>2024</v>
      </c>
    </row>
    <row r="30" spans="2:8" ht="19.600000000000001" customHeight="1" x14ac:dyDescent="0.45">
      <c r="B30" s="56" t="s">
        <v>36</v>
      </c>
      <c r="C30" s="57"/>
      <c r="D30" s="57"/>
      <c r="E30" s="57"/>
      <c r="F30" s="57"/>
      <c r="G30" s="57"/>
      <c r="H30" s="58"/>
    </row>
    <row r="31" spans="2:8" ht="26.5"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8.4"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70.45" customHeight="1" thickBot="1" x14ac:dyDescent="0.5">
      <c r="B35" s="85" t="s">
        <v>383</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31.25" customHeight="1" x14ac:dyDescent="0.45">
      <c r="B38" s="48">
        <v>0.75</v>
      </c>
      <c r="C38" s="12">
        <v>0.33329999999999999</v>
      </c>
      <c r="D38" s="12">
        <v>0.33329999999999999</v>
      </c>
      <c r="E38" s="12" t="s">
        <v>62</v>
      </c>
      <c r="F38" s="12">
        <v>0.31819999999999998</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25.05" customHeight="1" x14ac:dyDescent="0.45">
      <c r="B41" s="59" t="s">
        <v>114</v>
      </c>
      <c r="C41" s="60"/>
      <c r="D41" s="60"/>
      <c r="E41" s="67"/>
      <c r="F41" s="68" t="s">
        <v>119</v>
      </c>
      <c r="G41" s="60"/>
      <c r="H41" s="61"/>
    </row>
    <row r="42" spans="2:8" ht="17.600000000000001" customHeight="1" x14ac:dyDescent="0.45">
      <c r="B42" s="56" t="s">
        <v>50</v>
      </c>
      <c r="C42" s="57"/>
      <c r="D42" s="57"/>
      <c r="E42" s="65"/>
      <c r="F42" s="66" t="s">
        <v>51</v>
      </c>
      <c r="G42" s="57"/>
      <c r="H42" s="58"/>
    </row>
    <row r="43" spans="2:8" ht="23.6" customHeight="1" x14ac:dyDescent="0.45">
      <c r="B43" s="59" t="s">
        <v>115</v>
      </c>
      <c r="C43" s="60"/>
      <c r="D43" s="60"/>
      <c r="E43" s="67"/>
      <c r="F43" s="68" t="s">
        <v>116</v>
      </c>
      <c r="G43" s="60"/>
      <c r="H43" s="61"/>
    </row>
    <row r="44" spans="2:8" ht="14.95" customHeight="1" x14ac:dyDescent="0.45">
      <c r="B44" s="56" t="s">
        <v>52</v>
      </c>
      <c r="C44" s="57"/>
      <c r="D44" s="57"/>
      <c r="E44" s="65"/>
      <c r="F44" s="66" t="s">
        <v>53</v>
      </c>
      <c r="G44" s="57"/>
      <c r="H44" s="58"/>
    </row>
    <row r="45" spans="2:8" ht="23.45" customHeight="1" x14ac:dyDescent="0.45">
      <c r="B45" s="59" t="s">
        <v>117</v>
      </c>
      <c r="C45" s="60"/>
      <c r="D45" s="60"/>
      <c r="E45" s="67"/>
      <c r="F45" s="68" t="s">
        <v>118</v>
      </c>
      <c r="G45" s="60"/>
      <c r="H45" s="61"/>
    </row>
    <row r="46" spans="2:8" ht="23.95" customHeight="1" x14ac:dyDescent="0.45">
      <c r="B46" s="56" t="s">
        <v>54</v>
      </c>
      <c r="C46" s="57"/>
      <c r="D46" s="57"/>
      <c r="E46" s="65"/>
      <c r="F46" s="66" t="s">
        <v>55</v>
      </c>
      <c r="G46" s="57"/>
      <c r="H46" s="58"/>
    </row>
    <row r="47" spans="2:8" ht="25.05" customHeight="1" x14ac:dyDescent="0.45">
      <c r="B47" s="59" t="s">
        <v>384</v>
      </c>
      <c r="C47" s="60"/>
      <c r="D47" s="60"/>
      <c r="E47" s="60"/>
      <c r="F47" s="68" t="s">
        <v>116</v>
      </c>
      <c r="G47" s="60"/>
      <c r="H47" s="61"/>
    </row>
    <row r="48" spans="2:8" ht="14.6" customHeight="1" x14ac:dyDescent="0.45">
      <c r="B48" s="98" t="s">
        <v>315</v>
      </c>
      <c r="C48" s="99"/>
      <c r="D48" s="99"/>
      <c r="E48" s="99"/>
      <c r="F48" s="99"/>
      <c r="G48" s="99"/>
      <c r="H48" s="100"/>
    </row>
    <row r="49" spans="2:8" ht="16.149999999999999" customHeight="1" x14ac:dyDescent="0.45">
      <c r="B49" s="59" t="s">
        <v>304</v>
      </c>
      <c r="C49" s="60"/>
      <c r="D49" s="60"/>
      <c r="E49" s="60"/>
      <c r="F49" s="60"/>
      <c r="G49" s="60"/>
      <c r="H49" s="61"/>
    </row>
    <row r="50" spans="2:8" ht="16.55" customHeight="1" x14ac:dyDescent="0.45">
      <c r="B50" s="56" t="s">
        <v>56</v>
      </c>
      <c r="C50" s="57"/>
      <c r="D50" s="57"/>
      <c r="E50" s="65"/>
      <c r="F50" s="66" t="s">
        <v>57</v>
      </c>
      <c r="G50" s="57"/>
      <c r="H50" s="58"/>
    </row>
    <row r="51" spans="2:8" ht="23.6" customHeight="1" x14ac:dyDescent="0.45">
      <c r="B51" s="59" t="s">
        <v>74</v>
      </c>
      <c r="C51" s="60"/>
      <c r="D51" s="60"/>
      <c r="E51" s="67"/>
      <c r="F51" s="68" t="s">
        <v>112</v>
      </c>
      <c r="G51" s="60"/>
      <c r="H51" s="61"/>
    </row>
    <row r="52" spans="2:8" ht="16.55" customHeight="1" x14ac:dyDescent="0.45">
      <c r="B52" s="56" t="s">
        <v>58</v>
      </c>
      <c r="C52" s="57"/>
      <c r="D52" s="57"/>
      <c r="E52" s="65"/>
      <c r="F52" s="66" t="s">
        <v>59</v>
      </c>
      <c r="G52" s="57"/>
      <c r="H52" s="58"/>
    </row>
    <row r="53" spans="2:8" ht="14.95" customHeight="1" thickBot="1" x14ac:dyDescent="0.5">
      <c r="B53" s="123" t="s">
        <v>305</v>
      </c>
      <c r="C53" s="124"/>
      <c r="D53" s="124"/>
      <c r="E53" s="125"/>
      <c r="F53" s="111">
        <v>9988941412</v>
      </c>
      <c r="G53" s="112"/>
      <c r="H53" s="113"/>
    </row>
    <row r="54" spans="2:8" ht="37.200000000000003"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26:E26"/>
    <mergeCell ref="F26:H26"/>
    <mergeCell ref="B27:E27"/>
    <mergeCell ref="F27:H27"/>
    <mergeCell ref="B30:H30"/>
    <mergeCell ref="B32:C32"/>
    <mergeCell ref="B33:C33"/>
    <mergeCell ref="F31:H31"/>
    <mergeCell ref="B28:D28"/>
    <mergeCell ref="B29:D29"/>
    <mergeCell ref="B31:E31"/>
    <mergeCell ref="B5:H5"/>
    <mergeCell ref="B6:H6"/>
    <mergeCell ref="B7:H7"/>
    <mergeCell ref="B8:E8"/>
    <mergeCell ref="B9:E9"/>
    <mergeCell ref="F8:G8"/>
    <mergeCell ref="F9:G9"/>
    <mergeCell ref="B18:E18"/>
    <mergeCell ref="B23:H23"/>
    <mergeCell ref="B24:H24"/>
    <mergeCell ref="B25:E25"/>
    <mergeCell ref="F25:H25"/>
    <mergeCell ref="F18:H18"/>
    <mergeCell ref="F19:G19"/>
    <mergeCell ref="F20:G20"/>
    <mergeCell ref="B21:H21"/>
    <mergeCell ref="B22:H22"/>
    <mergeCell ref="C16:D16"/>
    <mergeCell ref="C17:D17"/>
    <mergeCell ref="B15:F15"/>
    <mergeCell ref="G15:H15"/>
    <mergeCell ref="C14:D14"/>
    <mergeCell ref="B10:E10"/>
    <mergeCell ref="F10:H10"/>
    <mergeCell ref="C11:E11"/>
    <mergeCell ref="B12:H12"/>
    <mergeCell ref="C13:D13"/>
    <mergeCell ref="G11:H11"/>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EE30E9F9-3930-473F-BDE3-79AC2B396AD8}"/>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2BE6976-C827-4E30-B56D-ED1E3BB03A6B}">
          <x14:colorSeries rgb="FF376092"/>
          <x14:colorNegative rgb="FFD00000"/>
          <x14:colorAxis rgb="FF000000"/>
          <x14:colorMarkers rgb="FFD00000"/>
          <x14:colorFirst rgb="FFD00000"/>
          <x14:colorLast rgb="FFD00000"/>
          <x14:colorHigh rgb="FFD00000"/>
          <x14:colorLow rgb="FFD00000"/>
          <x14:sparklines>
            <x14:sparkline>
              <xm:f>'A 4.2.1.1.2.1'!B38:F38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DE48-F023-4CB6-8AD5-145D6729753F}">
  <dimension ref="B1:Q55"/>
  <sheetViews>
    <sheetView showGridLines="0" topLeftCell="B31" zoomScale="80" zoomScaleNormal="80" workbookViewId="0">
      <selection activeCell="B39" sqref="B39:H39"/>
    </sheetView>
  </sheetViews>
  <sheetFormatPr baseColWidth="10" defaultColWidth="11.36328125" defaultRowHeight="16.95" x14ac:dyDescent="0.45"/>
  <cols>
    <col min="1" max="1" width="11.36328125" style="1"/>
    <col min="2" max="7" width="14.7265625" style="1" customWidth="1"/>
    <col min="8" max="8" width="38" style="1" customWidth="1"/>
    <col min="9" max="9" width="64" style="1" customWidth="1"/>
    <col min="10" max="16384" width="11.36328125" style="1"/>
  </cols>
  <sheetData>
    <row r="1" spans="2:17" ht="8.5"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7.5"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269</v>
      </c>
      <c r="C7" s="73"/>
      <c r="D7" s="73"/>
      <c r="E7" s="73"/>
      <c r="F7" s="73"/>
      <c r="G7" s="73"/>
      <c r="H7" s="74"/>
      <c r="J7" s="3"/>
      <c r="K7" s="3"/>
      <c r="L7" s="3"/>
      <c r="M7" s="3"/>
      <c r="N7" s="3"/>
      <c r="O7" s="3"/>
      <c r="P7" s="3"/>
      <c r="Q7" s="3"/>
    </row>
    <row r="8" spans="2:17" ht="28.6" customHeight="1" x14ac:dyDescent="0.45">
      <c r="B8" s="75" t="s">
        <v>1</v>
      </c>
      <c r="C8" s="51"/>
      <c r="D8" s="51"/>
      <c r="E8" s="51"/>
      <c r="F8" s="66" t="s">
        <v>280</v>
      </c>
      <c r="G8" s="65"/>
      <c r="H8" s="6" t="s">
        <v>2</v>
      </c>
      <c r="J8" s="4"/>
      <c r="K8" s="4"/>
      <c r="L8" s="4"/>
      <c r="M8" s="4"/>
      <c r="N8" s="4"/>
      <c r="O8" s="4"/>
      <c r="P8" s="4"/>
      <c r="Q8" s="4"/>
    </row>
    <row r="9" spans="2:17" ht="17.600000000000001" customHeight="1" x14ac:dyDescent="0.45">
      <c r="B9" s="76" t="s">
        <v>374</v>
      </c>
      <c r="C9" s="77"/>
      <c r="D9" s="77"/>
      <c r="E9" s="77"/>
      <c r="F9" s="68" t="s">
        <v>281</v>
      </c>
      <c r="G9" s="67"/>
      <c r="H9" s="22" t="s">
        <v>78</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46.1" customHeight="1" x14ac:dyDescent="0.45">
      <c r="B11" s="7" t="s">
        <v>151</v>
      </c>
      <c r="C11" s="114" t="s">
        <v>152</v>
      </c>
      <c r="D11" s="115"/>
      <c r="E11" s="116"/>
      <c r="F11" s="21" t="s">
        <v>319</v>
      </c>
      <c r="G11" s="78" t="s">
        <v>320</v>
      </c>
      <c r="H11" s="126"/>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16.55"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25.05" customHeight="1" x14ac:dyDescent="0.45">
      <c r="B18" s="56" t="s">
        <v>249</v>
      </c>
      <c r="C18" s="57"/>
      <c r="D18" s="57"/>
      <c r="E18" s="65"/>
      <c r="F18" s="66" t="s">
        <v>22</v>
      </c>
      <c r="G18" s="57"/>
      <c r="H18" s="58"/>
    </row>
    <row r="19" spans="2:8" ht="61.55" customHeight="1" x14ac:dyDescent="0.45">
      <c r="B19" s="44" t="s">
        <v>23</v>
      </c>
      <c r="C19" s="42" t="s">
        <v>286</v>
      </c>
      <c r="D19" s="42" t="s">
        <v>244</v>
      </c>
      <c r="E19" s="42" t="s">
        <v>245</v>
      </c>
      <c r="F19" s="51" t="s">
        <v>25</v>
      </c>
      <c r="G19" s="51"/>
      <c r="H19" s="6" t="s">
        <v>26</v>
      </c>
    </row>
    <row r="20" spans="2:8" ht="18" customHeight="1" x14ac:dyDescent="0.45">
      <c r="B20" s="19" t="s">
        <v>253</v>
      </c>
      <c r="C20" s="20" t="s">
        <v>240</v>
      </c>
      <c r="D20" s="20" t="s">
        <v>253</v>
      </c>
      <c r="E20" s="20" t="s">
        <v>240</v>
      </c>
      <c r="F20" s="52" t="s">
        <v>254</v>
      </c>
      <c r="G20" s="52"/>
      <c r="H20" s="5" t="s">
        <v>254</v>
      </c>
    </row>
    <row r="21" spans="2:8" ht="16.149999999999999" customHeight="1" x14ac:dyDescent="0.45">
      <c r="B21" s="56" t="s">
        <v>27</v>
      </c>
      <c r="C21" s="57"/>
      <c r="D21" s="57"/>
      <c r="E21" s="57"/>
      <c r="F21" s="57"/>
      <c r="G21" s="57"/>
      <c r="H21" s="58"/>
    </row>
    <row r="22" spans="2:8" ht="20.55" customHeight="1" x14ac:dyDescent="0.45">
      <c r="B22" s="119" t="s">
        <v>120</v>
      </c>
      <c r="C22" s="87"/>
      <c r="D22" s="87"/>
      <c r="E22" s="87"/>
      <c r="F22" s="87"/>
      <c r="G22" s="87"/>
      <c r="H22" s="88"/>
    </row>
    <row r="23" spans="2:8" ht="16.149999999999999" customHeight="1" x14ac:dyDescent="0.45">
      <c r="B23" s="56" t="s">
        <v>28</v>
      </c>
      <c r="C23" s="57"/>
      <c r="D23" s="57"/>
      <c r="E23" s="57"/>
      <c r="F23" s="57"/>
      <c r="G23" s="57"/>
      <c r="H23" s="58"/>
    </row>
    <row r="24" spans="2:8" ht="21.6" customHeight="1" x14ac:dyDescent="0.45">
      <c r="B24" s="59" t="s">
        <v>288</v>
      </c>
      <c r="C24" s="60"/>
      <c r="D24" s="60"/>
      <c r="E24" s="60"/>
      <c r="F24" s="60"/>
      <c r="G24" s="60"/>
      <c r="H24" s="61"/>
    </row>
    <row r="25" spans="2:8" ht="16.149999999999999" customHeight="1" x14ac:dyDescent="0.45">
      <c r="B25" s="56" t="s">
        <v>29</v>
      </c>
      <c r="C25" s="57"/>
      <c r="D25" s="57"/>
      <c r="E25" s="65"/>
      <c r="F25" s="66" t="s">
        <v>30</v>
      </c>
      <c r="G25" s="57"/>
      <c r="H25" s="58"/>
    </row>
    <row r="26" spans="2:8" ht="14.45"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25.55" customHeight="1" x14ac:dyDescent="0.45">
      <c r="B28" s="56" t="s">
        <v>33</v>
      </c>
      <c r="C28" s="57"/>
      <c r="D28" s="65"/>
      <c r="E28" s="16" t="s">
        <v>34</v>
      </c>
      <c r="F28" s="18" t="s">
        <v>33</v>
      </c>
      <c r="G28" s="18" t="s">
        <v>35</v>
      </c>
      <c r="H28" s="17" t="s">
        <v>34</v>
      </c>
    </row>
    <row r="29" spans="2:8" x14ac:dyDescent="0.45">
      <c r="B29" s="59">
        <v>30800</v>
      </c>
      <c r="C29" s="60"/>
      <c r="D29" s="67"/>
      <c r="E29" s="14">
        <v>2023</v>
      </c>
      <c r="F29" s="8">
        <v>45600</v>
      </c>
      <c r="G29" s="12">
        <f>(F29/B29)-1</f>
        <v>0.48051948051948057</v>
      </c>
      <c r="H29" s="11">
        <v>2024</v>
      </c>
    </row>
    <row r="30" spans="2:8" ht="19.600000000000001" customHeight="1" x14ac:dyDescent="0.45">
      <c r="B30" s="56" t="s">
        <v>36</v>
      </c>
      <c r="C30" s="57"/>
      <c r="D30" s="57"/>
      <c r="E30" s="57"/>
      <c r="F30" s="57"/>
      <c r="G30" s="57"/>
      <c r="H30" s="58"/>
    </row>
    <row r="31" spans="2:8" ht="21.35"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40.1"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63.15" customHeight="1" thickBot="1" x14ac:dyDescent="0.5">
      <c r="B35" s="85" t="s">
        <v>385</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34.85" customHeight="1" x14ac:dyDescent="0.45">
      <c r="B38" s="48">
        <v>6.6604000000000001</v>
      </c>
      <c r="C38" s="12">
        <v>0.60780000000000001</v>
      </c>
      <c r="D38" s="12">
        <v>0.48459999999999998</v>
      </c>
      <c r="E38" s="12" t="s">
        <v>62</v>
      </c>
      <c r="F38" s="12">
        <v>0.89739999999999998</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20.55" customHeight="1" x14ac:dyDescent="0.45">
      <c r="B41" s="59" t="s">
        <v>231</v>
      </c>
      <c r="C41" s="60"/>
      <c r="D41" s="60"/>
      <c r="E41" s="67"/>
      <c r="F41" s="68" t="s">
        <v>232</v>
      </c>
      <c r="G41" s="60"/>
      <c r="H41" s="61"/>
    </row>
    <row r="42" spans="2:8" ht="17.600000000000001" customHeight="1" x14ac:dyDescent="0.45">
      <c r="B42" s="56" t="s">
        <v>50</v>
      </c>
      <c r="C42" s="57"/>
      <c r="D42" s="57"/>
      <c r="E42" s="65"/>
      <c r="F42" s="66" t="s">
        <v>51</v>
      </c>
      <c r="G42" s="57"/>
      <c r="H42" s="58"/>
    </row>
    <row r="43" spans="2:8" ht="21.05" customHeight="1" x14ac:dyDescent="0.45">
      <c r="B43" s="59" t="s">
        <v>233</v>
      </c>
      <c r="C43" s="60"/>
      <c r="D43" s="60"/>
      <c r="E43" s="67"/>
      <c r="F43" s="68" t="s">
        <v>234</v>
      </c>
      <c r="G43" s="60"/>
      <c r="H43" s="61"/>
    </row>
    <row r="44" spans="2:8" ht="14.95" customHeight="1" x14ac:dyDescent="0.45">
      <c r="B44" s="56" t="s">
        <v>52</v>
      </c>
      <c r="C44" s="57"/>
      <c r="D44" s="57"/>
      <c r="E44" s="65"/>
      <c r="F44" s="66" t="s">
        <v>53</v>
      </c>
      <c r="G44" s="57"/>
      <c r="H44" s="58"/>
    </row>
    <row r="45" spans="2:8" ht="13.1" customHeight="1" x14ac:dyDescent="0.45">
      <c r="B45" s="59" t="s">
        <v>235</v>
      </c>
      <c r="C45" s="60"/>
      <c r="D45" s="60"/>
      <c r="E45" s="67"/>
      <c r="F45" s="68" t="s">
        <v>236</v>
      </c>
      <c r="G45" s="60"/>
      <c r="H45" s="61"/>
    </row>
    <row r="46" spans="2:8" ht="23.95" customHeight="1" x14ac:dyDescent="0.45">
      <c r="B46" s="56" t="s">
        <v>54</v>
      </c>
      <c r="C46" s="57"/>
      <c r="D46" s="57"/>
      <c r="E46" s="65"/>
      <c r="F46" s="66" t="s">
        <v>55</v>
      </c>
      <c r="G46" s="57"/>
      <c r="H46" s="58"/>
    </row>
    <row r="47" spans="2:8" ht="14.6" customHeight="1" x14ac:dyDescent="0.45">
      <c r="B47" s="59" t="s">
        <v>233</v>
      </c>
      <c r="C47" s="60"/>
      <c r="D47" s="60"/>
      <c r="E47" s="60"/>
      <c r="F47" s="68" t="s">
        <v>234</v>
      </c>
      <c r="G47" s="60"/>
      <c r="H47" s="61"/>
    </row>
    <row r="48" spans="2:8" ht="14.6" customHeight="1" x14ac:dyDescent="0.45">
      <c r="B48" s="98" t="s">
        <v>315</v>
      </c>
      <c r="C48" s="99"/>
      <c r="D48" s="99"/>
      <c r="E48" s="99"/>
      <c r="F48" s="99"/>
      <c r="G48" s="99"/>
      <c r="H48" s="100"/>
    </row>
    <row r="49" spans="2:8" ht="16.149999999999999" customHeight="1" x14ac:dyDescent="0.45">
      <c r="B49" s="59" t="s">
        <v>306</v>
      </c>
      <c r="C49" s="60"/>
      <c r="D49" s="60"/>
      <c r="E49" s="60"/>
      <c r="F49" s="60"/>
      <c r="G49" s="60"/>
      <c r="H49" s="61"/>
    </row>
    <row r="50" spans="2:8" ht="16.55" customHeight="1" x14ac:dyDescent="0.45">
      <c r="B50" s="56" t="s">
        <v>56</v>
      </c>
      <c r="C50" s="57"/>
      <c r="D50" s="57"/>
      <c r="E50" s="65"/>
      <c r="F50" s="66" t="s">
        <v>57</v>
      </c>
      <c r="G50" s="57"/>
      <c r="H50" s="58"/>
    </row>
    <row r="51" spans="2:8" ht="19.2" customHeight="1" x14ac:dyDescent="0.45">
      <c r="B51" s="59" t="s">
        <v>74</v>
      </c>
      <c r="C51" s="60"/>
      <c r="D51" s="60"/>
      <c r="E51" s="67"/>
      <c r="F51" s="68" t="s">
        <v>230</v>
      </c>
      <c r="G51" s="60"/>
      <c r="H51" s="61"/>
    </row>
    <row r="52" spans="2:8" ht="16.55" customHeight="1" x14ac:dyDescent="0.45">
      <c r="B52" s="56" t="s">
        <v>58</v>
      </c>
      <c r="C52" s="57"/>
      <c r="D52" s="57"/>
      <c r="E52" s="65"/>
      <c r="F52" s="66" t="s">
        <v>59</v>
      </c>
      <c r="G52" s="57"/>
      <c r="H52" s="58"/>
    </row>
    <row r="53" spans="2:8" ht="14.95" customHeight="1" thickBot="1" x14ac:dyDescent="0.5">
      <c r="B53" s="107" t="s">
        <v>307</v>
      </c>
      <c r="C53" s="109"/>
      <c r="D53" s="109"/>
      <c r="E53" s="110"/>
      <c r="F53" s="111">
        <v>9985772435</v>
      </c>
      <c r="G53" s="112"/>
      <c r="H53" s="113"/>
    </row>
    <row r="54" spans="2:8" ht="46.1"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F27:H27"/>
    <mergeCell ref="B29:D29"/>
    <mergeCell ref="B30:H30"/>
    <mergeCell ref="B32:C32"/>
    <mergeCell ref="B33:C33"/>
    <mergeCell ref="B31:E31"/>
    <mergeCell ref="F31:H31"/>
    <mergeCell ref="B28:D28"/>
    <mergeCell ref="B27:E27"/>
    <mergeCell ref="B12:H12"/>
    <mergeCell ref="C13:D13"/>
    <mergeCell ref="C14:D14"/>
    <mergeCell ref="B18:E18"/>
    <mergeCell ref="F18:H18"/>
    <mergeCell ref="C16:D16"/>
    <mergeCell ref="C17:D17"/>
    <mergeCell ref="B15:F15"/>
    <mergeCell ref="G15:H15"/>
    <mergeCell ref="B9:E9"/>
    <mergeCell ref="B10:E10"/>
    <mergeCell ref="F10:H10"/>
    <mergeCell ref="C11:E11"/>
    <mergeCell ref="G11:H11"/>
    <mergeCell ref="F9:G9"/>
    <mergeCell ref="B5:H5"/>
    <mergeCell ref="B6:H6"/>
    <mergeCell ref="B7:H7"/>
    <mergeCell ref="B8:E8"/>
    <mergeCell ref="F8:G8"/>
    <mergeCell ref="F19:G19"/>
    <mergeCell ref="F20:G20"/>
    <mergeCell ref="B21:H21"/>
    <mergeCell ref="B22:H22"/>
    <mergeCell ref="B23:H23"/>
    <mergeCell ref="B24:H24"/>
    <mergeCell ref="B25:E25"/>
    <mergeCell ref="F25:H25"/>
    <mergeCell ref="B26:E26"/>
    <mergeCell ref="F26:H26"/>
  </mergeCells>
  <conditionalFormatting sqref="B38:F38">
    <cfRule type="containsText" dxfId="79" priority="1" operator="containsText" text="NO APLICA">
      <formula>NOT(ISERROR(SEARCH("NO APLICA",B38)))</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xr:uid="{8FFF9B55-85EB-4E84-95DA-E4FDCA7CD49C}"/>
  </hyperlinks>
  <printOptions horizontalCentered="1" verticalCentered="1"/>
  <pageMargins left="0.23622047244094491" right="0.23622047244094491" top="0.32" bottom="0.3" header="0.26" footer="0.28000000000000003"/>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973C171-BA15-4603-A601-3E852C0BE20C}">
          <x14:colorSeries rgb="FF376092"/>
          <x14:colorNegative rgb="FFD00000"/>
          <x14:colorAxis rgb="FF000000"/>
          <x14:colorMarkers rgb="FFD00000"/>
          <x14:colorFirst rgb="FFD00000"/>
          <x14:colorLast rgb="FFD00000"/>
          <x14:colorHigh rgb="FFD00000"/>
          <x14:colorLow rgb="FFD00000"/>
          <x14:sparklines>
            <x14:sparkline>
              <xm:f>'C 4.2.1.1.3'!B38:F38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69768-A065-4FC5-BBC5-85BB4241050F}">
  <dimension ref="B1:Q55"/>
  <sheetViews>
    <sheetView showGridLines="0" topLeftCell="B35" zoomScale="80" zoomScaleNormal="80" workbookViewId="0">
      <selection activeCell="B39" sqref="B39:H39"/>
    </sheetView>
  </sheetViews>
  <sheetFormatPr baseColWidth="10" defaultColWidth="11.36328125" defaultRowHeight="16.95" x14ac:dyDescent="0.45"/>
  <cols>
    <col min="1" max="1" width="4.1796875" style="1" customWidth="1"/>
    <col min="2" max="7" width="14.7265625" style="1" customWidth="1"/>
    <col min="8" max="8" width="24.7265625" style="1" customWidth="1"/>
    <col min="9" max="9" width="64" style="1" customWidth="1"/>
    <col min="10" max="16384" width="11.36328125" style="1"/>
  </cols>
  <sheetData>
    <row r="1" spans="2:17" ht="8.5" customHeight="1" thickBot="1" x14ac:dyDescent="0.5"/>
    <row r="2" spans="2:17" ht="37.6" customHeight="1" x14ac:dyDescent="0.45">
      <c r="B2" s="23"/>
      <c r="C2" s="24"/>
      <c r="D2" s="24"/>
      <c r="E2" s="24"/>
      <c r="F2" s="24"/>
      <c r="G2" s="24"/>
      <c r="H2" s="25"/>
    </row>
    <row r="3" spans="2:17" ht="37.6" customHeight="1" x14ac:dyDescent="0.45">
      <c r="B3" s="26"/>
      <c r="C3" s="27"/>
      <c r="D3" s="27"/>
      <c r="E3" s="27"/>
      <c r="F3" s="27"/>
      <c r="G3" s="27"/>
      <c r="H3" s="28"/>
    </row>
    <row r="4" spans="2:17" ht="17.5" thickBot="1" x14ac:dyDescent="0.5">
      <c r="B4" s="29"/>
      <c r="C4" s="30"/>
      <c r="D4" s="30"/>
      <c r="E4" s="30"/>
      <c r="F4" s="30"/>
      <c r="G4" s="30"/>
      <c r="H4" s="31"/>
    </row>
    <row r="5" spans="2:17" ht="27" customHeight="1" x14ac:dyDescent="0.45">
      <c r="B5" s="69" t="s">
        <v>373</v>
      </c>
      <c r="C5" s="70"/>
      <c r="D5" s="70"/>
      <c r="E5" s="70"/>
      <c r="F5" s="70"/>
      <c r="G5" s="70"/>
      <c r="H5" s="71"/>
      <c r="J5" s="2"/>
      <c r="K5" s="2"/>
      <c r="L5" s="2"/>
      <c r="M5" s="2"/>
      <c r="N5" s="2"/>
      <c r="O5" s="2"/>
      <c r="P5" s="2"/>
      <c r="Q5" s="2"/>
    </row>
    <row r="6" spans="2:17" ht="19.2" customHeight="1" x14ac:dyDescent="0.45">
      <c r="B6" s="56" t="s">
        <v>0</v>
      </c>
      <c r="C6" s="57"/>
      <c r="D6" s="57"/>
      <c r="E6" s="57"/>
      <c r="F6" s="57"/>
      <c r="G6" s="57"/>
      <c r="H6" s="58"/>
      <c r="J6" s="2"/>
      <c r="K6" s="2"/>
      <c r="L6" s="2"/>
      <c r="M6" s="2"/>
      <c r="N6" s="2"/>
      <c r="O6" s="2"/>
      <c r="P6" s="2"/>
      <c r="Q6" s="2"/>
    </row>
    <row r="7" spans="2:17" ht="19.2" customHeight="1" x14ac:dyDescent="0.45">
      <c r="B7" s="72" t="s">
        <v>268</v>
      </c>
      <c r="C7" s="73"/>
      <c r="D7" s="73"/>
      <c r="E7" s="73"/>
      <c r="F7" s="73"/>
      <c r="G7" s="73"/>
      <c r="H7" s="74"/>
      <c r="J7" s="3"/>
      <c r="K7" s="3"/>
      <c r="L7" s="3"/>
      <c r="M7" s="3"/>
      <c r="N7" s="3"/>
      <c r="O7" s="3"/>
      <c r="P7" s="3"/>
      <c r="Q7" s="3"/>
    </row>
    <row r="8" spans="2:17" ht="26.5" customHeight="1" x14ac:dyDescent="0.45">
      <c r="B8" s="75" t="s">
        <v>1</v>
      </c>
      <c r="C8" s="51"/>
      <c r="D8" s="51"/>
      <c r="E8" s="51"/>
      <c r="F8" s="66" t="s">
        <v>280</v>
      </c>
      <c r="G8" s="65"/>
      <c r="H8" s="6" t="s">
        <v>2</v>
      </c>
      <c r="J8" s="4"/>
      <c r="K8" s="4"/>
      <c r="L8" s="4"/>
      <c r="M8" s="4"/>
      <c r="N8" s="4"/>
      <c r="O8" s="4"/>
      <c r="P8" s="4"/>
      <c r="Q8" s="4"/>
    </row>
    <row r="9" spans="2:17" ht="21.85" customHeight="1" x14ac:dyDescent="0.45">
      <c r="B9" s="76" t="s">
        <v>374</v>
      </c>
      <c r="C9" s="77"/>
      <c r="D9" s="77"/>
      <c r="E9" s="77"/>
      <c r="F9" s="68" t="s">
        <v>281</v>
      </c>
      <c r="G9" s="67"/>
      <c r="H9" s="22" t="s">
        <v>94</v>
      </c>
      <c r="J9" s="3"/>
      <c r="K9" s="3"/>
      <c r="L9" s="3"/>
      <c r="M9" s="3"/>
      <c r="N9" s="3"/>
      <c r="O9" s="3"/>
      <c r="P9" s="3"/>
      <c r="Q9" s="3"/>
    </row>
    <row r="10" spans="2:17" ht="23.95" customHeight="1" x14ac:dyDescent="0.45">
      <c r="B10" s="56" t="s">
        <v>3</v>
      </c>
      <c r="C10" s="57"/>
      <c r="D10" s="57"/>
      <c r="E10" s="65"/>
      <c r="F10" s="66" t="s">
        <v>4</v>
      </c>
      <c r="G10" s="57"/>
      <c r="H10" s="58"/>
      <c r="J10" s="4"/>
      <c r="K10" s="4"/>
      <c r="L10" s="4"/>
      <c r="M10" s="4"/>
      <c r="N10" s="4"/>
      <c r="O10" s="4"/>
      <c r="P10" s="4"/>
      <c r="Q10" s="4"/>
    </row>
    <row r="11" spans="2:17" ht="49.25" customHeight="1" x14ac:dyDescent="0.45">
      <c r="B11" s="7" t="s">
        <v>151</v>
      </c>
      <c r="C11" s="68" t="s">
        <v>152</v>
      </c>
      <c r="D11" s="60"/>
      <c r="E11" s="67"/>
      <c r="F11" s="68" t="s">
        <v>321</v>
      </c>
      <c r="G11" s="60"/>
      <c r="H11" s="61"/>
    </row>
    <row r="12" spans="2:17" ht="17.600000000000001" customHeight="1" x14ac:dyDescent="0.45">
      <c r="B12" s="56" t="s">
        <v>5</v>
      </c>
      <c r="C12" s="57"/>
      <c r="D12" s="57"/>
      <c r="E12" s="57"/>
      <c r="F12" s="57"/>
      <c r="G12" s="57"/>
      <c r="H12" s="58"/>
    </row>
    <row r="13" spans="2:17" ht="20.55" customHeight="1" x14ac:dyDescent="0.45">
      <c r="B13" s="15" t="s">
        <v>6</v>
      </c>
      <c r="C13" s="66" t="s">
        <v>7</v>
      </c>
      <c r="D13" s="65"/>
      <c r="E13" s="18" t="s">
        <v>8</v>
      </c>
      <c r="F13" s="18" t="s">
        <v>9</v>
      </c>
      <c r="G13" s="18" t="s">
        <v>10</v>
      </c>
      <c r="H13" s="6" t="s">
        <v>11</v>
      </c>
    </row>
    <row r="14" spans="2:17" ht="19.2" customHeight="1" x14ac:dyDescent="0.45">
      <c r="B14" s="19" t="s">
        <v>63</v>
      </c>
      <c r="C14" s="117" t="s">
        <v>64</v>
      </c>
      <c r="D14" s="118"/>
      <c r="E14" s="20" t="s">
        <v>63</v>
      </c>
      <c r="F14" s="20" t="s">
        <v>65</v>
      </c>
      <c r="G14" s="20" t="s">
        <v>66</v>
      </c>
      <c r="H14" s="5" t="s">
        <v>61</v>
      </c>
    </row>
    <row r="15" spans="2:17" ht="16.55" customHeight="1" x14ac:dyDescent="0.45">
      <c r="B15" s="81" t="s">
        <v>12</v>
      </c>
      <c r="C15" s="82"/>
      <c r="D15" s="82"/>
      <c r="E15" s="82"/>
      <c r="F15" s="83"/>
      <c r="G15" s="66" t="s">
        <v>13</v>
      </c>
      <c r="H15" s="58"/>
    </row>
    <row r="16" spans="2:17" ht="16.55" customHeight="1" x14ac:dyDescent="0.45">
      <c r="B16" s="9" t="s">
        <v>14</v>
      </c>
      <c r="C16" s="79" t="s">
        <v>15</v>
      </c>
      <c r="D16" s="80"/>
      <c r="E16" s="10" t="s">
        <v>16</v>
      </c>
      <c r="F16" s="18" t="s">
        <v>8</v>
      </c>
      <c r="G16" s="16" t="s">
        <v>17</v>
      </c>
      <c r="H16" s="6" t="s">
        <v>18</v>
      </c>
    </row>
    <row r="17" spans="2:8" ht="21.05" customHeight="1" x14ac:dyDescent="0.45">
      <c r="B17" s="7" t="s">
        <v>19</v>
      </c>
      <c r="C17" s="68" t="s">
        <v>67</v>
      </c>
      <c r="D17" s="67"/>
      <c r="E17" s="21" t="s">
        <v>20</v>
      </c>
      <c r="F17" s="21" t="s">
        <v>21</v>
      </c>
      <c r="G17" s="14" t="s">
        <v>68</v>
      </c>
      <c r="H17" s="22" t="s">
        <v>69</v>
      </c>
    </row>
    <row r="18" spans="2:8" ht="22.1" customHeight="1" x14ac:dyDescent="0.45">
      <c r="B18" s="56" t="s">
        <v>249</v>
      </c>
      <c r="C18" s="57"/>
      <c r="D18" s="57"/>
      <c r="E18" s="65"/>
      <c r="F18" s="66" t="s">
        <v>22</v>
      </c>
      <c r="G18" s="57"/>
      <c r="H18" s="58"/>
    </row>
    <row r="19" spans="2:8" ht="32.450000000000003" customHeight="1" x14ac:dyDescent="0.45">
      <c r="B19" s="38" t="s">
        <v>23</v>
      </c>
      <c r="C19" s="18" t="s">
        <v>24</v>
      </c>
      <c r="D19" s="34" t="s">
        <v>244</v>
      </c>
      <c r="E19" s="18" t="s">
        <v>245</v>
      </c>
      <c r="F19" s="51" t="s">
        <v>25</v>
      </c>
      <c r="G19" s="51"/>
      <c r="H19" s="6" t="s">
        <v>26</v>
      </c>
    </row>
    <row r="20" spans="2:8" ht="18" customHeight="1" x14ac:dyDescent="0.45">
      <c r="B20" s="19" t="s">
        <v>253</v>
      </c>
      <c r="C20" s="20" t="s">
        <v>240</v>
      </c>
      <c r="D20" s="20" t="s">
        <v>260</v>
      </c>
      <c r="E20" s="20" t="s">
        <v>240</v>
      </c>
      <c r="F20" s="52" t="s">
        <v>254</v>
      </c>
      <c r="G20" s="52"/>
      <c r="H20" s="5" t="s">
        <v>254</v>
      </c>
    </row>
    <row r="21" spans="2:8" ht="16.149999999999999" customHeight="1" x14ac:dyDescent="0.45">
      <c r="B21" s="56" t="s">
        <v>27</v>
      </c>
      <c r="C21" s="57"/>
      <c r="D21" s="57"/>
      <c r="E21" s="57"/>
      <c r="F21" s="57"/>
      <c r="G21" s="57"/>
      <c r="H21" s="58"/>
    </row>
    <row r="22" spans="2:8" ht="32.450000000000003" customHeight="1" x14ac:dyDescent="0.45">
      <c r="B22" s="119" t="s">
        <v>225</v>
      </c>
      <c r="C22" s="87"/>
      <c r="D22" s="87"/>
      <c r="E22" s="87"/>
      <c r="F22" s="87"/>
      <c r="G22" s="87"/>
      <c r="H22" s="88"/>
    </row>
    <row r="23" spans="2:8" ht="16.149999999999999" customHeight="1" x14ac:dyDescent="0.45">
      <c r="B23" s="56" t="s">
        <v>28</v>
      </c>
      <c r="C23" s="57"/>
      <c r="D23" s="57"/>
      <c r="E23" s="57"/>
      <c r="F23" s="57"/>
      <c r="G23" s="57"/>
      <c r="H23" s="58"/>
    </row>
    <row r="24" spans="2:8" ht="16.7" customHeight="1" x14ac:dyDescent="0.45">
      <c r="B24" s="59" t="s">
        <v>289</v>
      </c>
      <c r="C24" s="60"/>
      <c r="D24" s="60"/>
      <c r="E24" s="60"/>
      <c r="F24" s="60"/>
      <c r="G24" s="60"/>
      <c r="H24" s="61"/>
    </row>
    <row r="25" spans="2:8" ht="16.149999999999999" customHeight="1" x14ac:dyDescent="0.45">
      <c r="B25" s="56" t="s">
        <v>29</v>
      </c>
      <c r="C25" s="57"/>
      <c r="D25" s="57"/>
      <c r="E25" s="65"/>
      <c r="F25" s="66" t="s">
        <v>30</v>
      </c>
      <c r="G25" s="57"/>
      <c r="H25" s="58"/>
    </row>
    <row r="26" spans="2:8" ht="17.600000000000001" customHeight="1" x14ac:dyDescent="0.45">
      <c r="B26" s="59" t="s">
        <v>73</v>
      </c>
      <c r="C26" s="60"/>
      <c r="D26" s="60"/>
      <c r="E26" s="67"/>
      <c r="F26" s="68" t="s">
        <v>77</v>
      </c>
      <c r="G26" s="60"/>
      <c r="H26" s="61"/>
    </row>
    <row r="27" spans="2:8" x14ac:dyDescent="0.45">
      <c r="B27" s="56" t="s">
        <v>31</v>
      </c>
      <c r="C27" s="57"/>
      <c r="D27" s="57"/>
      <c r="E27" s="65"/>
      <c r="F27" s="66" t="s">
        <v>32</v>
      </c>
      <c r="G27" s="57"/>
      <c r="H27" s="58"/>
    </row>
    <row r="28" spans="2:8" ht="22.65" customHeight="1" x14ac:dyDescent="0.45">
      <c r="B28" s="56" t="s">
        <v>33</v>
      </c>
      <c r="C28" s="57"/>
      <c r="D28" s="65"/>
      <c r="E28" s="16" t="s">
        <v>34</v>
      </c>
      <c r="F28" s="18" t="s">
        <v>33</v>
      </c>
      <c r="G28" s="18" t="s">
        <v>35</v>
      </c>
      <c r="H28" s="17" t="s">
        <v>34</v>
      </c>
    </row>
    <row r="29" spans="2:8" x14ac:dyDescent="0.45">
      <c r="B29" s="59">
        <v>1600</v>
      </c>
      <c r="C29" s="60"/>
      <c r="D29" s="67"/>
      <c r="E29" s="14">
        <v>2022</v>
      </c>
      <c r="F29" s="8">
        <v>1600</v>
      </c>
      <c r="G29" s="12">
        <f>(F29/B29)-1</f>
        <v>0</v>
      </c>
      <c r="H29" s="11">
        <v>2024</v>
      </c>
    </row>
    <row r="30" spans="2:8" ht="19.600000000000001" customHeight="1" x14ac:dyDescent="0.45">
      <c r="B30" s="56" t="s">
        <v>36</v>
      </c>
      <c r="C30" s="57"/>
      <c r="D30" s="57"/>
      <c r="E30" s="57"/>
      <c r="F30" s="57"/>
      <c r="G30" s="57"/>
      <c r="H30" s="58"/>
    </row>
    <row r="31" spans="2:8" ht="25.45" customHeight="1" x14ac:dyDescent="0.45">
      <c r="B31" s="75" t="s">
        <v>250</v>
      </c>
      <c r="C31" s="51"/>
      <c r="D31" s="51"/>
      <c r="E31" s="51"/>
      <c r="F31" s="51" t="s">
        <v>251</v>
      </c>
      <c r="G31" s="51"/>
      <c r="H31" s="51"/>
    </row>
    <row r="32" spans="2:8" ht="26.6" customHeight="1" x14ac:dyDescent="0.45">
      <c r="B32" s="95" t="s">
        <v>37</v>
      </c>
      <c r="C32" s="96"/>
      <c r="D32" s="36" t="s">
        <v>38</v>
      </c>
      <c r="E32" s="45" t="s">
        <v>39</v>
      </c>
      <c r="F32" s="35" t="s">
        <v>37</v>
      </c>
      <c r="G32" s="36" t="s">
        <v>38</v>
      </c>
      <c r="H32" s="37" t="s">
        <v>39</v>
      </c>
    </row>
    <row r="33" spans="2:8" ht="38.4" customHeight="1" x14ac:dyDescent="0.45">
      <c r="B33" s="76" t="s">
        <v>365</v>
      </c>
      <c r="C33" s="77"/>
      <c r="D33" s="21" t="s">
        <v>247</v>
      </c>
      <c r="E33" s="21" t="s">
        <v>366</v>
      </c>
      <c r="F33" s="43" t="s">
        <v>248</v>
      </c>
      <c r="G33" s="21" t="s">
        <v>313</v>
      </c>
      <c r="H33" s="22" t="s">
        <v>314</v>
      </c>
    </row>
    <row r="34" spans="2:8" ht="14.95" customHeight="1" x14ac:dyDescent="0.45">
      <c r="B34" s="56" t="s">
        <v>40</v>
      </c>
      <c r="C34" s="57"/>
      <c r="D34" s="57"/>
      <c r="E34" s="57"/>
      <c r="F34" s="57"/>
      <c r="G34" s="57"/>
      <c r="H34" s="58"/>
    </row>
    <row r="35" spans="2:8" ht="68.7" customHeight="1" thickBot="1" x14ac:dyDescent="0.5">
      <c r="B35" s="85" t="s">
        <v>386</v>
      </c>
      <c r="C35" s="87"/>
      <c r="D35" s="87"/>
      <c r="E35" s="87"/>
      <c r="F35" s="87"/>
      <c r="G35" s="87"/>
      <c r="H35" s="88"/>
    </row>
    <row r="36" spans="2:8" ht="20.55" customHeight="1" thickBot="1" x14ac:dyDescent="0.5">
      <c r="B36" s="89" t="s">
        <v>41</v>
      </c>
      <c r="C36" s="90"/>
      <c r="D36" s="90"/>
      <c r="E36" s="90"/>
      <c r="F36" s="90"/>
      <c r="G36" s="90"/>
      <c r="H36" s="91"/>
    </row>
    <row r="37" spans="2:8" ht="28.2" customHeight="1" x14ac:dyDescent="0.45">
      <c r="B37" s="49" t="s">
        <v>42</v>
      </c>
      <c r="C37" s="18" t="s">
        <v>43</v>
      </c>
      <c r="D37" s="18" t="s">
        <v>44</v>
      </c>
      <c r="E37" s="18" t="s">
        <v>45</v>
      </c>
      <c r="F37" s="18" t="s">
        <v>46</v>
      </c>
      <c r="G37" s="51" t="s">
        <v>367</v>
      </c>
      <c r="H37" s="84"/>
    </row>
    <row r="38" spans="2:8" ht="38.549999999999997" customHeight="1" x14ac:dyDescent="0.45">
      <c r="B38" s="48">
        <v>0.5</v>
      </c>
      <c r="C38" s="12">
        <v>0.5</v>
      </c>
      <c r="D38" s="12">
        <v>0.54</v>
      </c>
      <c r="E38" s="12" t="s">
        <v>62</v>
      </c>
      <c r="F38" s="12">
        <v>0.38750000000000001</v>
      </c>
      <c r="G38" s="77"/>
      <c r="H38" s="97"/>
    </row>
    <row r="39" spans="2:8" ht="16.149999999999999" customHeight="1" x14ac:dyDescent="0.45">
      <c r="B39" s="92" t="s">
        <v>47</v>
      </c>
      <c r="C39" s="93"/>
      <c r="D39" s="93"/>
      <c r="E39" s="93"/>
      <c r="F39" s="93"/>
      <c r="G39" s="93"/>
      <c r="H39" s="94"/>
    </row>
    <row r="40" spans="2:8" ht="14.6" customHeight="1" x14ac:dyDescent="0.45">
      <c r="B40" s="56" t="s">
        <v>48</v>
      </c>
      <c r="C40" s="57"/>
      <c r="D40" s="57"/>
      <c r="E40" s="65"/>
      <c r="F40" s="66" t="s">
        <v>49</v>
      </c>
      <c r="G40" s="57"/>
      <c r="H40" s="58"/>
    </row>
    <row r="41" spans="2:8" ht="14.6" customHeight="1" x14ac:dyDescent="0.45">
      <c r="B41" s="59" t="s">
        <v>226</v>
      </c>
      <c r="C41" s="60"/>
      <c r="D41" s="60"/>
      <c r="E41" s="67"/>
      <c r="F41" s="68" t="s">
        <v>229</v>
      </c>
      <c r="G41" s="60"/>
      <c r="H41" s="61"/>
    </row>
    <row r="42" spans="2:8" ht="17.600000000000001" customHeight="1" x14ac:dyDescent="0.45">
      <c r="B42" s="56" t="s">
        <v>50</v>
      </c>
      <c r="C42" s="57"/>
      <c r="D42" s="57"/>
      <c r="E42" s="65"/>
      <c r="F42" s="66" t="s">
        <v>51</v>
      </c>
      <c r="G42" s="57"/>
      <c r="H42" s="58"/>
    </row>
    <row r="43" spans="2:8" ht="21.05" customHeight="1" x14ac:dyDescent="0.45">
      <c r="B43" s="59" t="s">
        <v>376</v>
      </c>
      <c r="C43" s="60"/>
      <c r="D43" s="60"/>
      <c r="E43" s="67"/>
      <c r="F43" s="68" t="s">
        <v>242</v>
      </c>
      <c r="G43" s="60"/>
      <c r="H43" s="61"/>
    </row>
    <row r="44" spans="2:8" ht="14.95" customHeight="1" x14ac:dyDescent="0.45">
      <c r="B44" s="56" t="s">
        <v>52</v>
      </c>
      <c r="C44" s="57"/>
      <c r="D44" s="57"/>
      <c r="E44" s="65"/>
      <c r="F44" s="66" t="s">
        <v>53</v>
      </c>
      <c r="G44" s="57"/>
      <c r="H44" s="58"/>
    </row>
    <row r="45" spans="2:8" ht="13.1" customHeight="1" x14ac:dyDescent="0.45">
      <c r="B45" s="59" t="s">
        <v>227</v>
      </c>
      <c r="C45" s="60"/>
      <c r="D45" s="60"/>
      <c r="E45" s="67"/>
      <c r="F45" s="68" t="s">
        <v>228</v>
      </c>
      <c r="G45" s="60"/>
      <c r="H45" s="61"/>
    </row>
    <row r="46" spans="2:8" ht="23.95" customHeight="1" x14ac:dyDescent="0.45">
      <c r="B46" s="56" t="s">
        <v>54</v>
      </c>
      <c r="C46" s="57"/>
      <c r="D46" s="57"/>
      <c r="E46" s="65"/>
      <c r="F46" s="66" t="s">
        <v>55</v>
      </c>
      <c r="G46" s="57"/>
      <c r="H46" s="58"/>
    </row>
    <row r="47" spans="2:8" ht="14.6" customHeight="1" x14ac:dyDescent="0.45">
      <c r="B47" s="59" t="s">
        <v>241</v>
      </c>
      <c r="C47" s="60"/>
      <c r="D47" s="60"/>
      <c r="E47" s="60"/>
      <c r="F47" s="68" t="s">
        <v>242</v>
      </c>
      <c r="G47" s="60"/>
      <c r="H47" s="61"/>
    </row>
    <row r="48" spans="2:8" ht="14.6" customHeight="1" x14ac:dyDescent="0.45">
      <c r="B48" s="98" t="s">
        <v>315</v>
      </c>
      <c r="C48" s="99"/>
      <c r="D48" s="99"/>
      <c r="E48" s="99"/>
      <c r="F48" s="99"/>
      <c r="G48" s="99"/>
      <c r="H48" s="100"/>
    </row>
    <row r="49" spans="2:8" ht="16.149999999999999" customHeight="1" x14ac:dyDescent="0.45">
      <c r="B49" s="59" t="s">
        <v>306</v>
      </c>
      <c r="C49" s="60"/>
      <c r="D49" s="60"/>
      <c r="E49" s="60"/>
      <c r="F49" s="60"/>
      <c r="G49" s="60"/>
      <c r="H49" s="61"/>
    </row>
    <row r="50" spans="2:8" ht="16.55" customHeight="1" x14ac:dyDescent="0.45">
      <c r="B50" s="56" t="s">
        <v>56</v>
      </c>
      <c r="C50" s="57"/>
      <c r="D50" s="57"/>
      <c r="E50" s="65"/>
      <c r="F50" s="66" t="s">
        <v>57</v>
      </c>
      <c r="G50" s="57"/>
      <c r="H50" s="58"/>
    </row>
    <row r="51" spans="2:8" ht="19.2" customHeight="1" x14ac:dyDescent="0.45">
      <c r="B51" s="59" t="s">
        <v>74</v>
      </c>
      <c r="C51" s="60"/>
      <c r="D51" s="60"/>
      <c r="E51" s="67"/>
      <c r="F51" s="68" t="s">
        <v>230</v>
      </c>
      <c r="G51" s="60"/>
      <c r="H51" s="61"/>
    </row>
    <row r="52" spans="2:8" ht="16.55" customHeight="1" x14ac:dyDescent="0.45">
      <c r="B52" s="56" t="s">
        <v>58</v>
      </c>
      <c r="C52" s="57"/>
      <c r="D52" s="57"/>
      <c r="E52" s="65"/>
      <c r="F52" s="66" t="s">
        <v>59</v>
      </c>
      <c r="G52" s="57"/>
      <c r="H52" s="58"/>
    </row>
    <row r="53" spans="2:8" ht="14.95" customHeight="1" thickBot="1" x14ac:dyDescent="0.5">
      <c r="B53" s="107" t="s">
        <v>307</v>
      </c>
      <c r="C53" s="109"/>
      <c r="D53" s="109"/>
      <c r="E53" s="110"/>
      <c r="F53" s="111">
        <v>9985772435</v>
      </c>
      <c r="G53" s="112"/>
      <c r="H53" s="113"/>
    </row>
    <row r="54" spans="2:8" ht="43.05" customHeight="1" thickBot="1" x14ac:dyDescent="0.5">
      <c r="B54" s="101"/>
      <c r="C54" s="102"/>
      <c r="D54" s="102"/>
      <c r="E54" s="102"/>
      <c r="F54" s="102"/>
      <c r="G54" s="102"/>
      <c r="H54" s="103"/>
    </row>
    <row r="55" spans="2:8" ht="18" customHeight="1" thickBot="1" x14ac:dyDescent="0.5">
      <c r="B55" s="104" t="s">
        <v>60</v>
      </c>
      <c r="C55" s="105"/>
      <c r="D55" s="105"/>
      <c r="E55" s="105"/>
      <c r="F55" s="105"/>
      <c r="G55" s="105"/>
      <c r="H55" s="106"/>
    </row>
  </sheetData>
  <mergeCells count="73">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30:H30"/>
    <mergeCell ref="B32:C32"/>
    <mergeCell ref="B33:C33"/>
    <mergeCell ref="B31:E31"/>
    <mergeCell ref="F31:H31"/>
    <mergeCell ref="B5:H5"/>
    <mergeCell ref="B6:H6"/>
    <mergeCell ref="B7:H7"/>
    <mergeCell ref="B8:E8"/>
    <mergeCell ref="B9:E9"/>
    <mergeCell ref="F8:G8"/>
    <mergeCell ref="F9:G9"/>
    <mergeCell ref="B29:D29"/>
    <mergeCell ref="B15:F15"/>
    <mergeCell ref="B18:E18"/>
    <mergeCell ref="F18:H18"/>
    <mergeCell ref="F19:G19"/>
    <mergeCell ref="F20:G20"/>
    <mergeCell ref="B21:H21"/>
    <mergeCell ref="B22:H22"/>
    <mergeCell ref="B23:H23"/>
    <mergeCell ref="B24:H24"/>
    <mergeCell ref="B25:E25"/>
    <mergeCell ref="F25:H25"/>
    <mergeCell ref="B26:E26"/>
    <mergeCell ref="G15:H15"/>
    <mergeCell ref="F26:H26"/>
    <mergeCell ref="B27:E27"/>
    <mergeCell ref="F11:H11"/>
    <mergeCell ref="C16:D16"/>
    <mergeCell ref="C17:D17"/>
    <mergeCell ref="B28:D28"/>
    <mergeCell ref="B10:E10"/>
    <mergeCell ref="F10:H10"/>
    <mergeCell ref="C11:E11"/>
    <mergeCell ref="B12:H12"/>
    <mergeCell ref="C13:D13"/>
    <mergeCell ref="C14:D14"/>
    <mergeCell ref="F27:H27"/>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BB0A9DDB-6084-481B-BF5F-4C5746988497}"/>
  </hyperlinks>
  <pageMargins left="0.70866141732283472" right="0.70866141732283472" top="0.39370078740157483"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DA75E8A-A369-444F-8D0A-483705BE131E}">
          <x14:colorSeries rgb="FF376092"/>
          <x14:colorNegative rgb="FFD00000"/>
          <x14:colorAxis rgb="FF000000"/>
          <x14:colorMarkers rgb="FFD00000"/>
          <x14:colorFirst rgb="FFD00000"/>
          <x14:colorLast rgb="FFD00000"/>
          <x14:colorHigh rgb="FFD00000"/>
          <x14:colorLow rgb="FFD00000"/>
          <x14:sparklines>
            <x14:sparkline>
              <xm:f>'A 4.2.1.1.3.1'!B38:F38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41EE4-02D7-4E2F-9486-B9B6B85AADF0}">
  <dimension ref="A1:R55"/>
  <sheetViews>
    <sheetView showGridLines="0" topLeftCell="C33" zoomScale="80" zoomScaleNormal="80" workbookViewId="0">
      <selection activeCell="C39" sqref="C39:I39"/>
    </sheetView>
  </sheetViews>
  <sheetFormatPr baseColWidth="10" defaultColWidth="11.36328125" defaultRowHeight="16.95" x14ac:dyDescent="0.45"/>
  <cols>
    <col min="1" max="1" width="1.36328125" style="1" hidden="1" customWidth="1"/>
    <col min="2" max="2" width="3.7265625" style="1" customWidth="1"/>
    <col min="3" max="8" width="14.7265625" style="1" customWidth="1"/>
    <col min="9" max="9" width="24.7265625" style="1" customWidth="1"/>
    <col min="10" max="10" width="64" style="1" customWidth="1"/>
    <col min="11" max="16384" width="11.36328125" style="1"/>
  </cols>
  <sheetData>
    <row r="1" spans="3:18" ht="8.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322</v>
      </c>
      <c r="D7" s="73"/>
      <c r="E7" s="73"/>
      <c r="F7" s="73"/>
      <c r="G7" s="73"/>
      <c r="H7" s="73"/>
      <c r="I7" s="74"/>
      <c r="K7" s="3"/>
      <c r="L7" s="3"/>
      <c r="M7" s="3"/>
      <c r="N7" s="3"/>
      <c r="O7" s="3"/>
      <c r="P7" s="3"/>
      <c r="Q7" s="3"/>
      <c r="R7" s="3"/>
    </row>
    <row r="8" spans="3:18" ht="22.6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35.6" customHeight="1" x14ac:dyDescent="0.45">
      <c r="C11" s="7" t="s">
        <v>151</v>
      </c>
      <c r="D11" s="68" t="s">
        <v>152</v>
      </c>
      <c r="E11" s="60"/>
      <c r="F11" s="67"/>
      <c r="G11" s="68" t="s">
        <v>323</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7.1" customHeight="1" x14ac:dyDescent="0.45">
      <c r="C18" s="56" t="s">
        <v>249</v>
      </c>
      <c r="D18" s="57"/>
      <c r="E18" s="57"/>
      <c r="F18" s="65"/>
      <c r="G18" s="66" t="s">
        <v>22</v>
      </c>
      <c r="H18" s="57"/>
      <c r="I18" s="58"/>
    </row>
    <row r="19" spans="3:9" ht="74.400000000000006" customHeight="1" x14ac:dyDescent="0.45">
      <c r="C19" s="38" t="s">
        <v>23</v>
      </c>
      <c r="D19" s="18" t="s">
        <v>286</v>
      </c>
      <c r="E19" s="18" t="s">
        <v>244</v>
      </c>
      <c r="F19" s="18" t="s">
        <v>245</v>
      </c>
      <c r="G19" s="51" t="s">
        <v>25</v>
      </c>
      <c r="H19" s="51"/>
      <c r="I19" s="6" t="s">
        <v>26</v>
      </c>
    </row>
    <row r="20" spans="3:9" ht="18" customHeight="1" x14ac:dyDescent="0.45">
      <c r="C20" s="19" t="s">
        <v>253</v>
      </c>
      <c r="D20" s="20" t="s">
        <v>240</v>
      </c>
      <c r="E20" s="20" t="s">
        <v>255</v>
      </c>
      <c r="F20" s="20" t="s">
        <v>257</v>
      </c>
      <c r="G20" s="52" t="s">
        <v>254</v>
      </c>
      <c r="H20" s="52"/>
      <c r="I20" s="5" t="s">
        <v>254</v>
      </c>
    </row>
    <row r="21" spans="3:9" ht="16.149999999999999" customHeight="1" x14ac:dyDescent="0.45">
      <c r="C21" s="56" t="s">
        <v>27</v>
      </c>
      <c r="D21" s="57"/>
      <c r="E21" s="57"/>
      <c r="F21" s="57"/>
      <c r="G21" s="57"/>
      <c r="H21" s="57"/>
      <c r="I21" s="58"/>
    </row>
    <row r="22" spans="3:9" ht="32.85" customHeight="1" x14ac:dyDescent="0.45">
      <c r="C22" s="59" t="s">
        <v>324</v>
      </c>
      <c r="D22" s="60"/>
      <c r="E22" s="60"/>
      <c r="F22" s="60"/>
      <c r="G22" s="60"/>
      <c r="H22" s="60"/>
      <c r="I22" s="61"/>
    </row>
    <row r="23" spans="3:9" ht="16.149999999999999" customHeight="1" x14ac:dyDescent="0.45">
      <c r="C23" s="56" t="s">
        <v>28</v>
      </c>
      <c r="D23" s="57"/>
      <c r="E23" s="57"/>
      <c r="F23" s="57"/>
      <c r="G23" s="57"/>
      <c r="H23" s="57"/>
      <c r="I23" s="58"/>
    </row>
    <row r="24" spans="3:9" ht="17.75" customHeight="1" x14ac:dyDescent="0.45">
      <c r="C24" s="59" t="s">
        <v>325</v>
      </c>
      <c r="D24" s="60"/>
      <c r="E24" s="60"/>
      <c r="F24" s="60"/>
      <c r="G24" s="60"/>
      <c r="H24" s="60"/>
      <c r="I24" s="61"/>
    </row>
    <row r="25" spans="3:9" ht="16.149999999999999" customHeight="1" x14ac:dyDescent="0.45">
      <c r="C25" s="56" t="s">
        <v>29</v>
      </c>
      <c r="D25" s="57"/>
      <c r="E25" s="57"/>
      <c r="F25" s="65"/>
      <c r="G25" s="66" t="s">
        <v>30</v>
      </c>
      <c r="H25" s="57"/>
      <c r="I25" s="58"/>
    </row>
    <row r="26" spans="3:9" ht="25.1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2500</v>
      </c>
      <c r="D29" s="60"/>
      <c r="E29" s="67"/>
      <c r="F29" s="14">
        <v>2023</v>
      </c>
      <c r="G29" s="8">
        <v>2500</v>
      </c>
      <c r="H29" s="12">
        <f>(G29/C29)-1</f>
        <v>0</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9.049999999999997"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6.45" customHeight="1" thickBot="1" x14ac:dyDescent="0.5">
      <c r="C35" s="85" t="s">
        <v>387</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0.3286</v>
      </c>
      <c r="D38" s="12">
        <v>1</v>
      </c>
      <c r="E38" s="12">
        <v>0.41670000000000001</v>
      </c>
      <c r="F38" s="12" t="s">
        <v>62</v>
      </c>
      <c r="G38" s="12">
        <v>0.432</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326</v>
      </c>
      <c r="D41" s="60"/>
      <c r="E41" s="60"/>
      <c r="F41" s="67"/>
      <c r="G41" s="68" t="s">
        <v>327</v>
      </c>
      <c r="H41" s="60"/>
      <c r="I41" s="61"/>
    </row>
    <row r="42" spans="3:9" ht="17.600000000000001" customHeight="1" x14ac:dyDescent="0.45">
      <c r="C42" s="56" t="s">
        <v>50</v>
      </c>
      <c r="D42" s="57"/>
      <c r="E42" s="57"/>
      <c r="F42" s="65"/>
      <c r="G42" s="66" t="s">
        <v>51</v>
      </c>
      <c r="H42" s="57"/>
      <c r="I42" s="58"/>
    </row>
    <row r="43" spans="3:9" ht="21.05" customHeight="1" x14ac:dyDescent="0.45">
      <c r="C43" s="59" t="s">
        <v>328</v>
      </c>
      <c r="D43" s="60"/>
      <c r="E43" s="60"/>
      <c r="F43" s="67"/>
      <c r="G43" s="68" t="s">
        <v>329</v>
      </c>
      <c r="H43" s="60"/>
      <c r="I43" s="61"/>
    </row>
    <row r="44" spans="3:9" ht="14.95" customHeight="1" x14ac:dyDescent="0.45">
      <c r="C44" s="56" t="s">
        <v>52</v>
      </c>
      <c r="D44" s="57"/>
      <c r="E44" s="57"/>
      <c r="F44" s="65"/>
      <c r="G44" s="66" t="s">
        <v>53</v>
      </c>
      <c r="H44" s="57"/>
      <c r="I44" s="58"/>
    </row>
    <row r="45" spans="3:9" ht="13.1" customHeight="1" x14ac:dyDescent="0.45">
      <c r="C45" s="59" t="s">
        <v>330</v>
      </c>
      <c r="D45" s="60"/>
      <c r="E45" s="60"/>
      <c r="F45" s="67"/>
      <c r="G45" s="68" t="s">
        <v>331</v>
      </c>
      <c r="H45" s="60"/>
      <c r="I45" s="61"/>
    </row>
    <row r="46" spans="3:9" ht="23.95" customHeight="1" x14ac:dyDescent="0.45">
      <c r="C46" s="56" t="s">
        <v>54</v>
      </c>
      <c r="D46" s="57"/>
      <c r="E46" s="57"/>
      <c r="F46" s="65"/>
      <c r="G46" s="66" t="s">
        <v>55</v>
      </c>
      <c r="H46" s="57"/>
      <c r="I46" s="58"/>
    </row>
    <row r="47" spans="3:9" ht="14.6" customHeight="1" x14ac:dyDescent="0.45">
      <c r="C47" s="59" t="s">
        <v>332</v>
      </c>
      <c r="D47" s="60"/>
      <c r="E47" s="60"/>
      <c r="F47" s="60"/>
      <c r="G47" s="68" t="s">
        <v>329</v>
      </c>
      <c r="H47" s="60"/>
      <c r="I47" s="61"/>
    </row>
    <row r="48" spans="3:9" ht="14.6" customHeight="1" x14ac:dyDescent="0.45">
      <c r="C48" s="98" t="s">
        <v>315</v>
      </c>
      <c r="D48" s="99"/>
      <c r="E48" s="99"/>
      <c r="F48" s="99"/>
      <c r="G48" s="99"/>
      <c r="H48" s="99"/>
      <c r="I48" s="100"/>
    </row>
    <row r="49" spans="3:9" ht="16.149999999999999" customHeight="1" x14ac:dyDescent="0.45">
      <c r="C49" s="59" t="s">
        <v>306</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230</v>
      </c>
      <c r="H51" s="60"/>
      <c r="I51" s="61"/>
    </row>
    <row r="52" spans="3:9" ht="16.55" customHeight="1" x14ac:dyDescent="0.45">
      <c r="C52" s="56" t="s">
        <v>58</v>
      </c>
      <c r="D52" s="57"/>
      <c r="E52" s="57"/>
      <c r="F52" s="65"/>
      <c r="G52" s="66" t="s">
        <v>59</v>
      </c>
      <c r="H52" s="57"/>
      <c r="I52" s="58"/>
    </row>
    <row r="53" spans="3:9" ht="14.95" customHeight="1" thickBot="1" x14ac:dyDescent="0.5">
      <c r="C53" s="107" t="s">
        <v>307</v>
      </c>
      <c r="D53" s="109"/>
      <c r="E53" s="109"/>
      <c r="F53" s="110"/>
      <c r="G53" s="111">
        <v>9985772435</v>
      </c>
      <c r="H53" s="112"/>
      <c r="I53" s="113"/>
    </row>
    <row r="54" spans="3:9" ht="50.9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G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71" priority="1" operator="containsText" text="NO APLICA">
      <formula>NOT(ISERROR(SEARCH("NO APLICA",C38)))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C53" r:id="rId1" xr:uid="{9C3F950A-8EC2-410A-806F-3AE9B6307C61}"/>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27714E3-23AD-4D6B-A420-23BA87F73AB7}">
          <x14:colorSeries rgb="FF376092"/>
          <x14:colorNegative rgb="FFD00000"/>
          <x14:colorAxis rgb="FF000000"/>
          <x14:colorMarkers rgb="FFD00000"/>
          <x14:colorFirst rgb="FFD00000"/>
          <x14:colorLast rgb="FFD00000"/>
          <x14:colorHigh rgb="FFD00000"/>
          <x14:colorLow rgb="FFD00000"/>
          <x14:sparklines>
            <x14:sparkline>
              <xm:f>'A 4.2.1.1.3.2'!C38:G38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2D20-3249-4832-9B7D-E5B359D9ACD2}">
  <dimension ref="A1:R55"/>
  <sheetViews>
    <sheetView showGridLines="0" topLeftCell="B27" zoomScale="80" zoomScaleNormal="80" workbookViewId="0">
      <selection activeCell="D38" sqref="D38"/>
    </sheetView>
  </sheetViews>
  <sheetFormatPr baseColWidth="10" defaultColWidth="11.36328125" defaultRowHeight="16.95" x14ac:dyDescent="0.45"/>
  <cols>
    <col min="1" max="1" width="4.26953125" style="1" hidden="1" customWidth="1"/>
    <col min="2" max="2" width="0.81640625" style="1" customWidth="1"/>
    <col min="3" max="8" width="14.7265625" style="1" customWidth="1"/>
    <col min="9" max="9" width="24.7265625" style="1" customWidth="1"/>
    <col min="10" max="10" width="64" style="1" customWidth="1"/>
    <col min="11" max="16384" width="11.36328125" style="1"/>
  </cols>
  <sheetData>
    <row r="1" spans="3:18" ht="4.0999999999999996"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5.3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370</v>
      </c>
      <c r="D7" s="73"/>
      <c r="E7" s="73"/>
      <c r="F7" s="73"/>
      <c r="G7" s="73"/>
      <c r="H7" s="73"/>
      <c r="I7" s="74"/>
      <c r="K7" s="3"/>
      <c r="L7" s="3"/>
      <c r="M7" s="3"/>
      <c r="N7" s="3"/>
      <c r="O7" s="3"/>
      <c r="P7" s="3"/>
      <c r="Q7" s="3"/>
      <c r="R7" s="3"/>
    </row>
    <row r="8" spans="3:18" ht="25.0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2.55" customHeight="1" x14ac:dyDescent="0.45">
      <c r="C11" s="13" t="s">
        <v>151</v>
      </c>
      <c r="D11" s="114" t="s">
        <v>152</v>
      </c>
      <c r="E11" s="115"/>
      <c r="F11" s="116"/>
      <c r="G11" s="68" t="s">
        <v>317</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6" customHeight="1" x14ac:dyDescent="0.45">
      <c r="C18" s="56" t="s">
        <v>249</v>
      </c>
      <c r="D18" s="57"/>
      <c r="E18" s="57"/>
      <c r="F18" s="65"/>
      <c r="G18" s="66" t="s">
        <v>22</v>
      </c>
      <c r="H18" s="57"/>
      <c r="I18" s="58"/>
    </row>
    <row r="19" spans="3:9" ht="32.85" customHeight="1" x14ac:dyDescent="0.45">
      <c r="C19" s="38" t="s">
        <v>23</v>
      </c>
      <c r="D19" s="18" t="s">
        <v>24</v>
      </c>
      <c r="E19" s="34" t="s">
        <v>244</v>
      </c>
      <c r="F19" s="18" t="s">
        <v>245</v>
      </c>
      <c r="G19" s="51" t="s">
        <v>25</v>
      </c>
      <c r="H19" s="51"/>
      <c r="I19" s="6" t="s">
        <v>26</v>
      </c>
    </row>
    <row r="20" spans="3:9" ht="18" customHeight="1" x14ac:dyDescent="0.45">
      <c r="C20" s="19" t="s">
        <v>253</v>
      </c>
      <c r="D20" s="20" t="s">
        <v>240</v>
      </c>
      <c r="E20" s="20" t="s">
        <v>261</v>
      </c>
      <c r="F20" s="20" t="s">
        <v>61</v>
      </c>
      <c r="G20" s="52" t="s">
        <v>254</v>
      </c>
      <c r="H20" s="52"/>
      <c r="I20" s="5" t="s">
        <v>254</v>
      </c>
    </row>
    <row r="21" spans="3:9" ht="16.149999999999999" customHeight="1" x14ac:dyDescent="0.45">
      <c r="C21" s="56" t="s">
        <v>27</v>
      </c>
      <c r="D21" s="57"/>
      <c r="E21" s="57"/>
      <c r="F21" s="57"/>
      <c r="G21" s="57"/>
      <c r="H21" s="57"/>
      <c r="I21" s="58"/>
    </row>
    <row r="22" spans="3:9" ht="35.6" customHeight="1" x14ac:dyDescent="0.45">
      <c r="C22" s="119" t="s">
        <v>121</v>
      </c>
      <c r="D22" s="87"/>
      <c r="E22" s="87"/>
      <c r="F22" s="87"/>
      <c r="G22" s="87"/>
      <c r="H22" s="87"/>
      <c r="I22" s="88"/>
    </row>
    <row r="23" spans="3:9" ht="16.149999999999999" customHeight="1" x14ac:dyDescent="0.45">
      <c r="C23" s="56" t="s">
        <v>28</v>
      </c>
      <c r="D23" s="57"/>
      <c r="E23" s="57"/>
      <c r="F23" s="57"/>
      <c r="G23" s="57"/>
      <c r="H23" s="57"/>
      <c r="I23" s="58"/>
    </row>
    <row r="24" spans="3:9" ht="21.05" customHeight="1" x14ac:dyDescent="0.45">
      <c r="C24" s="59" t="s">
        <v>290</v>
      </c>
      <c r="D24" s="60"/>
      <c r="E24" s="60"/>
      <c r="F24" s="60"/>
      <c r="G24" s="60"/>
      <c r="H24" s="60"/>
      <c r="I24" s="61"/>
    </row>
    <row r="25" spans="3:9" ht="16.149999999999999" customHeight="1" x14ac:dyDescent="0.45">
      <c r="C25" s="56" t="s">
        <v>29</v>
      </c>
      <c r="D25" s="57"/>
      <c r="E25" s="57"/>
      <c r="F25" s="65"/>
      <c r="G25" s="66" t="s">
        <v>30</v>
      </c>
      <c r="H25" s="57"/>
      <c r="I25" s="58"/>
    </row>
    <row r="26" spans="3:9" ht="18" customHeight="1" x14ac:dyDescent="0.45">
      <c r="C26" s="59" t="s">
        <v>73</v>
      </c>
      <c r="D26" s="60"/>
      <c r="E26" s="60"/>
      <c r="F26" s="67"/>
      <c r="G26" s="68" t="s">
        <v>122</v>
      </c>
      <c r="H26" s="60"/>
      <c r="I26" s="61"/>
    </row>
    <row r="27" spans="3:9" x14ac:dyDescent="0.45">
      <c r="C27" s="56" t="s">
        <v>31</v>
      </c>
      <c r="D27" s="57"/>
      <c r="E27" s="57"/>
      <c r="F27" s="65"/>
      <c r="G27" s="66" t="s">
        <v>32</v>
      </c>
      <c r="H27" s="57"/>
      <c r="I27" s="58"/>
    </row>
    <row r="28" spans="3:9" ht="19.600000000000001" customHeight="1" x14ac:dyDescent="0.45">
      <c r="C28" s="56" t="s">
        <v>33</v>
      </c>
      <c r="D28" s="57"/>
      <c r="E28" s="65"/>
      <c r="F28" s="16" t="s">
        <v>34</v>
      </c>
      <c r="G28" s="18" t="s">
        <v>33</v>
      </c>
      <c r="H28" s="18" t="s">
        <v>35</v>
      </c>
      <c r="I28" s="17" t="s">
        <v>34</v>
      </c>
    </row>
    <row r="29" spans="3:9" x14ac:dyDescent="0.45">
      <c r="C29" s="59">
        <v>4487</v>
      </c>
      <c r="D29" s="60"/>
      <c r="E29" s="67"/>
      <c r="F29" s="14">
        <v>2019</v>
      </c>
      <c r="G29" s="8">
        <v>4000</v>
      </c>
      <c r="H29" s="12">
        <f>(G29/C29)-1</f>
        <v>-0.10853577000222869</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40.6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2.55" customHeight="1" thickBot="1" x14ac:dyDescent="0.5">
      <c r="C35" s="85" t="s">
        <v>388</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t="s">
        <v>62</v>
      </c>
      <c r="D38" s="12" t="s">
        <v>62</v>
      </c>
      <c r="E38" s="12" t="s">
        <v>62</v>
      </c>
      <c r="F38" s="12" t="s">
        <v>62</v>
      </c>
      <c r="G38" s="12">
        <v>0</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123</v>
      </c>
      <c r="D41" s="60"/>
      <c r="E41" s="60"/>
      <c r="F41" s="67"/>
      <c r="G41" s="68" t="s">
        <v>126</v>
      </c>
      <c r="H41" s="60"/>
      <c r="I41" s="61"/>
    </row>
    <row r="42" spans="3:9" ht="17.600000000000001" customHeight="1" x14ac:dyDescent="0.45">
      <c r="C42" s="56" t="s">
        <v>50</v>
      </c>
      <c r="D42" s="57"/>
      <c r="E42" s="57"/>
      <c r="F42" s="65"/>
      <c r="G42" s="66" t="s">
        <v>51</v>
      </c>
      <c r="H42" s="57"/>
      <c r="I42" s="58"/>
    </row>
    <row r="43" spans="3:9" ht="21.05" customHeight="1" x14ac:dyDescent="0.45">
      <c r="C43" s="59" t="s">
        <v>127</v>
      </c>
      <c r="D43" s="60"/>
      <c r="E43" s="60"/>
      <c r="F43" s="67"/>
      <c r="G43" s="68" t="s">
        <v>129</v>
      </c>
      <c r="H43" s="60"/>
      <c r="I43" s="61"/>
    </row>
    <row r="44" spans="3:9" ht="14.95" customHeight="1" x14ac:dyDescent="0.45">
      <c r="C44" s="56" t="s">
        <v>52</v>
      </c>
      <c r="D44" s="57"/>
      <c r="E44" s="57"/>
      <c r="F44" s="65"/>
      <c r="G44" s="66" t="s">
        <v>53</v>
      </c>
      <c r="H44" s="57"/>
      <c r="I44" s="58"/>
    </row>
    <row r="45" spans="3:9" ht="13.1" customHeight="1" x14ac:dyDescent="0.45">
      <c r="C45" s="59" t="s">
        <v>124</v>
      </c>
      <c r="D45" s="60"/>
      <c r="E45" s="60"/>
      <c r="F45" s="67"/>
      <c r="G45" s="68" t="s">
        <v>125</v>
      </c>
      <c r="H45" s="60"/>
      <c r="I45" s="61"/>
    </row>
    <row r="46" spans="3:9" ht="23.95" customHeight="1" x14ac:dyDescent="0.45">
      <c r="C46" s="56" t="s">
        <v>54</v>
      </c>
      <c r="D46" s="57"/>
      <c r="E46" s="57"/>
      <c r="F46" s="65"/>
      <c r="G46" s="66" t="s">
        <v>55</v>
      </c>
      <c r="H46" s="57"/>
      <c r="I46" s="58"/>
    </row>
    <row r="47" spans="3:9" ht="14.6" customHeight="1" x14ac:dyDescent="0.45">
      <c r="C47" s="59" t="s">
        <v>128</v>
      </c>
      <c r="D47" s="60"/>
      <c r="E47" s="60"/>
      <c r="F47" s="60"/>
      <c r="G47" s="68" t="s">
        <v>129</v>
      </c>
      <c r="H47" s="60"/>
      <c r="I47" s="61"/>
    </row>
    <row r="48" spans="3:9" ht="14.6" customHeight="1" x14ac:dyDescent="0.45">
      <c r="C48" s="98" t="s">
        <v>315</v>
      </c>
      <c r="D48" s="99"/>
      <c r="E48" s="99"/>
      <c r="F48" s="99"/>
      <c r="G48" s="99"/>
      <c r="H48" s="99"/>
      <c r="I48" s="100"/>
    </row>
    <row r="49" spans="3:9" ht="16.149999999999999" customHeight="1" x14ac:dyDescent="0.45">
      <c r="C49" s="59" t="s">
        <v>306</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130</v>
      </c>
      <c r="H51" s="60"/>
      <c r="I51" s="61"/>
    </row>
    <row r="52" spans="3:9" ht="16.55" customHeight="1" x14ac:dyDescent="0.45">
      <c r="C52" s="56" t="s">
        <v>58</v>
      </c>
      <c r="D52" s="57"/>
      <c r="E52" s="57"/>
      <c r="F52" s="65"/>
      <c r="G52" s="66" t="s">
        <v>59</v>
      </c>
      <c r="H52" s="57"/>
      <c r="I52" s="58"/>
    </row>
    <row r="53" spans="3:9" ht="14.95" customHeight="1" thickBot="1" x14ac:dyDescent="0.5">
      <c r="C53" s="107" t="s">
        <v>307</v>
      </c>
      <c r="D53" s="109"/>
      <c r="E53" s="109"/>
      <c r="F53" s="110"/>
      <c r="G53" s="111">
        <v>9985772435</v>
      </c>
      <c r="H53" s="112"/>
      <c r="I53" s="113"/>
    </row>
    <row r="54" spans="3:9" ht="49.6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G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67" priority="1" operator="containsText" text="NO APLICA">
      <formula>NOT(ISERROR(SEARCH("NO APLICA",C38)))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C53" r:id="rId1" xr:uid="{76AFF7A8-369E-400F-8E43-13C775D19494}"/>
  </hyperlinks>
  <printOptions horizontalCentered="1" verticalCentered="1"/>
  <pageMargins left="0.70866141732283472" right="0.62992125984251968" top="0.43307086614173229"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B4E829-24F1-4991-A96B-D2AED6DB7FBC}">
          <x14:colorSeries rgb="FF376092"/>
          <x14:colorNegative rgb="FFD00000"/>
          <x14:colorAxis rgb="FF000000"/>
          <x14:colorMarkers rgb="FFD00000"/>
          <x14:colorFirst rgb="FFD00000"/>
          <x14:colorLast rgb="FFD00000"/>
          <x14:colorHigh rgb="FFD00000"/>
          <x14:colorLow rgb="FFD00000"/>
          <x14:sparklines>
            <x14:sparkline>
              <xm:f>'A 4.2.1.1.3.3'!C38:G38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A7D4-8F42-4B80-920A-E9F1A108CD4D}">
  <dimension ref="A1:R55"/>
  <sheetViews>
    <sheetView showGridLines="0" topLeftCell="B27" zoomScale="80" zoomScaleNormal="80" workbookViewId="0">
      <selection activeCell="C39" sqref="C39:I39"/>
    </sheetView>
  </sheetViews>
  <sheetFormatPr baseColWidth="10" defaultColWidth="11.36328125" defaultRowHeight="16.95" x14ac:dyDescent="0.45"/>
  <cols>
    <col min="1" max="1" width="4.7265625" style="1" hidden="1" customWidth="1"/>
    <col min="2" max="2" width="3.1796875" style="1" customWidth="1"/>
    <col min="3" max="8" width="14.7265625" style="1" customWidth="1"/>
    <col min="9" max="9" width="11.36328125" style="1"/>
    <col min="10" max="10" width="64" style="1" customWidth="1"/>
    <col min="11" max="16384" width="11.36328125" style="1"/>
  </cols>
  <sheetData>
    <row r="1" spans="3:18" ht="3.3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4.8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5.35" customHeight="1" x14ac:dyDescent="0.45">
      <c r="C7" s="72" t="s">
        <v>333</v>
      </c>
      <c r="D7" s="73"/>
      <c r="E7" s="73"/>
      <c r="F7" s="73"/>
      <c r="G7" s="73"/>
      <c r="H7" s="73"/>
      <c r="I7" s="74"/>
      <c r="K7" s="3"/>
      <c r="L7" s="3"/>
      <c r="M7" s="3"/>
      <c r="N7" s="3"/>
      <c r="O7" s="3"/>
      <c r="P7" s="3"/>
      <c r="Q7" s="3"/>
      <c r="R7" s="3"/>
    </row>
    <row r="8" spans="3:18" ht="23.4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377</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0.45" customHeight="1" x14ac:dyDescent="0.45">
      <c r="C11" s="13" t="s">
        <v>151</v>
      </c>
      <c r="D11" s="114" t="s">
        <v>152</v>
      </c>
      <c r="E11" s="115"/>
      <c r="F11" s="116"/>
      <c r="G11" s="68" t="s">
        <v>317</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3.6" customHeight="1" x14ac:dyDescent="0.45">
      <c r="C18" s="56" t="s">
        <v>249</v>
      </c>
      <c r="D18" s="57"/>
      <c r="E18" s="57"/>
      <c r="F18" s="65"/>
      <c r="G18" s="66" t="s">
        <v>22</v>
      </c>
      <c r="H18" s="57"/>
      <c r="I18" s="58"/>
    </row>
    <row r="19" spans="3:9" ht="57.0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256</v>
      </c>
      <c r="F20" s="20" t="s">
        <v>258</v>
      </c>
      <c r="G20" s="52" t="s">
        <v>254</v>
      </c>
      <c r="H20" s="52"/>
      <c r="I20" s="5" t="s">
        <v>254</v>
      </c>
    </row>
    <row r="21" spans="3:9" ht="16.149999999999999" customHeight="1" x14ac:dyDescent="0.45">
      <c r="C21" s="56" t="s">
        <v>27</v>
      </c>
      <c r="D21" s="57"/>
      <c r="E21" s="57"/>
      <c r="F21" s="57"/>
      <c r="G21" s="57"/>
      <c r="H21" s="57"/>
      <c r="I21" s="58"/>
    </row>
    <row r="22" spans="3:9" ht="33.35" customHeight="1" x14ac:dyDescent="0.45">
      <c r="C22" s="119" t="s">
        <v>334</v>
      </c>
      <c r="D22" s="87"/>
      <c r="E22" s="87"/>
      <c r="F22" s="87"/>
      <c r="G22" s="87"/>
      <c r="H22" s="87"/>
      <c r="I22" s="88"/>
    </row>
    <row r="23" spans="3:9" ht="16.149999999999999" customHeight="1" x14ac:dyDescent="0.45">
      <c r="C23" s="56" t="s">
        <v>28</v>
      </c>
      <c r="D23" s="57"/>
      <c r="E23" s="57"/>
      <c r="F23" s="57"/>
      <c r="G23" s="57"/>
      <c r="H23" s="57"/>
      <c r="I23" s="58"/>
    </row>
    <row r="24" spans="3:9" ht="21.6" customHeight="1" x14ac:dyDescent="0.45">
      <c r="C24" s="59" t="s">
        <v>335</v>
      </c>
      <c r="D24" s="60"/>
      <c r="E24" s="60"/>
      <c r="F24" s="60"/>
      <c r="G24" s="60"/>
      <c r="H24" s="60"/>
      <c r="I24" s="61"/>
    </row>
    <row r="25" spans="3:9" ht="16.149999999999999" customHeight="1" x14ac:dyDescent="0.45">
      <c r="C25" s="56" t="s">
        <v>29</v>
      </c>
      <c r="D25" s="57"/>
      <c r="E25" s="57"/>
      <c r="F25" s="65"/>
      <c r="G25" s="66" t="s">
        <v>30</v>
      </c>
      <c r="H25" s="57"/>
      <c r="I25" s="58"/>
    </row>
    <row r="26" spans="3:9" ht="18" customHeight="1" x14ac:dyDescent="0.45">
      <c r="C26" s="59" t="s">
        <v>73</v>
      </c>
      <c r="D26" s="60"/>
      <c r="E26" s="60"/>
      <c r="F26" s="67"/>
      <c r="G26" s="68" t="s">
        <v>122</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38340</v>
      </c>
      <c r="D29" s="60"/>
      <c r="E29" s="67"/>
      <c r="F29" s="14">
        <v>2023</v>
      </c>
      <c r="G29" s="8">
        <v>37500</v>
      </c>
      <c r="H29" s="12">
        <f>(G29/C29)-1</f>
        <v>-2.1909233176838794E-2</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6"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9.75" customHeight="1" thickBot="1" x14ac:dyDescent="0.5">
      <c r="C35" s="85" t="s">
        <v>389</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8.1395</v>
      </c>
      <c r="D38" s="12">
        <v>0.56100000000000005</v>
      </c>
      <c r="E38" s="12">
        <v>0.48780000000000001</v>
      </c>
      <c r="F38" s="12" t="s">
        <v>62</v>
      </c>
      <c r="G38" s="12">
        <v>1.048</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3.45" customHeight="1" x14ac:dyDescent="0.45">
      <c r="C41" s="59" t="s">
        <v>336</v>
      </c>
      <c r="D41" s="60"/>
      <c r="E41" s="60"/>
      <c r="F41" s="67"/>
      <c r="G41" s="68" t="s">
        <v>378</v>
      </c>
      <c r="H41" s="60"/>
      <c r="I41" s="61"/>
    </row>
    <row r="42" spans="3:9" ht="17.600000000000001" customHeight="1" x14ac:dyDescent="0.45">
      <c r="C42" s="56" t="s">
        <v>50</v>
      </c>
      <c r="D42" s="57"/>
      <c r="E42" s="57"/>
      <c r="F42" s="65"/>
      <c r="G42" s="66" t="s">
        <v>51</v>
      </c>
      <c r="H42" s="57"/>
      <c r="I42" s="58"/>
    </row>
    <row r="43" spans="3:9" ht="21.05" customHeight="1" x14ac:dyDescent="0.45">
      <c r="C43" s="59" t="s">
        <v>337</v>
      </c>
      <c r="D43" s="60"/>
      <c r="E43" s="60"/>
      <c r="F43" s="67"/>
      <c r="G43" s="68" t="s">
        <v>338</v>
      </c>
      <c r="H43" s="60"/>
      <c r="I43" s="61"/>
    </row>
    <row r="44" spans="3:9" ht="14.95" customHeight="1" x14ac:dyDescent="0.45">
      <c r="C44" s="56" t="s">
        <v>52</v>
      </c>
      <c r="D44" s="57"/>
      <c r="E44" s="57"/>
      <c r="F44" s="65"/>
      <c r="G44" s="66" t="s">
        <v>53</v>
      </c>
      <c r="H44" s="57"/>
      <c r="I44" s="58"/>
    </row>
    <row r="45" spans="3:9" ht="13.1" customHeight="1" x14ac:dyDescent="0.45">
      <c r="C45" s="59" t="s">
        <v>339</v>
      </c>
      <c r="D45" s="60"/>
      <c r="E45" s="60"/>
      <c r="F45" s="67"/>
      <c r="G45" s="68" t="s">
        <v>340</v>
      </c>
      <c r="H45" s="60"/>
      <c r="I45" s="61"/>
    </row>
    <row r="46" spans="3:9" ht="23.95" customHeight="1" x14ac:dyDescent="0.45">
      <c r="C46" s="56" t="s">
        <v>54</v>
      </c>
      <c r="D46" s="57"/>
      <c r="E46" s="57"/>
      <c r="F46" s="65"/>
      <c r="G46" s="66" t="s">
        <v>55</v>
      </c>
      <c r="H46" s="57"/>
      <c r="I46" s="58"/>
    </row>
    <row r="47" spans="3:9" ht="14.6" customHeight="1" x14ac:dyDescent="0.45">
      <c r="C47" s="59" t="s">
        <v>341</v>
      </c>
      <c r="D47" s="60"/>
      <c r="E47" s="60"/>
      <c r="F47" s="60"/>
      <c r="G47" s="68" t="s">
        <v>338</v>
      </c>
      <c r="H47" s="60"/>
      <c r="I47" s="61"/>
    </row>
    <row r="48" spans="3:9" ht="14.6" customHeight="1" x14ac:dyDescent="0.45">
      <c r="C48" s="98" t="s">
        <v>315</v>
      </c>
      <c r="D48" s="99"/>
      <c r="E48" s="99"/>
      <c r="F48" s="99"/>
      <c r="G48" s="99"/>
      <c r="H48" s="99"/>
      <c r="I48" s="100"/>
    </row>
    <row r="49" spans="3:9" ht="16.149999999999999" customHeight="1" x14ac:dyDescent="0.45">
      <c r="C49" s="59" t="s">
        <v>306</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230</v>
      </c>
      <c r="H51" s="60"/>
      <c r="I51" s="61"/>
    </row>
    <row r="52" spans="3:9" ht="16.55" customHeight="1" x14ac:dyDescent="0.45">
      <c r="C52" s="56" t="s">
        <v>58</v>
      </c>
      <c r="D52" s="57"/>
      <c r="E52" s="57"/>
      <c r="F52" s="65"/>
      <c r="G52" s="66" t="s">
        <v>59</v>
      </c>
      <c r="H52" s="57"/>
      <c r="I52" s="58"/>
    </row>
    <row r="53" spans="3:9" ht="14.95" customHeight="1" thickBot="1" x14ac:dyDescent="0.5">
      <c r="C53" s="107" t="s">
        <v>307</v>
      </c>
      <c r="D53" s="109"/>
      <c r="E53" s="109"/>
      <c r="F53" s="110"/>
      <c r="G53" s="111">
        <v>9985772435</v>
      </c>
      <c r="H53" s="112"/>
      <c r="I53" s="113"/>
    </row>
    <row r="54" spans="3:9" ht="44.9"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G11:I11"/>
  </mergeCells>
  <conditionalFormatting sqref="C38:G38">
    <cfRule type="containsText" dxfId="63" priority="1" operator="containsText" text="NO APLICA">
      <formula>NOT(ISERROR(SEARCH("NO APLICA",C38)))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C53" r:id="rId1" xr:uid="{724098C4-3D3C-46AF-9A7F-0F4E982D4B37}"/>
  </hyperlinks>
  <printOptions horizontalCentered="1" verticalCentered="1"/>
  <pageMargins left="0.70866141732283472" right="0.70866141732283472" top="0.31496062992125984" bottom="0.43307086614173229" header="0.47244094488188981"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77305F0-E4E3-4947-BF7D-58B5DDA003B9}">
          <x14:colorSeries rgb="FF376092"/>
          <x14:colorNegative rgb="FFD00000"/>
          <x14:colorAxis rgb="FF000000"/>
          <x14:colorMarkers rgb="FFD00000"/>
          <x14:colorFirst rgb="FFD00000"/>
          <x14:colorLast rgb="FFD00000"/>
          <x14:colorHigh rgb="FFD00000"/>
          <x14:colorLow rgb="FFD00000"/>
          <x14:sparklines>
            <x14:sparkline>
              <xm:f>'A 4.2.1.1.3.4'!C38:G38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B459-E978-4E3B-A97D-4BC58E599A4C}">
  <dimension ref="A1:R55"/>
  <sheetViews>
    <sheetView showGridLines="0" topLeftCell="C35" zoomScale="80" zoomScaleNormal="80" workbookViewId="0">
      <selection activeCell="C39" sqref="C39:I39"/>
    </sheetView>
  </sheetViews>
  <sheetFormatPr baseColWidth="10" defaultColWidth="11.36328125" defaultRowHeight="16.95" x14ac:dyDescent="0.45"/>
  <cols>
    <col min="1" max="1" width="5.81640625" style="1" hidden="1" customWidth="1"/>
    <col min="2" max="2" width="3.81640625" style="1" customWidth="1"/>
    <col min="3" max="8" width="14.7265625" style="1" customWidth="1"/>
    <col min="9" max="9" width="24.7265625" style="1" customWidth="1"/>
    <col min="10" max="10" width="64" style="1" customWidth="1"/>
    <col min="11" max="16384" width="11.36328125" style="1"/>
  </cols>
  <sheetData>
    <row r="1" spans="3:18" ht="3.8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270</v>
      </c>
      <c r="D7" s="73"/>
      <c r="E7" s="73"/>
      <c r="F7" s="73"/>
      <c r="G7" s="73"/>
      <c r="H7" s="73"/>
      <c r="I7" s="74"/>
      <c r="K7" s="3"/>
      <c r="L7" s="3"/>
      <c r="M7" s="3"/>
      <c r="N7" s="3"/>
      <c r="O7" s="3"/>
      <c r="P7" s="3"/>
      <c r="Q7" s="3"/>
      <c r="R7" s="3"/>
    </row>
    <row r="8" spans="3:18" ht="21.8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78</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70.55" customHeight="1" x14ac:dyDescent="0.45">
      <c r="C11" s="7" t="s">
        <v>151</v>
      </c>
      <c r="D11" s="114" t="s">
        <v>152</v>
      </c>
      <c r="E11" s="115"/>
      <c r="F11" s="116"/>
      <c r="G11" s="40" t="s">
        <v>131</v>
      </c>
      <c r="H11" s="78" t="s">
        <v>132</v>
      </c>
      <c r="I11" s="126"/>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5.05" customHeight="1" x14ac:dyDescent="0.45">
      <c r="C18" s="56" t="s">
        <v>249</v>
      </c>
      <c r="D18" s="57"/>
      <c r="E18" s="57"/>
      <c r="F18" s="65"/>
      <c r="G18" s="66" t="s">
        <v>22</v>
      </c>
      <c r="H18" s="57"/>
      <c r="I18" s="58"/>
    </row>
    <row r="19" spans="3:9" ht="59.9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261</v>
      </c>
      <c r="F20" s="20" t="s">
        <v>61</v>
      </c>
      <c r="G20" s="52" t="s">
        <v>254</v>
      </c>
      <c r="H20" s="52"/>
      <c r="I20" s="5" t="s">
        <v>254</v>
      </c>
    </row>
    <row r="21" spans="3:9" ht="16.149999999999999" customHeight="1" x14ac:dyDescent="0.45">
      <c r="C21" s="56" t="s">
        <v>27</v>
      </c>
      <c r="D21" s="57"/>
      <c r="E21" s="57"/>
      <c r="F21" s="57"/>
      <c r="G21" s="57"/>
      <c r="H21" s="57"/>
      <c r="I21" s="58"/>
    </row>
    <row r="22" spans="3:9" ht="31.25" customHeight="1" x14ac:dyDescent="0.45">
      <c r="C22" s="119" t="s">
        <v>133</v>
      </c>
      <c r="D22" s="87"/>
      <c r="E22" s="87"/>
      <c r="F22" s="87"/>
      <c r="G22" s="87"/>
      <c r="H22" s="87"/>
      <c r="I22" s="88"/>
    </row>
    <row r="23" spans="3:9" ht="16.149999999999999" customHeight="1" x14ac:dyDescent="0.45">
      <c r="C23" s="56" t="s">
        <v>28</v>
      </c>
      <c r="D23" s="57"/>
      <c r="E23" s="57"/>
      <c r="F23" s="57"/>
      <c r="G23" s="57"/>
      <c r="H23" s="57"/>
      <c r="I23" s="58"/>
    </row>
    <row r="24" spans="3:9" ht="18.8" customHeight="1" x14ac:dyDescent="0.45">
      <c r="C24" s="59" t="s">
        <v>342</v>
      </c>
      <c r="D24" s="60"/>
      <c r="E24" s="60"/>
      <c r="F24" s="60"/>
      <c r="G24" s="60"/>
      <c r="H24" s="60"/>
      <c r="I24" s="61"/>
    </row>
    <row r="25" spans="3:9" ht="16.149999999999999" customHeight="1" x14ac:dyDescent="0.45">
      <c r="C25" s="56" t="s">
        <v>29</v>
      </c>
      <c r="D25" s="57"/>
      <c r="E25" s="57"/>
      <c r="F25" s="65"/>
      <c r="G25" s="66" t="s">
        <v>30</v>
      </c>
      <c r="H25" s="57"/>
      <c r="I25" s="58"/>
    </row>
    <row r="26" spans="3:9" ht="17.600000000000001"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2.65" customHeight="1" x14ac:dyDescent="0.45">
      <c r="C28" s="56" t="s">
        <v>33</v>
      </c>
      <c r="D28" s="57"/>
      <c r="E28" s="65"/>
      <c r="F28" s="16" t="s">
        <v>34</v>
      </c>
      <c r="G28" s="18" t="s">
        <v>33</v>
      </c>
      <c r="H28" s="18" t="s">
        <v>35</v>
      </c>
      <c r="I28" s="17" t="s">
        <v>34</v>
      </c>
    </row>
    <row r="29" spans="3:9" x14ac:dyDescent="0.45">
      <c r="C29" s="59">
        <v>76</v>
      </c>
      <c r="D29" s="60"/>
      <c r="E29" s="67"/>
      <c r="F29" s="14">
        <v>2023</v>
      </c>
      <c r="G29" s="8">
        <v>70</v>
      </c>
      <c r="H29" s="12">
        <f>(G29/C29)-1</f>
        <v>-7.8947368421052655E-2</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2.950000000000003"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5.95" customHeight="1" thickBot="1" x14ac:dyDescent="0.5">
      <c r="C35" s="85" t="s">
        <v>379</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1.6667000000000001</v>
      </c>
      <c r="D38" s="12">
        <v>1.3332999999999999</v>
      </c>
      <c r="E38" s="12">
        <v>0.75</v>
      </c>
      <c r="F38" s="12" t="s">
        <v>62</v>
      </c>
      <c r="G38" s="12">
        <v>0.85709999999999997</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343</v>
      </c>
      <c r="D41" s="60"/>
      <c r="E41" s="60"/>
      <c r="F41" s="67"/>
      <c r="G41" s="68" t="s">
        <v>344</v>
      </c>
      <c r="H41" s="60"/>
      <c r="I41" s="61"/>
    </row>
    <row r="42" spans="3:9" ht="17.600000000000001" customHeight="1" x14ac:dyDescent="0.45">
      <c r="C42" s="56" t="s">
        <v>50</v>
      </c>
      <c r="D42" s="57"/>
      <c r="E42" s="57"/>
      <c r="F42" s="65"/>
      <c r="G42" s="66" t="s">
        <v>51</v>
      </c>
      <c r="H42" s="57"/>
      <c r="I42" s="58"/>
    </row>
    <row r="43" spans="3:9" ht="21.05" customHeight="1" x14ac:dyDescent="0.45">
      <c r="C43" s="59" t="s">
        <v>134</v>
      </c>
      <c r="D43" s="60"/>
      <c r="E43" s="60"/>
      <c r="F43" s="67"/>
      <c r="G43" s="68" t="s">
        <v>135</v>
      </c>
      <c r="H43" s="60"/>
      <c r="I43" s="61"/>
    </row>
    <row r="44" spans="3:9" ht="14.95" customHeight="1" x14ac:dyDescent="0.45">
      <c r="C44" s="56" t="s">
        <v>52</v>
      </c>
      <c r="D44" s="57"/>
      <c r="E44" s="57"/>
      <c r="F44" s="65"/>
      <c r="G44" s="66" t="s">
        <v>53</v>
      </c>
      <c r="H44" s="57"/>
      <c r="I44" s="58"/>
    </row>
    <row r="45" spans="3:9" ht="13.1" customHeight="1" x14ac:dyDescent="0.45">
      <c r="C45" s="59" t="s">
        <v>345</v>
      </c>
      <c r="D45" s="60"/>
      <c r="E45" s="60"/>
      <c r="F45" s="67"/>
      <c r="G45" s="68" t="s">
        <v>346</v>
      </c>
      <c r="H45" s="60"/>
      <c r="I45" s="61"/>
    </row>
    <row r="46" spans="3:9" ht="23.95" customHeight="1" x14ac:dyDescent="0.45">
      <c r="C46" s="56" t="s">
        <v>54</v>
      </c>
      <c r="D46" s="57"/>
      <c r="E46" s="57"/>
      <c r="F46" s="65"/>
      <c r="G46" s="66" t="s">
        <v>55</v>
      </c>
      <c r="H46" s="57"/>
      <c r="I46" s="58"/>
    </row>
    <row r="47" spans="3:9" ht="23.6" customHeight="1" x14ac:dyDescent="0.45">
      <c r="C47" s="59" t="s">
        <v>136</v>
      </c>
      <c r="D47" s="60"/>
      <c r="E47" s="60"/>
      <c r="F47" s="60"/>
      <c r="G47" s="68" t="s">
        <v>135</v>
      </c>
      <c r="H47" s="60"/>
      <c r="I47" s="61"/>
    </row>
    <row r="48" spans="3:9" ht="14.6" customHeight="1" x14ac:dyDescent="0.45">
      <c r="C48" s="98" t="s">
        <v>315</v>
      </c>
      <c r="D48" s="99"/>
      <c r="E48" s="99"/>
      <c r="F48" s="99"/>
      <c r="G48" s="99"/>
      <c r="H48" s="99"/>
      <c r="I48" s="100"/>
    </row>
    <row r="49" spans="3:9" ht="16.149999999999999" customHeight="1" x14ac:dyDescent="0.45">
      <c r="C49" s="59" t="s">
        <v>243</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137</v>
      </c>
      <c r="H51" s="60"/>
      <c r="I51" s="61"/>
    </row>
    <row r="52" spans="3:9" ht="16.55" customHeight="1" x14ac:dyDescent="0.45">
      <c r="C52" s="56" t="s">
        <v>58</v>
      </c>
      <c r="D52" s="57"/>
      <c r="E52" s="57"/>
      <c r="F52" s="65"/>
      <c r="G52" s="66" t="s">
        <v>59</v>
      </c>
      <c r="H52" s="57"/>
      <c r="I52" s="58"/>
    </row>
    <row r="53" spans="3:9" ht="14.95" customHeight="1" thickBot="1" x14ac:dyDescent="0.5">
      <c r="C53" s="107" t="s">
        <v>138</v>
      </c>
      <c r="D53" s="109"/>
      <c r="E53" s="109"/>
      <c r="F53" s="110"/>
      <c r="G53" s="111">
        <v>9981566813</v>
      </c>
      <c r="H53" s="112"/>
      <c r="I53" s="113"/>
    </row>
    <row r="54" spans="3:9" ht="40.5" customHeight="1" thickBot="1" x14ac:dyDescent="0.5">
      <c r="C54" s="101"/>
      <c r="D54" s="102"/>
      <c r="E54" s="102"/>
      <c r="F54" s="102"/>
      <c r="G54" s="102"/>
      <c r="H54" s="102"/>
      <c r="I54" s="103"/>
    </row>
    <row r="55" spans="3:9" ht="21.85"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9:I39"/>
    <mergeCell ref="C40:F40"/>
    <mergeCell ref="G40:I40"/>
    <mergeCell ref="H37:I37"/>
    <mergeCell ref="H38:I38"/>
    <mergeCell ref="C33:D33"/>
    <mergeCell ref="G31:I31"/>
    <mergeCell ref="C34:I34"/>
    <mergeCell ref="C35:I35"/>
    <mergeCell ref="C36:I36"/>
    <mergeCell ref="G20:H20"/>
    <mergeCell ref="C21:I21"/>
    <mergeCell ref="C22:I22"/>
    <mergeCell ref="C32:D32"/>
    <mergeCell ref="C30:I30"/>
    <mergeCell ref="C15:G15"/>
    <mergeCell ref="H15:I15"/>
    <mergeCell ref="C5:I5"/>
    <mergeCell ref="C6:I6"/>
    <mergeCell ref="C7:I7"/>
    <mergeCell ref="C8:F8"/>
    <mergeCell ref="C9:F9"/>
    <mergeCell ref="C10:F10"/>
    <mergeCell ref="G10:I10"/>
    <mergeCell ref="D11:F11"/>
    <mergeCell ref="H11:I11"/>
    <mergeCell ref="C12:I12"/>
    <mergeCell ref="D13:E13"/>
    <mergeCell ref="D14:E14"/>
    <mergeCell ref="G8:H8"/>
    <mergeCell ref="G9:H9"/>
    <mergeCell ref="D16:E16"/>
    <mergeCell ref="D17:E17"/>
    <mergeCell ref="C31:F31"/>
    <mergeCell ref="C28:E28"/>
    <mergeCell ref="C29:E29"/>
    <mergeCell ref="C18:F18"/>
    <mergeCell ref="C23:I23"/>
    <mergeCell ref="C24:I24"/>
    <mergeCell ref="C25:F25"/>
    <mergeCell ref="G25:I25"/>
    <mergeCell ref="C26:F26"/>
    <mergeCell ref="G26:I26"/>
    <mergeCell ref="C27:F27"/>
    <mergeCell ref="G27:I27"/>
    <mergeCell ref="G18:I18"/>
    <mergeCell ref="G19:H19"/>
  </mergeCells>
  <conditionalFormatting sqref="C38:G38">
    <cfRule type="containsText" dxfId="59" priority="1" operator="containsText" text="NO APLICA">
      <formula>NOT(ISERROR(SEARCH("NO APLICA",C38)))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C53" r:id="rId1" xr:uid="{358B5474-CC15-498F-8109-8C4811A2021E}"/>
  </hyperlinks>
  <printOptions horizontalCentered="1" verticalCentered="1"/>
  <pageMargins left="0.70866141732283472" right="0.70866141732283472" top="0.4" bottom="0.33"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186337F-6156-4479-AEBC-6AF1D43B2850}">
          <x14:colorSeries rgb="FF376092"/>
          <x14:colorNegative rgb="FFD00000"/>
          <x14:colorAxis rgb="FF000000"/>
          <x14:colorMarkers rgb="FFD00000"/>
          <x14:colorFirst rgb="FFD00000"/>
          <x14:colorLast rgb="FFD00000"/>
          <x14:colorHigh rgb="FFD00000"/>
          <x14:colorLow rgb="FFD00000"/>
          <x14:sparklines>
            <x14:sparkline>
              <xm:f>'C 4.2.1.1.4'!C38:G38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390D-9941-4E14-BD2D-B362CD393693}">
  <dimension ref="C1:R55"/>
  <sheetViews>
    <sheetView showGridLines="0" topLeftCell="C34" zoomScale="80" zoomScaleNormal="80" workbookViewId="0">
      <selection activeCell="C39" sqref="C39:I39"/>
    </sheetView>
  </sheetViews>
  <sheetFormatPr baseColWidth="10" defaultColWidth="11.36328125" defaultRowHeight="16.95" x14ac:dyDescent="0.45"/>
  <cols>
    <col min="1" max="1" width="0.81640625" style="1" customWidth="1"/>
    <col min="2" max="2" width="1.08984375" style="1" customWidth="1"/>
    <col min="3" max="8" width="14.7265625" style="1" customWidth="1"/>
    <col min="9" max="9" width="24.7265625" style="1" customWidth="1"/>
    <col min="10" max="10" width="64" style="1" customWidth="1"/>
    <col min="11" max="16384" width="11.36328125" style="1"/>
  </cols>
  <sheetData>
    <row r="1" spans="3:18" ht="2.2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1.6"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271</v>
      </c>
      <c r="D7" s="73"/>
      <c r="E7" s="73"/>
      <c r="F7" s="73"/>
      <c r="G7" s="73"/>
      <c r="H7" s="73"/>
      <c r="I7" s="74"/>
      <c r="K7" s="3"/>
      <c r="L7" s="3"/>
      <c r="M7" s="3"/>
      <c r="N7" s="3"/>
      <c r="O7" s="3"/>
      <c r="P7" s="3"/>
      <c r="Q7" s="3"/>
      <c r="R7" s="3"/>
    </row>
    <row r="8" spans="3:18" ht="23.9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66.05" customHeight="1" x14ac:dyDescent="0.45">
      <c r="C11" s="7" t="s">
        <v>151</v>
      </c>
      <c r="D11" s="114" t="s">
        <v>152</v>
      </c>
      <c r="E11" s="115"/>
      <c r="F11" s="116"/>
      <c r="G11" s="40" t="s">
        <v>131</v>
      </c>
      <c r="H11" s="78" t="s">
        <v>132</v>
      </c>
      <c r="I11" s="126"/>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4.950000000000003" customHeight="1" x14ac:dyDescent="0.45">
      <c r="C18" s="56" t="s">
        <v>249</v>
      </c>
      <c r="D18" s="57"/>
      <c r="E18" s="57"/>
      <c r="F18" s="65"/>
      <c r="G18" s="66" t="s">
        <v>22</v>
      </c>
      <c r="H18" s="57"/>
      <c r="I18" s="58"/>
    </row>
    <row r="19" spans="3:9" ht="51.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31.25" customHeight="1" x14ac:dyDescent="0.45">
      <c r="C22" s="119" t="s">
        <v>139</v>
      </c>
      <c r="D22" s="87"/>
      <c r="E22" s="87"/>
      <c r="F22" s="87"/>
      <c r="G22" s="87"/>
      <c r="H22" s="87"/>
      <c r="I22" s="88"/>
    </row>
    <row r="23" spans="3:9" ht="16.149999999999999" customHeight="1" x14ac:dyDescent="0.45">
      <c r="C23" s="56" t="s">
        <v>28</v>
      </c>
      <c r="D23" s="57"/>
      <c r="E23" s="57"/>
      <c r="F23" s="57"/>
      <c r="G23" s="57"/>
      <c r="H23" s="57"/>
      <c r="I23" s="58"/>
    </row>
    <row r="24" spans="3:9" ht="17.2" customHeight="1" x14ac:dyDescent="0.45">
      <c r="C24" s="59" t="s">
        <v>291</v>
      </c>
      <c r="D24" s="60"/>
      <c r="E24" s="60"/>
      <c r="F24" s="60"/>
      <c r="G24" s="60"/>
      <c r="H24" s="60"/>
      <c r="I24" s="61"/>
    </row>
    <row r="25" spans="3:9" ht="16.149999999999999" customHeight="1" x14ac:dyDescent="0.45">
      <c r="C25" s="56" t="s">
        <v>29</v>
      </c>
      <c r="D25" s="57"/>
      <c r="E25" s="57"/>
      <c r="F25" s="65"/>
      <c r="G25" s="66" t="s">
        <v>30</v>
      </c>
      <c r="H25" s="57"/>
      <c r="I25" s="58"/>
    </row>
    <row r="26" spans="3:9" ht="16.149999999999999"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1.85" customHeight="1" x14ac:dyDescent="0.45">
      <c r="C28" s="56" t="s">
        <v>33</v>
      </c>
      <c r="D28" s="57"/>
      <c r="E28" s="65"/>
      <c r="F28" s="16" t="s">
        <v>34</v>
      </c>
      <c r="G28" s="18" t="s">
        <v>33</v>
      </c>
      <c r="H28" s="18" t="s">
        <v>35</v>
      </c>
      <c r="I28" s="17" t="s">
        <v>34</v>
      </c>
    </row>
    <row r="29" spans="3:9" x14ac:dyDescent="0.45">
      <c r="C29" s="59">
        <v>76</v>
      </c>
      <c r="D29" s="60"/>
      <c r="E29" s="67"/>
      <c r="F29" s="14">
        <v>2023</v>
      </c>
      <c r="G29" s="8">
        <v>70</v>
      </c>
      <c r="H29" s="12">
        <f>(G29/C29)-1</f>
        <v>-7.8947368421052655E-2</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4.450000000000003"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7.099999999999994" customHeight="1" thickBot="1" x14ac:dyDescent="0.5">
      <c r="C35" s="85" t="s">
        <v>390</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1.6667000000000001</v>
      </c>
      <c r="D38" s="12">
        <v>1.3332999999999999</v>
      </c>
      <c r="E38" s="12">
        <v>0.75</v>
      </c>
      <c r="F38" s="12" t="s">
        <v>62</v>
      </c>
      <c r="G38" s="12">
        <v>0.85709999999999997</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3.6" customHeight="1" x14ac:dyDescent="0.45">
      <c r="C41" s="59" t="s">
        <v>140</v>
      </c>
      <c r="D41" s="60"/>
      <c r="E41" s="60"/>
      <c r="F41" s="67"/>
      <c r="G41" s="68" t="s">
        <v>141</v>
      </c>
      <c r="H41" s="60"/>
      <c r="I41" s="61"/>
    </row>
    <row r="42" spans="3:9" ht="17.600000000000001" customHeight="1" x14ac:dyDescent="0.45">
      <c r="C42" s="56" t="s">
        <v>50</v>
      </c>
      <c r="D42" s="57"/>
      <c r="E42" s="57"/>
      <c r="F42" s="65"/>
      <c r="G42" s="66" t="s">
        <v>51</v>
      </c>
      <c r="H42" s="57"/>
      <c r="I42" s="58"/>
    </row>
    <row r="43" spans="3:9" ht="21.05" customHeight="1" x14ac:dyDescent="0.45">
      <c r="C43" s="59" t="s">
        <v>134</v>
      </c>
      <c r="D43" s="60"/>
      <c r="E43" s="60"/>
      <c r="F43" s="67"/>
      <c r="G43" s="68" t="s">
        <v>135</v>
      </c>
      <c r="H43" s="60"/>
      <c r="I43" s="61"/>
    </row>
    <row r="44" spans="3:9" ht="14.95" customHeight="1" x14ac:dyDescent="0.45">
      <c r="C44" s="56" t="s">
        <v>52</v>
      </c>
      <c r="D44" s="57"/>
      <c r="E44" s="57"/>
      <c r="F44" s="65"/>
      <c r="G44" s="66" t="s">
        <v>53</v>
      </c>
      <c r="H44" s="57"/>
      <c r="I44" s="58"/>
    </row>
    <row r="45" spans="3:9" ht="13.1" customHeight="1" x14ac:dyDescent="0.45">
      <c r="C45" s="59" t="s">
        <v>142</v>
      </c>
      <c r="D45" s="60"/>
      <c r="E45" s="60"/>
      <c r="F45" s="67"/>
      <c r="G45" s="68" t="s">
        <v>143</v>
      </c>
      <c r="H45" s="60"/>
      <c r="I45" s="61"/>
    </row>
    <row r="46" spans="3:9" ht="23.95" customHeight="1" x14ac:dyDescent="0.45">
      <c r="C46" s="56" t="s">
        <v>54</v>
      </c>
      <c r="D46" s="57"/>
      <c r="E46" s="57"/>
      <c r="F46" s="65"/>
      <c r="G46" s="66" t="s">
        <v>55</v>
      </c>
      <c r="H46" s="57"/>
      <c r="I46" s="58"/>
    </row>
    <row r="47" spans="3:9" ht="21.05" customHeight="1" x14ac:dyDescent="0.45">
      <c r="C47" s="59" t="s">
        <v>136</v>
      </c>
      <c r="D47" s="60"/>
      <c r="E47" s="60"/>
      <c r="F47" s="60"/>
      <c r="G47" s="68" t="s">
        <v>135</v>
      </c>
      <c r="H47" s="60"/>
      <c r="I47" s="61"/>
    </row>
    <row r="48" spans="3:9" ht="14.6" customHeight="1" x14ac:dyDescent="0.45">
      <c r="C48" s="98" t="s">
        <v>315</v>
      </c>
      <c r="D48" s="99"/>
      <c r="E48" s="99"/>
      <c r="F48" s="99"/>
      <c r="G48" s="99"/>
      <c r="H48" s="99"/>
      <c r="I48" s="100"/>
    </row>
    <row r="49" spans="3:9" ht="16.149999999999999" customHeight="1" x14ac:dyDescent="0.45">
      <c r="C49" s="59" t="s">
        <v>243</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137</v>
      </c>
      <c r="H51" s="60"/>
      <c r="I51" s="61"/>
    </row>
    <row r="52" spans="3:9" ht="16.55" customHeight="1" x14ac:dyDescent="0.45">
      <c r="C52" s="56" t="s">
        <v>58</v>
      </c>
      <c r="D52" s="57"/>
      <c r="E52" s="57"/>
      <c r="F52" s="65"/>
      <c r="G52" s="66" t="s">
        <v>59</v>
      </c>
      <c r="H52" s="57"/>
      <c r="I52" s="58"/>
    </row>
    <row r="53" spans="3:9" ht="14.95" customHeight="1" thickBot="1" x14ac:dyDescent="0.5">
      <c r="C53" s="107" t="s">
        <v>138</v>
      </c>
      <c r="D53" s="109"/>
      <c r="E53" s="109"/>
      <c r="F53" s="110"/>
      <c r="G53" s="111">
        <v>9981566813</v>
      </c>
      <c r="H53" s="112"/>
      <c r="I53" s="113"/>
    </row>
    <row r="54" spans="3:9" ht="44.3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H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55" priority="1" operator="containsText" text="NO APLICA">
      <formula>NOT(ISERROR(SEARCH("NO APLICA",C38)))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C53" r:id="rId1" xr:uid="{68B1D00D-DE39-4FCE-ACE2-CB034703CDE0}"/>
  </hyperlinks>
  <printOptions horizontalCentered="1" verticalCentered="1"/>
  <pageMargins left="0.70866141732283472" right="0.70866141732283472" top="0.38" bottom="0.36" header="0.31496062992125984" footer="0.31496062992125984"/>
  <pageSetup paperSize="518"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445DAF9-93F8-421B-9913-749F97A6AD8E}">
          <x14:colorSeries rgb="FF376092"/>
          <x14:colorNegative rgb="FFD00000"/>
          <x14:colorAxis rgb="FF000000"/>
          <x14:colorMarkers rgb="FFD00000"/>
          <x14:colorFirst rgb="FFD00000"/>
          <x14:colorLast rgb="FFD00000"/>
          <x14:colorHigh rgb="FFD00000"/>
          <x14:colorLow rgb="FFD00000"/>
          <x14:sparklines>
            <x14:sparkline>
              <xm:f>'A 4.2.1.1.4.1'!C38:G38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D8F2-3D25-42C1-9107-63CD8DFBD8C7}">
  <dimension ref="A1:R55"/>
  <sheetViews>
    <sheetView showGridLines="0" topLeftCell="C28" zoomScale="80" zoomScaleNormal="80" workbookViewId="0">
      <selection activeCell="G41" sqref="G41:I41"/>
    </sheetView>
  </sheetViews>
  <sheetFormatPr baseColWidth="10" defaultColWidth="11.36328125" defaultRowHeight="16.95" x14ac:dyDescent="0.45"/>
  <cols>
    <col min="1" max="1" width="3.7265625" style="1" hidden="1" customWidth="1"/>
    <col min="2" max="2" width="8.984375E-2" style="1" customWidth="1"/>
    <col min="3" max="8" width="14.7265625" style="1" customWidth="1"/>
    <col min="9" max="9" width="24.7265625" style="1" customWidth="1"/>
    <col min="10" max="10" width="64" style="1" customWidth="1"/>
    <col min="11" max="16384" width="11.36328125" style="1"/>
  </cols>
  <sheetData>
    <row r="1" spans="3:18" ht="4.9000000000000004"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4.8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369</v>
      </c>
      <c r="D7" s="73"/>
      <c r="E7" s="73"/>
      <c r="F7" s="73"/>
      <c r="G7" s="73"/>
      <c r="H7" s="73"/>
      <c r="I7" s="74"/>
      <c r="K7" s="3"/>
      <c r="L7" s="3"/>
      <c r="M7" s="3"/>
      <c r="N7" s="3"/>
      <c r="O7" s="3"/>
      <c r="P7" s="3"/>
      <c r="Q7" s="3"/>
      <c r="R7" s="3"/>
    </row>
    <row r="8" spans="3:18" ht="25.0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78</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4" customHeight="1" x14ac:dyDescent="0.45">
      <c r="C11" s="7" t="s">
        <v>151</v>
      </c>
      <c r="D11" s="114" t="s">
        <v>152</v>
      </c>
      <c r="E11" s="115"/>
      <c r="F11" s="116"/>
      <c r="G11" s="21" t="s">
        <v>144</v>
      </c>
      <c r="H11" s="78" t="s">
        <v>145</v>
      </c>
      <c r="I11" s="126"/>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1.25" customHeight="1" x14ac:dyDescent="0.45">
      <c r="C18" s="56" t="s">
        <v>249</v>
      </c>
      <c r="D18" s="57"/>
      <c r="E18" s="57"/>
      <c r="F18" s="65"/>
      <c r="G18" s="66" t="s">
        <v>22</v>
      </c>
      <c r="H18" s="57"/>
      <c r="I18" s="58"/>
    </row>
    <row r="19" spans="3:9" ht="55.6"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261</v>
      </c>
      <c r="F20" s="20" t="s">
        <v>240</v>
      </c>
      <c r="G20" s="52" t="s">
        <v>254</v>
      </c>
      <c r="H20" s="52"/>
      <c r="I20" s="5" t="s">
        <v>254</v>
      </c>
    </row>
    <row r="21" spans="3:9" ht="16.149999999999999" customHeight="1" x14ac:dyDescent="0.45">
      <c r="C21" s="56" t="s">
        <v>27</v>
      </c>
      <c r="D21" s="57"/>
      <c r="E21" s="57"/>
      <c r="F21" s="57"/>
      <c r="G21" s="57"/>
      <c r="H21" s="57"/>
      <c r="I21" s="58"/>
    </row>
    <row r="22" spans="3:9" ht="25.05" customHeight="1" x14ac:dyDescent="0.45">
      <c r="C22" s="119" t="s">
        <v>146</v>
      </c>
      <c r="D22" s="87"/>
      <c r="E22" s="87"/>
      <c r="F22" s="87"/>
      <c r="G22" s="87"/>
      <c r="H22" s="87"/>
      <c r="I22" s="88"/>
    </row>
    <row r="23" spans="3:9" ht="16.149999999999999" customHeight="1" x14ac:dyDescent="0.45">
      <c r="C23" s="56" t="s">
        <v>28</v>
      </c>
      <c r="D23" s="57"/>
      <c r="E23" s="57"/>
      <c r="F23" s="57"/>
      <c r="G23" s="57"/>
      <c r="H23" s="57"/>
      <c r="I23" s="58"/>
    </row>
    <row r="24" spans="3:9" ht="19.45" customHeight="1" x14ac:dyDescent="0.45">
      <c r="C24" s="59" t="s">
        <v>347</v>
      </c>
      <c r="D24" s="60"/>
      <c r="E24" s="60"/>
      <c r="F24" s="60"/>
      <c r="G24" s="60"/>
      <c r="H24" s="60"/>
      <c r="I24" s="61"/>
    </row>
    <row r="25" spans="3:9" ht="16.149999999999999" customHeight="1" x14ac:dyDescent="0.45">
      <c r="C25" s="56" t="s">
        <v>29</v>
      </c>
      <c r="D25" s="57"/>
      <c r="E25" s="57"/>
      <c r="F25" s="65"/>
      <c r="G25" s="66" t="s">
        <v>30</v>
      </c>
      <c r="H25" s="57"/>
      <c r="I25" s="58"/>
    </row>
    <row r="26" spans="3:9" ht="21.3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14250</v>
      </c>
      <c r="D29" s="60"/>
      <c r="E29" s="67"/>
      <c r="F29" s="14">
        <v>2023</v>
      </c>
      <c r="G29" s="8">
        <v>14350</v>
      </c>
      <c r="H29" s="12">
        <f>(G29/C29)-1</f>
        <v>7.0175438596491446E-3</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4.549999999999997"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0.95" customHeight="1" thickBot="1" x14ac:dyDescent="0.5">
      <c r="C35" s="85" t="s">
        <v>391</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v>
      </c>
      <c r="D38" s="12" t="s">
        <v>62</v>
      </c>
      <c r="E38" s="12">
        <v>1</v>
      </c>
      <c r="F38" s="12" t="s">
        <v>62</v>
      </c>
      <c r="G38" s="12">
        <v>0.79090000000000005</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0" customHeight="1" x14ac:dyDescent="0.45">
      <c r="C41" s="59" t="s">
        <v>348</v>
      </c>
      <c r="D41" s="60"/>
      <c r="E41" s="60"/>
      <c r="F41" s="67"/>
      <c r="G41" s="68" t="s">
        <v>349</v>
      </c>
      <c r="H41" s="60"/>
      <c r="I41" s="61"/>
    </row>
    <row r="42" spans="3:9" ht="17.600000000000001" customHeight="1" x14ac:dyDescent="0.45">
      <c r="C42" s="56" t="s">
        <v>50</v>
      </c>
      <c r="D42" s="57"/>
      <c r="E42" s="57"/>
      <c r="F42" s="65"/>
      <c r="G42" s="66" t="s">
        <v>51</v>
      </c>
      <c r="H42" s="57"/>
      <c r="I42" s="58"/>
    </row>
    <row r="43" spans="3:9" ht="21.05" customHeight="1" x14ac:dyDescent="0.45">
      <c r="C43" s="59" t="s">
        <v>147</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110</v>
      </c>
      <c r="D45" s="60"/>
      <c r="E45" s="60"/>
      <c r="F45" s="67"/>
      <c r="G45" s="68" t="s">
        <v>350</v>
      </c>
      <c r="H45" s="60"/>
      <c r="I45" s="61"/>
    </row>
    <row r="46" spans="3:9" ht="23.95" customHeight="1" x14ac:dyDescent="0.45">
      <c r="C46" s="56" t="s">
        <v>54</v>
      </c>
      <c r="D46" s="57"/>
      <c r="E46" s="57"/>
      <c r="F46" s="65"/>
      <c r="G46" s="66" t="s">
        <v>55</v>
      </c>
      <c r="H46" s="57"/>
      <c r="I46" s="58"/>
    </row>
    <row r="47" spans="3:9" ht="19.2" customHeight="1" x14ac:dyDescent="0.45">
      <c r="C47" s="59" t="s">
        <v>148</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308</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150</v>
      </c>
      <c r="H51" s="60"/>
      <c r="I51" s="61"/>
    </row>
    <row r="52" spans="3:9" ht="16.55" customHeight="1" x14ac:dyDescent="0.45">
      <c r="C52" s="56" t="s">
        <v>58</v>
      </c>
      <c r="D52" s="57"/>
      <c r="E52" s="57"/>
      <c r="F52" s="65"/>
      <c r="G52" s="66" t="s">
        <v>59</v>
      </c>
      <c r="H52" s="57"/>
      <c r="I52" s="58"/>
    </row>
    <row r="53" spans="3:9" ht="14.95" customHeight="1" thickBot="1" x14ac:dyDescent="0.5">
      <c r="C53" s="107" t="s">
        <v>309</v>
      </c>
      <c r="D53" s="109"/>
      <c r="E53" s="109"/>
      <c r="F53" s="110"/>
      <c r="G53" s="111">
        <v>9981103629</v>
      </c>
      <c r="H53" s="112"/>
      <c r="I53" s="113"/>
    </row>
    <row r="54" spans="3:9" ht="44.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6:I36"/>
    <mergeCell ref="C39:I39"/>
    <mergeCell ref="C40:F40"/>
    <mergeCell ref="G40:I40"/>
    <mergeCell ref="H37:I37"/>
    <mergeCell ref="H38:I38"/>
    <mergeCell ref="C32:D32"/>
    <mergeCell ref="C33:D33"/>
    <mergeCell ref="G31:I31"/>
    <mergeCell ref="C34:I34"/>
    <mergeCell ref="C35:I35"/>
    <mergeCell ref="C5:I5"/>
    <mergeCell ref="C6:I6"/>
    <mergeCell ref="C7:I7"/>
    <mergeCell ref="C8:F8"/>
    <mergeCell ref="C9:F9"/>
    <mergeCell ref="G8:H8"/>
    <mergeCell ref="G9:H9"/>
    <mergeCell ref="C28:E28"/>
    <mergeCell ref="C15:G15"/>
    <mergeCell ref="H15:I15"/>
    <mergeCell ref="C29:E29"/>
    <mergeCell ref="C31:F31"/>
    <mergeCell ref="C18:F18"/>
    <mergeCell ref="C23:I23"/>
    <mergeCell ref="C24:I24"/>
    <mergeCell ref="C25:F25"/>
    <mergeCell ref="G25:I25"/>
    <mergeCell ref="C26:F26"/>
    <mergeCell ref="G26:I26"/>
    <mergeCell ref="C27:F27"/>
    <mergeCell ref="G27:I27"/>
    <mergeCell ref="C30:I30"/>
    <mergeCell ref="G18:I18"/>
    <mergeCell ref="D13:E13"/>
    <mergeCell ref="D14:E14"/>
    <mergeCell ref="C22:I22"/>
    <mergeCell ref="C10:F10"/>
    <mergeCell ref="G10:I10"/>
    <mergeCell ref="D11:F11"/>
    <mergeCell ref="H11:I11"/>
    <mergeCell ref="C12:I12"/>
    <mergeCell ref="D16:E16"/>
    <mergeCell ref="D17:E17"/>
    <mergeCell ref="G19:H19"/>
    <mergeCell ref="G20:H20"/>
    <mergeCell ref="C21:I21"/>
  </mergeCells>
  <conditionalFormatting sqref="C38:G38">
    <cfRule type="containsText" dxfId="51" priority="1" operator="containsText" text="NO APLICA">
      <formula>NOT(ISERROR(SEARCH("NO APLICA",C38)))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C53" r:id="rId1" xr:uid="{680A7C40-5FC5-4C6D-8646-D52B20A7B32C}"/>
  </hyperlinks>
  <printOptions horizontalCentered="1" verticalCentered="1"/>
  <pageMargins left="0.70866141732283472" right="0.70866141732283472" top="0.35433070866141736" bottom="0.43307086614173229" header="0.31496062992125984" footer="0.31496062992125984"/>
  <pageSetup paperSize="518"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F4D6D40-03C1-42DE-BDC3-26C4D21EE338}">
          <x14:colorSeries rgb="FF376092"/>
          <x14:colorNegative rgb="FFD00000"/>
          <x14:colorAxis rgb="FF000000"/>
          <x14:colorMarkers rgb="FFD00000"/>
          <x14:colorFirst rgb="FFD00000"/>
          <x14:colorLast rgb="FFD00000"/>
          <x14:colorHigh rgb="FFD00000"/>
          <x14:colorLow rgb="FFD00000"/>
          <x14:sparklines>
            <x14:sparkline>
              <xm:f>'C 4.2.1.1.5'!C38:G38</xm:f>
              <xm:sqref>H38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D6A6-820F-4ADF-BB43-5555B437C473}">
  <dimension ref="C1:R55"/>
  <sheetViews>
    <sheetView showGridLines="0" topLeftCell="D30" zoomScale="80" zoomScaleNormal="80" workbookViewId="0">
      <selection activeCell="J47" sqref="J47"/>
    </sheetView>
  </sheetViews>
  <sheetFormatPr baseColWidth="10" defaultColWidth="11.36328125" defaultRowHeight="16.95" x14ac:dyDescent="0.45"/>
  <cols>
    <col min="1" max="1" width="1.90625" style="1" customWidth="1"/>
    <col min="2" max="2" width="1" style="1" customWidth="1"/>
    <col min="3" max="8" width="14.7265625" style="1" customWidth="1"/>
    <col min="9" max="9" width="24.7265625" style="1" customWidth="1"/>
    <col min="10" max="10" width="64" style="1" customWidth="1"/>
    <col min="11" max="16384" width="11.36328125" style="1"/>
  </cols>
  <sheetData>
    <row r="1" spans="3:18" ht="4.9000000000000004"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0.55" customHeight="1" x14ac:dyDescent="0.45">
      <c r="C5" s="69" t="s">
        <v>373</v>
      </c>
      <c r="D5" s="70"/>
      <c r="E5" s="70"/>
      <c r="F5" s="70"/>
      <c r="G5" s="70"/>
      <c r="H5" s="70"/>
      <c r="I5" s="71"/>
      <c r="K5" s="2"/>
      <c r="L5" s="2"/>
      <c r="M5" s="2"/>
      <c r="N5" s="2"/>
      <c r="O5" s="2"/>
      <c r="P5" s="2"/>
      <c r="Q5" s="2"/>
      <c r="R5" s="2"/>
    </row>
    <row r="6" spans="3:18" ht="16.7" customHeight="1" x14ac:dyDescent="0.45">
      <c r="C6" s="56" t="s">
        <v>0</v>
      </c>
      <c r="D6" s="57"/>
      <c r="E6" s="57"/>
      <c r="F6" s="57"/>
      <c r="G6" s="57"/>
      <c r="H6" s="57"/>
      <c r="I6" s="58"/>
      <c r="K6" s="2"/>
      <c r="L6" s="2"/>
      <c r="M6" s="2"/>
      <c r="N6" s="2"/>
      <c r="O6" s="2"/>
      <c r="P6" s="2"/>
      <c r="Q6" s="2"/>
      <c r="R6" s="2"/>
    </row>
    <row r="7" spans="3:18" ht="19.2" customHeight="1" x14ac:dyDescent="0.45">
      <c r="C7" s="72" t="s">
        <v>272</v>
      </c>
      <c r="D7" s="73"/>
      <c r="E7" s="73"/>
      <c r="F7" s="73"/>
      <c r="G7" s="73"/>
      <c r="H7" s="73"/>
      <c r="I7" s="74"/>
      <c r="K7" s="3"/>
      <c r="L7" s="3"/>
      <c r="M7" s="3"/>
      <c r="N7" s="3"/>
      <c r="O7" s="3"/>
      <c r="P7" s="3"/>
      <c r="Q7" s="3"/>
      <c r="R7" s="3"/>
    </row>
    <row r="8" spans="3:18" ht="25.0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2.55" customHeight="1" x14ac:dyDescent="0.45">
      <c r="C11" s="7" t="s">
        <v>151</v>
      </c>
      <c r="D11" s="114" t="s">
        <v>152</v>
      </c>
      <c r="E11" s="115"/>
      <c r="F11" s="116"/>
      <c r="G11" s="21" t="s">
        <v>144</v>
      </c>
      <c r="H11" s="78" t="s">
        <v>145</v>
      </c>
      <c r="I11" s="126"/>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5.45" customHeight="1" x14ac:dyDescent="0.45">
      <c r="C18" s="56" t="s">
        <v>249</v>
      </c>
      <c r="D18" s="57"/>
      <c r="E18" s="57"/>
      <c r="F18" s="65"/>
      <c r="G18" s="66" t="s">
        <v>22</v>
      </c>
      <c r="H18" s="57"/>
      <c r="I18" s="58"/>
    </row>
    <row r="19" spans="3:9" ht="54.8" customHeight="1" x14ac:dyDescent="0.45">
      <c r="C19" s="41"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37.450000000000003" customHeight="1" x14ac:dyDescent="0.45">
      <c r="C22" s="119" t="s">
        <v>153</v>
      </c>
      <c r="D22" s="87"/>
      <c r="E22" s="87"/>
      <c r="F22" s="87"/>
      <c r="G22" s="87"/>
      <c r="H22" s="87"/>
      <c r="I22" s="88"/>
    </row>
    <row r="23" spans="3:9" ht="16.149999999999999" customHeight="1" x14ac:dyDescent="0.45">
      <c r="C23" s="56" t="s">
        <v>28</v>
      </c>
      <c r="D23" s="57"/>
      <c r="E23" s="57"/>
      <c r="F23" s="57"/>
      <c r="G23" s="57"/>
      <c r="H23" s="57"/>
      <c r="I23" s="58"/>
    </row>
    <row r="24" spans="3:9" ht="27.7" customHeight="1" x14ac:dyDescent="0.45">
      <c r="C24" s="59" t="s">
        <v>368</v>
      </c>
      <c r="D24" s="60"/>
      <c r="E24" s="60"/>
      <c r="F24" s="60"/>
      <c r="G24" s="60"/>
      <c r="H24" s="60"/>
      <c r="I24" s="61"/>
    </row>
    <row r="25" spans="3:9" ht="16.149999999999999" customHeight="1" x14ac:dyDescent="0.45">
      <c r="C25" s="56" t="s">
        <v>29</v>
      </c>
      <c r="D25" s="57"/>
      <c r="E25" s="57"/>
      <c r="F25" s="65"/>
      <c r="G25" s="66" t="s">
        <v>30</v>
      </c>
      <c r="H25" s="57"/>
      <c r="I25" s="58"/>
    </row>
    <row r="26" spans="3:9" ht="22.1"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11000</v>
      </c>
      <c r="D29" s="60"/>
      <c r="E29" s="67"/>
      <c r="F29" s="14">
        <v>2023</v>
      </c>
      <c r="G29" s="8">
        <v>11000</v>
      </c>
      <c r="H29" s="12">
        <f>(G29/C29)-1</f>
        <v>0</v>
      </c>
      <c r="I29" s="11">
        <v>2024</v>
      </c>
    </row>
    <row r="30" spans="3:9" ht="19.600000000000001" customHeight="1" x14ac:dyDescent="0.45">
      <c r="C30" s="56" t="s">
        <v>36</v>
      </c>
      <c r="D30" s="57"/>
      <c r="E30" s="57"/>
      <c r="F30" s="57"/>
      <c r="G30" s="57"/>
      <c r="H30" s="57"/>
      <c r="I30" s="58"/>
    </row>
    <row r="31" spans="3:9" ht="28.2"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9.049999999999997"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1.5" customHeight="1" thickBot="1" x14ac:dyDescent="0.5">
      <c r="C35" s="85" t="s">
        <v>392</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v>
      </c>
      <c r="D38" s="12" t="s">
        <v>62</v>
      </c>
      <c r="E38" s="12" t="s">
        <v>62</v>
      </c>
      <c r="F38" s="12" t="s">
        <v>62</v>
      </c>
      <c r="G38" s="12">
        <v>1</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154</v>
      </c>
      <c r="D41" s="60"/>
      <c r="E41" s="60"/>
      <c r="F41" s="67"/>
      <c r="G41" s="68" t="s">
        <v>88</v>
      </c>
      <c r="H41" s="60"/>
      <c r="I41" s="61"/>
    </row>
    <row r="42" spans="3:9" ht="17.600000000000001" customHeight="1" x14ac:dyDescent="0.45">
      <c r="C42" s="56" t="s">
        <v>50</v>
      </c>
      <c r="D42" s="57"/>
      <c r="E42" s="57"/>
      <c r="F42" s="65"/>
      <c r="G42" s="66" t="s">
        <v>51</v>
      </c>
      <c r="H42" s="57"/>
      <c r="I42" s="58"/>
    </row>
    <row r="43" spans="3:9" ht="21.05" customHeight="1" x14ac:dyDescent="0.45">
      <c r="C43" s="59" t="s">
        <v>155</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156</v>
      </c>
      <c r="D45" s="60"/>
      <c r="E45" s="60"/>
      <c r="F45" s="67"/>
      <c r="G45" s="68" t="s">
        <v>157</v>
      </c>
      <c r="H45" s="60"/>
      <c r="I45" s="61"/>
    </row>
    <row r="46" spans="3:9" ht="23.95" customHeight="1" x14ac:dyDescent="0.45">
      <c r="C46" s="56" t="s">
        <v>54</v>
      </c>
      <c r="D46" s="57"/>
      <c r="E46" s="57"/>
      <c r="F46" s="65"/>
      <c r="G46" s="66" t="s">
        <v>55</v>
      </c>
      <c r="H46" s="57"/>
      <c r="I46" s="58"/>
    </row>
    <row r="47" spans="3:9" ht="14.6" customHeight="1" x14ac:dyDescent="0.45">
      <c r="C47" s="59" t="s">
        <v>158</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308</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150</v>
      </c>
      <c r="H51" s="60"/>
      <c r="I51" s="61"/>
    </row>
    <row r="52" spans="3:9" ht="16.55" customHeight="1" x14ac:dyDescent="0.45">
      <c r="C52" s="56" t="s">
        <v>58</v>
      </c>
      <c r="D52" s="57"/>
      <c r="E52" s="57"/>
      <c r="F52" s="65"/>
      <c r="G52" s="66" t="s">
        <v>59</v>
      </c>
      <c r="H52" s="57"/>
      <c r="I52" s="58"/>
    </row>
    <row r="53" spans="3:9" ht="14.95" customHeight="1" thickBot="1" x14ac:dyDescent="0.5">
      <c r="C53" s="107" t="s">
        <v>309</v>
      </c>
      <c r="D53" s="109"/>
      <c r="E53" s="109"/>
      <c r="F53" s="110"/>
      <c r="G53" s="111">
        <v>9981103629</v>
      </c>
      <c r="H53" s="112"/>
      <c r="I53" s="113"/>
    </row>
    <row r="54" spans="3:9" ht="41.6"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H11:I11"/>
  </mergeCells>
  <conditionalFormatting sqref="C38:G38">
    <cfRule type="containsText" dxfId="47" priority="1" operator="containsText" text="NO APLICA">
      <formula>NOT(ISERROR(SEARCH("NO APLICA",C38)))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C53" r:id="rId1" xr:uid="{025B9581-4C64-47C0-8EAE-AB768211F0F0}"/>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8AE4008-0A85-42AD-986D-474A05A68919}">
          <x14:colorSeries rgb="FF376092"/>
          <x14:colorNegative rgb="FFD00000"/>
          <x14:colorAxis rgb="FF000000"/>
          <x14:colorMarkers rgb="FFD00000"/>
          <x14:colorFirst rgb="FFD00000"/>
          <x14:colorLast rgb="FFD00000"/>
          <x14:colorHigh rgb="FFD00000"/>
          <x14:colorLow rgb="FFD00000"/>
          <x14:sparklines>
            <x14:sparkline>
              <xm:f>'A 4.2.1.1.5.1'!C38:G38</xm:f>
              <xm:sqref>H38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8939-281E-4F90-86F2-D3ACDFB26524}">
  <dimension ref="C1:R55"/>
  <sheetViews>
    <sheetView showGridLines="0" topLeftCell="D24" zoomScale="80" zoomScaleNormal="80" workbookViewId="0">
      <selection activeCell="C39" sqref="C39:I39"/>
    </sheetView>
  </sheetViews>
  <sheetFormatPr baseColWidth="10" defaultColWidth="11.36328125" defaultRowHeight="16.95" x14ac:dyDescent="0.45"/>
  <cols>
    <col min="1" max="1" width="2.6328125" style="1" customWidth="1"/>
    <col min="2" max="2" width="1.6328125" style="1" customWidth="1"/>
    <col min="3" max="8" width="14.7265625" style="1" customWidth="1"/>
    <col min="9" max="9" width="24.7265625" style="1" customWidth="1"/>
    <col min="10" max="10" width="64" style="1" customWidth="1"/>
    <col min="11" max="16384" width="11.36328125" style="1"/>
  </cols>
  <sheetData>
    <row r="1" spans="3:18" ht="3.3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4.4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351</v>
      </c>
      <c r="D7" s="73"/>
      <c r="E7" s="73"/>
      <c r="F7" s="73"/>
      <c r="G7" s="73"/>
      <c r="H7" s="73"/>
      <c r="I7" s="74"/>
      <c r="K7" s="3"/>
      <c r="L7" s="3"/>
      <c r="M7" s="3"/>
      <c r="N7" s="3"/>
      <c r="O7" s="3"/>
      <c r="P7" s="3"/>
      <c r="Q7" s="3"/>
      <c r="R7" s="3"/>
    </row>
    <row r="8" spans="3:18" ht="19.4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377</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45" customHeight="1" x14ac:dyDescent="0.45">
      <c r="C11" s="7" t="s">
        <v>151</v>
      </c>
      <c r="D11" s="114" t="s">
        <v>152</v>
      </c>
      <c r="E11" s="115"/>
      <c r="F11" s="116"/>
      <c r="G11" s="21" t="s">
        <v>144</v>
      </c>
      <c r="H11" s="78" t="s">
        <v>145</v>
      </c>
      <c r="I11" s="126"/>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5.05" customHeight="1" x14ac:dyDescent="0.45">
      <c r="C18" s="56" t="s">
        <v>249</v>
      </c>
      <c r="D18" s="57"/>
      <c r="E18" s="57"/>
      <c r="F18" s="65"/>
      <c r="G18" s="66" t="s">
        <v>22</v>
      </c>
      <c r="H18" s="57"/>
      <c r="I18" s="58"/>
    </row>
    <row r="19" spans="3:9" ht="58.6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31.25" customHeight="1" x14ac:dyDescent="0.45">
      <c r="C22" s="119" t="s">
        <v>159</v>
      </c>
      <c r="D22" s="87"/>
      <c r="E22" s="87"/>
      <c r="F22" s="87"/>
      <c r="G22" s="87"/>
      <c r="H22" s="87"/>
      <c r="I22" s="88"/>
    </row>
    <row r="23" spans="3:9" ht="16.149999999999999" customHeight="1" x14ac:dyDescent="0.45">
      <c r="C23" s="56" t="s">
        <v>28</v>
      </c>
      <c r="D23" s="57"/>
      <c r="E23" s="57"/>
      <c r="F23" s="57"/>
      <c r="G23" s="57"/>
      <c r="H23" s="57"/>
      <c r="I23" s="58"/>
    </row>
    <row r="24" spans="3:9" ht="26.6" customHeight="1" x14ac:dyDescent="0.45">
      <c r="C24" s="59" t="s">
        <v>293</v>
      </c>
      <c r="D24" s="60"/>
      <c r="E24" s="60"/>
      <c r="F24" s="60"/>
      <c r="G24" s="60"/>
      <c r="H24" s="60"/>
      <c r="I24" s="61"/>
    </row>
    <row r="25" spans="3:9" ht="16.149999999999999" customHeight="1" x14ac:dyDescent="0.45">
      <c r="C25" s="56" t="s">
        <v>29</v>
      </c>
      <c r="D25" s="57"/>
      <c r="E25" s="57"/>
      <c r="F25" s="65"/>
      <c r="G25" s="66" t="s">
        <v>30</v>
      </c>
      <c r="H25" s="57"/>
      <c r="I25" s="58"/>
    </row>
    <row r="26" spans="3:9" ht="15.3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3000</v>
      </c>
      <c r="D29" s="60"/>
      <c r="E29" s="67"/>
      <c r="F29" s="14">
        <v>2023</v>
      </c>
      <c r="G29" s="8">
        <v>3000</v>
      </c>
      <c r="H29" s="12">
        <f>(G29/C29)-1</f>
        <v>0</v>
      </c>
      <c r="I29" s="11">
        <v>2024</v>
      </c>
    </row>
    <row r="30" spans="3:9" ht="19.600000000000001" customHeight="1" x14ac:dyDescent="0.45">
      <c r="C30" s="56" t="s">
        <v>36</v>
      </c>
      <c r="D30" s="57"/>
      <c r="E30" s="57"/>
      <c r="F30" s="57"/>
      <c r="G30" s="57"/>
      <c r="H30" s="57"/>
      <c r="I30" s="58"/>
    </row>
    <row r="31" spans="3:9" ht="25.45"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5.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6.45" customHeight="1" thickBot="1" x14ac:dyDescent="0.5">
      <c r="C35" s="85" t="s">
        <v>393</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41.05" customHeight="1" x14ac:dyDescent="0.45">
      <c r="C38" s="48" t="s">
        <v>62</v>
      </c>
      <c r="D38" s="12" t="s">
        <v>62</v>
      </c>
      <c r="E38" s="12" t="s">
        <v>62</v>
      </c>
      <c r="F38" s="12" t="s">
        <v>62</v>
      </c>
      <c r="G38" s="12">
        <v>0</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160</v>
      </c>
      <c r="D41" s="60"/>
      <c r="E41" s="60"/>
      <c r="F41" s="67"/>
      <c r="G41" s="68" t="s">
        <v>161</v>
      </c>
      <c r="H41" s="60"/>
      <c r="I41" s="61"/>
    </row>
    <row r="42" spans="3:9" ht="17.600000000000001" customHeight="1" x14ac:dyDescent="0.45">
      <c r="C42" s="56" t="s">
        <v>50</v>
      </c>
      <c r="D42" s="57"/>
      <c r="E42" s="57"/>
      <c r="F42" s="65"/>
      <c r="G42" s="66" t="s">
        <v>51</v>
      </c>
      <c r="H42" s="57"/>
      <c r="I42" s="58"/>
    </row>
    <row r="43" spans="3:9" ht="21.05" customHeight="1" x14ac:dyDescent="0.45">
      <c r="C43" s="59" t="s">
        <v>162</v>
      </c>
      <c r="D43" s="60"/>
      <c r="E43" s="60"/>
      <c r="F43" s="67"/>
      <c r="G43" s="68" t="s">
        <v>163</v>
      </c>
      <c r="H43" s="60"/>
      <c r="I43" s="61"/>
    </row>
    <row r="44" spans="3:9" ht="14.95" customHeight="1" x14ac:dyDescent="0.45">
      <c r="C44" s="56" t="s">
        <v>52</v>
      </c>
      <c r="D44" s="57"/>
      <c r="E44" s="57"/>
      <c r="F44" s="65"/>
      <c r="G44" s="66" t="s">
        <v>53</v>
      </c>
      <c r="H44" s="57"/>
      <c r="I44" s="58"/>
    </row>
    <row r="45" spans="3:9" ht="13.1" customHeight="1" x14ac:dyDescent="0.45">
      <c r="C45" s="59" t="s">
        <v>164</v>
      </c>
      <c r="D45" s="60"/>
      <c r="E45" s="60"/>
      <c r="F45" s="67"/>
      <c r="G45" s="68" t="s">
        <v>165</v>
      </c>
      <c r="H45" s="60"/>
      <c r="I45" s="61"/>
    </row>
    <row r="46" spans="3:9" ht="23.95" customHeight="1" x14ac:dyDescent="0.45">
      <c r="C46" s="56" t="s">
        <v>54</v>
      </c>
      <c r="D46" s="57"/>
      <c r="E46" s="57"/>
      <c r="F46" s="65"/>
      <c r="G46" s="66" t="s">
        <v>55</v>
      </c>
      <c r="H46" s="57"/>
      <c r="I46" s="58"/>
    </row>
    <row r="47" spans="3:9" ht="14.6" customHeight="1" x14ac:dyDescent="0.45">
      <c r="C47" s="59" t="s">
        <v>166</v>
      </c>
      <c r="D47" s="60"/>
      <c r="E47" s="60"/>
      <c r="F47" s="60"/>
      <c r="G47" s="68" t="s">
        <v>163</v>
      </c>
      <c r="H47" s="60"/>
      <c r="I47" s="61"/>
    </row>
    <row r="48" spans="3:9" ht="14.6" customHeight="1" x14ac:dyDescent="0.45">
      <c r="C48" s="98" t="s">
        <v>315</v>
      </c>
      <c r="D48" s="99"/>
      <c r="E48" s="99"/>
      <c r="F48" s="99"/>
      <c r="G48" s="99"/>
      <c r="H48" s="99"/>
      <c r="I48" s="100"/>
    </row>
    <row r="49" spans="3:9" ht="16.149999999999999" customHeight="1" x14ac:dyDescent="0.45">
      <c r="C49" s="59" t="s">
        <v>308</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150</v>
      </c>
      <c r="H51" s="60"/>
      <c r="I51" s="61"/>
    </row>
    <row r="52" spans="3:9" ht="16.55" customHeight="1" x14ac:dyDescent="0.45">
      <c r="C52" s="56" t="s">
        <v>58</v>
      </c>
      <c r="D52" s="57"/>
      <c r="E52" s="57"/>
      <c r="F52" s="65"/>
      <c r="G52" s="66" t="s">
        <v>59</v>
      </c>
      <c r="H52" s="57"/>
      <c r="I52" s="58"/>
    </row>
    <row r="53" spans="3:9" ht="14.95" customHeight="1" thickBot="1" x14ac:dyDescent="0.5">
      <c r="C53" s="107" t="s">
        <v>309</v>
      </c>
      <c r="D53" s="109"/>
      <c r="E53" s="109"/>
      <c r="F53" s="110"/>
      <c r="G53" s="111">
        <v>9981103629</v>
      </c>
      <c r="H53" s="112"/>
      <c r="I53" s="113"/>
    </row>
    <row r="54" spans="3:9" ht="64.849999999999994"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H11:I11"/>
  </mergeCells>
  <conditionalFormatting sqref="C38:G38">
    <cfRule type="containsText" dxfId="43" priority="1" operator="containsText" text="NO APLICA">
      <formula>NOT(ISERROR(SEARCH("NO APLICA",C38)))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C53" r:id="rId1" xr:uid="{ECDAC50D-F67C-4439-AB2B-3A056869559C}"/>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EF0F4D6-1B9C-45E7-9C55-095D736C8A34}">
          <x14:colorSeries rgb="FF376092"/>
          <x14:colorNegative rgb="FFD00000"/>
          <x14:colorAxis rgb="FF000000"/>
          <x14:colorMarkers rgb="FFD00000"/>
          <x14:colorFirst rgb="FFD00000"/>
          <x14:colorLast rgb="FFD00000"/>
          <x14:colorHigh rgb="FFD00000"/>
          <x14:colorLow rgb="FFD00000"/>
          <x14:sparklines>
            <x14:sparkline>
              <xm:f>'A 4.2.1.1.5.2'!C38:G38</xm:f>
              <xm:sqref>H38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686D-4057-40AF-AF93-E0704EAB524B}">
  <dimension ref="A1:R55"/>
  <sheetViews>
    <sheetView showGridLines="0" topLeftCell="D30" zoomScale="80" zoomScaleNormal="80" workbookViewId="0">
      <selection activeCell="C39" sqref="C39:I39"/>
    </sheetView>
  </sheetViews>
  <sheetFormatPr baseColWidth="10" defaultColWidth="11.36328125" defaultRowHeight="16.95" x14ac:dyDescent="0.45"/>
  <cols>
    <col min="1" max="1" width="3.1796875" style="1" hidden="1" customWidth="1"/>
    <col min="2" max="2" width="1.26953125" style="1" customWidth="1"/>
    <col min="3" max="8" width="14.7265625" style="1" customWidth="1"/>
    <col min="9" max="9" width="24.7265625" style="1" customWidth="1"/>
    <col min="10" max="10" width="64" style="1" customWidth="1"/>
    <col min="11" max="16384" width="11.36328125" style="1"/>
  </cols>
  <sheetData>
    <row r="1" spans="3:18" ht="8.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2.1"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273</v>
      </c>
      <c r="D7" s="73"/>
      <c r="E7" s="73"/>
      <c r="F7" s="73"/>
      <c r="G7" s="73"/>
      <c r="H7" s="73"/>
      <c r="I7" s="74"/>
      <c r="K7" s="3"/>
      <c r="L7" s="3"/>
      <c r="M7" s="3"/>
      <c r="N7" s="3"/>
      <c r="O7" s="3"/>
      <c r="P7" s="3"/>
      <c r="Q7" s="3"/>
      <c r="R7" s="3"/>
    </row>
    <row r="8" spans="3:18" ht="23.6" customHeight="1" x14ac:dyDescent="0.45">
      <c r="C8" s="75" t="s">
        <v>1</v>
      </c>
      <c r="D8" s="51"/>
      <c r="E8" s="51"/>
      <c r="F8" s="51"/>
      <c r="G8" s="66" t="s">
        <v>280</v>
      </c>
      <c r="H8" s="65"/>
      <c r="I8" s="6" t="s">
        <v>2</v>
      </c>
      <c r="K8" s="4"/>
      <c r="L8" s="4"/>
      <c r="M8" s="4"/>
      <c r="N8" s="4"/>
      <c r="O8" s="4"/>
      <c r="P8" s="4"/>
      <c r="Q8" s="4"/>
      <c r="R8" s="4"/>
    </row>
    <row r="9" spans="3:18" ht="21.85"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0.95" customHeight="1" x14ac:dyDescent="0.45">
      <c r="C11" s="7" t="s">
        <v>151</v>
      </c>
      <c r="D11" s="114" t="s">
        <v>152</v>
      </c>
      <c r="E11" s="115"/>
      <c r="F11" s="116"/>
      <c r="G11" s="68" t="s">
        <v>352</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6.5" customHeight="1" x14ac:dyDescent="0.45">
      <c r="C18" s="56" t="s">
        <v>249</v>
      </c>
      <c r="D18" s="57"/>
      <c r="E18" s="57"/>
      <c r="F18" s="65"/>
      <c r="G18" s="66" t="s">
        <v>22</v>
      </c>
      <c r="H18" s="57"/>
      <c r="I18" s="58"/>
    </row>
    <row r="19" spans="3:9" ht="65.400000000000006"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34.15" customHeight="1" x14ac:dyDescent="0.45">
      <c r="C22" s="119" t="s">
        <v>167</v>
      </c>
      <c r="D22" s="87"/>
      <c r="E22" s="87"/>
      <c r="F22" s="87"/>
      <c r="G22" s="87"/>
      <c r="H22" s="87"/>
      <c r="I22" s="88"/>
    </row>
    <row r="23" spans="3:9" ht="16.149999999999999" customHeight="1" x14ac:dyDescent="0.45">
      <c r="C23" s="56" t="s">
        <v>28</v>
      </c>
      <c r="D23" s="57"/>
      <c r="E23" s="57"/>
      <c r="F23" s="57"/>
      <c r="G23" s="57"/>
      <c r="H23" s="57"/>
      <c r="I23" s="58"/>
    </row>
    <row r="24" spans="3:9" ht="23.3" customHeight="1" x14ac:dyDescent="0.45">
      <c r="C24" s="59" t="s">
        <v>292</v>
      </c>
      <c r="D24" s="60"/>
      <c r="E24" s="60"/>
      <c r="F24" s="60"/>
      <c r="G24" s="60"/>
      <c r="H24" s="60"/>
      <c r="I24" s="61"/>
    </row>
    <row r="25" spans="3:9" ht="16.149999999999999" customHeight="1" x14ac:dyDescent="0.45">
      <c r="C25" s="56" t="s">
        <v>29</v>
      </c>
      <c r="D25" s="57"/>
      <c r="E25" s="57"/>
      <c r="F25" s="65"/>
      <c r="G25" s="66" t="s">
        <v>30</v>
      </c>
      <c r="H25" s="57"/>
      <c r="I25" s="58"/>
    </row>
    <row r="26" spans="3:9" ht="16.850000000000001" customHeight="1" x14ac:dyDescent="0.45">
      <c r="C26" s="59" t="s">
        <v>73</v>
      </c>
      <c r="D26" s="60"/>
      <c r="E26" s="60"/>
      <c r="F26" s="67"/>
      <c r="G26" s="68" t="s">
        <v>122</v>
      </c>
      <c r="H26" s="60"/>
      <c r="I26" s="61"/>
    </row>
    <row r="27" spans="3:9" x14ac:dyDescent="0.45">
      <c r="C27" s="56" t="s">
        <v>31</v>
      </c>
      <c r="D27" s="57"/>
      <c r="E27" s="57"/>
      <c r="F27" s="65"/>
      <c r="G27" s="66" t="s">
        <v>32</v>
      </c>
      <c r="H27" s="57"/>
      <c r="I27" s="58"/>
    </row>
    <row r="28" spans="3:9" ht="23.45" customHeight="1" x14ac:dyDescent="0.45">
      <c r="C28" s="56" t="s">
        <v>33</v>
      </c>
      <c r="D28" s="57"/>
      <c r="E28" s="65"/>
      <c r="F28" s="16" t="s">
        <v>34</v>
      </c>
      <c r="G28" s="18" t="s">
        <v>33</v>
      </c>
      <c r="H28" s="18" t="s">
        <v>35</v>
      </c>
      <c r="I28" s="17" t="s">
        <v>34</v>
      </c>
    </row>
    <row r="29" spans="3:9" x14ac:dyDescent="0.45">
      <c r="C29" s="59">
        <v>250</v>
      </c>
      <c r="D29" s="60"/>
      <c r="E29" s="67"/>
      <c r="F29" s="14">
        <v>2023</v>
      </c>
      <c r="G29" s="8">
        <v>350</v>
      </c>
      <c r="H29" s="12">
        <f>(G29/C29)-1</f>
        <v>0.39999999999999991</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6"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0.45" customHeight="1" thickBot="1" x14ac:dyDescent="0.5">
      <c r="C35" s="85" t="s">
        <v>403</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t="s">
        <v>62</v>
      </c>
      <c r="D38" s="12" t="s">
        <v>62</v>
      </c>
      <c r="E38" s="12">
        <v>1</v>
      </c>
      <c r="F38" s="12" t="s">
        <v>62</v>
      </c>
      <c r="G38" s="12">
        <v>1</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168</v>
      </c>
      <c r="D41" s="60"/>
      <c r="E41" s="60"/>
      <c r="F41" s="67"/>
      <c r="G41" s="68" t="s">
        <v>169</v>
      </c>
      <c r="H41" s="60"/>
      <c r="I41" s="61"/>
    </row>
    <row r="42" spans="3:9" ht="17.600000000000001" customHeight="1" x14ac:dyDescent="0.45">
      <c r="C42" s="56" t="s">
        <v>50</v>
      </c>
      <c r="D42" s="57"/>
      <c r="E42" s="57"/>
      <c r="F42" s="65"/>
      <c r="G42" s="66" t="s">
        <v>51</v>
      </c>
      <c r="H42" s="57"/>
      <c r="I42" s="58"/>
    </row>
    <row r="43" spans="3:9" ht="21.05" customHeight="1" x14ac:dyDescent="0.45">
      <c r="C43" s="59" t="s">
        <v>170</v>
      </c>
      <c r="D43" s="60"/>
      <c r="E43" s="60"/>
      <c r="F43" s="67"/>
      <c r="G43" s="68" t="s">
        <v>171</v>
      </c>
      <c r="H43" s="60"/>
      <c r="I43" s="61"/>
    </row>
    <row r="44" spans="3:9" ht="14.95" customHeight="1" x14ac:dyDescent="0.45">
      <c r="C44" s="56" t="s">
        <v>52</v>
      </c>
      <c r="D44" s="57"/>
      <c r="E44" s="57"/>
      <c r="F44" s="65"/>
      <c r="G44" s="66" t="s">
        <v>53</v>
      </c>
      <c r="H44" s="57"/>
      <c r="I44" s="58"/>
    </row>
    <row r="45" spans="3:9" ht="13.1" customHeight="1" x14ac:dyDescent="0.45">
      <c r="C45" s="59" t="s">
        <v>172</v>
      </c>
      <c r="D45" s="60"/>
      <c r="E45" s="60"/>
      <c r="F45" s="67"/>
      <c r="G45" s="68" t="s">
        <v>173</v>
      </c>
      <c r="H45" s="60"/>
      <c r="I45" s="61"/>
    </row>
    <row r="46" spans="3:9" ht="23.95" customHeight="1" x14ac:dyDescent="0.45">
      <c r="C46" s="56" t="s">
        <v>54</v>
      </c>
      <c r="D46" s="57"/>
      <c r="E46" s="57"/>
      <c r="F46" s="65"/>
      <c r="G46" s="66" t="s">
        <v>55</v>
      </c>
      <c r="H46" s="57"/>
      <c r="I46" s="58"/>
    </row>
    <row r="47" spans="3:9" ht="14.6" customHeight="1" x14ac:dyDescent="0.45">
      <c r="C47" s="59" t="s">
        <v>174</v>
      </c>
      <c r="D47" s="60"/>
      <c r="E47" s="60"/>
      <c r="F47" s="60"/>
      <c r="G47" s="68" t="s">
        <v>171</v>
      </c>
      <c r="H47" s="60"/>
      <c r="I47" s="61"/>
    </row>
    <row r="48" spans="3:9" ht="14.6" customHeight="1" x14ac:dyDescent="0.45">
      <c r="C48" s="98" t="s">
        <v>315</v>
      </c>
      <c r="D48" s="99"/>
      <c r="E48" s="99"/>
      <c r="F48" s="99"/>
      <c r="G48" s="99"/>
      <c r="H48" s="99"/>
      <c r="I48" s="100"/>
    </row>
    <row r="49" spans="3:9" ht="16.149999999999999" customHeight="1" x14ac:dyDescent="0.45">
      <c r="C49" s="59" t="s">
        <v>308</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150</v>
      </c>
      <c r="H51" s="60"/>
      <c r="I51" s="61"/>
    </row>
    <row r="52" spans="3:9" ht="16.55" customHeight="1" x14ac:dyDescent="0.45">
      <c r="C52" s="56" t="s">
        <v>58</v>
      </c>
      <c r="D52" s="57"/>
      <c r="E52" s="57"/>
      <c r="F52" s="65"/>
      <c r="G52" s="66" t="s">
        <v>59</v>
      </c>
      <c r="H52" s="57"/>
      <c r="I52" s="58"/>
    </row>
    <row r="53" spans="3:9" ht="14.95" customHeight="1" thickBot="1" x14ac:dyDescent="0.5">
      <c r="C53" s="107" t="s">
        <v>309</v>
      </c>
      <c r="D53" s="109"/>
      <c r="E53" s="109"/>
      <c r="F53" s="110"/>
      <c r="G53" s="111">
        <v>9981103629</v>
      </c>
      <c r="H53" s="112"/>
      <c r="I53" s="113"/>
    </row>
    <row r="54" spans="3:9" ht="36.549999999999997"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G11:I11"/>
  </mergeCells>
  <conditionalFormatting sqref="C38:G38">
    <cfRule type="containsText" dxfId="39" priority="1" operator="containsText" text="NO APLICA">
      <formula>NOT(ISERROR(SEARCH("NO APLICA",C38)))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C53" r:id="rId1" xr:uid="{22F59F57-E032-4E16-AE49-20A582CF4C16}"/>
  </hyperlinks>
  <printOptions horizontalCentered="1" verticalCentered="1"/>
  <pageMargins left="0.23622047244094491" right="0.23622047244094491" top="0.35433070866141736"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C8BB1F5-B72C-459C-84CC-95587964DC0F}">
          <x14:colorSeries rgb="FF376092"/>
          <x14:colorNegative rgb="FFD00000"/>
          <x14:colorAxis rgb="FF000000"/>
          <x14:colorMarkers rgb="FFD00000"/>
          <x14:colorFirst rgb="FFD00000"/>
          <x14:colorLast rgb="FFD00000"/>
          <x14:colorHigh rgb="FFD00000"/>
          <x14:colorLow rgb="FFD00000"/>
          <x14:sparklines>
            <x14:sparkline>
              <xm:f>'A 4.2.1.1.5.3'!C38:G38</xm:f>
              <xm:sqref>H38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6368-B372-4A75-98BD-2EAC37BABCBC}">
  <dimension ref="A1:R55"/>
  <sheetViews>
    <sheetView showGridLines="0" topLeftCell="B28" zoomScale="80" zoomScaleNormal="80" workbookViewId="0">
      <selection activeCell="C39" sqref="C39:I39"/>
    </sheetView>
  </sheetViews>
  <sheetFormatPr baseColWidth="10" defaultColWidth="11.36328125" defaultRowHeight="16.95" x14ac:dyDescent="0.45"/>
  <cols>
    <col min="1" max="1" width="4.36328125" style="1" hidden="1" customWidth="1"/>
    <col min="2" max="2" width="2" style="1" customWidth="1"/>
    <col min="3" max="8" width="14.7265625" style="1" customWidth="1"/>
    <col min="9" max="9" width="24.7265625" style="1" customWidth="1"/>
    <col min="10" max="10" width="64" style="1" customWidth="1"/>
    <col min="11" max="16384" width="11.36328125" style="1"/>
  </cols>
  <sheetData>
    <row r="1" spans="3:18" ht="3.3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2.1" customHeight="1" x14ac:dyDescent="0.45">
      <c r="C5" s="69" t="s">
        <v>373</v>
      </c>
      <c r="D5" s="70"/>
      <c r="E5" s="70"/>
      <c r="F5" s="70"/>
      <c r="G5" s="70"/>
      <c r="H5" s="70"/>
      <c r="I5" s="71"/>
      <c r="K5" s="2"/>
      <c r="L5" s="2"/>
      <c r="M5" s="2"/>
      <c r="N5" s="2"/>
      <c r="O5" s="2"/>
      <c r="P5" s="2"/>
      <c r="Q5" s="2"/>
      <c r="R5" s="2"/>
    </row>
    <row r="6" spans="3:18" ht="16.7" customHeight="1" x14ac:dyDescent="0.45">
      <c r="C6" s="56" t="s">
        <v>0</v>
      </c>
      <c r="D6" s="57"/>
      <c r="E6" s="57"/>
      <c r="F6" s="57"/>
      <c r="G6" s="57"/>
      <c r="H6" s="57"/>
      <c r="I6" s="58"/>
      <c r="K6" s="2"/>
      <c r="L6" s="2"/>
      <c r="M6" s="2"/>
      <c r="N6" s="2"/>
      <c r="O6" s="2"/>
      <c r="P6" s="2"/>
      <c r="Q6" s="2"/>
      <c r="R6" s="2"/>
    </row>
    <row r="7" spans="3:18" ht="19.2" customHeight="1" x14ac:dyDescent="0.45">
      <c r="C7" s="72" t="s">
        <v>274</v>
      </c>
      <c r="D7" s="73"/>
      <c r="E7" s="73"/>
      <c r="F7" s="73"/>
      <c r="G7" s="73"/>
      <c r="H7" s="73"/>
      <c r="I7" s="74"/>
      <c r="K7" s="3"/>
      <c r="L7" s="3"/>
      <c r="M7" s="3"/>
      <c r="N7" s="3"/>
      <c r="O7" s="3"/>
      <c r="P7" s="3"/>
      <c r="Q7" s="3"/>
      <c r="R7" s="3"/>
    </row>
    <row r="8" spans="3:18" ht="23.95" customHeight="1" x14ac:dyDescent="0.45">
      <c r="C8" s="75" t="s">
        <v>1</v>
      </c>
      <c r="D8" s="51"/>
      <c r="E8" s="51"/>
      <c r="F8" s="51"/>
      <c r="G8" s="66" t="s">
        <v>280</v>
      </c>
      <c r="H8" s="65"/>
      <c r="I8" s="6" t="s">
        <v>2</v>
      </c>
      <c r="K8" s="4"/>
      <c r="L8" s="4"/>
      <c r="M8" s="4"/>
      <c r="N8" s="4"/>
      <c r="O8" s="4"/>
      <c r="P8" s="4"/>
      <c r="Q8" s="4"/>
      <c r="R8" s="4"/>
    </row>
    <row r="9" spans="3:18" ht="31.1" customHeight="1" x14ac:dyDescent="0.45">
      <c r="C9" s="76" t="s">
        <v>377</v>
      </c>
      <c r="D9" s="77"/>
      <c r="E9" s="77"/>
      <c r="F9" s="77"/>
      <c r="G9" s="68" t="s">
        <v>281</v>
      </c>
      <c r="H9" s="67"/>
      <c r="I9" s="22" t="s">
        <v>78</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1.5" customHeight="1" x14ac:dyDescent="0.45">
      <c r="C11" s="7" t="s">
        <v>151</v>
      </c>
      <c r="D11" s="114" t="s">
        <v>152</v>
      </c>
      <c r="E11" s="115"/>
      <c r="F11" s="116"/>
      <c r="G11" s="68" t="s">
        <v>353</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4.450000000000003" customHeight="1" x14ac:dyDescent="0.45">
      <c r="C18" s="56" t="s">
        <v>249</v>
      </c>
      <c r="D18" s="57"/>
      <c r="E18" s="57"/>
      <c r="F18" s="65"/>
      <c r="G18" s="66" t="s">
        <v>22</v>
      </c>
      <c r="H18" s="57"/>
      <c r="I18" s="58"/>
    </row>
    <row r="19" spans="3:9" ht="56.5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37.200000000000003" customHeight="1" x14ac:dyDescent="0.45">
      <c r="C22" s="119" t="s">
        <v>175</v>
      </c>
      <c r="D22" s="87"/>
      <c r="E22" s="87"/>
      <c r="F22" s="87"/>
      <c r="G22" s="87"/>
      <c r="H22" s="87"/>
      <c r="I22" s="88"/>
    </row>
    <row r="23" spans="3:9" ht="16.149999999999999" customHeight="1" x14ac:dyDescent="0.45">
      <c r="C23" s="56" t="s">
        <v>28</v>
      </c>
      <c r="D23" s="57"/>
      <c r="E23" s="57"/>
      <c r="F23" s="57"/>
      <c r="G23" s="57"/>
      <c r="H23" s="57"/>
      <c r="I23" s="58"/>
    </row>
    <row r="24" spans="3:9" ht="22.8" customHeight="1" x14ac:dyDescent="0.45">
      <c r="C24" s="59" t="s">
        <v>294</v>
      </c>
      <c r="D24" s="60"/>
      <c r="E24" s="60"/>
      <c r="F24" s="60"/>
      <c r="G24" s="60"/>
      <c r="H24" s="60"/>
      <c r="I24" s="61"/>
    </row>
    <row r="25" spans="3:9" ht="16.149999999999999" customHeight="1" x14ac:dyDescent="0.45">
      <c r="C25" s="56" t="s">
        <v>29</v>
      </c>
      <c r="D25" s="57"/>
      <c r="E25" s="57"/>
      <c r="F25" s="65"/>
      <c r="G25" s="66" t="s">
        <v>30</v>
      </c>
      <c r="H25" s="57"/>
      <c r="I25" s="58"/>
    </row>
    <row r="26" spans="3:9" ht="25.1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16.149999999999999" customHeight="1" x14ac:dyDescent="0.45">
      <c r="C28" s="56" t="s">
        <v>33</v>
      </c>
      <c r="D28" s="57"/>
      <c r="E28" s="65"/>
      <c r="F28" s="16" t="s">
        <v>34</v>
      </c>
      <c r="G28" s="18" t="s">
        <v>33</v>
      </c>
      <c r="H28" s="18" t="s">
        <v>35</v>
      </c>
      <c r="I28" s="17" t="s">
        <v>34</v>
      </c>
    </row>
    <row r="29" spans="3:9" x14ac:dyDescent="0.45">
      <c r="C29" s="59">
        <v>43</v>
      </c>
      <c r="D29" s="60"/>
      <c r="E29" s="67"/>
      <c r="F29" s="14">
        <v>2023</v>
      </c>
      <c r="G29" s="8">
        <v>30</v>
      </c>
      <c r="H29" s="12">
        <f>(G29/C29)-1</f>
        <v>-0.30232558139534882</v>
      </c>
      <c r="I29" s="11">
        <v>2024</v>
      </c>
    </row>
    <row r="30" spans="3:9" ht="19.600000000000001" customHeight="1" x14ac:dyDescent="0.45">
      <c r="C30" s="56" t="s">
        <v>36</v>
      </c>
      <c r="D30" s="57"/>
      <c r="E30" s="57"/>
      <c r="F30" s="57"/>
      <c r="G30" s="57"/>
      <c r="H30" s="57"/>
      <c r="I30" s="58"/>
    </row>
    <row r="31" spans="3:9" ht="26.5"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9.8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3.7" customHeight="1" thickBot="1" x14ac:dyDescent="0.5">
      <c r="C35" s="85" t="s">
        <v>394</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1.1429</v>
      </c>
      <c r="D38" s="12">
        <v>0.3</v>
      </c>
      <c r="E38" s="12">
        <v>1</v>
      </c>
      <c r="F38" s="12" t="s">
        <v>62</v>
      </c>
      <c r="G38" s="12">
        <v>0.6</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176</v>
      </c>
      <c r="D41" s="60"/>
      <c r="E41" s="60"/>
      <c r="F41" s="67"/>
      <c r="G41" s="68" t="s">
        <v>177</v>
      </c>
      <c r="H41" s="60"/>
      <c r="I41" s="61"/>
    </row>
    <row r="42" spans="3:9" ht="17.600000000000001" customHeight="1" x14ac:dyDescent="0.45">
      <c r="C42" s="56" t="s">
        <v>50</v>
      </c>
      <c r="D42" s="57"/>
      <c r="E42" s="57"/>
      <c r="F42" s="65"/>
      <c r="G42" s="66" t="s">
        <v>51</v>
      </c>
      <c r="H42" s="57"/>
      <c r="I42" s="58"/>
    </row>
    <row r="43" spans="3:9" ht="21.05" customHeight="1" x14ac:dyDescent="0.45">
      <c r="C43" s="59" t="s">
        <v>178</v>
      </c>
      <c r="D43" s="60"/>
      <c r="E43" s="60"/>
      <c r="F43" s="67"/>
      <c r="G43" s="68" t="s">
        <v>135</v>
      </c>
      <c r="H43" s="60"/>
      <c r="I43" s="61"/>
    </row>
    <row r="44" spans="3:9" ht="14.95" customHeight="1" x14ac:dyDescent="0.45">
      <c r="C44" s="56" t="s">
        <v>52</v>
      </c>
      <c r="D44" s="57"/>
      <c r="E44" s="57"/>
      <c r="F44" s="65"/>
      <c r="G44" s="66" t="s">
        <v>53</v>
      </c>
      <c r="H44" s="57"/>
      <c r="I44" s="58"/>
    </row>
    <row r="45" spans="3:9" ht="13.1" customHeight="1" x14ac:dyDescent="0.45">
      <c r="C45" s="59" t="s">
        <v>179</v>
      </c>
      <c r="D45" s="60"/>
      <c r="E45" s="60"/>
      <c r="F45" s="67"/>
      <c r="G45" s="68" t="s">
        <v>180</v>
      </c>
      <c r="H45" s="60"/>
      <c r="I45" s="61"/>
    </row>
    <row r="46" spans="3:9" ht="23.95" customHeight="1" x14ac:dyDescent="0.45">
      <c r="C46" s="56" t="s">
        <v>54</v>
      </c>
      <c r="D46" s="57"/>
      <c r="E46" s="57"/>
      <c r="F46" s="65"/>
      <c r="G46" s="66" t="s">
        <v>55</v>
      </c>
      <c r="H46" s="57"/>
      <c r="I46" s="58"/>
    </row>
    <row r="47" spans="3:9" ht="14.6" customHeight="1" x14ac:dyDescent="0.45">
      <c r="C47" s="59" t="s">
        <v>178</v>
      </c>
      <c r="D47" s="60"/>
      <c r="E47" s="60"/>
      <c r="F47" s="60"/>
      <c r="G47" s="68" t="s">
        <v>135</v>
      </c>
      <c r="H47" s="60"/>
      <c r="I47" s="61"/>
    </row>
    <row r="48" spans="3:9" ht="14.6" customHeight="1" x14ac:dyDescent="0.45">
      <c r="C48" s="98" t="s">
        <v>315</v>
      </c>
      <c r="D48" s="99"/>
      <c r="E48" s="99"/>
      <c r="F48" s="99"/>
      <c r="G48" s="99"/>
      <c r="H48" s="99"/>
      <c r="I48" s="100"/>
    </row>
    <row r="49" spans="3:9" ht="16.149999999999999" customHeight="1" x14ac:dyDescent="0.45">
      <c r="C49" s="59" t="s">
        <v>311</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181</v>
      </c>
      <c r="H51" s="60"/>
      <c r="I51" s="61"/>
    </row>
    <row r="52" spans="3:9" ht="16.55" customHeight="1" x14ac:dyDescent="0.45">
      <c r="C52" s="56" t="s">
        <v>58</v>
      </c>
      <c r="D52" s="57"/>
      <c r="E52" s="57"/>
      <c r="F52" s="65"/>
      <c r="G52" s="66" t="s">
        <v>59</v>
      </c>
      <c r="H52" s="57"/>
      <c r="I52" s="58"/>
    </row>
    <row r="53" spans="3:9" ht="14.95" customHeight="1" thickBot="1" x14ac:dyDescent="0.5">
      <c r="C53" s="107" t="s">
        <v>372</v>
      </c>
      <c r="D53" s="109"/>
      <c r="E53" s="109"/>
      <c r="F53" s="110"/>
      <c r="G53" s="111">
        <v>9981126699</v>
      </c>
      <c r="H53" s="112"/>
      <c r="I53" s="113"/>
    </row>
    <row r="54" spans="3:9" ht="32.8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C18:F18"/>
    <mergeCell ref="C23:I23"/>
    <mergeCell ref="C24:I24"/>
    <mergeCell ref="C25:F25"/>
    <mergeCell ref="G25:I25"/>
    <mergeCell ref="G18:I18"/>
    <mergeCell ref="G19:H19"/>
    <mergeCell ref="G20:H20"/>
    <mergeCell ref="C21:I21"/>
    <mergeCell ref="C22:I22"/>
    <mergeCell ref="G11:I11"/>
    <mergeCell ref="G8:H8"/>
    <mergeCell ref="G9:H9"/>
    <mergeCell ref="D16:E16"/>
    <mergeCell ref="D17:E17"/>
    <mergeCell ref="C15:G15"/>
    <mergeCell ref="H15:I15"/>
    <mergeCell ref="C10:F10"/>
    <mergeCell ref="G10:I10"/>
    <mergeCell ref="D11:F11"/>
    <mergeCell ref="C12:I12"/>
    <mergeCell ref="D13:E13"/>
    <mergeCell ref="D14:E14"/>
  </mergeCells>
  <conditionalFormatting sqref="C38:G38">
    <cfRule type="containsText" dxfId="35" priority="1" operator="containsText" text="NO APLICA">
      <formula>NOT(ISERROR(SEARCH("NO APLICA",C38)))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C53" r:id="rId1" xr:uid="{4354CDD0-4061-43C4-B1CC-00965A1C413A}"/>
  </hyperlinks>
  <printOptions horizontalCentered="1" verticalCentered="1"/>
  <pageMargins left="0.23622047244094491" right="0.23622047244094491" top="0.4"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1E4091D-E793-4CB7-B92F-ED9B174C872F}">
          <x14:colorSeries rgb="FF376092"/>
          <x14:colorNegative rgb="FFD00000"/>
          <x14:colorAxis rgb="FF000000"/>
          <x14:colorMarkers rgb="FFD00000"/>
          <x14:colorFirst rgb="FFD00000"/>
          <x14:colorLast rgb="FFD00000"/>
          <x14:colorHigh rgb="FFD00000"/>
          <x14:colorLow rgb="FFD00000"/>
          <x14:sparklines>
            <x14:sparkline>
              <xm:f>'C 4.2.1.1.6'!C38:G38</xm:f>
              <xm:sqref>H38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41B7-9BAA-4C39-84E4-E81BEC46C776}">
  <dimension ref="C1:R55"/>
  <sheetViews>
    <sheetView showGridLines="0" topLeftCell="C28" zoomScale="80" zoomScaleNormal="80" workbookViewId="0">
      <selection activeCell="C39" sqref="C39:I39"/>
    </sheetView>
  </sheetViews>
  <sheetFormatPr baseColWidth="10" defaultColWidth="11.36328125" defaultRowHeight="16.95" x14ac:dyDescent="0.45"/>
  <cols>
    <col min="1" max="1" width="5.81640625" style="1" customWidth="1"/>
    <col min="2" max="2" width="4.1796875" style="1" customWidth="1"/>
    <col min="3" max="8" width="14.7265625" style="1" customWidth="1"/>
    <col min="9" max="9" width="24.7265625" style="1" customWidth="1"/>
    <col min="10" max="10" width="64" style="1" customWidth="1"/>
    <col min="11" max="16384" width="11.36328125" style="1"/>
  </cols>
  <sheetData>
    <row r="1" spans="3:18" ht="4.0999999999999996"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4.8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6.149999999999999" customHeight="1" x14ac:dyDescent="0.45">
      <c r="C7" s="72" t="s">
        <v>275</v>
      </c>
      <c r="D7" s="73"/>
      <c r="E7" s="73"/>
      <c r="F7" s="73"/>
      <c r="G7" s="73"/>
      <c r="H7" s="73"/>
      <c r="I7" s="74"/>
      <c r="K7" s="3"/>
      <c r="L7" s="3"/>
      <c r="M7" s="3"/>
      <c r="N7" s="3"/>
      <c r="O7" s="3"/>
      <c r="P7" s="3"/>
      <c r="Q7" s="3"/>
      <c r="R7" s="3"/>
    </row>
    <row r="8" spans="3:18" ht="25.4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4" customHeight="1" x14ac:dyDescent="0.45">
      <c r="C11" s="13" t="s">
        <v>151</v>
      </c>
      <c r="D11" s="114" t="s">
        <v>152</v>
      </c>
      <c r="E11" s="115"/>
      <c r="F11" s="116"/>
      <c r="G11" s="68" t="s">
        <v>353</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8.4" customHeight="1" x14ac:dyDescent="0.45">
      <c r="C18" s="56" t="s">
        <v>249</v>
      </c>
      <c r="D18" s="57"/>
      <c r="E18" s="57"/>
      <c r="F18" s="65"/>
      <c r="G18" s="66" t="s">
        <v>22</v>
      </c>
      <c r="H18" s="57"/>
      <c r="I18" s="58"/>
    </row>
    <row r="19" spans="3:9" ht="48.7"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255</v>
      </c>
      <c r="F20" s="20" t="s">
        <v>262</v>
      </c>
      <c r="G20" s="52" t="s">
        <v>254</v>
      </c>
      <c r="H20" s="52"/>
      <c r="I20" s="5" t="s">
        <v>254</v>
      </c>
    </row>
    <row r="21" spans="3:9" ht="16.149999999999999" customHeight="1" x14ac:dyDescent="0.45">
      <c r="C21" s="56" t="s">
        <v>27</v>
      </c>
      <c r="D21" s="57"/>
      <c r="E21" s="57"/>
      <c r="F21" s="57"/>
      <c r="G21" s="57"/>
      <c r="H21" s="57"/>
      <c r="I21" s="58"/>
    </row>
    <row r="22" spans="3:9" ht="34.85" customHeight="1" x14ac:dyDescent="0.45">
      <c r="C22" s="119" t="s">
        <v>182</v>
      </c>
      <c r="D22" s="87"/>
      <c r="E22" s="87"/>
      <c r="F22" s="87"/>
      <c r="G22" s="87"/>
      <c r="H22" s="87"/>
      <c r="I22" s="88"/>
    </row>
    <row r="23" spans="3:9" ht="16.149999999999999" customHeight="1" x14ac:dyDescent="0.45">
      <c r="C23" s="56" t="s">
        <v>28</v>
      </c>
      <c r="D23" s="57"/>
      <c r="E23" s="57"/>
      <c r="F23" s="57"/>
      <c r="G23" s="57"/>
      <c r="H23" s="57"/>
      <c r="I23" s="58"/>
    </row>
    <row r="24" spans="3:9" ht="21.6" customHeight="1" x14ac:dyDescent="0.45">
      <c r="C24" s="59" t="s">
        <v>298</v>
      </c>
      <c r="D24" s="60"/>
      <c r="E24" s="60"/>
      <c r="F24" s="60"/>
      <c r="G24" s="60"/>
      <c r="H24" s="60"/>
      <c r="I24" s="61"/>
    </row>
    <row r="25" spans="3:9" ht="16.149999999999999" customHeight="1" x14ac:dyDescent="0.45">
      <c r="C25" s="56" t="s">
        <v>29</v>
      </c>
      <c r="D25" s="57"/>
      <c r="E25" s="57"/>
      <c r="F25" s="65"/>
      <c r="G25" s="66" t="s">
        <v>30</v>
      </c>
      <c r="H25" s="57"/>
      <c r="I25" s="58"/>
    </row>
    <row r="26" spans="3:9" ht="16.149999999999999"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3.45" customHeight="1" x14ac:dyDescent="0.45">
      <c r="C28" s="56" t="s">
        <v>33</v>
      </c>
      <c r="D28" s="57"/>
      <c r="E28" s="65"/>
      <c r="F28" s="16" t="s">
        <v>34</v>
      </c>
      <c r="G28" s="18" t="s">
        <v>33</v>
      </c>
      <c r="H28" s="18" t="s">
        <v>35</v>
      </c>
      <c r="I28" s="17" t="s">
        <v>34</v>
      </c>
    </row>
    <row r="29" spans="3:9" x14ac:dyDescent="0.45">
      <c r="C29" s="59">
        <v>20</v>
      </c>
      <c r="D29" s="60"/>
      <c r="E29" s="67"/>
      <c r="F29" s="14">
        <v>2023</v>
      </c>
      <c r="G29" s="8">
        <v>20</v>
      </c>
      <c r="H29" s="12">
        <f>(G29/C29)-1</f>
        <v>0</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7.1"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9.25" customHeight="1" thickBot="1" x14ac:dyDescent="0.5">
      <c r="C35" s="85" t="s">
        <v>395</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1.3332999999999999</v>
      </c>
      <c r="D38" s="12">
        <v>0</v>
      </c>
      <c r="E38" s="12">
        <v>0.1429</v>
      </c>
      <c r="F38" s="12" t="s">
        <v>62</v>
      </c>
      <c r="G38" s="12">
        <v>0.25</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183</v>
      </c>
      <c r="D41" s="60"/>
      <c r="E41" s="60"/>
      <c r="F41" s="67"/>
      <c r="G41" s="68" t="s">
        <v>184</v>
      </c>
      <c r="H41" s="60"/>
      <c r="I41" s="61"/>
    </row>
    <row r="42" spans="3:9" ht="17.600000000000001" customHeight="1" x14ac:dyDescent="0.45">
      <c r="C42" s="56" t="s">
        <v>50</v>
      </c>
      <c r="D42" s="57"/>
      <c r="E42" s="57"/>
      <c r="F42" s="65"/>
      <c r="G42" s="66" t="s">
        <v>51</v>
      </c>
      <c r="H42" s="57"/>
      <c r="I42" s="58"/>
    </row>
    <row r="43" spans="3:9" ht="21.05" customHeight="1" x14ac:dyDescent="0.45">
      <c r="C43" s="59" t="s">
        <v>186</v>
      </c>
      <c r="D43" s="60"/>
      <c r="E43" s="60"/>
      <c r="F43" s="67"/>
      <c r="G43" s="68" t="s">
        <v>187</v>
      </c>
      <c r="H43" s="60"/>
      <c r="I43" s="61"/>
    </row>
    <row r="44" spans="3:9" ht="14.95" customHeight="1" x14ac:dyDescent="0.45">
      <c r="C44" s="56" t="s">
        <v>52</v>
      </c>
      <c r="D44" s="57"/>
      <c r="E44" s="57"/>
      <c r="F44" s="65"/>
      <c r="G44" s="66" t="s">
        <v>53</v>
      </c>
      <c r="H44" s="57"/>
      <c r="I44" s="58"/>
    </row>
    <row r="45" spans="3:9" ht="13.1" customHeight="1" x14ac:dyDescent="0.45">
      <c r="C45" s="59" t="s">
        <v>185</v>
      </c>
      <c r="D45" s="60"/>
      <c r="E45" s="60"/>
      <c r="F45" s="67"/>
      <c r="G45" s="68" t="s">
        <v>188</v>
      </c>
      <c r="H45" s="60"/>
      <c r="I45" s="61"/>
    </row>
    <row r="46" spans="3:9" ht="23.95" customHeight="1" x14ac:dyDescent="0.45">
      <c r="C46" s="56" t="s">
        <v>54</v>
      </c>
      <c r="D46" s="57"/>
      <c r="E46" s="57"/>
      <c r="F46" s="65"/>
      <c r="G46" s="66" t="s">
        <v>55</v>
      </c>
      <c r="H46" s="57"/>
      <c r="I46" s="58"/>
    </row>
    <row r="47" spans="3:9" ht="14.6" customHeight="1" x14ac:dyDescent="0.45">
      <c r="C47" s="59" t="s">
        <v>189</v>
      </c>
      <c r="D47" s="60"/>
      <c r="E47" s="60"/>
      <c r="F47" s="60"/>
      <c r="G47" s="68" t="s">
        <v>187</v>
      </c>
      <c r="H47" s="60"/>
      <c r="I47" s="61"/>
    </row>
    <row r="48" spans="3:9" ht="14.6" customHeight="1" x14ac:dyDescent="0.45">
      <c r="C48" s="98" t="s">
        <v>315</v>
      </c>
      <c r="D48" s="99"/>
      <c r="E48" s="99"/>
      <c r="F48" s="99"/>
      <c r="G48" s="99"/>
      <c r="H48" s="99"/>
      <c r="I48" s="100"/>
    </row>
    <row r="49" spans="3:9" ht="16.149999999999999" customHeight="1" x14ac:dyDescent="0.45">
      <c r="C49" s="59" t="s">
        <v>311</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181</v>
      </c>
      <c r="H51" s="60"/>
      <c r="I51" s="61"/>
    </row>
    <row r="52" spans="3:9" ht="16.55" customHeight="1" x14ac:dyDescent="0.45">
      <c r="C52" s="56" t="s">
        <v>58</v>
      </c>
      <c r="D52" s="57"/>
      <c r="E52" s="57"/>
      <c r="F52" s="65"/>
      <c r="G52" s="66" t="s">
        <v>59</v>
      </c>
      <c r="H52" s="57"/>
      <c r="I52" s="58"/>
    </row>
    <row r="53" spans="3:9" ht="14.95" customHeight="1" thickBot="1" x14ac:dyDescent="0.5">
      <c r="C53" s="107" t="s">
        <v>372</v>
      </c>
      <c r="D53" s="109"/>
      <c r="E53" s="109"/>
      <c r="F53" s="110"/>
      <c r="G53" s="111">
        <v>9981126699</v>
      </c>
      <c r="H53" s="112"/>
      <c r="I53" s="113"/>
    </row>
    <row r="54" spans="3:9" ht="48.0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G11:I11"/>
  </mergeCells>
  <conditionalFormatting sqref="C38:G38">
    <cfRule type="containsText" dxfId="31" priority="1" operator="containsText" text="NO APLICA">
      <formula>NOT(ISERROR(SEARCH("NO APLICA",C38)))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C53" r:id="rId1" xr:uid="{B590FCE8-275A-4EFE-85CE-6AD67352B8FD}"/>
  </hyperlinks>
  <printOptions horizontalCentered="1" verticalCentered="1"/>
  <pageMargins left="0.23622047244094491" right="0.23622047244094491" top="0.38" bottom="0.37"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5767B0C-AB9F-4E66-8658-EB02B6CEF598}">
          <x14:colorSeries rgb="FF376092"/>
          <x14:colorNegative rgb="FFD00000"/>
          <x14:colorAxis rgb="FF000000"/>
          <x14:colorMarkers rgb="FFD00000"/>
          <x14:colorFirst rgb="FFD00000"/>
          <x14:colorLast rgb="FFD00000"/>
          <x14:colorHigh rgb="FFD00000"/>
          <x14:colorLow rgb="FFD00000"/>
          <x14:sparklines>
            <x14:sparkline>
              <xm:f>'A 4.2.1.1.6.1'!C38:G38</xm:f>
              <xm:sqref>H38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8A0-5F1D-41DE-9066-3D4569D7FB2B}">
  <dimension ref="A1:R55"/>
  <sheetViews>
    <sheetView showGridLines="0" topLeftCell="C28" zoomScale="80" zoomScaleNormal="80" workbookViewId="0">
      <selection activeCell="G38" sqref="G38"/>
    </sheetView>
  </sheetViews>
  <sheetFormatPr baseColWidth="10" defaultColWidth="11.36328125" defaultRowHeight="16.95" x14ac:dyDescent="0.45"/>
  <cols>
    <col min="1" max="1" width="1.1796875" style="1" hidden="1" customWidth="1"/>
    <col min="2" max="2" width="1.90625" style="1" customWidth="1"/>
    <col min="3" max="8" width="14.7265625" style="1" customWidth="1"/>
    <col min="9" max="9" width="24.7265625" style="1" customWidth="1"/>
    <col min="10" max="10" width="64" style="1" customWidth="1"/>
    <col min="11" max="16384" width="11.36328125" style="1"/>
  </cols>
  <sheetData>
    <row r="1" spans="3:18" ht="4.0999999999999996"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6.850000000000001" customHeight="1" thickBot="1" x14ac:dyDescent="0.5">
      <c r="C4" s="29"/>
      <c r="D4" s="30"/>
      <c r="E4" s="30"/>
      <c r="F4" s="30"/>
      <c r="G4" s="30"/>
      <c r="H4" s="30"/>
      <c r="I4" s="31"/>
    </row>
    <row r="5" spans="3:18" ht="21.05"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276</v>
      </c>
      <c r="D7" s="73"/>
      <c r="E7" s="73"/>
      <c r="F7" s="73"/>
      <c r="G7" s="73"/>
      <c r="H7" s="73"/>
      <c r="I7" s="74"/>
      <c r="K7" s="3"/>
      <c r="L7" s="3"/>
      <c r="M7" s="3"/>
      <c r="N7" s="3"/>
      <c r="O7" s="3"/>
      <c r="P7" s="3"/>
      <c r="Q7" s="3"/>
      <c r="R7" s="3"/>
    </row>
    <row r="8" spans="3:18" ht="20.399999999999999"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46.1" customHeight="1" x14ac:dyDescent="0.45">
      <c r="C11" s="7" t="s">
        <v>151</v>
      </c>
      <c r="D11" s="114" t="s">
        <v>152</v>
      </c>
      <c r="E11" s="115"/>
      <c r="F11" s="116"/>
      <c r="G11" s="68" t="s">
        <v>352</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6.549999999999997" customHeight="1" x14ac:dyDescent="0.45">
      <c r="C18" s="56" t="s">
        <v>249</v>
      </c>
      <c r="D18" s="57"/>
      <c r="E18" s="57"/>
      <c r="F18" s="65"/>
      <c r="G18" s="66" t="s">
        <v>22</v>
      </c>
      <c r="H18" s="57"/>
      <c r="I18" s="58"/>
    </row>
    <row r="19" spans="3:9" ht="50.4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28.85" customHeight="1" x14ac:dyDescent="0.45">
      <c r="C22" s="119" t="s">
        <v>190</v>
      </c>
      <c r="D22" s="87"/>
      <c r="E22" s="87"/>
      <c r="F22" s="87"/>
      <c r="G22" s="87"/>
      <c r="H22" s="87"/>
      <c r="I22" s="88"/>
    </row>
    <row r="23" spans="3:9" ht="16.149999999999999" customHeight="1" x14ac:dyDescent="0.45">
      <c r="C23" s="56" t="s">
        <v>28</v>
      </c>
      <c r="D23" s="57"/>
      <c r="E23" s="57"/>
      <c r="F23" s="57"/>
      <c r="G23" s="57"/>
      <c r="H23" s="57"/>
      <c r="I23" s="58"/>
    </row>
    <row r="24" spans="3:9" ht="21.6" customHeight="1" x14ac:dyDescent="0.45">
      <c r="C24" s="59" t="s">
        <v>297</v>
      </c>
      <c r="D24" s="60"/>
      <c r="E24" s="60"/>
      <c r="F24" s="60"/>
      <c r="G24" s="60"/>
      <c r="H24" s="60"/>
      <c r="I24" s="61"/>
    </row>
    <row r="25" spans="3:9" ht="16.149999999999999" customHeight="1" x14ac:dyDescent="0.45">
      <c r="C25" s="56" t="s">
        <v>29</v>
      </c>
      <c r="D25" s="57"/>
      <c r="E25" s="57"/>
      <c r="F25" s="65"/>
      <c r="G25" s="66" t="s">
        <v>30</v>
      </c>
      <c r="H25" s="57"/>
      <c r="I25" s="58"/>
    </row>
    <row r="26" spans="3:9" ht="17.600000000000001"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2.65" customHeight="1" x14ac:dyDescent="0.45">
      <c r="C28" s="56" t="s">
        <v>33</v>
      </c>
      <c r="D28" s="57"/>
      <c r="E28" s="65"/>
      <c r="F28" s="16" t="s">
        <v>34</v>
      </c>
      <c r="G28" s="18" t="s">
        <v>33</v>
      </c>
      <c r="H28" s="18" t="s">
        <v>35</v>
      </c>
      <c r="I28" s="17" t="s">
        <v>34</v>
      </c>
    </row>
    <row r="29" spans="3:9" x14ac:dyDescent="0.45">
      <c r="C29" s="59">
        <v>1810</v>
      </c>
      <c r="D29" s="60"/>
      <c r="E29" s="67"/>
      <c r="F29" s="14">
        <v>2023</v>
      </c>
      <c r="G29" s="8">
        <v>1810</v>
      </c>
      <c r="H29" s="12">
        <f>(G29/C29)-1</f>
        <v>0</v>
      </c>
      <c r="I29" s="11">
        <v>2024</v>
      </c>
    </row>
    <row r="30" spans="3:9" ht="19.600000000000001" customHeight="1" x14ac:dyDescent="0.45">
      <c r="C30" s="56" t="s">
        <v>36</v>
      </c>
      <c r="D30" s="57"/>
      <c r="E30" s="57"/>
      <c r="F30" s="57"/>
      <c r="G30" s="57"/>
      <c r="H30" s="57"/>
      <c r="I30" s="58"/>
    </row>
    <row r="31" spans="3:9" ht="27" customHeight="1" x14ac:dyDescent="0.45">
      <c r="C31" s="56" t="s">
        <v>250</v>
      </c>
      <c r="D31" s="57"/>
      <c r="E31" s="57"/>
      <c r="F31" s="65"/>
      <c r="G31" s="66" t="s">
        <v>251</v>
      </c>
      <c r="H31" s="57"/>
      <c r="I31" s="58"/>
    </row>
    <row r="32" spans="3:9" ht="26.6" customHeight="1" x14ac:dyDescent="0.45">
      <c r="C32" s="95" t="s">
        <v>37</v>
      </c>
      <c r="D32" s="96"/>
      <c r="E32" s="36" t="s">
        <v>38</v>
      </c>
      <c r="F32" s="45" t="s">
        <v>39</v>
      </c>
      <c r="G32" s="35" t="s">
        <v>37</v>
      </c>
      <c r="H32" s="36" t="s">
        <v>38</v>
      </c>
      <c r="I32" s="37" t="s">
        <v>39</v>
      </c>
    </row>
    <row r="33" spans="3:9" ht="43.0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2" customHeight="1" thickBot="1" x14ac:dyDescent="0.5">
      <c r="C35" s="85" t="s">
        <v>396</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3.75</v>
      </c>
      <c r="D38" s="12">
        <v>1</v>
      </c>
      <c r="E38" s="12">
        <v>4.6341000000000001</v>
      </c>
      <c r="F38" s="12" t="s">
        <v>62</v>
      </c>
      <c r="G38" s="12">
        <v>2.2099000000000002</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1.05" customHeight="1" x14ac:dyDescent="0.45">
      <c r="C41" s="59" t="s">
        <v>191</v>
      </c>
      <c r="D41" s="60"/>
      <c r="E41" s="60"/>
      <c r="F41" s="67"/>
      <c r="G41" s="68" t="s">
        <v>192</v>
      </c>
      <c r="H41" s="60"/>
      <c r="I41" s="61"/>
    </row>
    <row r="42" spans="3:9" ht="17.600000000000001" customHeight="1" x14ac:dyDescent="0.45">
      <c r="C42" s="56" t="s">
        <v>50</v>
      </c>
      <c r="D42" s="57"/>
      <c r="E42" s="57"/>
      <c r="F42" s="65"/>
      <c r="G42" s="66" t="s">
        <v>51</v>
      </c>
      <c r="H42" s="57"/>
      <c r="I42" s="58"/>
    </row>
    <row r="43" spans="3:9" ht="21.05" customHeight="1" x14ac:dyDescent="0.45">
      <c r="C43" s="59" t="s">
        <v>194</v>
      </c>
      <c r="D43" s="60"/>
      <c r="E43" s="60"/>
      <c r="F43" s="67"/>
      <c r="G43" s="68" t="s">
        <v>193</v>
      </c>
      <c r="H43" s="60"/>
      <c r="I43" s="61"/>
    </row>
    <row r="44" spans="3:9" ht="14.95" customHeight="1" x14ac:dyDescent="0.45">
      <c r="C44" s="56" t="s">
        <v>52</v>
      </c>
      <c r="D44" s="57"/>
      <c r="E44" s="57"/>
      <c r="F44" s="65"/>
      <c r="G44" s="66" t="s">
        <v>53</v>
      </c>
      <c r="H44" s="57"/>
      <c r="I44" s="58"/>
    </row>
    <row r="45" spans="3:9" ht="13.1" customHeight="1" x14ac:dyDescent="0.45">
      <c r="C45" s="59" t="s">
        <v>195</v>
      </c>
      <c r="D45" s="60"/>
      <c r="E45" s="60"/>
      <c r="F45" s="67"/>
      <c r="G45" s="68" t="s">
        <v>196</v>
      </c>
      <c r="H45" s="60"/>
      <c r="I45" s="61"/>
    </row>
    <row r="46" spans="3:9" ht="23.95" customHeight="1" x14ac:dyDescent="0.45">
      <c r="C46" s="56" t="s">
        <v>54</v>
      </c>
      <c r="D46" s="57"/>
      <c r="E46" s="57"/>
      <c r="F46" s="65"/>
      <c r="G46" s="66" t="s">
        <v>55</v>
      </c>
      <c r="H46" s="57"/>
      <c r="I46" s="58"/>
    </row>
    <row r="47" spans="3:9" ht="14.6" customHeight="1" x14ac:dyDescent="0.45">
      <c r="C47" s="59" t="s">
        <v>197</v>
      </c>
      <c r="D47" s="60"/>
      <c r="E47" s="60"/>
      <c r="F47" s="60"/>
      <c r="G47" s="68" t="s">
        <v>193</v>
      </c>
      <c r="H47" s="60"/>
      <c r="I47" s="61"/>
    </row>
    <row r="48" spans="3:9" ht="14.6" customHeight="1" x14ac:dyDescent="0.45">
      <c r="C48" s="98" t="s">
        <v>315</v>
      </c>
      <c r="D48" s="99"/>
      <c r="E48" s="99"/>
      <c r="F48" s="99"/>
      <c r="G48" s="99"/>
      <c r="H48" s="99"/>
      <c r="I48" s="100"/>
    </row>
    <row r="49" spans="3:9" ht="16.149999999999999" customHeight="1" x14ac:dyDescent="0.45">
      <c r="C49" s="59" t="s">
        <v>311</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181</v>
      </c>
      <c r="H51" s="60"/>
      <c r="I51" s="61"/>
    </row>
    <row r="52" spans="3:9" ht="16.55" customHeight="1" x14ac:dyDescent="0.45">
      <c r="C52" s="56" t="s">
        <v>58</v>
      </c>
      <c r="D52" s="57"/>
      <c r="E52" s="57"/>
      <c r="F52" s="65"/>
      <c r="G52" s="66" t="s">
        <v>59</v>
      </c>
      <c r="H52" s="57"/>
      <c r="I52" s="58"/>
    </row>
    <row r="53" spans="3:9" ht="14.95" customHeight="1" thickBot="1" x14ac:dyDescent="0.5">
      <c r="C53" s="107" t="s">
        <v>372</v>
      </c>
      <c r="D53" s="109"/>
      <c r="E53" s="109"/>
      <c r="F53" s="110"/>
      <c r="G53" s="111">
        <v>9981126699</v>
      </c>
      <c r="H53" s="112"/>
      <c r="I53" s="113"/>
    </row>
    <row r="54" spans="3:9" ht="48.8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G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27" priority="1" operator="containsText" text="NO APLICA">
      <formula>NOT(ISERROR(SEARCH("NO APLICA",C38)))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C53" r:id="rId1" xr:uid="{26FFB237-ABDC-4D72-B460-94279F4C4F31}"/>
  </hyperlinks>
  <printOptions horizontalCentered="1" verticalCentered="1"/>
  <pageMargins left="0.23622047244094491" right="0.23622047244094491" top="0.39370078740157483" bottom="0.39370078740157483"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3E63665-9D2D-4840-B05B-5F0E79A3239B}">
          <x14:colorSeries rgb="FF376092"/>
          <x14:colorNegative rgb="FFD00000"/>
          <x14:colorAxis rgb="FF000000"/>
          <x14:colorMarkers rgb="FFD00000"/>
          <x14:colorFirst rgb="FFD00000"/>
          <x14:colorLast rgb="FFD00000"/>
          <x14:colorHigh rgb="FFD00000"/>
          <x14:colorLow rgb="FFD00000"/>
          <x14:sparklines>
            <x14:sparkline>
              <xm:f>'A 4.2.1.1.6.2'!C38:G38</xm:f>
              <xm:sqref>H38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9157-1F65-4D1E-9C04-7378F00EC2B2}">
  <dimension ref="C1:R55"/>
  <sheetViews>
    <sheetView showGridLines="0" topLeftCell="B28" zoomScale="80" zoomScaleNormal="80" workbookViewId="0">
      <selection activeCell="C39" sqref="C39:I39"/>
    </sheetView>
  </sheetViews>
  <sheetFormatPr baseColWidth="10" defaultColWidth="11.36328125" defaultRowHeight="16.95" x14ac:dyDescent="0.45"/>
  <cols>
    <col min="1" max="1" width="5.6328125" style="1" customWidth="1"/>
    <col min="2" max="2" width="2.26953125" style="1" customWidth="1"/>
    <col min="3" max="8" width="14.7265625" style="1" customWidth="1"/>
    <col min="9" max="9" width="24.7265625" style="1" customWidth="1"/>
    <col min="10" max="10" width="64" style="1" customWidth="1"/>
    <col min="11" max="16384" width="11.36328125" style="1"/>
  </cols>
  <sheetData>
    <row r="1" spans="3:18" ht="2.4"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2.1"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20.95" customHeight="1" x14ac:dyDescent="0.45">
      <c r="C7" s="72" t="s">
        <v>277</v>
      </c>
      <c r="D7" s="73"/>
      <c r="E7" s="73"/>
      <c r="F7" s="73"/>
      <c r="G7" s="73"/>
      <c r="H7" s="73"/>
      <c r="I7" s="74"/>
      <c r="K7" s="3"/>
      <c r="L7" s="3"/>
      <c r="M7" s="3"/>
      <c r="N7" s="3"/>
      <c r="O7" s="3"/>
      <c r="P7" s="3"/>
      <c r="Q7" s="3"/>
      <c r="R7" s="3"/>
    </row>
    <row r="8" spans="3:18" ht="27.3"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377</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4" customHeight="1" x14ac:dyDescent="0.45">
      <c r="C11" s="7" t="s">
        <v>151</v>
      </c>
      <c r="D11" s="114" t="s">
        <v>152</v>
      </c>
      <c r="E11" s="115"/>
      <c r="F11" s="116"/>
      <c r="G11" s="68" t="s">
        <v>354</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3.6" customHeight="1" x14ac:dyDescent="0.45">
      <c r="C18" s="56" t="s">
        <v>249</v>
      </c>
      <c r="D18" s="57"/>
      <c r="E18" s="57"/>
      <c r="F18" s="65"/>
      <c r="G18" s="66" t="s">
        <v>22</v>
      </c>
      <c r="H18" s="57"/>
      <c r="I18" s="58"/>
    </row>
    <row r="19" spans="3:9" ht="53.2" customHeight="1" x14ac:dyDescent="0.45">
      <c r="C19" s="41"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29.55" customHeight="1" x14ac:dyDescent="0.45">
      <c r="C22" s="119" t="s">
        <v>198</v>
      </c>
      <c r="D22" s="87"/>
      <c r="E22" s="87"/>
      <c r="F22" s="87"/>
      <c r="G22" s="87"/>
      <c r="H22" s="87"/>
      <c r="I22" s="88"/>
    </row>
    <row r="23" spans="3:9" ht="16.149999999999999" customHeight="1" x14ac:dyDescent="0.45">
      <c r="C23" s="56" t="s">
        <v>28</v>
      </c>
      <c r="D23" s="57"/>
      <c r="E23" s="57"/>
      <c r="F23" s="57"/>
      <c r="G23" s="57"/>
      <c r="H23" s="57"/>
      <c r="I23" s="58"/>
    </row>
    <row r="24" spans="3:9" ht="21.6" customHeight="1" x14ac:dyDescent="0.45">
      <c r="C24" s="59" t="s">
        <v>296</v>
      </c>
      <c r="D24" s="60"/>
      <c r="E24" s="60"/>
      <c r="F24" s="60"/>
      <c r="G24" s="60"/>
      <c r="H24" s="60"/>
      <c r="I24" s="61"/>
    </row>
    <row r="25" spans="3:9" ht="19.600000000000001" customHeight="1" x14ac:dyDescent="0.45">
      <c r="C25" s="56" t="s">
        <v>29</v>
      </c>
      <c r="D25" s="57"/>
      <c r="E25" s="57"/>
      <c r="F25" s="65"/>
      <c r="G25" s="66" t="s">
        <v>30</v>
      </c>
      <c r="H25" s="57"/>
      <c r="I25" s="58"/>
    </row>
    <row r="26" spans="3:9" ht="18" customHeight="1" x14ac:dyDescent="0.45">
      <c r="C26" s="59" t="s">
        <v>73</v>
      </c>
      <c r="D26" s="60"/>
      <c r="E26" s="60"/>
      <c r="F26" s="67"/>
      <c r="G26" s="68" t="s">
        <v>199</v>
      </c>
      <c r="H26" s="60"/>
      <c r="I26" s="61"/>
    </row>
    <row r="27" spans="3:9" x14ac:dyDescent="0.45">
      <c r="C27" s="56" t="s">
        <v>31</v>
      </c>
      <c r="D27" s="57"/>
      <c r="E27" s="57"/>
      <c r="F27" s="65"/>
      <c r="G27" s="66" t="s">
        <v>32</v>
      </c>
      <c r="H27" s="57"/>
      <c r="I27" s="58"/>
    </row>
    <row r="28" spans="3:9" ht="27" customHeight="1" x14ac:dyDescent="0.45">
      <c r="C28" s="56" t="s">
        <v>33</v>
      </c>
      <c r="D28" s="57"/>
      <c r="E28" s="65"/>
      <c r="F28" s="16" t="s">
        <v>34</v>
      </c>
      <c r="G28" s="18" t="s">
        <v>33</v>
      </c>
      <c r="H28" s="18" t="s">
        <v>35</v>
      </c>
      <c r="I28" s="17" t="s">
        <v>34</v>
      </c>
    </row>
    <row r="29" spans="3:9" x14ac:dyDescent="0.45">
      <c r="C29" s="59">
        <v>60</v>
      </c>
      <c r="D29" s="60"/>
      <c r="E29" s="67"/>
      <c r="F29" s="14">
        <v>2023</v>
      </c>
      <c r="G29" s="8">
        <v>60</v>
      </c>
      <c r="H29" s="12">
        <f>(G29/C29)-1</f>
        <v>0</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5.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9.75" customHeight="1" thickBot="1" x14ac:dyDescent="0.5">
      <c r="C35" s="85" t="s">
        <v>397</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2.450000000000003" customHeight="1" x14ac:dyDescent="0.45">
      <c r="C38" s="48" t="s">
        <v>62</v>
      </c>
      <c r="D38" s="12">
        <v>1.7749999999999999</v>
      </c>
      <c r="E38" s="12">
        <v>0</v>
      </c>
      <c r="F38" s="12" t="s">
        <v>62</v>
      </c>
      <c r="G38" s="12">
        <v>1.1833</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5.05" customHeight="1" x14ac:dyDescent="0.45">
      <c r="C41" s="59" t="s">
        <v>200</v>
      </c>
      <c r="D41" s="60"/>
      <c r="E41" s="60"/>
      <c r="F41" s="67"/>
      <c r="G41" s="68" t="s">
        <v>201</v>
      </c>
      <c r="H41" s="60"/>
      <c r="I41" s="61"/>
    </row>
    <row r="42" spans="3:9" ht="17.600000000000001" customHeight="1" x14ac:dyDescent="0.45">
      <c r="C42" s="56" t="s">
        <v>50</v>
      </c>
      <c r="D42" s="57"/>
      <c r="E42" s="57"/>
      <c r="F42" s="65"/>
      <c r="G42" s="66" t="s">
        <v>51</v>
      </c>
      <c r="H42" s="57"/>
      <c r="I42" s="58"/>
    </row>
    <row r="43" spans="3:9" ht="21.05" customHeight="1" x14ac:dyDescent="0.45">
      <c r="C43" s="59" t="s">
        <v>202</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203</v>
      </c>
      <c r="D45" s="60"/>
      <c r="E45" s="60"/>
      <c r="F45" s="67"/>
      <c r="G45" s="68" t="s">
        <v>355</v>
      </c>
      <c r="H45" s="60"/>
      <c r="I45" s="61"/>
    </row>
    <row r="46" spans="3:9" ht="23.95" customHeight="1" x14ac:dyDescent="0.45">
      <c r="C46" s="56" t="s">
        <v>54</v>
      </c>
      <c r="D46" s="57"/>
      <c r="E46" s="57"/>
      <c r="F46" s="65"/>
      <c r="G46" s="66" t="s">
        <v>55</v>
      </c>
      <c r="H46" s="57"/>
      <c r="I46" s="58"/>
    </row>
    <row r="47" spans="3:9" ht="19.45" customHeight="1" x14ac:dyDescent="0.45">
      <c r="C47" s="59" t="s">
        <v>204</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311</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181</v>
      </c>
      <c r="H51" s="60"/>
      <c r="I51" s="61"/>
    </row>
    <row r="52" spans="3:9" ht="16.55" customHeight="1" x14ac:dyDescent="0.45">
      <c r="C52" s="56" t="s">
        <v>58</v>
      </c>
      <c r="D52" s="57"/>
      <c r="E52" s="57"/>
      <c r="F52" s="65"/>
      <c r="G52" s="66" t="s">
        <v>59</v>
      </c>
      <c r="H52" s="57"/>
      <c r="I52" s="58"/>
    </row>
    <row r="53" spans="3:9" ht="14.95" customHeight="1" thickBot="1" x14ac:dyDescent="0.5">
      <c r="C53" s="107" t="s">
        <v>372</v>
      </c>
      <c r="D53" s="109"/>
      <c r="E53" s="109"/>
      <c r="F53" s="110"/>
      <c r="G53" s="111">
        <v>9981126699</v>
      </c>
      <c r="H53" s="112"/>
      <c r="I53" s="113"/>
    </row>
    <row r="54" spans="3:9" ht="37.450000000000003"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G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23" priority="1" operator="containsText" text="NO APLICA">
      <formula>NOT(ISERROR(SEARCH("NO APLICA",C38)))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C53" r:id="rId1" xr:uid="{53582C91-6ECC-4585-BE0B-81B31C67B341}"/>
  </hyperlinks>
  <printOptions horizontalCentered="1" verticalCentered="1"/>
  <pageMargins left="0.23622047244094491" right="0.23622047244094491" top="0.43307086614173229"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190A1D-936B-4B3F-AB2F-592DD374A411}">
          <x14:colorSeries rgb="FF376092"/>
          <x14:colorNegative rgb="FFD00000"/>
          <x14:colorAxis rgb="FF000000"/>
          <x14:colorMarkers rgb="FFD00000"/>
          <x14:colorFirst rgb="FFD00000"/>
          <x14:colorLast rgb="FFD00000"/>
          <x14:colorHigh rgb="FFD00000"/>
          <x14:colorLow rgb="FFD00000"/>
          <x14:sparklines>
            <x14:sparkline>
              <xm:f>'A 4.2.1.1.6.3'!C38:G38</xm:f>
              <xm:sqref>H38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50E8-C6FF-435B-8609-1D68962B856A}">
  <dimension ref="C1:R55"/>
  <sheetViews>
    <sheetView showGridLines="0" topLeftCell="D28" zoomScale="80" zoomScaleNormal="80" workbookViewId="0">
      <selection activeCell="C39" sqref="C39:I39"/>
    </sheetView>
  </sheetViews>
  <sheetFormatPr baseColWidth="10" defaultColWidth="11.36328125" defaultRowHeight="16.95" x14ac:dyDescent="0.45"/>
  <cols>
    <col min="1" max="1" width="5.08984375" style="1" customWidth="1"/>
    <col min="2" max="2" width="3.26953125" style="1" customWidth="1"/>
    <col min="3" max="8" width="14.7265625" style="1" customWidth="1"/>
    <col min="9" max="9" width="24.7265625" style="1" customWidth="1"/>
    <col min="10" max="10" width="64" style="1" customWidth="1"/>
    <col min="11" max="16384" width="11.36328125" style="1"/>
  </cols>
  <sheetData>
    <row r="1" spans="3:18" ht="4.0999999999999996"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3.2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278</v>
      </c>
      <c r="D7" s="73"/>
      <c r="E7" s="73"/>
      <c r="F7" s="73"/>
      <c r="G7" s="73"/>
      <c r="H7" s="73"/>
      <c r="I7" s="74"/>
      <c r="K7" s="3"/>
      <c r="L7" s="3"/>
      <c r="M7" s="3"/>
      <c r="N7" s="3"/>
      <c r="O7" s="3"/>
      <c r="P7" s="3"/>
      <c r="Q7" s="3"/>
      <c r="R7" s="3"/>
    </row>
    <row r="8" spans="3:18" ht="23.9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78</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47.65" customHeight="1" x14ac:dyDescent="0.45">
      <c r="C11" s="7" t="s">
        <v>151</v>
      </c>
      <c r="D11" s="114" t="s">
        <v>152</v>
      </c>
      <c r="E11" s="115"/>
      <c r="F11" s="116"/>
      <c r="G11" s="68" t="s">
        <v>354</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9.85" customHeight="1" x14ac:dyDescent="0.45">
      <c r="C18" s="56" t="s">
        <v>249</v>
      </c>
      <c r="D18" s="57"/>
      <c r="E18" s="57"/>
      <c r="F18" s="65"/>
      <c r="G18" s="66" t="s">
        <v>22</v>
      </c>
      <c r="H18" s="57"/>
      <c r="I18" s="58"/>
    </row>
    <row r="19" spans="3:9" ht="54"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259</v>
      </c>
      <c r="F20" s="20" t="s">
        <v>240</v>
      </c>
      <c r="G20" s="52" t="s">
        <v>254</v>
      </c>
      <c r="H20" s="52"/>
      <c r="I20" s="5" t="s">
        <v>254</v>
      </c>
    </row>
    <row r="21" spans="3:9" ht="16.149999999999999" customHeight="1" x14ac:dyDescent="0.45">
      <c r="C21" s="56" t="s">
        <v>27</v>
      </c>
      <c r="D21" s="57"/>
      <c r="E21" s="57"/>
      <c r="F21" s="57"/>
      <c r="G21" s="57"/>
      <c r="H21" s="57"/>
      <c r="I21" s="58"/>
    </row>
    <row r="22" spans="3:9" ht="22.1" customHeight="1" x14ac:dyDescent="0.45">
      <c r="C22" s="119" t="s">
        <v>205</v>
      </c>
      <c r="D22" s="87"/>
      <c r="E22" s="87"/>
      <c r="F22" s="87"/>
      <c r="G22" s="87"/>
      <c r="H22" s="87"/>
      <c r="I22" s="88"/>
    </row>
    <row r="23" spans="3:9" ht="16.149999999999999" customHeight="1" x14ac:dyDescent="0.45">
      <c r="C23" s="56" t="s">
        <v>28</v>
      </c>
      <c r="D23" s="57"/>
      <c r="E23" s="57"/>
      <c r="F23" s="57"/>
      <c r="G23" s="57"/>
      <c r="H23" s="57"/>
      <c r="I23" s="58"/>
    </row>
    <row r="24" spans="3:9" ht="22.1" customHeight="1" x14ac:dyDescent="0.45">
      <c r="C24" s="59" t="s">
        <v>295</v>
      </c>
      <c r="D24" s="60"/>
      <c r="E24" s="60"/>
      <c r="F24" s="60"/>
      <c r="G24" s="60"/>
      <c r="H24" s="60"/>
      <c r="I24" s="61"/>
    </row>
    <row r="25" spans="3:9" ht="16.149999999999999" customHeight="1" x14ac:dyDescent="0.45">
      <c r="C25" s="56" t="s">
        <v>29</v>
      </c>
      <c r="D25" s="57"/>
      <c r="E25" s="57"/>
      <c r="F25" s="65"/>
      <c r="G25" s="66" t="s">
        <v>30</v>
      </c>
      <c r="H25" s="57"/>
      <c r="I25" s="58"/>
    </row>
    <row r="26" spans="3:9" ht="16.149999999999999"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5.55" customHeight="1" x14ac:dyDescent="0.45">
      <c r="C28" s="56" t="s">
        <v>33</v>
      </c>
      <c r="D28" s="57"/>
      <c r="E28" s="65"/>
      <c r="F28" s="16" t="s">
        <v>34</v>
      </c>
      <c r="G28" s="18" t="s">
        <v>33</v>
      </c>
      <c r="H28" s="18" t="s">
        <v>35</v>
      </c>
      <c r="I28" s="17" t="s">
        <v>34</v>
      </c>
    </row>
    <row r="29" spans="3:9" x14ac:dyDescent="0.45">
      <c r="C29" s="59">
        <v>280</v>
      </c>
      <c r="D29" s="60"/>
      <c r="E29" s="67"/>
      <c r="F29" s="14">
        <v>2023</v>
      </c>
      <c r="G29" s="8">
        <v>1600</v>
      </c>
      <c r="H29" s="12">
        <f>(G29/C29)-1</f>
        <v>4.7142857142857144</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43.0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69.25" customHeight="1" thickBot="1" x14ac:dyDescent="0.5">
      <c r="C35" s="85" t="s">
        <v>398</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13.479200000000001</v>
      </c>
      <c r="D38" s="12">
        <v>2.9460000000000002</v>
      </c>
      <c r="E38" s="12">
        <v>2.0644</v>
      </c>
      <c r="F38" s="12" t="s">
        <v>62</v>
      </c>
      <c r="G38" s="12">
        <v>3.1631</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87</v>
      </c>
      <c r="D41" s="60"/>
      <c r="E41" s="60"/>
      <c r="F41" s="67"/>
      <c r="G41" s="68" t="s">
        <v>206</v>
      </c>
      <c r="H41" s="60"/>
      <c r="I41" s="61"/>
    </row>
    <row r="42" spans="3:9" ht="17.600000000000001" customHeight="1" x14ac:dyDescent="0.45">
      <c r="C42" s="56" t="s">
        <v>50</v>
      </c>
      <c r="D42" s="57"/>
      <c r="E42" s="57"/>
      <c r="F42" s="65"/>
      <c r="G42" s="66" t="s">
        <v>51</v>
      </c>
      <c r="H42" s="57"/>
      <c r="I42" s="58"/>
    </row>
    <row r="43" spans="3:9" ht="21.05" customHeight="1" x14ac:dyDescent="0.45">
      <c r="C43" s="59" t="s">
        <v>207</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149</v>
      </c>
      <c r="D45" s="60"/>
      <c r="E45" s="60"/>
      <c r="F45" s="67"/>
      <c r="G45" s="68" t="s">
        <v>208</v>
      </c>
      <c r="H45" s="60"/>
      <c r="I45" s="61"/>
    </row>
    <row r="46" spans="3:9" ht="23.95" customHeight="1" x14ac:dyDescent="0.45">
      <c r="C46" s="56" t="s">
        <v>54</v>
      </c>
      <c r="D46" s="57"/>
      <c r="E46" s="57"/>
      <c r="F46" s="65"/>
      <c r="G46" s="66" t="s">
        <v>55</v>
      </c>
      <c r="H46" s="57"/>
      <c r="I46" s="58"/>
    </row>
    <row r="47" spans="3:9" ht="14.6" customHeight="1" x14ac:dyDescent="0.45">
      <c r="C47" s="59" t="s">
        <v>209</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210</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211</v>
      </c>
      <c r="H51" s="60"/>
      <c r="I51" s="61"/>
    </row>
    <row r="52" spans="3:9" ht="16.55" customHeight="1" x14ac:dyDescent="0.45">
      <c r="C52" s="56" t="s">
        <v>58</v>
      </c>
      <c r="D52" s="57"/>
      <c r="E52" s="57"/>
      <c r="F52" s="65"/>
      <c r="G52" s="66" t="s">
        <v>59</v>
      </c>
      <c r="H52" s="57"/>
      <c r="I52" s="58"/>
    </row>
    <row r="53" spans="3:9" ht="14.95" customHeight="1" thickBot="1" x14ac:dyDescent="0.5">
      <c r="C53" s="107" t="s">
        <v>212</v>
      </c>
      <c r="D53" s="109"/>
      <c r="E53" s="109"/>
      <c r="F53" s="110"/>
      <c r="G53" s="111">
        <v>9981188061</v>
      </c>
      <c r="H53" s="112"/>
      <c r="I53" s="113"/>
    </row>
    <row r="54" spans="3:9" ht="55.6"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30:I30"/>
    <mergeCell ref="C32:D32"/>
    <mergeCell ref="C33:D33"/>
    <mergeCell ref="C31:F31"/>
    <mergeCell ref="G31:I31"/>
    <mergeCell ref="C5:I5"/>
    <mergeCell ref="C6:I6"/>
    <mergeCell ref="C7:I7"/>
    <mergeCell ref="C8:F8"/>
    <mergeCell ref="C9:F9"/>
    <mergeCell ref="G8:H8"/>
    <mergeCell ref="G9:H9"/>
    <mergeCell ref="C29:E29"/>
    <mergeCell ref="C15:G15"/>
    <mergeCell ref="C18:F18"/>
    <mergeCell ref="G18:I18"/>
    <mergeCell ref="G19:H19"/>
    <mergeCell ref="G20:H20"/>
    <mergeCell ref="C21:I21"/>
    <mergeCell ref="C22:I22"/>
    <mergeCell ref="C23:I23"/>
    <mergeCell ref="C24:I24"/>
    <mergeCell ref="C25:F25"/>
    <mergeCell ref="G25:I25"/>
    <mergeCell ref="C26:F26"/>
    <mergeCell ref="H15:I15"/>
    <mergeCell ref="G26:I26"/>
    <mergeCell ref="C27:F27"/>
    <mergeCell ref="G11:I11"/>
    <mergeCell ref="D16:E16"/>
    <mergeCell ref="D17:E17"/>
    <mergeCell ref="C28:E28"/>
    <mergeCell ref="C10:F10"/>
    <mergeCell ref="G10:I10"/>
    <mergeCell ref="D11:F11"/>
    <mergeCell ref="C12:I12"/>
    <mergeCell ref="D13:E13"/>
    <mergeCell ref="D14:E14"/>
    <mergeCell ref="G27:I27"/>
  </mergeCells>
  <conditionalFormatting sqref="C38:G38">
    <cfRule type="containsText" dxfId="19" priority="1" operator="containsText" text="NO APLICA">
      <formula>NOT(ISERROR(SEARCH("NO APLICA",C38)))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C53" r:id="rId1" xr:uid="{00925473-C34F-4FA0-8192-DEBD50C3F95F}"/>
  </hyperlinks>
  <printOptions horizontalCentered="1" verticalCentered="1"/>
  <pageMargins left="0.23622047244094491" right="0.23622047244094491" top="0.4" bottom="0.34"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276A4B6-712E-4C10-B18E-97E95678633D}">
          <x14:colorSeries rgb="FF376092"/>
          <x14:colorNegative rgb="FFD00000"/>
          <x14:colorAxis rgb="FF000000"/>
          <x14:colorMarkers rgb="FFD00000"/>
          <x14:colorFirst rgb="FFD00000"/>
          <x14:colorLast rgb="FFD00000"/>
          <x14:colorHigh rgb="FFD00000"/>
          <x14:colorLow rgb="FFD00000"/>
          <x14:sparklines>
            <x14:sparkline>
              <xm:f>'C 4.2.1.1.7'!C38:G38</xm:f>
              <xm:sqref>H38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37D9-7932-4ED8-B90C-BF4876C3C308}">
  <dimension ref="C1:R55"/>
  <sheetViews>
    <sheetView showGridLines="0" topLeftCell="C26" zoomScale="80" zoomScaleNormal="80" workbookViewId="0">
      <selection activeCell="C39" sqref="C39:I39"/>
    </sheetView>
  </sheetViews>
  <sheetFormatPr baseColWidth="10" defaultColWidth="11.36328125" defaultRowHeight="16.95" x14ac:dyDescent="0.45"/>
  <cols>
    <col min="1" max="1" width="1.26953125" style="1" customWidth="1"/>
    <col min="2" max="2" width="3.1796875" style="1" customWidth="1"/>
    <col min="3" max="8" width="14.7265625" style="1" customWidth="1"/>
    <col min="9" max="9" width="24.7265625" style="1" customWidth="1"/>
    <col min="10" max="10" width="64" style="1" customWidth="1"/>
    <col min="11" max="16384" width="11.36328125" style="1"/>
  </cols>
  <sheetData>
    <row r="1" spans="3:18" ht="5.6"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7.5"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279</v>
      </c>
      <c r="D7" s="73"/>
      <c r="E7" s="73"/>
      <c r="F7" s="73"/>
      <c r="G7" s="73"/>
      <c r="H7" s="73"/>
      <c r="I7" s="74"/>
      <c r="K7" s="3"/>
      <c r="L7" s="3"/>
      <c r="M7" s="3"/>
      <c r="N7" s="3"/>
      <c r="O7" s="3"/>
      <c r="P7" s="3"/>
      <c r="Q7" s="3"/>
      <c r="R7" s="3"/>
    </row>
    <row r="8" spans="3:18" ht="21.3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377</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46.2" customHeight="1" x14ac:dyDescent="0.45">
      <c r="C11" s="13" t="s">
        <v>151</v>
      </c>
      <c r="D11" s="114" t="s">
        <v>152</v>
      </c>
      <c r="E11" s="115"/>
      <c r="F11" s="116"/>
      <c r="G11" s="68" t="s">
        <v>354</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6.5" customHeight="1" x14ac:dyDescent="0.45">
      <c r="C18" s="56" t="s">
        <v>249</v>
      </c>
      <c r="D18" s="57"/>
      <c r="E18" s="57"/>
      <c r="F18" s="65"/>
      <c r="G18" s="66" t="s">
        <v>22</v>
      </c>
      <c r="H18" s="57"/>
      <c r="I18" s="58"/>
    </row>
    <row r="19" spans="3:9" ht="55.6" customHeight="1" x14ac:dyDescent="0.45">
      <c r="C19" s="41" t="s">
        <v>23</v>
      </c>
      <c r="D19" s="42" t="s">
        <v>286</v>
      </c>
      <c r="E19" s="42" t="s">
        <v>244</v>
      </c>
      <c r="F19" s="42" t="s">
        <v>245</v>
      </c>
      <c r="G19" s="51" t="s">
        <v>25</v>
      </c>
      <c r="H19" s="51"/>
      <c r="I19" s="6" t="s">
        <v>26</v>
      </c>
    </row>
    <row r="20" spans="3:9" ht="18" customHeight="1" x14ac:dyDescent="0.45">
      <c r="C20" s="46" t="s">
        <v>253</v>
      </c>
      <c r="D20" s="47" t="s">
        <v>240</v>
      </c>
      <c r="E20" s="47" t="s">
        <v>261</v>
      </c>
      <c r="F20" s="47" t="s">
        <v>240</v>
      </c>
      <c r="G20" s="52" t="s">
        <v>254</v>
      </c>
      <c r="H20" s="52"/>
      <c r="I20" s="5" t="s">
        <v>254</v>
      </c>
    </row>
    <row r="21" spans="3:9" ht="16.149999999999999" customHeight="1" x14ac:dyDescent="0.45">
      <c r="C21" s="56" t="s">
        <v>27</v>
      </c>
      <c r="D21" s="57"/>
      <c r="E21" s="57"/>
      <c r="F21" s="57"/>
      <c r="G21" s="57"/>
      <c r="H21" s="57"/>
      <c r="I21" s="58"/>
    </row>
    <row r="22" spans="3:9" ht="37.200000000000003" customHeight="1" x14ac:dyDescent="0.45">
      <c r="C22" s="119" t="s">
        <v>237</v>
      </c>
      <c r="D22" s="87"/>
      <c r="E22" s="87"/>
      <c r="F22" s="87"/>
      <c r="G22" s="87"/>
      <c r="H22" s="87"/>
      <c r="I22" s="88"/>
    </row>
    <row r="23" spans="3:9" ht="16.149999999999999" customHeight="1" x14ac:dyDescent="0.45">
      <c r="C23" s="56" t="s">
        <v>28</v>
      </c>
      <c r="D23" s="57"/>
      <c r="E23" s="57"/>
      <c r="F23" s="57"/>
      <c r="G23" s="57"/>
      <c r="H23" s="57"/>
      <c r="I23" s="58"/>
    </row>
    <row r="24" spans="3:9" ht="29.4" customHeight="1" x14ac:dyDescent="0.45">
      <c r="C24" s="59" t="s">
        <v>299</v>
      </c>
      <c r="D24" s="60"/>
      <c r="E24" s="60"/>
      <c r="F24" s="60"/>
      <c r="G24" s="60"/>
      <c r="H24" s="60"/>
      <c r="I24" s="61"/>
    </row>
    <row r="25" spans="3:9" ht="16.149999999999999" customHeight="1" x14ac:dyDescent="0.45">
      <c r="C25" s="56" t="s">
        <v>29</v>
      </c>
      <c r="D25" s="57"/>
      <c r="E25" s="57"/>
      <c r="F25" s="65"/>
      <c r="G25" s="66" t="s">
        <v>30</v>
      </c>
      <c r="H25" s="57"/>
      <c r="I25" s="58"/>
    </row>
    <row r="26" spans="3:9" ht="13.2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6.5" customHeight="1" x14ac:dyDescent="0.45">
      <c r="C28" s="56" t="s">
        <v>33</v>
      </c>
      <c r="D28" s="57"/>
      <c r="E28" s="65"/>
      <c r="F28" s="16" t="s">
        <v>34</v>
      </c>
      <c r="G28" s="18" t="s">
        <v>33</v>
      </c>
      <c r="H28" s="18" t="s">
        <v>35</v>
      </c>
      <c r="I28" s="17" t="s">
        <v>34</v>
      </c>
    </row>
    <row r="29" spans="3:9" x14ac:dyDescent="0.45">
      <c r="C29" s="59">
        <v>198</v>
      </c>
      <c r="D29" s="60"/>
      <c r="E29" s="67"/>
      <c r="F29" s="14">
        <v>2023</v>
      </c>
      <c r="G29" s="8">
        <v>120</v>
      </c>
      <c r="H29" s="12">
        <f>(G29/C29)-1</f>
        <v>-0.39393939393939392</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34.549999999999997"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0.95" customHeight="1" thickBot="1" x14ac:dyDescent="0.5">
      <c r="C35" s="85" t="s">
        <v>399</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1.25" customHeight="1" x14ac:dyDescent="0.45">
      <c r="C38" s="48" t="s">
        <v>62</v>
      </c>
      <c r="D38" s="12" t="s">
        <v>62</v>
      </c>
      <c r="E38" s="12">
        <v>2.5</v>
      </c>
      <c r="F38" s="12" t="s">
        <v>62</v>
      </c>
      <c r="G38" s="12">
        <v>2.5</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213</v>
      </c>
      <c r="D41" s="60"/>
      <c r="E41" s="60"/>
      <c r="F41" s="67"/>
      <c r="G41" s="68" t="s">
        <v>218</v>
      </c>
      <c r="H41" s="60"/>
      <c r="I41" s="61"/>
    </row>
    <row r="42" spans="3:9" ht="17.600000000000001" customHeight="1" x14ac:dyDescent="0.45">
      <c r="C42" s="56" t="s">
        <v>50</v>
      </c>
      <c r="D42" s="57"/>
      <c r="E42" s="57"/>
      <c r="F42" s="65"/>
      <c r="G42" s="66" t="s">
        <v>51</v>
      </c>
      <c r="H42" s="57"/>
      <c r="I42" s="58"/>
    </row>
    <row r="43" spans="3:9" ht="21.05" customHeight="1" x14ac:dyDescent="0.45">
      <c r="C43" s="59" t="s">
        <v>214</v>
      </c>
      <c r="D43" s="60"/>
      <c r="E43" s="60"/>
      <c r="F43" s="67"/>
      <c r="G43" s="68" t="s">
        <v>215</v>
      </c>
      <c r="H43" s="60"/>
      <c r="I43" s="61"/>
    </row>
    <row r="44" spans="3:9" ht="14.95" customHeight="1" x14ac:dyDescent="0.45">
      <c r="C44" s="56" t="s">
        <v>52</v>
      </c>
      <c r="D44" s="57"/>
      <c r="E44" s="57"/>
      <c r="F44" s="65"/>
      <c r="G44" s="66" t="s">
        <v>53</v>
      </c>
      <c r="H44" s="57"/>
      <c r="I44" s="58"/>
    </row>
    <row r="45" spans="3:9" ht="13.1" customHeight="1" x14ac:dyDescent="0.45">
      <c r="C45" s="59" t="s">
        <v>216</v>
      </c>
      <c r="D45" s="60"/>
      <c r="E45" s="60"/>
      <c r="F45" s="67"/>
      <c r="G45" s="68" t="s">
        <v>217</v>
      </c>
      <c r="H45" s="60"/>
      <c r="I45" s="61"/>
    </row>
    <row r="46" spans="3:9" ht="23.95" customHeight="1" x14ac:dyDescent="0.45">
      <c r="C46" s="56" t="s">
        <v>54</v>
      </c>
      <c r="D46" s="57"/>
      <c r="E46" s="57"/>
      <c r="F46" s="65"/>
      <c r="G46" s="66" t="s">
        <v>55</v>
      </c>
      <c r="H46" s="57"/>
      <c r="I46" s="58"/>
    </row>
    <row r="47" spans="3:9" ht="14.6" customHeight="1" x14ac:dyDescent="0.45">
      <c r="C47" s="59" t="s">
        <v>219</v>
      </c>
      <c r="D47" s="60"/>
      <c r="E47" s="60"/>
      <c r="F47" s="60"/>
      <c r="G47" s="68" t="s">
        <v>215</v>
      </c>
      <c r="H47" s="60"/>
      <c r="I47" s="61"/>
    </row>
    <row r="48" spans="3:9" ht="14.6" customHeight="1" x14ac:dyDescent="0.45">
      <c r="C48" s="98" t="s">
        <v>315</v>
      </c>
      <c r="D48" s="99"/>
      <c r="E48" s="99"/>
      <c r="F48" s="99"/>
      <c r="G48" s="99"/>
      <c r="H48" s="99"/>
      <c r="I48" s="100"/>
    </row>
    <row r="49" spans="3:9" ht="16.149999999999999" customHeight="1" x14ac:dyDescent="0.45">
      <c r="C49" s="59" t="s">
        <v>210</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211</v>
      </c>
      <c r="H51" s="60"/>
      <c r="I51" s="61"/>
    </row>
    <row r="52" spans="3:9" ht="16.55" customHeight="1" x14ac:dyDescent="0.45">
      <c r="C52" s="56" t="s">
        <v>58</v>
      </c>
      <c r="D52" s="57"/>
      <c r="E52" s="57"/>
      <c r="F52" s="65"/>
      <c r="G52" s="66" t="s">
        <v>59</v>
      </c>
      <c r="H52" s="57"/>
      <c r="I52" s="58"/>
    </row>
    <row r="53" spans="3:9" ht="14.95" customHeight="1" thickBot="1" x14ac:dyDescent="0.5">
      <c r="C53" s="127" t="s">
        <v>212</v>
      </c>
      <c r="D53" s="109"/>
      <c r="E53" s="109"/>
      <c r="F53" s="110"/>
      <c r="G53" s="111">
        <v>9981188061</v>
      </c>
      <c r="H53" s="112"/>
      <c r="I53" s="113"/>
    </row>
    <row r="54" spans="3:9" ht="43.5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26:F26"/>
    <mergeCell ref="G26:I26"/>
    <mergeCell ref="C27:F27"/>
    <mergeCell ref="G27:I27"/>
    <mergeCell ref="C30:I30"/>
    <mergeCell ref="C32:D32"/>
    <mergeCell ref="C33:D33"/>
    <mergeCell ref="G31:I31"/>
    <mergeCell ref="C28:E28"/>
    <mergeCell ref="C29:E29"/>
    <mergeCell ref="C31:F31"/>
    <mergeCell ref="C5:I5"/>
    <mergeCell ref="C6:I6"/>
    <mergeCell ref="C7:I7"/>
    <mergeCell ref="C8:F8"/>
    <mergeCell ref="C9:F9"/>
    <mergeCell ref="G8:H8"/>
    <mergeCell ref="G9:H9"/>
    <mergeCell ref="C18:F18"/>
    <mergeCell ref="C23:I23"/>
    <mergeCell ref="C24:I24"/>
    <mergeCell ref="C25:F25"/>
    <mergeCell ref="G25:I25"/>
    <mergeCell ref="G18:I18"/>
    <mergeCell ref="G19:H19"/>
    <mergeCell ref="G20:H20"/>
    <mergeCell ref="C21:I21"/>
    <mergeCell ref="C22:I22"/>
    <mergeCell ref="D16:E16"/>
    <mergeCell ref="D17:E17"/>
    <mergeCell ref="C15:G15"/>
    <mergeCell ref="H15:I15"/>
    <mergeCell ref="D14:E14"/>
    <mergeCell ref="C10:F10"/>
    <mergeCell ref="G10:I10"/>
    <mergeCell ref="D11:F11"/>
    <mergeCell ref="C12:I12"/>
    <mergeCell ref="D13:E13"/>
    <mergeCell ref="G11:I11"/>
  </mergeCells>
  <conditionalFormatting sqref="C38:G38">
    <cfRule type="containsText" dxfId="15" priority="1" operator="containsText" text="NO APLICA">
      <formula>NOT(ISERROR(SEARCH("NO APLICA",C38)))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printOptions horizontalCentered="1" verticalCentered="1"/>
  <pageMargins left="0.23622047244094491" right="0.23622047244094491" top="0.39370078740157483" bottom="0.35433070866141736" header="0.31496062992125984" footer="0.31496062992125984"/>
  <pageSetup paperSize="14"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C00F308-4149-4590-B127-25867B1963CE}">
          <x14:colorSeries rgb="FF376092"/>
          <x14:colorNegative rgb="FFD00000"/>
          <x14:colorAxis rgb="FF000000"/>
          <x14:colorMarkers rgb="FFD00000"/>
          <x14:colorFirst rgb="FFD00000"/>
          <x14:colorLast rgb="FFD00000"/>
          <x14:colorHigh rgb="FFD00000"/>
          <x14:colorLow rgb="FFD00000"/>
          <x14:sparklines>
            <x14:sparkline>
              <xm:f>'A 4.2.1.1.7.1'!C38:G38</xm:f>
              <xm:sqref>H38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R55"/>
  <sheetViews>
    <sheetView showGridLines="0" topLeftCell="C28" zoomScale="80" zoomScaleNormal="80" workbookViewId="0">
      <selection activeCell="C39" sqref="C39:I39"/>
    </sheetView>
  </sheetViews>
  <sheetFormatPr baseColWidth="10" defaultColWidth="11.36328125" defaultRowHeight="16.95" x14ac:dyDescent="0.45"/>
  <cols>
    <col min="1" max="1" width="0.36328125" style="1" customWidth="1"/>
    <col min="2" max="2" width="2.08984375" style="1" customWidth="1"/>
    <col min="3" max="6" width="14.7265625" style="1" customWidth="1"/>
    <col min="7" max="7" width="15.6328125" style="1" customWidth="1"/>
    <col min="8" max="8" width="14.7265625" style="1" customWidth="1"/>
    <col min="9" max="9" width="29.7265625" style="1" customWidth="1"/>
    <col min="10" max="10" width="64" style="1" customWidth="1"/>
    <col min="11" max="16384" width="11.36328125" style="1"/>
  </cols>
  <sheetData>
    <row r="1" spans="3:18" ht="3.3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4.85"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371</v>
      </c>
      <c r="D7" s="73"/>
      <c r="E7" s="73"/>
      <c r="F7" s="73"/>
      <c r="G7" s="73"/>
      <c r="H7" s="73"/>
      <c r="I7" s="74"/>
      <c r="K7" s="3"/>
      <c r="L7" s="3"/>
      <c r="M7" s="3"/>
      <c r="N7" s="3"/>
      <c r="O7" s="3"/>
      <c r="P7" s="3"/>
      <c r="Q7" s="3"/>
      <c r="R7" s="3"/>
    </row>
    <row r="8" spans="3:18" ht="25.0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374</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52.55" customHeight="1" x14ac:dyDescent="0.45">
      <c r="C11" s="7" t="s">
        <v>151</v>
      </c>
      <c r="D11" s="114" t="s">
        <v>152</v>
      </c>
      <c r="E11" s="115"/>
      <c r="F11" s="116"/>
      <c r="G11" s="68" t="s">
        <v>356</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26.9" customHeight="1" x14ac:dyDescent="0.45">
      <c r="C18" s="128" t="s">
        <v>249</v>
      </c>
      <c r="D18" s="129"/>
      <c r="E18" s="129"/>
      <c r="F18" s="130"/>
      <c r="G18" s="66" t="s">
        <v>22</v>
      </c>
      <c r="H18" s="57"/>
      <c r="I18" s="58"/>
    </row>
    <row r="19" spans="3:9" ht="57.05"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255</v>
      </c>
      <c r="F20" s="20" t="s">
        <v>238</v>
      </c>
      <c r="G20" s="52" t="s">
        <v>254</v>
      </c>
      <c r="H20" s="52"/>
      <c r="I20" s="5" t="s">
        <v>254</v>
      </c>
    </row>
    <row r="21" spans="3:9" ht="16.149999999999999" customHeight="1" x14ac:dyDescent="0.45">
      <c r="C21" s="56" t="s">
        <v>27</v>
      </c>
      <c r="D21" s="57"/>
      <c r="E21" s="57"/>
      <c r="F21" s="57"/>
      <c r="G21" s="57"/>
      <c r="H21" s="57"/>
      <c r="I21" s="58"/>
    </row>
    <row r="22" spans="3:9" ht="30.85" customHeight="1" x14ac:dyDescent="0.45">
      <c r="C22" s="119" t="s">
        <v>357</v>
      </c>
      <c r="D22" s="87"/>
      <c r="E22" s="87"/>
      <c r="F22" s="87"/>
      <c r="G22" s="87"/>
      <c r="H22" s="87"/>
      <c r="I22" s="88"/>
    </row>
    <row r="23" spans="3:9" ht="16.149999999999999" customHeight="1" x14ac:dyDescent="0.45">
      <c r="C23" s="56" t="s">
        <v>28</v>
      </c>
      <c r="D23" s="57"/>
      <c r="E23" s="57"/>
      <c r="F23" s="57"/>
      <c r="G23" s="57"/>
      <c r="H23" s="57"/>
      <c r="I23" s="58"/>
    </row>
    <row r="24" spans="3:9" ht="21.6" customHeight="1" x14ac:dyDescent="0.45">
      <c r="C24" s="59" t="s">
        <v>300</v>
      </c>
      <c r="D24" s="60"/>
      <c r="E24" s="60"/>
      <c r="F24" s="60"/>
      <c r="G24" s="60"/>
      <c r="H24" s="60"/>
      <c r="I24" s="61"/>
    </row>
    <row r="25" spans="3:9" ht="16.149999999999999" customHeight="1" x14ac:dyDescent="0.45">
      <c r="C25" s="56" t="s">
        <v>29</v>
      </c>
      <c r="D25" s="57"/>
      <c r="E25" s="57"/>
      <c r="F25" s="65"/>
      <c r="G25" s="66" t="s">
        <v>30</v>
      </c>
      <c r="H25" s="57"/>
      <c r="I25" s="58"/>
    </row>
    <row r="26" spans="3:9" ht="20.95"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0.399999999999999" customHeight="1" x14ac:dyDescent="0.45">
      <c r="C28" s="56" t="s">
        <v>33</v>
      </c>
      <c r="D28" s="57"/>
      <c r="E28" s="65"/>
      <c r="F28" s="16" t="s">
        <v>34</v>
      </c>
      <c r="G28" s="18" t="s">
        <v>33</v>
      </c>
      <c r="H28" s="18" t="s">
        <v>35</v>
      </c>
      <c r="I28" s="17" t="s">
        <v>34</v>
      </c>
    </row>
    <row r="29" spans="3:9" x14ac:dyDescent="0.45">
      <c r="C29" s="59">
        <v>1400</v>
      </c>
      <c r="D29" s="60"/>
      <c r="E29" s="67"/>
      <c r="F29" s="14">
        <v>2023</v>
      </c>
      <c r="G29" s="8">
        <v>1400</v>
      </c>
      <c r="H29" s="12">
        <v>0</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40.9"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2" customHeight="1" thickBot="1" x14ac:dyDescent="0.5">
      <c r="C35" s="85" t="s">
        <v>400</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38.549999999999997" customHeight="1" x14ac:dyDescent="0.45">
      <c r="C38" s="48">
        <v>15</v>
      </c>
      <c r="D38" s="12">
        <v>2.8</v>
      </c>
      <c r="E38" s="12">
        <v>1.9</v>
      </c>
      <c r="F38" s="12" t="s">
        <v>62</v>
      </c>
      <c r="G38" s="12">
        <v>3.15</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14.6" customHeight="1" x14ac:dyDescent="0.45">
      <c r="C41" s="59" t="s">
        <v>87</v>
      </c>
      <c r="D41" s="60"/>
      <c r="E41" s="60"/>
      <c r="F41" s="67"/>
      <c r="G41" s="68" t="s">
        <v>206</v>
      </c>
      <c r="H41" s="60"/>
      <c r="I41" s="61"/>
    </row>
    <row r="42" spans="3:9" ht="17.600000000000001" customHeight="1" x14ac:dyDescent="0.45">
      <c r="C42" s="56" t="s">
        <v>50</v>
      </c>
      <c r="D42" s="57"/>
      <c r="E42" s="57"/>
      <c r="F42" s="65"/>
      <c r="G42" s="66" t="s">
        <v>51</v>
      </c>
      <c r="H42" s="57"/>
      <c r="I42" s="58"/>
    </row>
    <row r="43" spans="3:9" ht="21.05" customHeight="1" x14ac:dyDescent="0.45">
      <c r="C43" s="59" t="s">
        <v>220</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149</v>
      </c>
      <c r="D45" s="60"/>
      <c r="E45" s="60"/>
      <c r="F45" s="67"/>
      <c r="G45" s="68" t="s">
        <v>221</v>
      </c>
      <c r="H45" s="60"/>
      <c r="I45" s="61"/>
    </row>
    <row r="46" spans="3:9" ht="23.95" customHeight="1" x14ac:dyDescent="0.45">
      <c r="C46" s="56" t="s">
        <v>54</v>
      </c>
      <c r="D46" s="57"/>
      <c r="E46" s="57"/>
      <c r="F46" s="65"/>
      <c r="G46" s="66" t="s">
        <v>55</v>
      </c>
      <c r="H46" s="57"/>
      <c r="I46" s="58"/>
    </row>
    <row r="47" spans="3:9" ht="14.6" customHeight="1" x14ac:dyDescent="0.45">
      <c r="C47" s="59" t="s">
        <v>222</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210</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211</v>
      </c>
      <c r="H51" s="60"/>
      <c r="I51" s="61"/>
    </row>
    <row r="52" spans="3:9" ht="16.55" customHeight="1" x14ac:dyDescent="0.45">
      <c r="C52" s="56" t="s">
        <v>58</v>
      </c>
      <c r="D52" s="57"/>
      <c r="E52" s="57"/>
      <c r="F52" s="65"/>
      <c r="G52" s="66" t="s">
        <v>59</v>
      </c>
      <c r="H52" s="57"/>
      <c r="I52" s="58"/>
    </row>
    <row r="53" spans="3:9" ht="14.95" customHeight="1" thickBot="1" x14ac:dyDescent="0.5">
      <c r="C53" s="127" t="s">
        <v>212</v>
      </c>
      <c r="D53" s="109"/>
      <c r="E53" s="109"/>
      <c r="F53" s="110"/>
      <c r="G53" s="111">
        <v>9981188061</v>
      </c>
      <c r="H53" s="112"/>
      <c r="I53" s="113"/>
    </row>
    <row r="54" spans="3:9" ht="47.4"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I5"/>
    <mergeCell ref="C6:I6"/>
    <mergeCell ref="C7:I7"/>
    <mergeCell ref="C8:F8"/>
    <mergeCell ref="C9:F9"/>
    <mergeCell ref="G8:H8"/>
    <mergeCell ref="G9:H9"/>
    <mergeCell ref="C26:F26"/>
    <mergeCell ref="G26:I26"/>
    <mergeCell ref="C27:F27"/>
    <mergeCell ref="G27:I27"/>
    <mergeCell ref="C18:F18"/>
    <mergeCell ref="G18:I18"/>
    <mergeCell ref="G19:H19"/>
    <mergeCell ref="G20:H20"/>
    <mergeCell ref="C21:I21"/>
    <mergeCell ref="C22:I22"/>
    <mergeCell ref="C23:I23"/>
    <mergeCell ref="C24:I24"/>
    <mergeCell ref="C25:F25"/>
    <mergeCell ref="G25:I25"/>
    <mergeCell ref="C30:I30"/>
    <mergeCell ref="C32:D32"/>
    <mergeCell ref="C33:D33"/>
    <mergeCell ref="C31:F31"/>
    <mergeCell ref="G31:I31"/>
    <mergeCell ref="C34:I34"/>
    <mergeCell ref="C35:I35"/>
    <mergeCell ref="C36:I36"/>
    <mergeCell ref="C39:I39"/>
    <mergeCell ref="C40:F40"/>
    <mergeCell ref="G40:I40"/>
    <mergeCell ref="H37:I37"/>
    <mergeCell ref="H38:I38"/>
    <mergeCell ref="G41:I41"/>
    <mergeCell ref="C42:F42"/>
    <mergeCell ref="G42:I42"/>
    <mergeCell ref="C43:F43"/>
    <mergeCell ref="G43:I43"/>
    <mergeCell ref="C55:I55"/>
    <mergeCell ref="C51:F51"/>
    <mergeCell ref="G51:I51"/>
    <mergeCell ref="C52:F52"/>
    <mergeCell ref="G52:I52"/>
    <mergeCell ref="C53:F53"/>
    <mergeCell ref="G53:I53"/>
    <mergeCell ref="C28:E28"/>
    <mergeCell ref="C29:E29"/>
    <mergeCell ref="C54:I54"/>
    <mergeCell ref="C47:F47"/>
    <mergeCell ref="G47:I47"/>
    <mergeCell ref="C48:I48"/>
    <mergeCell ref="C49:I49"/>
    <mergeCell ref="C50:F50"/>
    <mergeCell ref="G50:I50"/>
    <mergeCell ref="C44:F44"/>
    <mergeCell ref="G44:I44"/>
    <mergeCell ref="C45:F45"/>
    <mergeCell ref="G45:I45"/>
    <mergeCell ref="C46:F46"/>
    <mergeCell ref="G46:I46"/>
    <mergeCell ref="C41:F41"/>
    <mergeCell ref="D16:E16"/>
    <mergeCell ref="D17:E17"/>
    <mergeCell ref="C15:G15"/>
    <mergeCell ref="H15:I15"/>
    <mergeCell ref="D14:E14"/>
    <mergeCell ref="C10:F10"/>
    <mergeCell ref="G10:I10"/>
    <mergeCell ref="C12:I12"/>
    <mergeCell ref="D11:F11"/>
    <mergeCell ref="D13:E13"/>
    <mergeCell ref="G11:I11"/>
  </mergeCells>
  <conditionalFormatting sqref="C38:G38">
    <cfRule type="containsText" dxfId="11" priority="1" operator="containsText" text="NO APLICA">
      <formula>NOT(ISERROR(SEARCH("NO APLICA",C38)))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printOptions horizontalCentered="1" verticalCentered="1"/>
  <pageMargins left="0.23622047244094491" right="0.23622047244094491" top="0.39370078740157483" bottom="0.35433070866141736" header="0.31496062992125984" footer="0.31496062992125984"/>
  <pageSetup paperSize="14"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A0411642-64BE-430C-958C-4E8AFBA0113D}">
          <x14:colorSeries rgb="FF376092"/>
          <x14:colorNegative rgb="FFD00000"/>
          <x14:colorAxis rgb="FF000000"/>
          <x14:colorMarkers rgb="FFD00000"/>
          <x14:colorFirst rgb="FFD00000"/>
          <x14:colorLast rgb="FFD00000"/>
          <x14:colorHigh rgb="FFD00000"/>
          <x14:colorLow rgb="FFD00000"/>
          <x14:sparklines>
            <x14:sparkline>
              <xm:f>'A 4.2.1.1.7.2'!C38:G38</xm:f>
              <xm:sqref>H38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FA2A-C596-47D6-87F3-F368B5CCA730}">
  <dimension ref="B1:R55"/>
  <sheetViews>
    <sheetView showGridLines="0" topLeftCell="C28" zoomScale="80" zoomScaleNormal="80" workbookViewId="0">
      <selection activeCell="C39" sqref="C39:I39"/>
    </sheetView>
  </sheetViews>
  <sheetFormatPr baseColWidth="10" defaultColWidth="11.36328125" defaultRowHeight="16.95" x14ac:dyDescent="0.45"/>
  <cols>
    <col min="1" max="1" width="3" style="1" customWidth="1"/>
    <col min="2" max="2" width="2.7265625" style="1" hidden="1" customWidth="1"/>
    <col min="3" max="8" width="14.7265625" style="1" customWidth="1"/>
    <col min="9" max="9" width="24.7265625" style="1" customWidth="1"/>
    <col min="10" max="10" width="64" style="1" customWidth="1"/>
    <col min="11" max="16384" width="11.36328125" style="1"/>
  </cols>
  <sheetData>
    <row r="1" spans="3:18" ht="7.15" customHeight="1" thickBot="1" x14ac:dyDescent="0.5"/>
    <row r="2" spans="3:18" ht="37.6" customHeight="1" x14ac:dyDescent="0.45">
      <c r="C2" s="23"/>
      <c r="D2" s="24"/>
      <c r="E2" s="24"/>
      <c r="F2" s="24"/>
      <c r="G2" s="24"/>
      <c r="H2" s="24"/>
      <c r="I2" s="25"/>
    </row>
    <row r="3" spans="3:18" ht="37.6" customHeight="1" x14ac:dyDescent="0.45">
      <c r="C3" s="26"/>
      <c r="D3" s="27"/>
      <c r="E3" s="27"/>
      <c r="F3" s="27"/>
      <c r="G3" s="27"/>
      <c r="H3" s="27"/>
      <c r="I3" s="28"/>
    </row>
    <row r="4" spans="3:18" ht="12.2" customHeight="1" thickBot="1" x14ac:dyDescent="0.5">
      <c r="C4" s="29"/>
      <c r="D4" s="30"/>
      <c r="E4" s="30"/>
      <c r="F4" s="30"/>
      <c r="G4" s="30"/>
      <c r="H4" s="30"/>
      <c r="I4" s="31"/>
    </row>
    <row r="5" spans="3:18" ht="27" customHeight="1" x14ac:dyDescent="0.45">
      <c r="C5" s="69" t="s">
        <v>373</v>
      </c>
      <c r="D5" s="70"/>
      <c r="E5" s="70"/>
      <c r="F5" s="70"/>
      <c r="G5" s="70"/>
      <c r="H5" s="70"/>
      <c r="I5" s="71"/>
      <c r="K5" s="2"/>
      <c r="L5" s="2"/>
      <c r="M5" s="2"/>
      <c r="N5" s="2"/>
      <c r="O5" s="2"/>
      <c r="P5" s="2"/>
      <c r="Q5" s="2"/>
      <c r="R5" s="2"/>
    </row>
    <row r="6" spans="3:18" ht="19.2" customHeight="1" x14ac:dyDescent="0.45">
      <c r="C6" s="56" t="s">
        <v>0</v>
      </c>
      <c r="D6" s="57"/>
      <c r="E6" s="57"/>
      <c r="F6" s="57"/>
      <c r="G6" s="57"/>
      <c r="H6" s="57"/>
      <c r="I6" s="58"/>
      <c r="K6" s="2"/>
      <c r="L6" s="2"/>
      <c r="M6" s="2"/>
      <c r="N6" s="2"/>
      <c r="O6" s="2"/>
      <c r="P6" s="2"/>
      <c r="Q6" s="2"/>
      <c r="R6" s="2"/>
    </row>
    <row r="7" spans="3:18" ht="19.2" customHeight="1" x14ac:dyDescent="0.45">
      <c r="C7" s="72" t="s">
        <v>358</v>
      </c>
      <c r="D7" s="73"/>
      <c r="E7" s="73"/>
      <c r="F7" s="73"/>
      <c r="G7" s="73"/>
      <c r="H7" s="73"/>
      <c r="I7" s="74"/>
      <c r="K7" s="3"/>
      <c r="L7" s="3"/>
      <c r="M7" s="3"/>
      <c r="N7" s="3"/>
      <c r="O7" s="3"/>
      <c r="P7" s="3"/>
      <c r="Q7" s="3"/>
      <c r="R7" s="3"/>
    </row>
    <row r="8" spans="3:18" ht="17.75" customHeight="1" x14ac:dyDescent="0.45">
      <c r="C8" s="75" t="s">
        <v>1</v>
      </c>
      <c r="D8" s="51"/>
      <c r="E8" s="51"/>
      <c r="F8" s="51"/>
      <c r="G8" s="66" t="s">
        <v>280</v>
      </c>
      <c r="H8" s="65"/>
      <c r="I8" s="6" t="s">
        <v>2</v>
      </c>
      <c r="K8" s="4"/>
      <c r="L8" s="4"/>
      <c r="M8" s="4"/>
      <c r="N8" s="4"/>
      <c r="O8" s="4"/>
      <c r="P8" s="4"/>
      <c r="Q8" s="4"/>
      <c r="R8" s="4"/>
    </row>
    <row r="9" spans="3:18" ht="17.600000000000001" customHeight="1" x14ac:dyDescent="0.45">
      <c r="C9" s="76" t="s">
        <v>377</v>
      </c>
      <c r="D9" s="77"/>
      <c r="E9" s="77"/>
      <c r="F9" s="77"/>
      <c r="G9" s="68" t="s">
        <v>281</v>
      </c>
      <c r="H9" s="67"/>
      <c r="I9" s="22" t="s">
        <v>94</v>
      </c>
      <c r="K9" s="3"/>
      <c r="L9" s="3"/>
      <c r="M9" s="3"/>
      <c r="N9" s="3"/>
      <c r="O9" s="3"/>
      <c r="P9" s="3"/>
      <c r="Q9" s="3"/>
      <c r="R9" s="3"/>
    </row>
    <row r="10" spans="3:18" ht="23.95" customHeight="1" x14ac:dyDescent="0.45">
      <c r="C10" s="56" t="s">
        <v>3</v>
      </c>
      <c r="D10" s="57"/>
      <c r="E10" s="57"/>
      <c r="F10" s="65"/>
      <c r="G10" s="66" t="s">
        <v>4</v>
      </c>
      <c r="H10" s="57"/>
      <c r="I10" s="58"/>
      <c r="K10" s="4"/>
      <c r="L10" s="4"/>
      <c r="M10" s="4"/>
      <c r="N10" s="4"/>
      <c r="O10" s="4"/>
      <c r="P10" s="4"/>
      <c r="Q10" s="4"/>
      <c r="R10" s="4"/>
    </row>
    <row r="11" spans="3:18" ht="47.15" customHeight="1" x14ac:dyDescent="0.45">
      <c r="C11" s="7" t="s">
        <v>151</v>
      </c>
      <c r="D11" s="114" t="s">
        <v>152</v>
      </c>
      <c r="E11" s="115"/>
      <c r="F11" s="116"/>
      <c r="G11" s="68" t="s">
        <v>356</v>
      </c>
      <c r="H11" s="60"/>
      <c r="I11" s="61"/>
    </row>
    <row r="12" spans="3:18" ht="17.600000000000001" customHeight="1" x14ac:dyDescent="0.45">
      <c r="C12" s="56" t="s">
        <v>5</v>
      </c>
      <c r="D12" s="57"/>
      <c r="E12" s="57"/>
      <c r="F12" s="57"/>
      <c r="G12" s="57"/>
      <c r="H12" s="57"/>
      <c r="I12" s="58"/>
    </row>
    <row r="13" spans="3:18" ht="20.55" customHeight="1" x14ac:dyDescent="0.45">
      <c r="C13" s="15" t="s">
        <v>6</v>
      </c>
      <c r="D13" s="66" t="s">
        <v>7</v>
      </c>
      <c r="E13" s="65"/>
      <c r="F13" s="18" t="s">
        <v>8</v>
      </c>
      <c r="G13" s="18" t="s">
        <v>9</v>
      </c>
      <c r="H13" s="18" t="s">
        <v>10</v>
      </c>
      <c r="I13" s="6" t="s">
        <v>11</v>
      </c>
    </row>
    <row r="14" spans="3:18" ht="19.2" customHeight="1" x14ac:dyDescent="0.45">
      <c r="C14" s="19" t="s">
        <v>63</v>
      </c>
      <c r="D14" s="117" t="s">
        <v>64</v>
      </c>
      <c r="E14" s="118"/>
      <c r="F14" s="20" t="s">
        <v>63</v>
      </c>
      <c r="G14" s="20" t="s">
        <v>65</v>
      </c>
      <c r="H14" s="20" t="s">
        <v>66</v>
      </c>
      <c r="I14" s="5" t="s">
        <v>61</v>
      </c>
    </row>
    <row r="15" spans="3:18" ht="16.55" customHeight="1" x14ac:dyDescent="0.45">
      <c r="C15" s="81" t="s">
        <v>12</v>
      </c>
      <c r="D15" s="82"/>
      <c r="E15" s="82"/>
      <c r="F15" s="82"/>
      <c r="G15" s="83"/>
      <c r="H15" s="66" t="s">
        <v>13</v>
      </c>
      <c r="I15" s="58"/>
    </row>
    <row r="16" spans="3:18" ht="16.55" customHeight="1" x14ac:dyDescent="0.45">
      <c r="C16" s="9" t="s">
        <v>14</v>
      </c>
      <c r="D16" s="79" t="s">
        <v>15</v>
      </c>
      <c r="E16" s="80"/>
      <c r="F16" s="10" t="s">
        <v>16</v>
      </c>
      <c r="G16" s="18" t="s">
        <v>8</v>
      </c>
      <c r="H16" s="16" t="s">
        <v>17</v>
      </c>
      <c r="I16" s="6" t="s">
        <v>18</v>
      </c>
    </row>
    <row r="17" spans="3:9" ht="21.05" customHeight="1" x14ac:dyDescent="0.45">
      <c r="C17" s="7" t="s">
        <v>19</v>
      </c>
      <c r="D17" s="68" t="s">
        <v>67</v>
      </c>
      <c r="E17" s="67"/>
      <c r="F17" s="21" t="s">
        <v>20</v>
      </c>
      <c r="G17" s="21" t="s">
        <v>21</v>
      </c>
      <c r="H17" s="14" t="s">
        <v>68</v>
      </c>
      <c r="I17" s="22" t="s">
        <v>69</v>
      </c>
    </row>
    <row r="18" spans="3:9" ht="34.15" customHeight="1" x14ac:dyDescent="0.45">
      <c r="C18" s="128" t="s">
        <v>249</v>
      </c>
      <c r="D18" s="129"/>
      <c r="E18" s="129"/>
      <c r="F18" s="130"/>
      <c r="G18" s="66" t="s">
        <v>22</v>
      </c>
      <c r="H18" s="57"/>
      <c r="I18" s="58"/>
    </row>
    <row r="19" spans="3:9" ht="63" customHeight="1" x14ac:dyDescent="0.45">
      <c r="C19" s="44" t="s">
        <v>23</v>
      </c>
      <c r="D19" s="42" t="s">
        <v>24</v>
      </c>
      <c r="E19" s="42" t="s">
        <v>244</v>
      </c>
      <c r="F19" s="42" t="s">
        <v>245</v>
      </c>
      <c r="G19" s="51" t="s">
        <v>25</v>
      </c>
      <c r="H19" s="51"/>
      <c r="I19" s="6" t="s">
        <v>26</v>
      </c>
    </row>
    <row r="20" spans="3:9" ht="18" customHeight="1" x14ac:dyDescent="0.45">
      <c r="C20" s="19" t="s">
        <v>253</v>
      </c>
      <c r="D20" s="20" t="s">
        <v>240</v>
      </c>
      <c r="E20" s="20" t="s">
        <v>255</v>
      </c>
      <c r="F20" s="20" t="s">
        <v>238</v>
      </c>
      <c r="G20" s="52" t="s">
        <v>254</v>
      </c>
      <c r="H20" s="52"/>
      <c r="I20" s="5" t="s">
        <v>254</v>
      </c>
    </row>
    <row r="21" spans="3:9" ht="16.149999999999999" customHeight="1" x14ac:dyDescent="0.45">
      <c r="C21" s="56" t="s">
        <v>27</v>
      </c>
      <c r="D21" s="57"/>
      <c r="E21" s="57"/>
      <c r="F21" s="57"/>
      <c r="G21" s="57"/>
      <c r="H21" s="57"/>
      <c r="I21" s="58"/>
    </row>
    <row r="22" spans="3:9" ht="25.45" customHeight="1" x14ac:dyDescent="0.45">
      <c r="C22" s="119" t="s">
        <v>364</v>
      </c>
      <c r="D22" s="87"/>
      <c r="E22" s="87"/>
      <c r="F22" s="87"/>
      <c r="G22" s="87"/>
      <c r="H22" s="87"/>
      <c r="I22" s="88"/>
    </row>
    <row r="23" spans="3:9" ht="16.149999999999999" customHeight="1" x14ac:dyDescent="0.45">
      <c r="C23" s="56" t="s">
        <v>28</v>
      </c>
      <c r="D23" s="57"/>
      <c r="E23" s="57"/>
      <c r="F23" s="57"/>
      <c r="G23" s="57"/>
      <c r="H23" s="57"/>
      <c r="I23" s="58"/>
    </row>
    <row r="24" spans="3:9" ht="24.35" customHeight="1" x14ac:dyDescent="0.45">
      <c r="C24" s="59" t="s">
        <v>359</v>
      </c>
      <c r="D24" s="60"/>
      <c r="E24" s="60"/>
      <c r="F24" s="60"/>
      <c r="G24" s="60"/>
      <c r="H24" s="60"/>
      <c r="I24" s="61"/>
    </row>
    <row r="25" spans="3:9" ht="16.149999999999999" customHeight="1" x14ac:dyDescent="0.45">
      <c r="C25" s="56" t="s">
        <v>29</v>
      </c>
      <c r="D25" s="57"/>
      <c r="E25" s="57"/>
      <c r="F25" s="65"/>
      <c r="G25" s="66" t="s">
        <v>30</v>
      </c>
      <c r="H25" s="57"/>
      <c r="I25" s="58"/>
    </row>
    <row r="26" spans="3:9" ht="18" customHeight="1" x14ac:dyDescent="0.45">
      <c r="C26" s="59" t="s">
        <v>73</v>
      </c>
      <c r="D26" s="60"/>
      <c r="E26" s="60"/>
      <c r="F26" s="67"/>
      <c r="G26" s="68" t="s">
        <v>77</v>
      </c>
      <c r="H26" s="60"/>
      <c r="I26" s="61"/>
    </row>
    <row r="27" spans="3:9" x14ac:dyDescent="0.45">
      <c r="C27" s="56" t="s">
        <v>31</v>
      </c>
      <c r="D27" s="57"/>
      <c r="E27" s="57"/>
      <c r="F27" s="65"/>
      <c r="G27" s="66" t="s">
        <v>32</v>
      </c>
      <c r="H27" s="57"/>
      <c r="I27" s="58"/>
    </row>
    <row r="28" spans="3:9" ht="26.5" customHeight="1" x14ac:dyDescent="0.45">
      <c r="C28" s="56" t="s">
        <v>33</v>
      </c>
      <c r="D28" s="57"/>
      <c r="E28" s="65"/>
      <c r="F28" s="16" t="s">
        <v>34</v>
      </c>
      <c r="G28" s="18" t="s">
        <v>33</v>
      </c>
      <c r="H28" s="18" t="s">
        <v>35</v>
      </c>
      <c r="I28" s="17" t="s">
        <v>34</v>
      </c>
    </row>
    <row r="29" spans="3:9" x14ac:dyDescent="0.45">
      <c r="C29" s="59">
        <v>105</v>
      </c>
      <c r="D29" s="60"/>
      <c r="E29" s="67"/>
      <c r="F29" s="14">
        <v>2023</v>
      </c>
      <c r="G29" s="8">
        <v>80</v>
      </c>
      <c r="H29" s="12">
        <f>(G29/C29)-1</f>
        <v>-0.23809523809523814</v>
      </c>
      <c r="I29" s="11">
        <v>2024</v>
      </c>
    </row>
    <row r="30" spans="3:9" ht="19.600000000000001" customHeight="1" x14ac:dyDescent="0.45">
      <c r="C30" s="56" t="s">
        <v>36</v>
      </c>
      <c r="D30" s="57"/>
      <c r="E30" s="57"/>
      <c r="F30" s="57"/>
      <c r="G30" s="57"/>
      <c r="H30" s="57"/>
      <c r="I30" s="58"/>
    </row>
    <row r="31" spans="3:9" ht="19.600000000000001" customHeight="1" x14ac:dyDescent="0.45">
      <c r="C31" s="56" t="s">
        <v>250</v>
      </c>
      <c r="D31" s="57"/>
      <c r="E31" s="57"/>
      <c r="F31" s="65"/>
      <c r="G31" s="66" t="s">
        <v>251</v>
      </c>
      <c r="H31" s="57"/>
      <c r="I31" s="65"/>
    </row>
    <row r="32" spans="3:9" ht="26.6" customHeight="1" x14ac:dyDescent="0.45">
      <c r="C32" s="95" t="s">
        <v>37</v>
      </c>
      <c r="D32" s="96"/>
      <c r="E32" s="36" t="s">
        <v>38</v>
      </c>
      <c r="F32" s="45" t="s">
        <v>39</v>
      </c>
      <c r="G32" s="35" t="s">
        <v>37</v>
      </c>
      <c r="H32" s="36" t="s">
        <v>38</v>
      </c>
      <c r="I32" s="37" t="s">
        <v>39</v>
      </c>
    </row>
    <row r="33" spans="3:9" ht="41.45" customHeight="1" x14ac:dyDescent="0.45">
      <c r="C33" s="76" t="s">
        <v>365</v>
      </c>
      <c r="D33" s="77"/>
      <c r="E33" s="21" t="s">
        <v>247</v>
      </c>
      <c r="F33" s="21" t="s">
        <v>366</v>
      </c>
      <c r="G33" s="43" t="s">
        <v>248</v>
      </c>
      <c r="H33" s="21" t="s">
        <v>313</v>
      </c>
      <c r="I33" s="22" t="s">
        <v>314</v>
      </c>
    </row>
    <row r="34" spans="3:9" ht="14.95" customHeight="1" x14ac:dyDescent="0.45">
      <c r="C34" s="56" t="s">
        <v>40</v>
      </c>
      <c r="D34" s="57"/>
      <c r="E34" s="57"/>
      <c r="F34" s="57"/>
      <c r="G34" s="57"/>
      <c r="H34" s="57"/>
      <c r="I34" s="58"/>
    </row>
    <row r="35" spans="3:9" ht="73.099999999999994" customHeight="1" thickBot="1" x14ac:dyDescent="0.5">
      <c r="C35" s="85" t="s">
        <v>401</v>
      </c>
      <c r="D35" s="87"/>
      <c r="E35" s="87"/>
      <c r="F35" s="87"/>
      <c r="G35" s="87"/>
      <c r="H35" s="87"/>
      <c r="I35" s="88"/>
    </row>
    <row r="36" spans="3:9" ht="20.55" customHeight="1" thickBot="1" x14ac:dyDescent="0.5">
      <c r="C36" s="89" t="s">
        <v>41</v>
      </c>
      <c r="D36" s="90"/>
      <c r="E36" s="90"/>
      <c r="F36" s="90"/>
      <c r="G36" s="90"/>
      <c r="H36" s="90"/>
      <c r="I36" s="91"/>
    </row>
    <row r="37" spans="3:9" ht="28.2" customHeight="1" x14ac:dyDescent="0.45">
      <c r="C37" s="49" t="s">
        <v>42</v>
      </c>
      <c r="D37" s="18" t="s">
        <v>43</v>
      </c>
      <c r="E37" s="18" t="s">
        <v>44</v>
      </c>
      <c r="F37" s="18" t="s">
        <v>45</v>
      </c>
      <c r="G37" s="18" t="s">
        <v>46</v>
      </c>
      <c r="H37" s="51" t="s">
        <v>367</v>
      </c>
      <c r="I37" s="84"/>
    </row>
    <row r="38" spans="3:9" ht="29.55" customHeight="1" x14ac:dyDescent="0.45">
      <c r="C38" s="48">
        <v>1.375</v>
      </c>
      <c r="D38" s="12">
        <v>5.8666999999999998</v>
      </c>
      <c r="E38" s="12">
        <v>1.8667</v>
      </c>
      <c r="F38" s="12" t="s">
        <v>62</v>
      </c>
      <c r="G38" s="12">
        <v>2.1375000000000002</v>
      </c>
      <c r="H38" s="77"/>
      <c r="I38" s="97"/>
    </row>
    <row r="39" spans="3:9" ht="16.149999999999999" customHeight="1" x14ac:dyDescent="0.45">
      <c r="C39" s="92" t="s">
        <v>47</v>
      </c>
      <c r="D39" s="93"/>
      <c r="E39" s="93"/>
      <c r="F39" s="93"/>
      <c r="G39" s="93"/>
      <c r="H39" s="93"/>
      <c r="I39" s="94"/>
    </row>
    <row r="40" spans="3:9" ht="14.6" customHeight="1" x14ac:dyDescent="0.45">
      <c r="C40" s="56" t="s">
        <v>48</v>
      </c>
      <c r="D40" s="57"/>
      <c r="E40" s="57"/>
      <c r="F40" s="65"/>
      <c r="G40" s="66" t="s">
        <v>49</v>
      </c>
      <c r="H40" s="57"/>
      <c r="I40" s="58"/>
    </row>
    <row r="41" spans="3:9" ht="23.95" customHeight="1" x14ac:dyDescent="0.45">
      <c r="C41" s="59" t="s">
        <v>360</v>
      </c>
      <c r="D41" s="60"/>
      <c r="E41" s="60"/>
      <c r="F41" s="67"/>
      <c r="G41" s="68" t="s">
        <v>361</v>
      </c>
      <c r="H41" s="60"/>
      <c r="I41" s="61"/>
    </row>
    <row r="42" spans="3:9" ht="17.600000000000001" customHeight="1" x14ac:dyDescent="0.45">
      <c r="C42" s="56" t="s">
        <v>50</v>
      </c>
      <c r="D42" s="57"/>
      <c r="E42" s="57"/>
      <c r="F42" s="65"/>
      <c r="G42" s="66" t="s">
        <v>51</v>
      </c>
      <c r="H42" s="57"/>
      <c r="I42" s="58"/>
    </row>
    <row r="43" spans="3:9" ht="21.05" customHeight="1" x14ac:dyDescent="0.45">
      <c r="C43" s="59" t="s">
        <v>223</v>
      </c>
      <c r="D43" s="60"/>
      <c r="E43" s="60"/>
      <c r="F43" s="67"/>
      <c r="G43" s="68" t="s">
        <v>90</v>
      </c>
      <c r="H43" s="60"/>
      <c r="I43" s="61"/>
    </row>
    <row r="44" spans="3:9" ht="14.95" customHeight="1" x14ac:dyDescent="0.45">
      <c r="C44" s="56" t="s">
        <v>52</v>
      </c>
      <c r="D44" s="57"/>
      <c r="E44" s="57"/>
      <c r="F44" s="65"/>
      <c r="G44" s="66" t="s">
        <v>53</v>
      </c>
      <c r="H44" s="57"/>
      <c r="I44" s="58"/>
    </row>
    <row r="45" spans="3:9" ht="13.1" customHeight="1" x14ac:dyDescent="0.45">
      <c r="C45" s="59" t="s">
        <v>362</v>
      </c>
      <c r="D45" s="60"/>
      <c r="E45" s="60"/>
      <c r="F45" s="67"/>
      <c r="G45" s="68" t="s">
        <v>363</v>
      </c>
      <c r="H45" s="60"/>
      <c r="I45" s="61"/>
    </row>
    <row r="46" spans="3:9" ht="23.95" customHeight="1" x14ac:dyDescent="0.45">
      <c r="C46" s="56" t="s">
        <v>54</v>
      </c>
      <c r="D46" s="57"/>
      <c r="E46" s="57"/>
      <c r="F46" s="65"/>
      <c r="G46" s="66" t="s">
        <v>55</v>
      </c>
      <c r="H46" s="57"/>
      <c r="I46" s="58"/>
    </row>
    <row r="47" spans="3:9" ht="14.6" customHeight="1" x14ac:dyDescent="0.45">
      <c r="C47" s="59" t="s">
        <v>224</v>
      </c>
      <c r="D47" s="60"/>
      <c r="E47" s="60"/>
      <c r="F47" s="60"/>
      <c r="G47" s="68" t="s">
        <v>90</v>
      </c>
      <c r="H47" s="60"/>
      <c r="I47" s="61"/>
    </row>
    <row r="48" spans="3:9" ht="14.6" customHeight="1" x14ac:dyDescent="0.45">
      <c r="C48" s="98" t="s">
        <v>315</v>
      </c>
      <c r="D48" s="99"/>
      <c r="E48" s="99"/>
      <c r="F48" s="99"/>
      <c r="G48" s="99"/>
      <c r="H48" s="99"/>
      <c r="I48" s="100"/>
    </row>
    <row r="49" spans="3:9" ht="16.149999999999999" customHeight="1" x14ac:dyDescent="0.45">
      <c r="C49" s="59" t="s">
        <v>210</v>
      </c>
      <c r="D49" s="60"/>
      <c r="E49" s="60"/>
      <c r="F49" s="60"/>
      <c r="G49" s="60"/>
      <c r="H49" s="60"/>
      <c r="I49" s="61"/>
    </row>
    <row r="50" spans="3:9" ht="16.55" customHeight="1" x14ac:dyDescent="0.45">
      <c r="C50" s="56" t="s">
        <v>56</v>
      </c>
      <c r="D50" s="57"/>
      <c r="E50" s="57"/>
      <c r="F50" s="65"/>
      <c r="G50" s="66" t="s">
        <v>57</v>
      </c>
      <c r="H50" s="57"/>
      <c r="I50" s="58"/>
    </row>
    <row r="51" spans="3:9" ht="19.2" customHeight="1" x14ac:dyDescent="0.45">
      <c r="C51" s="59" t="s">
        <v>74</v>
      </c>
      <c r="D51" s="60"/>
      <c r="E51" s="60"/>
      <c r="F51" s="67"/>
      <c r="G51" s="68" t="s">
        <v>211</v>
      </c>
      <c r="H51" s="60"/>
      <c r="I51" s="61"/>
    </row>
    <row r="52" spans="3:9" ht="16.55" customHeight="1" x14ac:dyDescent="0.45">
      <c r="C52" s="56" t="s">
        <v>58</v>
      </c>
      <c r="D52" s="57"/>
      <c r="E52" s="57"/>
      <c r="F52" s="65"/>
      <c r="G52" s="66" t="s">
        <v>59</v>
      </c>
      <c r="H52" s="57"/>
      <c r="I52" s="58"/>
    </row>
    <row r="53" spans="3:9" ht="14.95" customHeight="1" thickBot="1" x14ac:dyDescent="0.5">
      <c r="C53" s="127" t="s">
        <v>212</v>
      </c>
      <c r="D53" s="109"/>
      <c r="E53" s="109"/>
      <c r="F53" s="110"/>
      <c r="G53" s="111">
        <v>9981188061</v>
      </c>
      <c r="H53" s="112"/>
      <c r="I53" s="113"/>
    </row>
    <row r="54" spans="3:9" ht="43.95" customHeight="1" thickBot="1" x14ac:dyDescent="0.5">
      <c r="C54" s="101"/>
      <c r="D54" s="102"/>
      <c r="E54" s="102"/>
      <c r="F54" s="102"/>
      <c r="G54" s="102"/>
      <c r="H54" s="102"/>
      <c r="I54" s="103"/>
    </row>
    <row r="55" spans="3:9" ht="18" customHeight="1" thickBot="1" x14ac:dyDescent="0.5">
      <c r="C55" s="104" t="s">
        <v>60</v>
      </c>
      <c r="D55" s="105"/>
      <c r="E55" s="105"/>
      <c r="F55" s="105"/>
      <c r="G55" s="105"/>
      <c r="H55" s="105"/>
      <c r="I55" s="106"/>
    </row>
  </sheetData>
  <mergeCells count="73">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G27:I27"/>
    <mergeCell ref="C29:E29"/>
    <mergeCell ref="C30:I30"/>
    <mergeCell ref="C32:D32"/>
    <mergeCell ref="C33:D33"/>
    <mergeCell ref="C31:F31"/>
    <mergeCell ref="G31:I31"/>
    <mergeCell ref="C28:E28"/>
    <mergeCell ref="C27:F27"/>
    <mergeCell ref="C12:I12"/>
    <mergeCell ref="D13:E13"/>
    <mergeCell ref="D14:E14"/>
    <mergeCell ref="C18:F18"/>
    <mergeCell ref="G18:I18"/>
    <mergeCell ref="D16:E16"/>
    <mergeCell ref="D17:E17"/>
    <mergeCell ref="C15:G15"/>
    <mergeCell ref="H15:I15"/>
    <mergeCell ref="C9:F9"/>
    <mergeCell ref="C10:F10"/>
    <mergeCell ref="G10:I10"/>
    <mergeCell ref="D11:F11"/>
    <mergeCell ref="G9:H9"/>
    <mergeCell ref="G11:I11"/>
    <mergeCell ref="C5:I5"/>
    <mergeCell ref="C6:I6"/>
    <mergeCell ref="C7:I7"/>
    <mergeCell ref="C8:F8"/>
    <mergeCell ref="G8:H8"/>
    <mergeCell ref="G19:H19"/>
    <mergeCell ref="G20:H20"/>
    <mergeCell ref="C21:I21"/>
    <mergeCell ref="C22:I22"/>
    <mergeCell ref="C23:I23"/>
    <mergeCell ref="C24:I24"/>
    <mergeCell ref="C25:F25"/>
    <mergeCell ref="G25:I25"/>
    <mergeCell ref="C26:F26"/>
    <mergeCell ref="G26:I26"/>
  </mergeCells>
  <conditionalFormatting sqref="C38:G38">
    <cfRule type="containsText" dxfId="7" priority="1" operator="containsText" text="NO APLICA">
      <formula>NOT(ISERROR(SEARCH("NO APLICA",C38)))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printOptions horizontalCentered="1" verticalCentered="1"/>
  <pageMargins left="0.23622047244094491" right="0.23622047244094491" top="0.39370078740157483" bottom="0.35433070866141736" header="0.31496062992125984" footer="0.31496062992125984"/>
  <pageSetup paperSize="14"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9AC95DE-583A-4E8C-B43B-CD762C7F672B}">
          <x14:colorSeries rgb="FF376092"/>
          <x14:colorNegative rgb="FFD00000"/>
          <x14:colorAxis rgb="FF000000"/>
          <x14:colorMarkers rgb="FFD00000"/>
          <x14:colorFirst rgb="FFD00000"/>
          <x14:colorLast rgb="FFD00000"/>
          <x14:colorHigh rgb="FFD00000"/>
          <x14:colorLow rgb="FFD00000"/>
          <x14:sparklines>
            <x14:sparkline>
              <xm:f>'A 4.17.1.1.7.3'!C38:G38</xm:f>
              <xm:sqref>H38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FID DESCENDENTE</vt:lpstr>
      <vt:lpstr>P 4.2.1.1</vt:lpstr>
      <vt:lpstr>C 4.2.1.1.1</vt:lpstr>
      <vt:lpstr>A 4.2.1.1.1.1</vt:lpstr>
      <vt:lpstr>C 4.2.1.1.2</vt:lpstr>
      <vt:lpstr>A 4.2.1.1.2.1</vt:lpstr>
      <vt:lpstr>C 4.2.1.1.3</vt:lpstr>
      <vt:lpstr>A 4.2.1.1.3.1</vt:lpstr>
      <vt:lpstr>A 4.2.1.1.3.2</vt:lpstr>
      <vt:lpstr>A 4.2.1.1.3.3</vt:lpstr>
      <vt:lpstr>A 4.2.1.1.3.4</vt:lpstr>
      <vt:lpstr>C 4.2.1.1.4</vt:lpstr>
      <vt:lpstr>A 4.2.1.1.4.1</vt:lpstr>
      <vt:lpstr>C 4.2.1.1.5</vt:lpstr>
      <vt:lpstr>A 4.2.1.1.5.1</vt:lpstr>
      <vt:lpstr>A 4.2.1.1.5.2</vt:lpstr>
      <vt:lpstr>A 4.2.1.1.5.3</vt:lpstr>
      <vt:lpstr>C 4.2.1.1.6</vt:lpstr>
      <vt:lpstr>A 4.2.1.1.6.1</vt:lpstr>
      <vt:lpstr>A 4.2.1.1.6.2</vt:lpstr>
      <vt:lpstr>A 4.2.1.1.6.3</vt:lpstr>
      <vt:lpstr>C 4.2.1.1.7</vt:lpstr>
      <vt:lpstr>A 4.2.1.1.7.1</vt:lpstr>
      <vt:lpstr>A 4.2.1.1.7.2</vt:lpstr>
      <vt:lpstr>A 4.17.1.1.7.3</vt:lpstr>
      <vt:lpstr>'C 4.2.1.1.3'!Área_de_impresión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Velazquez</dc:creator>
  <cp:keywords/>
  <dc:description/>
  <cp:lastModifiedBy>Coord Técnica</cp:lastModifiedBy>
  <cp:revision/>
  <cp:lastPrinted>2024-09-30T17:31:31Z</cp:lastPrinted>
  <dcterms:created xsi:type="dcterms:W3CDTF">2021-02-17T19:36:04Z</dcterms:created>
  <dcterms:modified xsi:type="dcterms:W3CDTF">2024-09-30T18:40:38Z</dcterms:modified>
  <cp:category/>
  <cp:contentStatus/>
</cp:coreProperties>
</file>