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usyc\Downloads\"/>
    </mc:Choice>
  </mc:AlternateContent>
  <xr:revisionPtr revIDLastSave="0" documentId="13_ncr:1_{C811934D-C855-4CB0-B3B6-DCFF99032CF4}" xr6:coauthVersionLast="47" xr6:coauthVersionMax="47" xr10:uidLastSave="{00000000-0000-0000-0000-000000000000}"/>
  <bookViews>
    <workbookView xWindow="-120" yWindow="-120" windowWidth="20730" windowHeight="11160" firstSheet="11" activeTab="13" xr2:uid="{00000000-000D-0000-FFFF-FFFF00000000}"/>
  </bookViews>
  <sheets>
    <sheet name="FIN FIN 3 TRIM" sheetId="82" r:id="rId1"/>
    <sheet name="PROP" sheetId="62" r:id="rId2"/>
    <sheet name="C01" sheetId="63" r:id="rId3"/>
    <sheet name="C01A1" sheetId="64" r:id="rId4"/>
    <sheet name="C01A2" sheetId="65" r:id="rId5"/>
    <sheet name="C01A3" sheetId="66" r:id="rId6"/>
    <sheet name="C01A4" sheetId="67" r:id="rId7"/>
    <sheet name="C01A5" sheetId="68" r:id="rId8"/>
    <sheet name="C01A6" sheetId="69" r:id="rId9"/>
    <sheet name="C01A7" sheetId="70" r:id="rId10"/>
    <sheet name="C01A8" sheetId="71" r:id="rId11"/>
    <sheet name="C01A9" sheetId="72" r:id="rId12"/>
    <sheet name="C01A10" sheetId="73" r:id="rId13"/>
    <sheet name="C01A11" sheetId="74" r:id="rId14"/>
    <sheet name="C01A12" sheetId="75" r:id="rId15"/>
    <sheet name="C02" sheetId="76" r:id="rId16"/>
    <sheet name="C02A1" sheetId="77" r:id="rId17"/>
    <sheet name="C02A2" sheetId="78" r:id="rId18"/>
    <sheet name="C02A3" sheetId="79" r:id="rId19"/>
    <sheet name="C02A4" sheetId="80" r:id="rId20"/>
    <sheet name="FID DESCENDENTE 2025" sheetId="55" r:id="rId21"/>
    <sheet name="FID ascendente 2026" sheetId="58" r:id="rId22"/>
    <sheet name="FID DESCENDENTE 2026" sheetId="59" r:id="rId23"/>
    <sheet name="FID ascendente 2027" sheetId="60" r:id="rId24"/>
    <sheet name="FID DESCENDENTE 2027" sheetId="61" r:id="rId25"/>
    <sheet name="INSTRUCTIVO" sheetId="56" r:id="rId26"/>
  </sheets>
  <definedNames>
    <definedName name="_xlnm.Print_Area" localSheetId="2">'C01'!$B$1:$H$54</definedName>
    <definedName name="_xlnm.Print_Area" localSheetId="3">'C01A1'!$B$1:$H$54</definedName>
    <definedName name="_xlnm.Print_Area" localSheetId="12">'C01A10'!$B$1:$H$54</definedName>
    <definedName name="_xlnm.Print_Area" localSheetId="13">'C01A11'!$B$1:$H$54</definedName>
    <definedName name="_xlnm.Print_Area" localSheetId="14">'C01A12'!$B$1:$H$54</definedName>
    <definedName name="_xlnm.Print_Area" localSheetId="4">'C01A2'!$B$1:$H$54</definedName>
    <definedName name="_xlnm.Print_Area" localSheetId="5">'C01A3'!$B$1:$H$54</definedName>
    <definedName name="_xlnm.Print_Area" localSheetId="6">'C01A4'!$B$1:$H$54</definedName>
    <definedName name="_xlnm.Print_Area" localSheetId="7">'C01A5'!$B$1:$H$54</definedName>
    <definedName name="_xlnm.Print_Area" localSheetId="8">'C01A6'!$B$1:$H$54</definedName>
    <definedName name="_xlnm.Print_Area" localSheetId="9">'C01A7'!$B$1:$H$54</definedName>
    <definedName name="_xlnm.Print_Area" localSheetId="10">'C01A8'!$B$1:$H$54</definedName>
    <definedName name="_xlnm.Print_Area" localSheetId="11">'C01A9'!$B$1:$H$54</definedName>
    <definedName name="_xlnm.Print_Area" localSheetId="15">'C02'!$B$1:$H$54</definedName>
    <definedName name="_xlnm.Print_Area" localSheetId="16">'C02A1'!$B$1:$H$54</definedName>
    <definedName name="_xlnm.Print_Area" localSheetId="17">'C02A2'!$B$1:$H$54</definedName>
    <definedName name="_xlnm.Print_Area" localSheetId="18">'C02A3'!$B$1:$H$54</definedName>
    <definedName name="_xlnm.Print_Area" localSheetId="19">'C02A4'!$B$1:$H$54</definedName>
    <definedName name="_xlnm.Print_Area" localSheetId="21">'FID ascendente 2026'!$B$1:$H$50</definedName>
    <definedName name="_xlnm.Print_Area" localSheetId="23">'FID ascendente 2027'!$B$1:$H$50</definedName>
    <definedName name="_xlnm.Print_Area" localSheetId="20">'FID DESCENDENTE 2025'!$B$1:$H$50</definedName>
    <definedName name="_xlnm.Print_Area" localSheetId="22">'FID DESCENDENTE 2026'!$B$1:$H$50</definedName>
    <definedName name="_xlnm.Print_Area" localSheetId="24">'FID DESCENDENTE 2027'!$B$1:$H$50</definedName>
    <definedName name="_xlnm.Print_Area" localSheetId="0">'FIN FIN 3 TRIM'!$B$2:$H$54</definedName>
    <definedName name="_xlnm.Print_Area" localSheetId="1">PROP!$B$2:$H$54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82" l="1"/>
</calcChain>
</file>

<file path=xl/sharedStrings.xml><?xml version="1.0" encoding="utf-8"?>
<sst xmlns="http://schemas.openxmlformats.org/spreadsheetml/2006/main" count="2668" uniqueCount="258">
  <si>
    <t>Ficha de Indicador de Desempeño. FID 2025</t>
  </si>
  <si>
    <t>CLAVE Y NOMBRE DEL INDICADOR</t>
  </si>
  <si>
    <t>I_TOD_PAZ: Índice de Todos por la Paz</t>
  </si>
  <si>
    <t>NOMBRE DEL PROGRAMA PRESUPUESTARIO ANUAL (PPA)</t>
  </si>
  <si>
    <t>UNIDAD RESPONSABLE</t>
  </si>
  <si>
    <t>NIVEL DE LA MIR QUE ATIENDE EL INDICADOR</t>
  </si>
  <si>
    <t>XXXXX</t>
  </si>
  <si>
    <t>FIN</t>
  </si>
  <si>
    <t>Seleccionar los Criterios CREMAA que cumple el Indicador.</t>
  </si>
  <si>
    <t>Claridad.</t>
  </si>
  <si>
    <t>Relevancia.</t>
  </si>
  <si>
    <t>Economía.</t>
  </si>
  <si>
    <t>Monitoreable</t>
  </si>
  <si>
    <t>Adecuado.</t>
  </si>
  <si>
    <t>Aportación Marginal.</t>
  </si>
  <si>
    <t>(      )</t>
  </si>
  <si>
    <t>(        )</t>
  </si>
  <si>
    <t>(         )</t>
  </si>
  <si>
    <t>(       )</t>
  </si>
  <si>
    <t>(          )</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</si>
  <si>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</si>
  <si>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Seleccionar el</t>
    </r>
    <r>
      <rPr>
        <b/>
        <sz val="9"/>
        <color theme="1"/>
        <rFont val="Calibri"/>
        <family val="2"/>
        <scheme val="minor"/>
      </rPr>
      <t xml:space="preserve"> Tipo de indicador.</t>
    </r>
  </si>
  <si>
    <t>Eficiencia.</t>
  </si>
  <si>
    <t>Eficacia.</t>
  </si>
  <si>
    <t>Calidad.</t>
  </si>
  <si>
    <t xml:space="preserve">Estratégico.                </t>
  </si>
  <si>
    <t xml:space="preserve"> Gestión.</t>
  </si>
  <si>
    <t xml:space="preserve"> (     )</t>
  </si>
  <si>
    <t xml:space="preserve"> (    )</t>
  </si>
  <si>
    <t xml:space="preserve"> (         )</t>
  </si>
  <si>
    <t xml:space="preserve"> (   )</t>
  </si>
  <si>
    <t>Seleccionar el compartamiento del Indicador hacia la meta
(ascendente o descendente)</t>
  </si>
  <si>
    <t>Tipo de valor de la meta.</t>
  </si>
  <si>
    <t>Ascendente</t>
  </si>
  <si>
    <t>Absoluta</t>
  </si>
  <si>
    <t>Relativa</t>
  </si>
  <si>
    <t>(   SÍ )</t>
  </si>
  <si>
    <t>Definición del indicador.</t>
  </si>
  <si>
    <t>El Índice Todos por la Paz mide el grado de avance en tres grandes dimensiones: Seguridad y Justicia, 
Cohesión Social y Educación para la Paz.</t>
  </si>
  <si>
    <t>Ecuación del Método de cálculo del indicador.</t>
  </si>
  <si>
    <t xml:space="preserve">
Método del cálculo
</t>
  </si>
  <si>
    <t>Unidad de medida del Indicador</t>
  </si>
  <si>
    <t>Frecuencia de medición del Indicador</t>
  </si>
  <si>
    <t>Porcentaje</t>
  </si>
  <si>
    <t>Trianual</t>
  </si>
  <si>
    <t>Línea base</t>
  </si>
  <si>
    <t>Meta</t>
  </si>
  <si>
    <t>Valor Absoluto</t>
  </si>
  <si>
    <t>Año</t>
  </si>
  <si>
    <t>Valor Relativo</t>
  </si>
  <si>
    <t>ND</t>
  </si>
  <si>
    <t>Parámetros de semaforización</t>
  </si>
  <si>
    <t>verde
(aceptable)</t>
  </si>
  <si>
    <t>amarillo
(con riesgo)</t>
  </si>
  <si>
    <t>rojo
(crítico)</t>
  </si>
  <si>
    <t>mayor o igual a 70%</t>
  </si>
  <si>
    <t>entre 50%  y 70%</t>
  </si>
  <si>
    <t xml:space="preserve"> menor o igual  a 50%</t>
  </si>
  <si>
    <t>Medio de Verificación del Indicador</t>
  </si>
  <si>
    <t xml:space="preserve">Nombre del Documento: 
Nombre de quien genera la información:
Periodicidad con que se genera la información: 
Liga de la página donde se localiza la información o ubicación: </t>
  </si>
  <si>
    <t>SEGUIMIENTO TRIMESTRAL Y ACUMULADO ANUAL DE AVANCE EN CUMPLIMIENTO DE METAS (%)</t>
  </si>
  <si>
    <t>TRIMESTRE 1</t>
  </si>
  <si>
    <t>TRIMESTRE 2</t>
  </si>
  <si>
    <t>TRIMESTRE 3</t>
  </si>
  <si>
    <t>TRIMESTRE 4</t>
  </si>
  <si>
    <t>ANUAL</t>
  </si>
  <si>
    <t>MINIGRAFICAS</t>
  </si>
  <si>
    <t>NO DISPONIBLE</t>
  </si>
  <si>
    <t>Características de las Variables del indicador</t>
  </si>
  <si>
    <t>Siglas del numerador</t>
  </si>
  <si>
    <t>Descripción de las siglas del numerador</t>
  </si>
  <si>
    <t>I_TOD_PAZ</t>
  </si>
  <si>
    <t>Índice de Todos por la Paz</t>
  </si>
  <si>
    <t>Fuente de Información del numerador</t>
  </si>
  <si>
    <t>Unidad de Medida del numerador</t>
  </si>
  <si>
    <t>Siglas del denominador</t>
  </si>
  <si>
    <t>Descripción de las siglas del denominador</t>
  </si>
  <si>
    <t>Fuente de Información del denominador</t>
  </si>
  <si>
    <t>Unidad de Medida del denominador</t>
  </si>
  <si>
    <t>Nombre del responsable del diseño del Indicador</t>
  </si>
  <si>
    <t>Dr. Enrique Eduardo Encalada Sánchez</t>
  </si>
  <si>
    <t>Unidad administrativa del responsable</t>
  </si>
  <si>
    <t>Puesto del responsable</t>
  </si>
  <si>
    <t>Dirección de Planeación</t>
  </si>
  <si>
    <t>Director</t>
  </si>
  <si>
    <t>Correo electrónico del responsable</t>
  </si>
  <si>
    <t>Teléfono del responsable</t>
  </si>
  <si>
    <t>enried@hotmail.com</t>
  </si>
  <si>
    <t xml:space="preserve">Firma del Responsable </t>
  </si>
  <si>
    <t>Descendente</t>
  </si>
  <si>
    <t>(     SÍ      )</t>
  </si>
  <si>
    <t>menor o igual a cero</t>
  </si>
  <si>
    <t>mayor a cero y menor a +20%</t>
  </si>
  <si>
    <t xml:space="preserve">mayor o igual a +20% </t>
  </si>
  <si>
    <t>Ficha de Indicador de Desempeño. FID 2026</t>
  </si>
  <si>
    <t>Ficha de Indicador de Desempeño. FID 2027</t>
  </si>
  <si>
    <t>CONCEPTO</t>
  </si>
  <si>
    <t>FORMATO</t>
  </si>
  <si>
    <t>COLUMNA</t>
  </si>
  <si>
    <t>MIR</t>
  </si>
  <si>
    <t>En la columna b se encuentran los niveles de la mir (fin, proposito, componente y actividad)</t>
  </si>
  <si>
    <r>
      <t xml:space="preserve">En la columna </t>
    </r>
    <r>
      <rPr>
        <b/>
        <sz val="11"/>
        <color theme="1"/>
        <rFont val="Calibri"/>
        <family val="2"/>
        <scheme val="minor"/>
      </rPr>
      <t>E</t>
    </r>
    <r>
      <rPr>
        <sz val="11"/>
        <color theme="1"/>
        <rFont val="Calibri"/>
        <family val="2"/>
        <scheme val="minor"/>
      </rPr>
      <t xml:space="preserve"> se encuentran las deficiones de los indicadores</t>
    </r>
  </si>
  <si>
    <r>
      <t>En la columna</t>
    </r>
    <r>
      <rPr>
        <b/>
        <sz val="11"/>
        <color theme="1"/>
        <rFont val="Calibri"/>
        <family val="2"/>
        <scheme val="minor"/>
      </rPr>
      <t xml:space="preserve"> H </t>
    </r>
    <r>
      <rPr>
        <sz val="11"/>
        <color theme="1"/>
        <rFont val="Calibri"/>
        <family val="2"/>
        <scheme val="minor"/>
      </rPr>
      <t>se encuentran los metodos de calculo de los indicadores. Copia y pegar el que corresponda al nivel</t>
    </r>
  </si>
  <si>
    <t>mir</t>
  </si>
  <si>
    <r>
      <t xml:space="preserve">va la palabra </t>
    </r>
    <r>
      <rPr>
        <b/>
        <sz val="11"/>
        <color theme="1"/>
        <rFont val="Calibri"/>
        <family val="2"/>
        <scheme val="minor"/>
      </rPr>
      <t>porcentaje</t>
    </r>
  </si>
  <si>
    <r>
      <t xml:space="preserve">En la columna </t>
    </r>
    <r>
      <rPr>
        <b/>
        <sz val="11"/>
        <color theme="1"/>
        <rFont val="Calibri"/>
        <family val="2"/>
        <scheme val="minor"/>
      </rPr>
      <t xml:space="preserve">I </t>
    </r>
    <r>
      <rPr>
        <sz val="11"/>
        <color theme="1"/>
        <rFont val="Calibri"/>
        <family val="2"/>
        <scheme val="minor"/>
      </rPr>
      <t>se encuentra la frecuencia de medición de los indicadores puede ser trimestral o semestral según el indicador</t>
    </r>
  </si>
  <si>
    <r>
      <t xml:space="preserve">En la columna </t>
    </r>
    <r>
      <rPr>
        <b/>
        <sz val="11"/>
        <color theme="1"/>
        <rFont val="Calibri"/>
        <family val="2"/>
        <scheme val="minor"/>
      </rPr>
      <t>L</t>
    </r>
    <r>
      <rPr>
        <sz val="11"/>
        <color theme="1"/>
        <rFont val="Calibri"/>
        <family val="2"/>
        <scheme val="minor"/>
      </rPr>
      <t xml:space="preserve"> se encuentran los valores de los años 2022, 2023 y 2024, para esta ficha se pondra el valor del año 2022</t>
    </r>
  </si>
  <si>
    <t>año</t>
  </si>
  <si>
    <t>se pondra el año 2022</t>
  </si>
  <si>
    <r>
      <t xml:space="preserve">En la columna </t>
    </r>
    <r>
      <rPr>
        <b/>
        <sz val="11"/>
        <color theme="1"/>
        <rFont val="Calibri"/>
        <family val="2"/>
        <scheme val="minor"/>
      </rPr>
      <t>K</t>
    </r>
    <r>
      <rPr>
        <sz val="11"/>
        <color theme="1"/>
        <rFont val="Calibri"/>
        <family val="2"/>
        <scheme val="minor"/>
      </rPr>
      <t xml:space="preserve"> se encuentra el valor absoluto de la meta al año 2025</t>
    </r>
  </si>
  <si>
    <r>
      <t xml:space="preserve">En la columna </t>
    </r>
    <r>
      <rPr>
        <b/>
        <sz val="11"/>
        <color theme="1"/>
        <rFont val="Calibri"/>
        <family val="2"/>
        <scheme val="minor"/>
      </rPr>
      <t xml:space="preserve">K </t>
    </r>
    <r>
      <rPr>
        <sz val="11"/>
        <color theme="1"/>
        <rFont val="Calibri"/>
        <family val="2"/>
        <scheme val="minor"/>
      </rPr>
      <t>se encuentra el valor relativo de la meta al año 2025, este valor estara en porcentaje</t>
    </r>
  </si>
  <si>
    <t>Para esta ficha se pondra el año 2025</t>
  </si>
  <si>
    <r>
      <t xml:space="preserve">En la columna </t>
    </r>
    <r>
      <rPr>
        <b/>
        <sz val="11"/>
        <color theme="1"/>
        <rFont val="Calibri"/>
        <family val="2"/>
        <scheme val="minor"/>
      </rPr>
      <t>M</t>
    </r>
    <r>
      <rPr>
        <sz val="11"/>
        <color theme="1"/>
        <rFont val="Calibri"/>
        <family val="2"/>
        <scheme val="minor"/>
      </rPr>
      <t xml:space="preserve"> se ecuentra el dato de esta fila</t>
    </r>
  </si>
  <si>
    <r>
      <t xml:space="preserve">En la columna </t>
    </r>
    <r>
      <rPr>
        <b/>
        <sz val="11"/>
        <color theme="1"/>
        <rFont val="Calibri"/>
        <family val="2"/>
        <scheme val="minor"/>
      </rPr>
      <t>H</t>
    </r>
  </si>
  <si>
    <t>E-PPA 3.4 ARTE Y CULTURA DETONADORES DE PAZ</t>
  </si>
  <si>
    <t>INSTITUTO DE LA CULTURA Y LAS ARTES DEL MUNICIPIO DE BENITO JUÁREZ</t>
  </si>
  <si>
    <t>(  SÍ  )</t>
  </si>
  <si>
    <t>( NO APLICA   )</t>
  </si>
  <si>
    <t xml:space="preserve"> (  SI  )</t>
  </si>
  <si>
    <t xml:space="preserve"> (      )</t>
  </si>
  <si>
    <t xml:space="preserve"> (  SÍ  )</t>
  </si>
  <si>
    <t>(     SÍ    )</t>
  </si>
  <si>
    <t>PPBAAC: Porcentaje personas beneficiadas en las actividades artísticas y culturales.</t>
  </si>
  <si>
    <t>PROPÓSITO</t>
  </si>
  <si>
    <t>Este indicador tiene por objetivo medir el número de personas beneficiadas en las diferentes actividades que permitan contribuir al desarrollo artístico y cultural que consolide una comunidad plural, intelectualmente sólida y humanamente sensible que realiza el Instituto en el municipio de Benito Juárez.</t>
  </si>
  <si>
    <t>Trimestral</t>
  </si>
  <si>
    <r>
      <rPr>
        <b/>
        <sz val="9"/>
        <color theme="1"/>
        <rFont val="Calibri"/>
        <family val="2"/>
        <scheme val="minor"/>
      </rPr>
      <t xml:space="preserve">PPBAAC= </t>
    </r>
    <r>
      <rPr>
        <sz val="9"/>
        <color theme="1"/>
        <rFont val="Calibri"/>
        <family val="2"/>
        <scheme val="minor"/>
      </rPr>
      <t>(NPPB/NPES)*100</t>
    </r>
  </si>
  <si>
    <t xml:space="preserve"> Número de personas beneficiadas.</t>
  </si>
  <si>
    <t>NPPB</t>
  </si>
  <si>
    <t>Informe Ejecutivo de Actividades Artísticas y Culturales.</t>
  </si>
  <si>
    <t>Personas beneficiadas en actividades artísticas y culturales.</t>
  </si>
  <si>
    <t>Número de personas estimadas</t>
  </si>
  <si>
    <t>NPES</t>
  </si>
  <si>
    <t>Informe Ejecutivo de Actividades Artísticas y Culturales 2024</t>
  </si>
  <si>
    <t>C. Sergio Carlos López Jiménez</t>
  </si>
  <si>
    <t>Dirección General</t>
  </si>
  <si>
    <t>Director General</t>
  </si>
  <si>
    <t>institutoculturayartes@cancun.gob.mx</t>
  </si>
  <si>
    <t>998-898 45 10</t>
  </si>
  <si>
    <t xml:space="preserve">PAACR: Porcentaje de actividades artísticas y culturales realizadas. </t>
  </si>
  <si>
    <t>COMPONENTE</t>
  </si>
  <si>
    <t>Este indicador tiene por objetivo la cuantificación de las actividades que realiza el Instituto a través de programas, eventos especiales, talleres y demás actividades en los Centros Culturales.</t>
  </si>
  <si>
    <r>
      <rPr>
        <b/>
        <sz val="9"/>
        <color theme="1"/>
        <rFont val="Calibri"/>
        <family val="2"/>
        <scheme val="minor"/>
      </rPr>
      <t xml:space="preserve">PAACR: </t>
    </r>
    <r>
      <rPr>
        <sz val="9"/>
        <color theme="1"/>
        <rFont val="Calibri"/>
        <family val="2"/>
        <scheme val="minor"/>
      </rPr>
      <t>(NAR/NAP)*100</t>
    </r>
  </si>
  <si>
    <t xml:space="preserve">Número de actividades realizadas    </t>
  </si>
  <si>
    <t xml:space="preserve">NAR  </t>
  </si>
  <si>
    <t>Actividades artísticas y culturales.</t>
  </si>
  <si>
    <t xml:space="preserve">Número de actividades programadas  </t>
  </si>
  <si>
    <t>NAP</t>
  </si>
  <si>
    <t>Informe Ejecutivo de Actividades Artísticas y Culturales</t>
  </si>
  <si>
    <t>C. Edgardo Saúl Enríquez Martínez</t>
  </si>
  <si>
    <t>Unidad de Fomento y Desarrollo Cultural</t>
  </si>
  <si>
    <t>Titular de la Unidad</t>
  </si>
  <si>
    <t xml:space="preserve">PEMR: Porcentaje de eventos masivos realizados para el fomento de la Cultura de Paz. </t>
  </si>
  <si>
    <t>ACTIVIDAD</t>
  </si>
  <si>
    <t>Este indicador tiene como fin la medición de los eventos de gran formato para promover el talento artístico y las diversas manifestaciones de la cultura tradicional y popular que convergen en esta ciudad con base en los principios y valores de la metodología de la Cultura de Paz.</t>
  </si>
  <si>
    <r>
      <rPr>
        <b/>
        <sz val="9"/>
        <color theme="1"/>
        <rFont val="Calibri"/>
        <family val="2"/>
        <scheme val="minor"/>
      </rPr>
      <t xml:space="preserve">PEMR= </t>
    </r>
    <r>
      <rPr>
        <sz val="9"/>
        <color theme="1"/>
        <rFont val="Calibri"/>
        <family val="2"/>
        <scheme val="minor"/>
      </rPr>
      <t>(NEMR/NEMP)*100</t>
    </r>
  </si>
  <si>
    <t>Número de eventos masivos realizados</t>
  </si>
  <si>
    <t>NEMR</t>
  </si>
  <si>
    <t>Eventos masivos</t>
  </si>
  <si>
    <t xml:space="preserve">Número de eventos masivos programados.   </t>
  </si>
  <si>
    <t xml:space="preserve">NEMP  </t>
  </si>
  <si>
    <t>PAPACR: Porcentaje de actividades de proyectos artísticos y culturales realizadas.</t>
  </si>
  <si>
    <t>Este indicador tiene como objetivo la cuantificación de las actividades que se realizan dentro de cada uno de los proyectos de formación, capacitación, producción, promoción y difusión en materia de arte y cultura, incluyendo la firma de convenios de colaboración con organismos oficiales y la sociedad civil que crea el Instituto en beneficio de la población Benitojuarense.</t>
  </si>
  <si>
    <r>
      <rPr>
        <b/>
        <sz val="9"/>
        <color theme="1"/>
        <rFont val="Calibri"/>
        <family val="2"/>
        <scheme val="minor"/>
      </rPr>
      <t>PAPACR</t>
    </r>
    <r>
      <rPr>
        <sz val="9"/>
        <color theme="1"/>
        <rFont val="Calibri"/>
        <family val="2"/>
        <scheme val="minor"/>
      </rPr>
      <t>= (NAR/NAP)*100</t>
    </r>
  </si>
  <si>
    <t>NAR</t>
  </si>
  <si>
    <t xml:space="preserve">Número de actividades realizadas         </t>
  </si>
  <si>
    <t>Actividades</t>
  </si>
  <si>
    <t xml:space="preserve">Número de actividades programadas     </t>
  </si>
  <si>
    <t>PAFISC: Porcentaje de actividades de fomento de las identidades sociales y culturales.</t>
  </si>
  <si>
    <t>Este indicador tiene como objetivo la cuantificación de las actividades enfocadas en el reconocimiento y promoción de las diversas identidades sociales y culturales que convergen en el municipio con un enfoque de Inclusión de las Personas con Discapacidad y la Perspectiva de Género con el objetivo de fomentar la Cultura de Paz y sus valores; esto incluye la firma de convenios de colaboración con organismos oficiales y la sociedad civil.</t>
  </si>
  <si>
    <r>
      <rPr>
        <b/>
        <sz val="9"/>
        <color theme="1"/>
        <rFont val="Calibri"/>
        <family val="2"/>
        <scheme val="minor"/>
      </rPr>
      <t xml:space="preserve">PAFISC= </t>
    </r>
    <r>
      <rPr>
        <sz val="9"/>
        <color theme="1"/>
        <rFont val="Calibri"/>
        <family val="2"/>
        <scheme val="minor"/>
      </rPr>
      <t>(NARE/NAPR)*100</t>
    </r>
  </si>
  <si>
    <t>NO APLICA</t>
  </si>
  <si>
    <t>NARE</t>
  </si>
  <si>
    <t>NAPR</t>
  </si>
  <si>
    <t xml:space="preserve">PARCCA: Porcentaje de actividades realizadas en el Centro Cultural de las Artes. </t>
  </si>
  <si>
    <t>Este indicador tiene como fin la medición de las actividades que se llevan a cabo en beneficio de la población, especialmente en situación de vulnerabilidad, en el Centro Cultural de las Artes con un enfoque de Cultura de Paz y Perspectiva de Género.</t>
  </si>
  <si>
    <r>
      <rPr>
        <b/>
        <sz val="9"/>
        <color theme="1"/>
        <rFont val="Calibri"/>
        <family val="2"/>
        <scheme val="minor"/>
      </rPr>
      <t xml:space="preserve">PARCCA= </t>
    </r>
    <r>
      <rPr>
        <sz val="9"/>
        <color theme="1"/>
        <rFont val="Calibri"/>
        <family val="2"/>
        <scheme val="minor"/>
      </rPr>
      <t>(NAR/NAP)*100</t>
    </r>
  </si>
  <si>
    <t xml:space="preserve">PATR8O: Porcentaje de actividades realizadas en el Teatro Ocho de Octubre. </t>
  </si>
  <si>
    <t>Este indicador tiene como fin la medición de las actividades que se llevan a cabo en beneficio de la población, especialmente en situación de vulnerabilidad, en el Teatro Ocho de Octubre con un enfoque de Cultura de Paz y Perspectiva de Género.</t>
  </si>
  <si>
    <r>
      <t xml:space="preserve">PATR8O= </t>
    </r>
    <r>
      <rPr>
        <sz val="9"/>
        <color theme="1"/>
        <rFont val="Calibri"/>
        <family val="2"/>
        <scheme val="minor"/>
      </rPr>
      <t>(NAR/NAP)*100</t>
    </r>
  </si>
  <si>
    <t>PARFCN: Porcentaje de actividades realizadas en el Foro Cultural Na´at.</t>
  </si>
  <si>
    <t>Este indicador tiene como fin la medición de las actividades que se llevan a cabo en beneficio de la población, especialmente en situación de vulnerabilidad, en el Foro Cultural Na´at con un enfoque de Cultura de Paz y Perspectiva de Género.</t>
  </si>
  <si>
    <r>
      <t xml:space="preserve">PARFCN= </t>
    </r>
    <r>
      <rPr>
        <sz val="9"/>
        <color theme="1"/>
        <rFont val="Calibri"/>
        <family val="2"/>
        <scheme val="minor"/>
      </rPr>
      <t>(NAR/NAP)*100</t>
    </r>
  </si>
  <si>
    <t>PAEPC: Porcentaje de actividades en los espacios públicos de Cancún.</t>
  </si>
  <si>
    <t>Este indicador tiene como fin la medición de las actividades educativas, artísticas y culturales que se llevan a cabo en beneficio principalmente de la población en situación de vulnerabilidad dentro de los diferentes espacios públicos como la Plaza de la Reforma, el escenario del Parque de las Palapas, entre otros, con un enfoque de Cultura de Paz y Perspectiva de Género.</t>
  </si>
  <si>
    <r>
      <t>PAEPC:</t>
    </r>
    <r>
      <rPr>
        <sz val="9"/>
        <color theme="1"/>
        <rFont val="Calibri"/>
        <family val="2"/>
        <scheme val="minor"/>
      </rPr>
      <t xml:space="preserve"> (NAR/NAP)*100</t>
    </r>
  </si>
  <si>
    <t>PAIEA: Porcentaje de actividades de impulso a la educación artística</t>
  </si>
  <si>
    <t>Este indicador tiene como fin la medición de las actividades realizadas en la Escuela de Iniciación Artística en beneficio de la población para el desarrollo de sus habilidades artísticas y culturales.</t>
  </si>
  <si>
    <r>
      <t xml:space="preserve">PAIEA: </t>
    </r>
    <r>
      <rPr>
        <sz val="9"/>
        <color theme="1"/>
        <rFont val="Calibri"/>
        <family val="2"/>
        <scheme val="minor"/>
      </rPr>
      <t>(NAR/NAP)*100</t>
    </r>
  </si>
  <si>
    <t>PAEPCR: Porcentaje de actividades enfocadas en la participación colectiva realizadas.</t>
  </si>
  <si>
    <t>Este indicador tienen como finalidad la medición de las actividades enfocadas a la participación de la sociedad en la identificación, creación y puesta en marcha de proyectos artísticos, culturales y cívicos lo que garantiza el fortalecimiento de dichas plataformas.</t>
  </si>
  <si>
    <r>
      <t xml:space="preserve">PAEPCR= </t>
    </r>
    <r>
      <rPr>
        <sz val="9"/>
        <color theme="1"/>
        <rFont val="Calibri"/>
        <family val="2"/>
        <scheme val="minor"/>
      </rPr>
      <t>(NAR/NAP)*100</t>
    </r>
  </si>
  <si>
    <r>
      <t xml:space="preserve">Nombre completo del Documento que sustenta la información: 
</t>
    </r>
    <r>
      <rPr>
        <sz val="9"/>
        <color theme="1"/>
        <rFont val="Calibri"/>
        <family val="2"/>
        <scheme val="minor"/>
      </rPr>
      <t>- Encuestas de percepción de seguridad (INEGI, ENVIPE).
- Registros de incidencia delictiva (Fiscalía Estatal, Seguridad Pública).
- Informes de eficiencia en la resolución de casos judiciales.
- Reportes de operativos de seguridad implementados.
- Documentación de atención a víctimas en programas de justicia.</t>
    </r>
    <r>
      <rPr>
        <b/>
        <sz val="9"/>
        <color theme="1"/>
        <rFont val="Calibri"/>
        <family val="2"/>
        <scheme val="minor"/>
      </rPr>
      <t xml:space="preserve">
Nombre del área que genera o publica la información: 
</t>
    </r>
    <r>
      <rPr>
        <sz val="9"/>
        <color theme="1"/>
        <rFont val="Calibri"/>
        <family val="2"/>
        <scheme val="minor"/>
      </rPr>
      <t>Dirección de planeación</t>
    </r>
    <r>
      <rPr>
        <b/>
        <sz val="9"/>
        <color theme="1"/>
        <rFont val="Calibri"/>
        <family val="2"/>
        <scheme val="minor"/>
      </rPr>
      <t xml:space="preserve">
Periodicidad con que se genera el documento: 
</t>
    </r>
    <r>
      <rPr>
        <sz val="9"/>
        <color theme="1"/>
        <rFont val="Calibri"/>
        <family val="2"/>
        <scheme val="minor"/>
      </rPr>
      <t>Trianual</t>
    </r>
    <r>
      <rPr>
        <b/>
        <sz val="9"/>
        <color theme="1"/>
        <rFont val="Calibri"/>
        <family val="2"/>
        <scheme val="minor"/>
      </rPr>
      <t xml:space="preserve">
Liga de la página de la que se obtiene la información:
</t>
    </r>
    <r>
      <rPr>
        <sz val="9"/>
        <color theme="1"/>
        <rFont val="Calibri"/>
        <family val="2"/>
        <scheme val="minor"/>
      </rPr>
      <t>https://1drv.ms/w/s!AvWliPn_5PSEhrcwAjnXapDZ81rkCw?e=nD54SG</t>
    </r>
  </si>
  <si>
    <t>Nombre completo del Documento que sustenta la información: 
 Informe Ejecutivo de Actividades Artísticas y Culturales.
Nombre del área que genera o publica la información: 
Coordinación Técnica.
Periodicidad con que se genera el documento: 
Trimestral.
Liga de la página de la que se obtiene la información o ubicación:
Carpeta Archivo de Informes Trimestrales en la oficina de la Coordinación Técnica.</t>
  </si>
  <si>
    <t xml:space="preserve">PATCR: Porcentaje de actividades en el Teatro de la Ciudad realizadas. </t>
  </si>
  <si>
    <t>Este indicador tienen como finalidad la medición de las actividades desarrolladas para el impulso del Teatro de la Ciudad y beneficio de la población de la mano de diversos actores sociales y cumpliendo los protocolos de generación de contenidos.</t>
  </si>
  <si>
    <r>
      <t xml:space="preserve">PATCR= </t>
    </r>
    <r>
      <rPr>
        <sz val="9"/>
        <color theme="1"/>
        <rFont val="Calibri"/>
        <family val="2"/>
        <scheme val="minor"/>
      </rPr>
      <t xml:space="preserve">(NAR/NAP)*100 </t>
    </r>
  </si>
  <si>
    <t xml:space="preserve">NPACC: Número de personas asistentes al Carnaval de Cancún. </t>
  </si>
  <si>
    <t xml:space="preserve">Este indicador tienen como finalidad la cuantificación del alcance de la población que se beneficia y disfruta de esta tradición cultural y artística que es impulsada, organizada y coordinada por el Instituto con la participación de la comunidad en los años 2025, 2026 y 2027. </t>
  </si>
  <si>
    <r>
      <t xml:space="preserve">NPACC= </t>
    </r>
    <r>
      <rPr>
        <sz val="9"/>
        <color theme="1"/>
        <rFont val="Calibri"/>
        <family val="2"/>
        <scheme val="minor"/>
      </rPr>
      <t>(TPAS/TPES)*100</t>
    </r>
  </si>
  <si>
    <t>TPAS</t>
  </si>
  <si>
    <t xml:space="preserve">Total de personas asistentes.    </t>
  </si>
  <si>
    <t>TPES</t>
  </si>
  <si>
    <t xml:space="preserve"> Total de personas estimadas.</t>
  </si>
  <si>
    <t>Personas</t>
  </si>
  <si>
    <t>PADIR: Porcentaje de acciones de desarrollo en infraestructura realizadas.</t>
  </si>
  <si>
    <t>Este indicador tienen como finalidad la medición de las acciones enfocadas en la restauración, creación y mantenimiento de la infraestructura artística y cultural del Municipio de Benito Juárez.</t>
  </si>
  <si>
    <r>
      <t xml:space="preserve">PADIR= </t>
    </r>
    <r>
      <rPr>
        <sz val="9"/>
        <color theme="1"/>
        <rFont val="Calibri"/>
        <family val="2"/>
        <scheme val="minor"/>
      </rPr>
      <t xml:space="preserve">(NACR/NACP)*100  </t>
    </r>
  </si>
  <si>
    <t>NACR</t>
  </si>
  <si>
    <t>Número de acciones realizadas</t>
  </si>
  <si>
    <t>Acciones</t>
  </si>
  <si>
    <t>Número de acciones programadas</t>
  </si>
  <si>
    <t>NACP</t>
  </si>
  <si>
    <t>PAFR: Porcentaje de acciones de fortalecimiento realizadas.</t>
  </si>
  <si>
    <t>Este indicador medirá las acciones que se llevan a cabo en los distintos Centros Culturales administrados por el Instituto para su buen funcionamiento, así como para brindar un mejor servicio a la población.</t>
  </si>
  <si>
    <r>
      <t xml:space="preserve">PAFR= </t>
    </r>
    <r>
      <rPr>
        <sz val="9"/>
        <color theme="1"/>
        <rFont val="Calibri"/>
        <family val="2"/>
        <scheme val="minor"/>
      </rPr>
      <t>(NARA/NAPO)*100</t>
    </r>
  </si>
  <si>
    <t>NARA</t>
  </si>
  <si>
    <t>NAPO</t>
  </si>
  <si>
    <t>PAECCR: Porcentaje de acciones de equipamiento de los centros culturales realizadas.</t>
  </si>
  <si>
    <t>Este indicador realizará la medición de las acciones que se realizan en función de las necesidades tanto de las personas usuarias como colaboradores(as) para el buen funcionamiento de los Centros Culturales.</t>
  </si>
  <si>
    <r>
      <t xml:space="preserve">PAECCR= </t>
    </r>
    <r>
      <rPr>
        <sz val="9"/>
        <color theme="1"/>
        <rFont val="Calibri"/>
        <family val="2"/>
        <scheme val="minor"/>
      </rPr>
      <t>(NAR/NAP)*100</t>
    </r>
  </si>
  <si>
    <t>NAER</t>
  </si>
  <si>
    <t>Número de acciones de equipamiento realizadas</t>
  </si>
  <si>
    <t>NAEP</t>
  </si>
  <si>
    <t>Número de acciones de equipamiento programadas</t>
  </si>
  <si>
    <t>C. Oscar Enrique López Pool</t>
  </si>
  <si>
    <t>Unidad de Centros Culturales</t>
  </si>
  <si>
    <t>PARCCR: Porcentaje de acciones de rehabilitación de los centros culturales realizadas.</t>
  </si>
  <si>
    <t>Este indicador medirá las acciones que se realizan para brindar mejores espacios de esparcimiento y fomento cultural a favor de la población y personal colaborativo.</t>
  </si>
  <si>
    <r>
      <t xml:space="preserve">PARCCR= </t>
    </r>
    <r>
      <rPr>
        <sz val="9"/>
        <color theme="1"/>
        <rFont val="Calibri"/>
        <family val="2"/>
        <scheme val="minor"/>
      </rPr>
      <t>(NAR / NAP)*100</t>
    </r>
  </si>
  <si>
    <t>NARR</t>
  </si>
  <si>
    <t>Número de acciones de rehabilitación realizadas</t>
  </si>
  <si>
    <t>NARP</t>
  </si>
  <si>
    <t>Número de acciones de rehabilitación programadas</t>
  </si>
  <si>
    <t>PAMCCR: Porcentaje de acciones de mantenimiento de los centros culturales realizadas.</t>
  </si>
  <si>
    <t>Este indicador medirá las acciones que se realizan en los centros culturales para su buen funcionamiento y conservación a favor de la población y personal colaborativo.</t>
  </si>
  <si>
    <r>
      <t xml:space="preserve">PAMCCR= </t>
    </r>
    <r>
      <rPr>
        <sz val="9"/>
        <color theme="1"/>
        <rFont val="Calibri"/>
        <family val="2"/>
        <scheme val="minor"/>
      </rPr>
      <t>(NAR / NAP)*100</t>
    </r>
  </si>
  <si>
    <t>Número de acciones de mantenimiento realizadas.</t>
  </si>
  <si>
    <t>Número de acciones de mantenimiento programadas</t>
  </si>
  <si>
    <t>C. Coralia Ramos Santana</t>
  </si>
  <si>
    <t>Coordinación de Operaciones y Logística</t>
  </si>
  <si>
    <t>Coordinadora</t>
  </si>
  <si>
    <t>PCTHR: Porcentaje de contrataciones de talento humano realizadas.</t>
  </si>
  <si>
    <t>Este indicador medirá las acciones para emplear a capital humano con el objetivo de mejorar el funcionamiento del Instituto y brindar mejores atenciones y servicios a la población.</t>
  </si>
  <si>
    <r>
      <t xml:space="preserve">PCTHR= </t>
    </r>
    <r>
      <rPr>
        <sz val="9"/>
        <color theme="1"/>
        <rFont val="Calibri"/>
        <family val="2"/>
        <scheme val="minor"/>
      </rPr>
      <t>(NCR / NCP)*100</t>
    </r>
  </si>
  <si>
    <t>NCR</t>
  </si>
  <si>
    <t xml:space="preserve">Número de contrataciones realizadas.  </t>
  </si>
  <si>
    <t>NCP</t>
  </si>
  <si>
    <t>Número de contratos programadas</t>
  </si>
  <si>
    <t>Mtro. Harvey Miguel Delgado Osorio</t>
  </si>
  <si>
    <t>Coordinación Administrativa</t>
  </si>
  <si>
    <t>Coordinador</t>
  </si>
  <si>
    <t>Contrataciones</t>
  </si>
  <si>
    <t>https://onedrive.live.com/view.aspx?resid=84F4E4FFF988A5F5%21105392&amp;authkey=!AAI512qQ2fNa5As</t>
  </si>
  <si>
    <t>El Índice Todos por la Paz mide el grado de avance en tres grandes dimensiones: Seguridad y Justicia, Cohesión Social y Educación para la Paz.</t>
  </si>
  <si>
    <t>E-PPA 3.4 PROGRAMA DE ARTE Y CULTURA DETONADORES DE PAZ</t>
  </si>
  <si>
    <r>
      <rPr>
        <b/>
        <sz val="9"/>
        <color theme="1"/>
        <rFont val="Calibri"/>
        <family val="2"/>
        <scheme val="minor"/>
      </rPr>
      <t xml:space="preserve">I_TOD_PAZ: </t>
    </r>
    <r>
      <rPr>
        <sz val="9"/>
        <color theme="1"/>
        <rFont val="Calibri"/>
        <family val="2"/>
        <scheme val="minor"/>
      </rPr>
      <t>Índice de Todos por la Paz</t>
    </r>
  </si>
  <si>
    <t>Lic. José Fernando Díaz Núñez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</si>
</sst>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b/>
      <sz val="14"/>
      <color theme="0"/>
      <name val="Calibri"/>
      <family val="2"/>
      <scheme val="minor"/>
    </font>
    <font>
      <b/>
      <sz val="8"/>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u/>
      <sz val="9"/>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30BDE9"/>
        <bgColor indexed="64"/>
      </patternFill>
    </fill>
  </fills>
  <borders count="34">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0" fillId="0" borderId="0" applyNumberFormat="0" applyFill="0" applyBorder="0" applyAlignment="0" applyProtection="0"/>
    <xf numFmtId="9" fontId="12" fillId="0" borderId="0" applyFont="0" applyFill="0" applyBorder="0" applyAlignment="0" applyProtection="0"/>
  </cellStyleXfs>
  <cellXfs count="109">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10" fontId="4" fillId="0" borderId="4"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1" fillId="0" borderId="17" xfId="0" applyFont="1" applyBorder="1"/>
    <xf numFmtId="0" fontId="1" fillId="0" borderId="18" xfId="0" applyFont="1" applyBorder="1"/>
    <xf numFmtId="0" fontId="1" fillId="0" borderId="19" xfId="0" applyFont="1" applyBorder="1"/>
    <xf numFmtId="9" fontId="1" fillId="0" borderId="0" xfId="0" applyNumberFormat="1" applyFont="1"/>
    <xf numFmtId="0" fontId="6"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10" fontId="4" fillId="0" borderId="8"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1" fillId="0" borderId="0" xfId="0" applyFont="1"/>
    <xf numFmtId="0" fontId="11" fillId="0" borderId="0" xfId="0" applyFont="1" applyAlignment="1">
      <alignment wrapText="1"/>
    </xf>
    <xf numFmtId="0" fontId="0" fillId="0" borderId="0" xfId="0" applyAlignment="1">
      <alignment wrapTex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20" xfId="0" applyFont="1" applyBorder="1" applyAlignment="1">
      <alignment horizontal="center" vertical="center" wrapText="1"/>
    </xf>
    <xf numFmtId="3" fontId="4" fillId="0" borderId="4" xfId="0" applyNumberFormat="1" applyFont="1" applyBorder="1" applyAlignment="1">
      <alignment horizontal="center" vertical="center" wrapText="1"/>
    </xf>
    <xf numFmtId="0" fontId="10" fillId="0" borderId="20" xfId="1" applyBorder="1" applyAlignment="1">
      <alignment horizontal="center" vertical="center"/>
    </xf>
    <xf numFmtId="0" fontId="0" fillId="0" borderId="21" xfId="0"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3" fillId="0" borderId="8" xfId="1"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10" fontId="4" fillId="0" borderId="8" xfId="2" applyNumberFormat="1" applyFont="1" applyBorder="1" applyAlignment="1">
      <alignment horizontal="center" vertical="center" wrapText="1"/>
    </xf>
    <xf numFmtId="10" fontId="4" fillId="0" borderId="4" xfId="2" applyNumberFormat="1" applyFont="1" applyBorder="1" applyAlignment="1">
      <alignment horizontal="center" vertical="center" wrapText="1"/>
    </xf>
    <xf numFmtId="0" fontId="6" fillId="0" borderId="8" xfId="1"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2" borderId="27" xfId="0" applyFont="1" applyFill="1" applyBorder="1" applyAlignment="1">
      <alignment horizontal="center" vertical="center"/>
    </xf>
    <xf numFmtId="0" fontId="5" fillId="0" borderId="4" xfId="0" applyFont="1" applyBorder="1" applyAlignment="1">
      <alignment horizontal="center"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6" fillId="2" borderId="23" xfId="0" applyFont="1" applyFill="1" applyBorder="1" applyAlignment="1">
      <alignment horizontal="center" vertical="top" wrapText="1"/>
    </xf>
    <xf numFmtId="0" fontId="6" fillId="2" borderId="24" xfId="0" applyFont="1" applyFill="1" applyBorder="1" applyAlignment="1">
      <alignment horizontal="center" vertical="top" wrapText="1"/>
    </xf>
    <xf numFmtId="0" fontId="6" fillId="2" borderId="25" xfId="0" applyFont="1" applyFill="1" applyBorder="1" applyAlignment="1">
      <alignment horizontal="center" vertical="top" wrapText="1"/>
    </xf>
    <xf numFmtId="0" fontId="6" fillId="2" borderId="2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0" fillId="0" borderId="29" xfId="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4" fillId="0" borderId="3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3" fontId="4"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11" fillId="0" borderId="8" xfId="1" applyFont="1" applyBorder="1" applyAlignment="1">
      <alignment horizontal="center" vertical="top" wrapText="1"/>
    </xf>
  </cellXfs>
  <cellStyles count="3">
    <cellStyle name="Hipervínculo" xfId="1" builtinId="8"/>
    <cellStyle name="Normal" xfId="0" builtinId="0"/>
    <cellStyle name="Porcentaje" xfId="2" builtinId="5"/>
  </cellStyles>
  <dxfs count="100">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30B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200526</xdr:colOff>
      <xdr:row>1</xdr:row>
      <xdr:rowOff>17043</xdr:rowOff>
    </xdr:from>
    <xdr:ext cx="760006" cy="1139993"/>
    <xdr:pic>
      <xdr:nvPicPr>
        <xdr:cNvPr id="2" name="Imagen 1">
          <a:extLst>
            <a:ext uri="{FF2B5EF4-FFF2-40B4-BE49-F238E27FC236}">
              <a16:creationId xmlns:a16="http://schemas.microsoft.com/office/drawing/2014/main" id="{A93C46CE-4D2F-45F6-8706-3B538ECC8C01}"/>
            </a:ext>
          </a:extLst>
        </xdr:cNvPr>
        <xdr:cNvPicPr>
          <a:picLocks noChangeAspect="1"/>
        </xdr:cNvPicPr>
      </xdr:nvPicPr>
      <xdr:blipFill>
        <a:blip xmlns:r="http://schemas.openxmlformats.org/officeDocument/2006/relationships" r:embed="rId1"/>
        <a:stretch>
          <a:fillRect/>
        </a:stretch>
      </xdr:blipFill>
      <xdr:spPr>
        <a:xfrm>
          <a:off x="6267951" y="207543"/>
          <a:ext cx="760006" cy="1139993"/>
        </a:xfrm>
        <a:prstGeom prst="rect">
          <a:avLst/>
        </a:prstGeom>
      </xdr:spPr>
    </xdr:pic>
    <xdr:clientData/>
  </xdr:oneCellAnchor>
  <xdr:oneCellAnchor>
    <xdr:from>
      <xdr:col>1</xdr:col>
      <xdr:colOff>330378</xdr:colOff>
      <xdr:row>1</xdr:row>
      <xdr:rowOff>85724</xdr:rowOff>
    </xdr:from>
    <xdr:ext cx="2315105" cy="1000125"/>
    <xdr:pic>
      <xdr:nvPicPr>
        <xdr:cNvPr id="3" name="Imagen 2">
          <a:extLst>
            <a:ext uri="{FF2B5EF4-FFF2-40B4-BE49-F238E27FC236}">
              <a16:creationId xmlns:a16="http://schemas.microsoft.com/office/drawing/2014/main" id="{4C5B3770-C090-4335-868A-289B8815B4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7153" y="276224"/>
          <a:ext cx="2315105" cy="10001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5" name="Imagen 4">
          <a:extLst>
            <a:ext uri="{FF2B5EF4-FFF2-40B4-BE49-F238E27FC236}">
              <a16:creationId xmlns:a16="http://schemas.microsoft.com/office/drawing/2014/main" id="{A6F614A1-0E83-463C-8730-F6B940D95FBF}"/>
            </a:ext>
          </a:extLst>
        </xdr:cNvPr>
        <xdr:cNvPicPr>
          <a:picLocks noChangeAspect="1"/>
        </xdr:cNvPicPr>
      </xdr:nvPicPr>
      <xdr:blipFill>
        <a:blip xmlns:r="http://schemas.openxmlformats.org/officeDocument/2006/relationships" r:embed="rId1"/>
        <a:stretch>
          <a:fillRect/>
        </a:stretch>
      </xdr:blipFill>
      <xdr:spPr>
        <a:xfrm>
          <a:off x="847224" y="340895"/>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730BCFAE-2E6E-4D13-9B4B-09AED3AFA4E9}"/>
            </a:ext>
          </a:extLst>
        </xdr:cNvPr>
        <xdr:cNvPicPr>
          <a:picLocks noChangeAspect="1"/>
        </xdr:cNvPicPr>
      </xdr:nvPicPr>
      <xdr:blipFill>
        <a:blip xmlns:r="http://schemas.openxmlformats.org/officeDocument/2006/relationships" r:embed="rId2"/>
        <a:stretch>
          <a:fillRect/>
        </a:stretch>
      </xdr:blipFill>
      <xdr:spPr>
        <a:xfrm>
          <a:off x="6035842" y="237622"/>
          <a:ext cx="760006" cy="113397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2" name="Imagen 1">
          <a:extLst>
            <a:ext uri="{FF2B5EF4-FFF2-40B4-BE49-F238E27FC236}">
              <a16:creationId xmlns:a16="http://schemas.microsoft.com/office/drawing/2014/main" id="{767B9232-3D3A-4F19-B854-C2D351476AA7}"/>
            </a:ext>
          </a:extLst>
        </xdr:cNvPr>
        <xdr:cNvPicPr>
          <a:picLocks noChangeAspect="1"/>
        </xdr:cNvPicPr>
      </xdr:nvPicPr>
      <xdr:blipFill>
        <a:blip xmlns:r="http://schemas.openxmlformats.org/officeDocument/2006/relationships" r:embed="rId1"/>
        <a:stretch>
          <a:fillRect/>
        </a:stretch>
      </xdr:blipFill>
      <xdr:spPr>
        <a:xfrm>
          <a:off x="847224" y="319338"/>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6E0096A1-DB84-4DDE-9197-DC778AA9B9E8}"/>
            </a:ext>
            <a:ext uri="{147F2762-F138-4A5C-976F-8EAC2B608ADB}">
              <a16:predDERef xmlns:a16="http://schemas.microsoft.com/office/drawing/2014/main" pred="{767B9232-3D3A-4F19-B854-C2D351476AA7}"/>
            </a:ext>
          </a:extLst>
        </xdr:cNvPr>
        <xdr:cNvPicPr>
          <a:picLocks noChangeAspect="1"/>
        </xdr:cNvPicPr>
      </xdr:nvPicPr>
      <xdr:blipFill>
        <a:blip xmlns:r="http://schemas.openxmlformats.org/officeDocument/2006/relationships" r:embed="rId2"/>
        <a:stretch>
          <a:fillRect/>
        </a:stretch>
      </xdr:blipFill>
      <xdr:spPr>
        <a:xfrm>
          <a:off x="5858376" y="236118"/>
          <a:ext cx="760006" cy="113999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2" name="Imagen 4">
          <a:extLst>
            <a:ext uri="{FF2B5EF4-FFF2-40B4-BE49-F238E27FC236}">
              <a16:creationId xmlns:a16="http://schemas.microsoft.com/office/drawing/2014/main" id="{9CE7E800-9C57-49AC-8B80-60F8B863E0B7}"/>
            </a:ext>
          </a:extLst>
        </xdr:cNvPr>
        <xdr:cNvPicPr>
          <a:picLocks noChangeAspect="1"/>
        </xdr:cNvPicPr>
      </xdr:nvPicPr>
      <xdr:blipFill>
        <a:blip xmlns:r="http://schemas.openxmlformats.org/officeDocument/2006/relationships" r:embed="rId1"/>
        <a:stretch>
          <a:fillRect/>
        </a:stretch>
      </xdr:blipFill>
      <xdr:spPr>
        <a:xfrm>
          <a:off x="847224" y="319338"/>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3" name="Imagen 1">
          <a:extLst>
            <a:ext uri="{FF2B5EF4-FFF2-40B4-BE49-F238E27FC236}">
              <a16:creationId xmlns:a16="http://schemas.microsoft.com/office/drawing/2014/main" id="{71C68703-8AE7-4E82-B155-D30227D3099B}"/>
            </a:ext>
            <a:ext uri="{147F2762-F138-4A5C-976F-8EAC2B608ADB}">
              <a16:predDERef xmlns:a16="http://schemas.microsoft.com/office/drawing/2014/main" pred="{9CE7E800-9C57-49AC-8B80-60F8B863E0B7}"/>
            </a:ext>
          </a:extLst>
        </xdr:cNvPr>
        <xdr:cNvPicPr>
          <a:picLocks noChangeAspect="1"/>
        </xdr:cNvPicPr>
      </xdr:nvPicPr>
      <xdr:blipFill>
        <a:blip xmlns:r="http://schemas.openxmlformats.org/officeDocument/2006/relationships" r:embed="rId2"/>
        <a:stretch>
          <a:fillRect/>
        </a:stretch>
      </xdr:blipFill>
      <xdr:spPr>
        <a:xfrm>
          <a:off x="5858376" y="236118"/>
          <a:ext cx="760006" cy="113999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2" name="Imagen 1">
          <a:extLst>
            <a:ext uri="{FF2B5EF4-FFF2-40B4-BE49-F238E27FC236}">
              <a16:creationId xmlns:a16="http://schemas.microsoft.com/office/drawing/2014/main" id="{0852EC50-01ED-400E-9743-C68205CAAAE0}"/>
            </a:ext>
          </a:extLst>
        </xdr:cNvPr>
        <xdr:cNvPicPr>
          <a:picLocks noChangeAspect="1"/>
        </xdr:cNvPicPr>
      </xdr:nvPicPr>
      <xdr:blipFill>
        <a:blip xmlns:r="http://schemas.openxmlformats.org/officeDocument/2006/relationships" r:embed="rId1"/>
        <a:stretch>
          <a:fillRect/>
        </a:stretch>
      </xdr:blipFill>
      <xdr:spPr>
        <a:xfrm>
          <a:off x="847224" y="328863"/>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50C9206D-1144-4BEA-8E56-77FCF6DE3761}"/>
            </a:ext>
            <a:ext uri="{147F2762-F138-4A5C-976F-8EAC2B608ADB}">
              <a16:predDERef xmlns:a16="http://schemas.microsoft.com/office/drawing/2014/main" pred="{0852EC50-01ED-400E-9743-C68205CAAAE0}"/>
            </a:ext>
          </a:extLst>
        </xdr:cNvPr>
        <xdr:cNvPicPr>
          <a:picLocks noChangeAspect="1"/>
        </xdr:cNvPicPr>
      </xdr:nvPicPr>
      <xdr:blipFill>
        <a:blip xmlns:r="http://schemas.openxmlformats.org/officeDocument/2006/relationships" r:embed="rId2"/>
        <a:stretch>
          <a:fillRect/>
        </a:stretch>
      </xdr:blipFill>
      <xdr:spPr>
        <a:xfrm>
          <a:off x="5858376" y="245643"/>
          <a:ext cx="760006" cy="113999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2" name="Imagen 4">
          <a:extLst>
            <a:ext uri="{FF2B5EF4-FFF2-40B4-BE49-F238E27FC236}">
              <a16:creationId xmlns:a16="http://schemas.microsoft.com/office/drawing/2014/main" id="{FC02801B-3580-40CC-ACF4-709ACEE72143}"/>
            </a:ext>
          </a:extLst>
        </xdr:cNvPr>
        <xdr:cNvPicPr>
          <a:picLocks noChangeAspect="1"/>
        </xdr:cNvPicPr>
      </xdr:nvPicPr>
      <xdr:blipFill>
        <a:blip xmlns:r="http://schemas.openxmlformats.org/officeDocument/2006/relationships" r:embed="rId1"/>
        <a:stretch>
          <a:fillRect/>
        </a:stretch>
      </xdr:blipFill>
      <xdr:spPr>
        <a:xfrm>
          <a:off x="847224" y="328863"/>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3" name="Imagen 1">
          <a:extLst>
            <a:ext uri="{FF2B5EF4-FFF2-40B4-BE49-F238E27FC236}">
              <a16:creationId xmlns:a16="http://schemas.microsoft.com/office/drawing/2014/main" id="{F230B4C3-9637-4F16-B04A-457E9EC121EB}"/>
            </a:ext>
            <a:ext uri="{147F2762-F138-4A5C-976F-8EAC2B608ADB}">
              <a16:predDERef xmlns:a16="http://schemas.microsoft.com/office/drawing/2014/main" pred="{FC02801B-3580-40CC-ACF4-709ACEE72143}"/>
            </a:ext>
          </a:extLst>
        </xdr:cNvPr>
        <xdr:cNvPicPr>
          <a:picLocks noChangeAspect="1"/>
        </xdr:cNvPicPr>
      </xdr:nvPicPr>
      <xdr:blipFill>
        <a:blip xmlns:r="http://schemas.openxmlformats.org/officeDocument/2006/relationships" r:embed="rId2"/>
        <a:stretch>
          <a:fillRect/>
        </a:stretch>
      </xdr:blipFill>
      <xdr:spPr>
        <a:xfrm>
          <a:off x="5858376" y="245643"/>
          <a:ext cx="760006" cy="1139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85EAE104-3C26-4F1F-90B1-69A0FC831A8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enried@hot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institutoculturayartes@cancun.gob.m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institutoculturayartes@cancun.gob.m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institutoculturayartes@cancun.gob.mx"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institutoculturayartes@cancun.gob.mx"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institutoculturayartes@cancun.gob.m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institutoculturayartes@cancun.gob.mx"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institutoculturayartes@cancun.gob.mx"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institutoculturayartes@cancun.gob.mx"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institutoculturayartes@cancun.gob.mx"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institutoculturayartes@cancun.gob.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stitutoculturayartes@cancun.gob.mx"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institutoculturayartes@cancun.gob.mx"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enried@hotmail.com"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mailto:enried@hotmail.com"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mailto:enried@hotmail.com"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mailto:enried@hotmail.com"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mailto:enried@h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institutoculturayartes@cancun.gob.m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institutoculturayartes@cancun.gob.m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institutoculturayartes@cancun.gob.m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institutoculturayartes@cancun.gob.m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institutoculturayartes@cancun.gob.m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institutoculturayartes@cancun.gob.m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institutoculturayartes@cancu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3"/>
  <sheetViews>
    <sheetView showGridLines="0" topLeftCell="A33" zoomScale="110" zoomScaleNormal="110" workbookViewId="0">
      <selection activeCell="B37" sqref="B37:H37"/>
    </sheetView>
  </sheetViews>
  <sheetFormatPr baseColWidth="10" defaultColWidth="13" defaultRowHeight="18" x14ac:dyDescent="0.35"/>
  <cols>
    <col min="1" max="4" width="13" style="1"/>
    <col min="5" max="5" width="14.140625" style="1" customWidth="1"/>
    <col min="6" max="6" width="15.140625" style="1" customWidth="1"/>
    <col min="7" max="7" width="15.28515625" style="1" customWidth="1"/>
    <col min="8" max="8" width="20.42578125" style="1" customWidth="1"/>
    <col min="9" max="9" width="73.140625" style="1" customWidth="1"/>
    <col min="10" max="16384" width="13"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256</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255</v>
      </c>
      <c r="C9" s="87"/>
      <c r="D9" s="87"/>
      <c r="E9" s="87"/>
      <c r="F9" s="87" t="s">
        <v>115</v>
      </c>
      <c r="G9" s="87"/>
      <c r="H9" s="10" t="s">
        <v>7</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32.25" customHeight="1" x14ac:dyDescent="0.35">
      <c r="B20" s="86" t="s">
        <v>254</v>
      </c>
      <c r="C20" s="87"/>
      <c r="D20" s="87"/>
      <c r="E20" s="87"/>
      <c r="F20" s="87"/>
      <c r="G20" s="87"/>
      <c r="H20" s="88"/>
    </row>
    <row r="21" spans="2:9" ht="15.75" customHeight="1" x14ac:dyDescent="0.35">
      <c r="B21" s="55" t="s">
        <v>39</v>
      </c>
      <c r="C21" s="56"/>
      <c r="D21" s="56"/>
      <c r="E21" s="56"/>
      <c r="F21" s="56"/>
      <c r="G21" s="56"/>
      <c r="H21" s="57"/>
    </row>
    <row r="22" spans="2:9" ht="250.5" customHeight="1" x14ac:dyDescent="0.35">
      <c r="B22" s="58" t="e">
        <v>#VALUE!</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44</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65">
        <v>0.94420000000000004</v>
      </c>
      <c r="C27" s="66"/>
      <c r="D27" s="59">
        <v>2024</v>
      </c>
      <c r="E27" s="59"/>
      <c r="F27" s="7">
        <v>0.95330000000000004</v>
      </c>
      <c r="G27" s="7">
        <f>(F27/B27)-1</f>
        <v>9.6377886041092431E-3</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86" customHeight="1" x14ac:dyDescent="0.35">
      <c r="B33" s="67" t="s">
        <v>192</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v>
      </c>
      <c r="C36" s="7">
        <v>1</v>
      </c>
      <c r="D36" s="7">
        <v>1</v>
      </c>
      <c r="E36" s="7" t="s">
        <v>67</v>
      </c>
      <c r="F36" s="7">
        <v>0.75</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71</v>
      </c>
      <c r="C39" s="59"/>
      <c r="D39" s="59"/>
      <c r="E39" s="59"/>
      <c r="F39" s="59" t="s">
        <v>72</v>
      </c>
      <c r="G39" s="59"/>
      <c r="H39" s="60"/>
    </row>
    <row r="40" spans="2:8" ht="21" customHeight="1" x14ac:dyDescent="0.35">
      <c r="B40" s="55" t="s">
        <v>73</v>
      </c>
      <c r="C40" s="56"/>
      <c r="D40" s="56"/>
      <c r="E40" s="56"/>
      <c r="F40" s="56" t="s">
        <v>74</v>
      </c>
      <c r="G40" s="56"/>
      <c r="H40" s="57"/>
    </row>
    <row r="41" spans="2:8" ht="27.75" customHeight="1" x14ac:dyDescent="0.35">
      <c r="B41" s="61" t="s">
        <v>253</v>
      </c>
      <c r="C41" s="59"/>
      <c r="D41" s="59"/>
      <c r="E41" s="59"/>
      <c r="F41" s="59"/>
      <c r="G41" s="59"/>
      <c r="H41" s="60"/>
    </row>
    <row r="42" spans="2:8" ht="12.95" customHeight="1" x14ac:dyDescent="0.35">
      <c r="B42" s="55" t="s">
        <v>75</v>
      </c>
      <c r="C42" s="56"/>
      <c r="D42" s="56"/>
      <c r="E42" s="56"/>
      <c r="F42" s="56" t="s">
        <v>76</v>
      </c>
      <c r="G42" s="56"/>
      <c r="H42" s="57"/>
    </row>
    <row r="43" spans="2:8" ht="24" customHeight="1" x14ac:dyDescent="0.35">
      <c r="B43" s="58" t="s">
        <v>71</v>
      </c>
      <c r="C43" s="59"/>
      <c r="D43" s="59"/>
      <c r="E43" s="59"/>
      <c r="F43" s="59" t="s">
        <v>72</v>
      </c>
      <c r="G43" s="59"/>
      <c r="H43" s="60"/>
    </row>
    <row r="44" spans="2:8" ht="14.1" customHeight="1" x14ac:dyDescent="0.35">
      <c r="B44" s="55" t="s">
        <v>77</v>
      </c>
      <c r="C44" s="56"/>
      <c r="D44" s="56"/>
      <c r="E44" s="56"/>
      <c r="F44" s="56" t="s">
        <v>78</v>
      </c>
      <c r="G44" s="56"/>
      <c r="H44" s="57"/>
    </row>
    <row r="45" spans="2:8" ht="29.25" customHeight="1" x14ac:dyDescent="0.35">
      <c r="B45" s="61" t="s">
        <v>253</v>
      </c>
      <c r="C45" s="59"/>
      <c r="D45" s="59"/>
      <c r="E45" s="59"/>
      <c r="F45" s="59"/>
      <c r="G45" s="59"/>
      <c r="H45" s="60"/>
    </row>
    <row r="46" spans="2:8" ht="15.95" customHeight="1" x14ac:dyDescent="0.35">
      <c r="B46" s="62" t="s">
        <v>79</v>
      </c>
      <c r="C46" s="63"/>
      <c r="D46" s="63"/>
      <c r="E46" s="63"/>
      <c r="F46" s="63"/>
      <c r="G46" s="63"/>
      <c r="H46" s="64"/>
    </row>
    <row r="47" spans="2:8" ht="16.5" customHeight="1" x14ac:dyDescent="0.35">
      <c r="B47" s="58" t="s">
        <v>257</v>
      </c>
      <c r="C47" s="59"/>
      <c r="D47" s="59"/>
      <c r="E47" s="59"/>
      <c r="F47" s="59"/>
      <c r="G47" s="59"/>
      <c r="H47" s="60"/>
    </row>
    <row r="48" spans="2:8" ht="18.95" customHeight="1" x14ac:dyDescent="0.35">
      <c r="B48" s="45" t="s">
        <v>81</v>
      </c>
      <c r="C48" s="46"/>
      <c r="D48" s="46"/>
      <c r="E48" s="47"/>
      <c r="F48" s="48" t="s">
        <v>82</v>
      </c>
      <c r="G48" s="46"/>
      <c r="H48" s="49"/>
    </row>
    <row r="49" spans="2:8" ht="16.5" customHeight="1" x14ac:dyDescent="0.35">
      <c r="B49" s="50" t="s">
        <v>83</v>
      </c>
      <c r="C49" s="51"/>
      <c r="D49" s="51"/>
      <c r="E49" s="52"/>
      <c r="F49" s="53" t="s">
        <v>84</v>
      </c>
      <c r="G49" s="51"/>
      <c r="H49" s="54"/>
    </row>
    <row r="50" spans="2:8" ht="15" customHeight="1" x14ac:dyDescent="0.35">
      <c r="B50" s="55" t="s">
        <v>85</v>
      </c>
      <c r="C50" s="56"/>
      <c r="D50" s="56"/>
      <c r="E50" s="56"/>
      <c r="F50" s="56" t="s">
        <v>86</v>
      </c>
      <c r="G50" s="56"/>
      <c r="H50" s="57"/>
    </row>
    <row r="51" spans="2:8" ht="38.25" customHeight="1" thickBot="1" x14ac:dyDescent="0.4">
      <c r="B51" s="35" t="s">
        <v>87</v>
      </c>
      <c r="C51" s="36"/>
      <c r="D51" s="36"/>
      <c r="E51" s="36"/>
      <c r="F51" s="37">
        <v>9982154328</v>
      </c>
      <c r="G51" s="37"/>
      <c r="H51" s="38"/>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H5"/>
    <mergeCell ref="B6:H6"/>
    <mergeCell ref="B7:H7"/>
    <mergeCell ref="B8:E8"/>
    <mergeCell ref="F8:G8"/>
    <mergeCell ref="C14:D14"/>
    <mergeCell ref="F18:G18"/>
    <mergeCell ref="B19:H19"/>
    <mergeCell ref="B20:H20"/>
    <mergeCell ref="B9:E9"/>
    <mergeCell ref="F9:G9"/>
    <mergeCell ref="B10:H10"/>
    <mergeCell ref="C11:D11"/>
    <mergeCell ref="C12:D12"/>
    <mergeCell ref="B13:F13"/>
    <mergeCell ref="G13:H13"/>
    <mergeCell ref="B21:H21"/>
    <mergeCell ref="C15:D15"/>
    <mergeCell ref="B16:E16"/>
    <mergeCell ref="F16:H16"/>
    <mergeCell ref="F17:G17"/>
    <mergeCell ref="B17:E17"/>
    <mergeCell ref="B18:E18"/>
    <mergeCell ref="B23:E23"/>
    <mergeCell ref="F23:H23"/>
    <mergeCell ref="B22:H22"/>
    <mergeCell ref="B32:H32"/>
    <mergeCell ref="B25:E25"/>
    <mergeCell ref="B24:E24"/>
    <mergeCell ref="F24:H24"/>
    <mergeCell ref="B29:H29"/>
    <mergeCell ref="D27:E27"/>
    <mergeCell ref="B28:H28"/>
    <mergeCell ref="B30:D30"/>
    <mergeCell ref="E30:F30"/>
    <mergeCell ref="G30:H30"/>
    <mergeCell ref="F25:H25"/>
    <mergeCell ref="B26:C26"/>
    <mergeCell ref="D26:E26"/>
    <mergeCell ref="B27:C27"/>
    <mergeCell ref="B31:D31"/>
    <mergeCell ref="E31:F31"/>
    <mergeCell ref="G31:H31"/>
    <mergeCell ref="B40:E40"/>
    <mergeCell ref="F40:H40"/>
    <mergeCell ref="B37:H37"/>
    <mergeCell ref="B33:H33"/>
    <mergeCell ref="B34:H34"/>
    <mergeCell ref="G35:H35"/>
    <mergeCell ref="G36:H36"/>
    <mergeCell ref="B38:E38"/>
    <mergeCell ref="F38:H38"/>
    <mergeCell ref="B39:E39"/>
    <mergeCell ref="F39:H39"/>
    <mergeCell ref="B47:H47"/>
    <mergeCell ref="B41:E41"/>
    <mergeCell ref="F41:H41"/>
    <mergeCell ref="B42:E42"/>
    <mergeCell ref="F42:H42"/>
    <mergeCell ref="B43:E43"/>
    <mergeCell ref="F43:H43"/>
    <mergeCell ref="B44:E44"/>
    <mergeCell ref="F44:H44"/>
    <mergeCell ref="B45:E45"/>
    <mergeCell ref="F45:H45"/>
    <mergeCell ref="B46:H46"/>
    <mergeCell ref="B51:E51"/>
    <mergeCell ref="F51:H51"/>
    <mergeCell ref="B52:H52"/>
    <mergeCell ref="B53:H53"/>
    <mergeCell ref="B48:E48"/>
    <mergeCell ref="F48:H48"/>
    <mergeCell ref="B49:E49"/>
    <mergeCell ref="F49:H49"/>
    <mergeCell ref="B50:E50"/>
    <mergeCell ref="F50:H50"/>
  </mergeCells>
  <conditionalFormatting sqref="B36:F36">
    <cfRule type="containsText" dxfId="99" priority="1" stopIfTrue="1" operator="containsText" text="NO DISPONIBLE">
      <formula>NOT(ISERROR(SEARCH("NO DISPONIBLE",B36)))</formula>
    </cfRule>
    <cfRule type="cellIs" dxfId="98" priority="2" stopIfTrue="1" operator="greaterThanOrEqual">
      <formula>0.7</formula>
    </cfRule>
    <cfRule type="cellIs" dxfId="97" priority="3" stopIfTrue="1" operator="between">
      <formula>0.5</formula>
      <formula>0.7</formula>
    </cfRule>
    <cfRule type="cellIs" dxfId="96" priority="4" stopIfTrue="1" operator="lessThanOrEqual">
      <formula>0.5</formula>
    </cfRule>
  </conditionalFormatting>
  <hyperlinks>
    <hyperlink ref="B51" r:id="rId1" xr:uid="{00000000-0004-0000-0000-000000000000}"/>
    <hyperlink ref="B41" r:id="rId2" xr:uid="{00000000-0004-0000-0000-000001000000}"/>
    <hyperlink ref="B45" r:id="rId3" xr:uid="{00000000-0004-0000-0000-000002000000}"/>
  </hyperlinks>
  <pageMargins left="1.7322834645669292" right="0.47244094488188981" top="0.35433070866141736" bottom="0.51181102362204722" header="0.78740157480314965" footer="0.31496062992125984"/>
  <pageSetup scale="47" orientation="portrait" r:id="rId4"/>
  <drawing r:id="rId5"/>
  <extLst>
    <ext xmlns:x14="http://schemas.microsoft.com/office/spreadsheetml/2009/9/main" uri="{05C60535-1F16-4fd2-B633-F4F36F0B64E0}">
      <x14:sparklineGroups xmlns:xm="http://schemas.microsoft.com/office/excel/2006/main">
        <x14:sparklineGroup type="column" displayEmptyCellsAs="gap" xr2:uid="{00000000-0003-0000-0000-000000000000}">
          <x14:colorSeries rgb="FF376092"/>
          <x14:colorNegative rgb="FFD00000"/>
          <x14:colorAxis rgb="FF000000"/>
          <x14:colorMarkers rgb="FFD00000"/>
          <x14:colorFirst rgb="FFD00000"/>
          <x14:colorLast rgb="FFD00000"/>
          <x14:colorHigh rgb="FFD00000"/>
          <x14:colorLow rgb="FFD00000"/>
          <x14:sparklines>
            <x14:sparkline>
              <xm:f>'FIN FIN 3 TRIM'!B36:F36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53"/>
  <sheetViews>
    <sheetView showGridLines="0" topLeftCell="B34"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183</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184</v>
      </c>
      <c r="C20" s="87"/>
      <c r="D20" s="87"/>
      <c r="E20" s="87"/>
      <c r="F20" s="87"/>
      <c r="G20" s="87"/>
      <c r="H20" s="88"/>
    </row>
    <row r="21" spans="2:9" ht="15.75" customHeight="1" x14ac:dyDescent="0.35">
      <c r="B21" s="55" t="s">
        <v>39</v>
      </c>
      <c r="C21" s="56"/>
      <c r="D21" s="56"/>
      <c r="E21" s="56"/>
      <c r="F21" s="56"/>
      <c r="G21" s="56"/>
      <c r="H21" s="57"/>
    </row>
    <row r="22" spans="2:9" x14ac:dyDescent="0.35">
      <c r="B22" s="107" t="s">
        <v>185</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100</v>
      </c>
      <c r="C27" s="59"/>
      <c r="D27" s="59">
        <v>2022</v>
      </c>
      <c r="E27" s="59"/>
      <c r="F27" s="34">
        <v>124</v>
      </c>
      <c r="G27" s="7">
        <v>0.24</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39.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v>
      </c>
      <c r="C36" s="7">
        <v>0.66669999999999996</v>
      </c>
      <c r="D36" s="7">
        <v>0.94440000000000002</v>
      </c>
      <c r="E36" s="7" t="s">
        <v>67</v>
      </c>
      <c r="F36" s="7">
        <v>0.5968</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164</v>
      </c>
      <c r="C39" s="59"/>
      <c r="D39" s="59"/>
      <c r="E39" s="59"/>
      <c r="F39" s="59" t="s">
        <v>165</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166</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167</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166</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63" priority="1" stopIfTrue="1" operator="containsText" text="NO DISPONIBLE">
      <formula>NOT(ISERROR(SEARCH("NO DISPONIBLE",B36)))</formula>
    </cfRule>
    <cfRule type="cellIs" dxfId="62" priority="2" stopIfTrue="1" operator="greaterThanOrEqual">
      <formula>0.7</formula>
    </cfRule>
    <cfRule type="cellIs" dxfId="61" priority="3" stopIfTrue="1" operator="between">
      <formula>0.5</formula>
      <formula>0.7</formula>
    </cfRule>
    <cfRule type="cellIs" dxfId="60" priority="4" stopIfTrue="1" operator="lessThanOrEqual">
      <formula>0.5</formula>
    </cfRule>
  </conditionalFormatting>
  <hyperlinks>
    <hyperlink ref="B51" r:id="rId1" xr:uid="{00000000-0004-0000-09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900-000009000000}">
          <x14:colorSeries rgb="FF376092"/>
          <x14:colorNegative rgb="FFD00000"/>
          <x14:colorAxis rgb="FF000000"/>
          <x14:colorMarkers rgb="FFD00000"/>
          <x14:colorFirst rgb="FFD00000"/>
          <x14:colorLast rgb="FFD00000"/>
          <x14:colorHigh rgb="FFD00000"/>
          <x14:colorLow rgb="FFD00000"/>
          <x14:sparklines>
            <x14:sparkline>
              <xm:f>'C01A7'!B36:F36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53"/>
  <sheetViews>
    <sheetView showGridLines="0" topLeftCell="B31"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186</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187</v>
      </c>
      <c r="C20" s="87"/>
      <c r="D20" s="87"/>
      <c r="E20" s="87"/>
      <c r="F20" s="87"/>
      <c r="G20" s="87"/>
      <c r="H20" s="88"/>
    </row>
    <row r="21" spans="2:9" ht="15.75" customHeight="1" x14ac:dyDescent="0.35">
      <c r="B21" s="55" t="s">
        <v>39</v>
      </c>
      <c r="C21" s="56"/>
      <c r="D21" s="56"/>
      <c r="E21" s="56"/>
      <c r="F21" s="56"/>
      <c r="G21" s="56"/>
      <c r="H21" s="57"/>
    </row>
    <row r="22" spans="2:9" x14ac:dyDescent="0.35">
      <c r="B22" s="107" t="s">
        <v>188</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0</v>
      </c>
      <c r="C27" s="59"/>
      <c r="D27" s="59">
        <v>2022</v>
      </c>
      <c r="E27" s="59"/>
      <c r="F27" s="34">
        <v>360</v>
      </c>
      <c r="G27" s="7">
        <v>0</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36.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v>
      </c>
      <c r="C36" s="7">
        <v>1</v>
      </c>
      <c r="D36" s="7">
        <v>1</v>
      </c>
      <c r="E36" s="7" t="s">
        <v>67</v>
      </c>
      <c r="F36" s="7">
        <v>0.85</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164</v>
      </c>
      <c r="C39" s="59"/>
      <c r="D39" s="59"/>
      <c r="E39" s="59"/>
      <c r="F39" s="59" t="s">
        <v>165</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166</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167</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166</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59" priority="1" stopIfTrue="1" operator="containsText" text="NO DISPONIBLE">
      <formula>NOT(ISERROR(SEARCH("NO DISPONIBLE",B36)))</formula>
    </cfRule>
    <cfRule type="cellIs" dxfId="58" priority="2" stopIfTrue="1" operator="greaterThanOrEqual">
      <formula>0.7</formula>
    </cfRule>
    <cfRule type="cellIs" dxfId="57" priority="3" stopIfTrue="1" operator="between">
      <formula>0.5</formula>
      <formula>0.7</formula>
    </cfRule>
    <cfRule type="cellIs" dxfId="56" priority="4" stopIfTrue="1" operator="lessThanOrEqual">
      <formula>0.5</formula>
    </cfRule>
  </conditionalFormatting>
  <hyperlinks>
    <hyperlink ref="B51" r:id="rId1" xr:uid="{00000000-0004-0000-0A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A00-00000A000000}">
          <x14:colorSeries rgb="FF376092"/>
          <x14:colorNegative rgb="FFD00000"/>
          <x14:colorAxis rgb="FF000000"/>
          <x14:colorMarkers rgb="FFD00000"/>
          <x14:colorFirst rgb="FFD00000"/>
          <x14:colorLast rgb="FFD00000"/>
          <x14:colorHigh rgb="FFD00000"/>
          <x14:colorLow rgb="FFD00000"/>
          <x14:sparklines>
            <x14:sparkline>
              <xm:f>'C01A8'!B36:F36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53"/>
  <sheetViews>
    <sheetView showGridLines="0" topLeftCell="A33"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189</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190</v>
      </c>
      <c r="C20" s="87"/>
      <c r="D20" s="87"/>
      <c r="E20" s="87"/>
      <c r="F20" s="87"/>
      <c r="G20" s="87"/>
      <c r="H20" s="88"/>
    </row>
    <row r="21" spans="2:9" ht="15.75" customHeight="1" x14ac:dyDescent="0.35">
      <c r="B21" s="55" t="s">
        <v>39</v>
      </c>
      <c r="C21" s="56"/>
      <c r="D21" s="56"/>
      <c r="E21" s="56"/>
      <c r="F21" s="56"/>
      <c r="G21" s="56"/>
      <c r="H21" s="57"/>
    </row>
    <row r="22" spans="2:9" x14ac:dyDescent="0.35">
      <c r="B22" s="107" t="s">
        <v>191</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0</v>
      </c>
      <c r="C27" s="59"/>
      <c r="D27" s="59">
        <v>2022</v>
      </c>
      <c r="E27" s="59"/>
      <c r="F27" s="34">
        <v>220</v>
      </c>
      <c r="G27" s="7">
        <v>0</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7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0.8286</v>
      </c>
      <c r="C36" s="7">
        <v>0.72729999999999995</v>
      </c>
      <c r="D36" s="7">
        <v>0.69089999999999996</v>
      </c>
      <c r="E36" s="7" t="s">
        <v>67</v>
      </c>
      <c r="F36" s="7">
        <v>0.4864</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164</v>
      </c>
      <c r="C39" s="59"/>
      <c r="D39" s="59"/>
      <c r="E39" s="59"/>
      <c r="F39" s="59" t="s">
        <v>165</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166</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167</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166</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55" priority="1" stopIfTrue="1" operator="containsText" text="NO DISPONIBLE">
      <formula>NOT(ISERROR(SEARCH("NO DISPONIBLE",B36)))</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1" r:id="rId1" xr:uid="{00000000-0004-0000-0B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B00-00000B000000}">
          <x14:colorSeries rgb="FF376092"/>
          <x14:colorNegative rgb="FFD00000"/>
          <x14:colorAxis rgb="FF000000"/>
          <x14:colorMarkers rgb="FFD00000"/>
          <x14:colorFirst rgb="FFD00000"/>
          <x14:colorLast rgb="FFD00000"/>
          <x14:colorHigh rgb="FFD00000"/>
          <x14:colorLow rgb="FFD00000"/>
          <x14:sparklines>
            <x14:sparkline>
              <xm:f>'C01A9'!B36:F36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Q53"/>
  <sheetViews>
    <sheetView showGridLines="0" topLeftCell="B33"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194</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195</v>
      </c>
      <c r="C20" s="87"/>
      <c r="D20" s="87"/>
      <c r="E20" s="87"/>
      <c r="F20" s="87"/>
      <c r="G20" s="87"/>
      <c r="H20" s="88"/>
    </row>
    <row r="21" spans="2:9" ht="15.75" customHeight="1" x14ac:dyDescent="0.35">
      <c r="B21" s="55" t="s">
        <v>39</v>
      </c>
      <c r="C21" s="56"/>
      <c r="D21" s="56"/>
      <c r="E21" s="56"/>
      <c r="F21" s="56"/>
      <c r="G21" s="56"/>
      <c r="H21" s="57"/>
    </row>
    <row r="22" spans="2:9" x14ac:dyDescent="0.35">
      <c r="B22" s="107" t="s">
        <v>196</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0</v>
      </c>
      <c r="C27" s="59"/>
      <c r="D27" s="59">
        <v>2022</v>
      </c>
      <c r="E27" s="59"/>
      <c r="F27" s="34">
        <v>95</v>
      </c>
      <c r="G27" s="7">
        <v>0</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7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3.1111</v>
      </c>
      <c r="C36" s="7">
        <v>4.1852</v>
      </c>
      <c r="D36" s="7">
        <v>4.4400000000000004</v>
      </c>
      <c r="E36" s="7" t="s">
        <v>67</v>
      </c>
      <c r="F36" s="7">
        <v>2.9474</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164</v>
      </c>
      <c r="C39" s="59"/>
      <c r="D39" s="59"/>
      <c r="E39" s="59"/>
      <c r="F39" s="59" t="s">
        <v>165</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166</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167</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166</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51" priority="1" stopIfTrue="1" operator="containsText" text="NO DISPONIBLE">
      <formula>NOT(ISERROR(SEARCH("NO DISPONIBLE",B36)))</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1" r:id="rId1" xr:uid="{00000000-0004-0000-0C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C00-00000C000000}">
          <x14:colorSeries rgb="FF376092"/>
          <x14:colorNegative rgb="FFD00000"/>
          <x14:colorAxis rgb="FF000000"/>
          <x14:colorMarkers rgb="FFD00000"/>
          <x14:colorFirst rgb="FFD00000"/>
          <x14:colorLast rgb="FFD00000"/>
          <x14:colorHigh rgb="FFD00000"/>
          <x14:colorLow rgb="FFD00000"/>
          <x14:sparklines>
            <x14:sparkline>
              <xm:f>'C01A10'!B36:F36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53"/>
  <sheetViews>
    <sheetView showGridLines="0" tabSelected="1" topLeftCell="B33" zoomScaleNormal="100" workbookViewId="0">
      <selection activeCell="I36" sqref="I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197</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198</v>
      </c>
      <c r="C20" s="87"/>
      <c r="D20" s="87"/>
      <c r="E20" s="87"/>
      <c r="F20" s="87"/>
      <c r="G20" s="87"/>
      <c r="H20" s="88"/>
    </row>
    <row r="21" spans="2:9" ht="15.75" customHeight="1" x14ac:dyDescent="0.35">
      <c r="B21" s="55" t="s">
        <v>39</v>
      </c>
      <c r="C21" s="56"/>
      <c r="D21" s="56"/>
      <c r="E21" s="56"/>
      <c r="F21" s="56"/>
      <c r="G21" s="56"/>
      <c r="H21" s="57"/>
    </row>
    <row r="22" spans="2:9" x14ac:dyDescent="0.35">
      <c r="B22" s="107" t="s">
        <v>199</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0</v>
      </c>
      <c r="C27" s="59"/>
      <c r="D27" s="59">
        <v>2022</v>
      </c>
      <c r="E27" s="59"/>
      <c r="F27" s="34">
        <v>350000</v>
      </c>
      <c r="G27" s="7">
        <v>0</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7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0.65200000000000002</v>
      </c>
      <c r="C36" s="7">
        <v>1</v>
      </c>
      <c r="D36" s="7">
        <v>1</v>
      </c>
      <c r="E36" s="7" t="s">
        <v>67</v>
      </c>
      <c r="F36" s="7">
        <v>0.65200000000000002</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200</v>
      </c>
      <c r="C39" s="59"/>
      <c r="D39" s="59"/>
      <c r="E39" s="59"/>
      <c r="F39" s="59" t="s">
        <v>201</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204</v>
      </c>
      <c r="G41" s="51"/>
      <c r="H41" s="54"/>
    </row>
    <row r="42" spans="2:8" ht="12.95" customHeight="1" x14ac:dyDescent="0.35">
      <c r="B42" s="55" t="s">
        <v>75</v>
      </c>
      <c r="C42" s="56"/>
      <c r="D42" s="56"/>
      <c r="E42" s="56"/>
      <c r="F42" s="56" t="s">
        <v>76</v>
      </c>
      <c r="G42" s="56"/>
      <c r="H42" s="57"/>
    </row>
    <row r="43" spans="2:8" ht="24" customHeight="1" x14ac:dyDescent="0.35">
      <c r="B43" s="58" t="s">
        <v>202</v>
      </c>
      <c r="C43" s="59"/>
      <c r="D43" s="59"/>
      <c r="E43" s="59"/>
      <c r="F43" s="59" t="s">
        <v>203</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204</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47" priority="1" stopIfTrue="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00000000-0004-0000-0D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D00-00000D000000}">
          <x14:colorSeries rgb="FF376092"/>
          <x14:colorNegative rgb="FFD00000"/>
          <x14:colorAxis rgb="FF000000"/>
          <x14:colorMarkers rgb="FFD00000"/>
          <x14:colorFirst rgb="FFD00000"/>
          <x14:colorLast rgb="FFD00000"/>
          <x14:colorHigh rgb="FFD00000"/>
          <x14:colorLow rgb="FFD00000"/>
          <x14:sparklines>
            <x14:sparkline>
              <xm:f>'C01A11'!B36:F36</xm:f>
              <xm:sqref>G36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53"/>
  <sheetViews>
    <sheetView showGridLines="0" topLeftCell="B34"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205</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206</v>
      </c>
      <c r="C20" s="87"/>
      <c r="D20" s="87"/>
      <c r="E20" s="87"/>
      <c r="F20" s="87"/>
      <c r="G20" s="87"/>
      <c r="H20" s="88"/>
    </row>
    <row r="21" spans="2:9" ht="15.75" customHeight="1" x14ac:dyDescent="0.35">
      <c r="B21" s="55" t="s">
        <v>39</v>
      </c>
      <c r="C21" s="56"/>
      <c r="D21" s="56"/>
      <c r="E21" s="56"/>
      <c r="F21" s="56"/>
      <c r="G21" s="56"/>
      <c r="H21" s="57"/>
    </row>
    <row r="22" spans="2:9" x14ac:dyDescent="0.35">
      <c r="B22" s="107" t="s">
        <v>207</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1</v>
      </c>
      <c r="C27" s="59"/>
      <c r="D27" s="59">
        <v>2022</v>
      </c>
      <c r="E27" s="59"/>
      <c r="F27" s="34">
        <v>19</v>
      </c>
      <c r="G27" s="7">
        <v>18</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7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0.1429</v>
      </c>
      <c r="C36" s="7">
        <v>0.1429</v>
      </c>
      <c r="D36" s="7">
        <v>0</v>
      </c>
      <c r="E36" s="7" t="s">
        <v>67</v>
      </c>
      <c r="F36" s="7">
        <v>0.1053</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208</v>
      </c>
      <c r="C39" s="59"/>
      <c r="D39" s="59"/>
      <c r="E39" s="59"/>
      <c r="F39" s="59" t="s">
        <v>209</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210</v>
      </c>
      <c r="G41" s="51"/>
      <c r="H41" s="54"/>
    </row>
    <row r="42" spans="2:8" ht="12.95" customHeight="1" x14ac:dyDescent="0.35">
      <c r="B42" s="55" t="s">
        <v>75</v>
      </c>
      <c r="C42" s="56"/>
      <c r="D42" s="56"/>
      <c r="E42" s="56"/>
      <c r="F42" s="56" t="s">
        <v>76</v>
      </c>
      <c r="G42" s="56"/>
      <c r="H42" s="57"/>
    </row>
    <row r="43" spans="2:8" ht="24" customHeight="1" x14ac:dyDescent="0.35">
      <c r="B43" s="58" t="s">
        <v>212</v>
      </c>
      <c r="C43" s="59"/>
      <c r="D43" s="59"/>
      <c r="E43" s="59"/>
      <c r="F43" s="59" t="s">
        <v>211</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210</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43" priority="1" stopIfTrue="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00000000-0004-0000-0E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E00-00000E000000}">
          <x14:colorSeries rgb="FF376092"/>
          <x14:colorNegative rgb="FFD00000"/>
          <x14:colorAxis rgb="FF000000"/>
          <x14:colorMarkers rgb="FFD00000"/>
          <x14:colorFirst rgb="FFD00000"/>
          <x14:colorLast rgb="FFD00000"/>
          <x14:colorHigh rgb="FFD00000"/>
          <x14:colorLow rgb="FFD00000"/>
          <x14:sparklines>
            <x14:sparkline>
              <xm:f>'C01A12'!B36:F36</xm:f>
              <xm:sqref>G36</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Q53"/>
  <sheetViews>
    <sheetView showGridLines="0" topLeftCell="B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213</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140</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214</v>
      </c>
      <c r="C20" s="87"/>
      <c r="D20" s="87"/>
      <c r="E20" s="87"/>
      <c r="F20" s="87"/>
      <c r="G20" s="87"/>
      <c r="H20" s="88"/>
    </row>
    <row r="21" spans="2:9" ht="15.75" customHeight="1" x14ac:dyDescent="0.35">
      <c r="B21" s="55" t="s">
        <v>39</v>
      </c>
      <c r="C21" s="56"/>
      <c r="D21" s="56"/>
      <c r="E21" s="56"/>
      <c r="F21" s="56"/>
      <c r="G21" s="56"/>
      <c r="H21" s="57"/>
    </row>
    <row r="22" spans="2:9" x14ac:dyDescent="0.35">
      <c r="B22" s="107" t="s">
        <v>215</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389</v>
      </c>
      <c r="C27" s="59"/>
      <c r="D27" s="59">
        <v>2022</v>
      </c>
      <c r="E27" s="59"/>
      <c r="F27" s="34">
        <v>467</v>
      </c>
      <c r="G27" s="7">
        <v>0.20050000000000001</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7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1.4731000000000001</v>
      </c>
      <c r="C36" s="7">
        <v>1.4206000000000001</v>
      </c>
      <c r="D36" s="7">
        <v>1.5827</v>
      </c>
      <c r="E36" s="7" t="s">
        <v>67</v>
      </c>
      <c r="F36" s="7">
        <v>1.1071</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216</v>
      </c>
      <c r="C39" s="59"/>
      <c r="D39" s="59"/>
      <c r="E39" s="59"/>
      <c r="F39" s="59" t="s">
        <v>209</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210</v>
      </c>
      <c r="G41" s="51"/>
      <c r="H41" s="54"/>
    </row>
    <row r="42" spans="2:8" ht="12.95" customHeight="1" x14ac:dyDescent="0.35">
      <c r="B42" s="55" t="s">
        <v>75</v>
      </c>
      <c r="C42" s="56"/>
      <c r="D42" s="56"/>
      <c r="E42" s="56"/>
      <c r="F42" s="56" t="s">
        <v>76</v>
      </c>
      <c r="G42" s="56"/>
      <c r="H42" s="57"/>
    </row>
    <row r="43" spans="2:8" ht="24" customHeight="1" x14ac:dyDescent="0.35">
      <c r="B43" s="58" t="s">
        <v>217</v>
      </c>
      <c r="C43" s="59"/>
      <c r="D43" s="59"/>
      <c r="E43" s="59"/>
      <c r="F43" s="59" t="s">
        <v>211</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210</v>
      </c>
      <c r="G45" s="51"/>
      <c r="H45" s="54"/>
    </row>
    <row r="46" spans="2:8" ht="15.95" customHeight="1" x14ac:dyDescent="0.35">
      <c r="B46" s="62" t="s">
        <v>79</v>
      </c>
      <c r="C46" s="63"/>
      <c r="D46" s="63"/>
      <c r="E46" s="63"/>
      <c r="F46" s="63"/>
      <c r="G46" s="63"/>
      <c r="H46" s="64"/>
    </row>
    <row r="47" spans="2:8" ht="16.5" customHeight="1" x14ac:dyDescent="0.35">
      <c r="B47" s="50" t="s">
        <v>134</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135</v>
      </c>
      <c r="C49" s="51"/>
      <c r="D49" s="51"/>
      <c r="E49" s="52"/>
      <c r="F49" s="53" t="s">
        <v>136</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9" priority="1" stopIfTrue="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1" r:id="rId1" xr:uid="{00000000-0004-0000-0F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F00-00000F000000}">
          <x14:colorSeries rgb="FF376092"/>
          <x14:colorNegative rgb="FFD00000"/>
          <x14:colorAxis rgb="FF000000"/>
          <x14:colorMarkers rgb="FFD00000"/>
          <x14:colorFirst rgb="FFD00000"/>
          <x14:colorLast rgb="FFD00000"/>
          <x14:colorHigh rgb="FFD00000"/>
          <x14:colorLow rgb="FFD00000"/>
          <x14:sparklines>
            <x14:sparkline>
              <xm:f>'C02'!B36:F36</xm:f>
              <xm:sqref>G36</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Q53"/>
  <sheetViews>
    <sheetView showGridLines="0" topLeftCell="B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218</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37.5" customHeight="1" x14ac:dyDescent="0.35">
      <c r="B20" s="86" t="s">
        <v>219</v>
      </c>
      <c r="C20" s="87"/>
      <c r="D20" s="87"/>
      <c r="E20" s="87"/>
      <c r="F20" s="87"/>
      <c r="G20" s="87"/>
      <c r="H20" s="88"/>
    </row>
    <row r="21" spans="2:9" ht="15.75" customHeight="1" x14ac:dyDescent="0.35">
      <c r="B21" s="55" t="s">
        <v>39</v>
      </c>
      <c r="C21" s="56"/>
      <c r="D21" s="56"/>
      <c r="E21" s="56"/>
      <c r="F21" s="56"/>
      <c r="G21" s="56"/>
      <c r="H21" s="57"/>
    </row>
    <row r="22" spans="2:9" x14ac:dyDescent="0.35">
      <c r="B22" s="107" t="s">
        <v>220</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51</v>
      </c>
      <c r="C27" s="59"/>
      <c r="D27" s="59">
        <v>2022</v>
      </c>
      <c r="E27" s="59"/>
      <c r="F27" s="34">
        <v>100</v>
      </c>
      <c r="G27" s="7">
        <v>0.9607</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7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2.4</v>
      </c>
      <c r="C36" s="7">
        <v>0.72</v>
      </c>
      <c r="D36" s="7">
        <v>1.2</v>
      </c>
      <c r="E36" s="7" t="s">
        <v>67</v>
      </c>
      <c r="F36" s="7">
        <v>0.9</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221</v>
      </c>
      <c r="C39" s="59"/>
      <c r="D39" s="59"/>
      <c r="E39" s="59"/>
      <c r="F39" s="59" t="s">
        <v>222</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210</v>
      </c>
      <c r="G41" s="51"/>
      <c r="H41" s="54"/>
    </row>
    <row r="42" spans="2:8" ht="12.95" customHeight="1" x14ac:dyDescent="0.35">
      <c r="B42" s="55" t="s">
        <v>75</v>
      </c>
      <c r="C42" s="56"/>
      <c r="D42" s="56"/>
      <c r="E42" s="56"/>
      <c r="F42" s="56" t="s">
        <v>76</v>
      </c>
      <c r="G42" s="56"/>
      <c r="H42" s="57"/>
    </row>
    <row r="43" spans="2:8" ht="24" customHeight="1" x14ac:dyDescent="0.35">
      <c r="B43" s="58" t="s">
        <v>223</v>
      </c>
      <c r="C43" s="59"/>
      <c r="D43" s="59"/>
      <c r="E43" s="59"/>
      <c r="F43" s="59" t="s">
        <v>224</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210</v>
      </c>
      <c r="G45" s="51"/>
      <c r="H45" s="54"/>
    </row>
    <row r="46" spans="2:8" ht="15.95" customHeight="1" x14ac:dyDescent="0.35">
      <c r="B46" s="62" t="s">
        <v>79</v>
      </c>
      <c r="C46" s="63"/>
      <c r="D46" s="63"/>
      <c r="E46" s="63"/>
      <c r="F46" s="63"/>
      <c r="G46" s="63"/>
      <c r="H46" s="64"/>
    </row>
    <row r="47" spans="2:8" ht="16.5" customHeight="1" x14ac:dyDescent="0.35">
      <c r="B47" s="50" t="s">
        <v>225</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226</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5" priority="1" stopIfTrue="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1" r:id="rId1" xr:uid="{00000000-0004-0000-1000-000000000000}"/>
  </hyperlinks>
  <pageMargins left="1.7322834645669292" right="0.47244094488188981" top="0.31496062992125984" bottom="0.70866141732283472"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000-000010000000}">
          <x14:colorSeries rgb="FF376092"/>
          <x14:colorNegative rgb="FFD00000"/>
          <x14:colorAxis rgb="FF000000"/>
          <x14:colorMarkers rgb="FFD00000"/>
          <x14:colorFirst rgb="FFD00000"/>
          <x14:colorLast rgb="FFD00000"/>
          <x14:colorHigh rgb="FFD00000"/>
          <x14:colorLow rgb="FFD00000"/>
          <x14:sparklines>
            <x14:sparkline>
              <xm:f>'C02A1'!B36:F36</xm:f>
              <xm:sqref>G36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53"/>
  <sheetViews>
    <sheetView showGridLines="0" topLeftCell="B33"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227</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228</v>
      </c>
      <c r="C20" s="87"/>
      <c r="D20" s="87"/>
      <c r="E20" s="87"/>
      <c r="F20" s="87"/>
      <c r="G20" s="87"/>
      <c r="H20" s="88"/>
    </row>
    <row r="21" spans="2:9" ht="15.75" customHeight="1" x14ac:dyDescent="0.35">
      <c r="B21" s="55" t="s">
        <v>39</v>
      </c>
      <c r="C21" s="56"/>
      <c r="D21" s="56"/>
      <c r="E21" s="56"/>
      <c r="F21" s="56"/>
      <c r="G21" s="56"/>
      <c r="H21" s="57"/>
    </row>
    <row r="22" spans="2:9" x14ac:dyDescent="0.35">
      <c r="B22" s="107" t="s">
        <v>229</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1</v>
      </c>
      <c r="C27" s="59"/>
      <c r="D27" s="59">
        <v>2022</v>
      </c>
      <c r="E27" s="59"/>
      <c r="F27" s="34">
        <v>12</v>
      </c>
      <c r="G27" s="7">
        <v>11</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7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v>
      </c>
      <c r="C36" s="7">
        <v>0</v>
      </c>
      <c r="D36" s="7">
        <v>0</v>
      </c>
      <c r="E36" s="7" t="s">
        <v>67</v>
      </c>
      <c r="F36" s="7">
        <v>0.25</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230</v>
      </c>
      <c r="C39" s="59"/>
      <c r="D39" s="59"/>
      <c r="E39" s="59"/>
      <c r="F39" s="59" t="s">
        <v>231</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210</v>
      </c>
      <c r="G41" s="51"/>
      <c r="H41" s="54"/>
    </row>
    <row r="42" spans="2:8" ht="12.95" customHeight="1" x14ac:dyDescent="0.35">
      <c r="B42" s="55" t="s">
        <v>75</v>
      </c>
      <c r="C42" s="56"/>
      <c r="D42" s="56"/>
      <c r="E42" s="56"/>
      <c r="F42" s="56" t="s">
        <v>76</v>
      </c>
      <c r="G42" s="56"/>
      <c r="H42" s="57"/>
    </row>
    <row r="43" spans="2:8" ht="24" customHeight="1" x14ac:dyDescent="0.35">
      <c r="B43" s="58" t="s">
        <v>232</v>
      </c>
      <c r="C43" s="59"/>
      <c r="D43" s="59"/>
      <c r="E43" s="59"/>
      <c r="F43" s="59" t="s">
        <v>233</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210</v>
      </c>
      <c r="G45" s="51"/>
      <c r="H45" s="54"/>
    </row>
    <row r="46" spans="2:8" ht="15.95" customHeight="1" x14ac:dyDescent="0.35">
      <c r="B46" s="62" t="s">
        <v>79</v>
      </c>
      <c r="C46" s="63"/>
      <c r="D46" s="63"/>
      <c r="E46" s="63"/>
      <c r="F46" s="63"/>
      <c r="G46" s="63"/>
      <c r="H46" s="64"/>
    </row>
    <row r="47" spans="2:8" ht="16.5" customHeight="1" x14ac:dyDescent="0.35">
      <c r="B47" s="50" t="s">
        <v>225</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226</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1" priority="1" stopIfTrue="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00000000-0004-0000-1100-000000000000}"/>
  </hyperlinks>
  <pageMargins left="1.7322834645669292" right="0.47244094488188981" top="0.31496062992125984" bottom="0.70866141732283472"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100-000011000000}">
          <x14:colorSeries rgb="FF376092"/>
          <x14:colorNegative rgb="FFD00000"/>
          <x14:colorAxis rgb="FF000000"/>
          <x14:colorMarkers rgb="FFD00000"/>
          <x14:colorFirst rgb="FFD00000"/>
          <x14:colorLast rgb="FFD00000"/>
          <x14:colorHigh rgb="FFD00000"/>
          <x14:colorLow rgb="FFD00000"/>
          <x14:sparklines>
            <x14:sparkline>
              <xm:f>'C02A2'!B36:F36</xm:f>
              <xm:sqref>G36</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Q53"/>
  <sheetViews>
    <sheetView showGridLines="0" topLeftCell="B32"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234</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235</v>
      </c>
      <c r="C20" s="87"/>
      <c r="D20" s="87"/>
      <c r="E20" s="87"/>
      <c r="F20" s="87"/>
      <c r="G20" s="87"/>
      <c r="H20" s="88"/>
    </row>
    <row r="21" spans="2:9" ht="15.75" customHeight="1" x14ac:dyDescent="0.35">
      <c r="B21" s="55" t="s">
        <v>39</v>
      </c>
      <c r="C21" s="56"/>
      <c r="D21" s="56"/>
      <c r="E21" s="56"/>
      <c r="F21" s="56"/>
      <c r="G21" s="56"/>
      <c r="H21" s="57"/>
    </row>
    <row r="22" spans="2:9" x14ac:dyDescent="0.35">
      <c r="B22" s="107" t="s">
        <v>236</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261</v>
      </c>
      <c r="C27" s="59"/>
      <c r="D27" s="59">
        <v>2022</v>
      </c>
      <c r="E27" s="59"/>
      <c r="F27" s="34">
        <v>210</v>
      </c>
      <c r="G27" s="7">
        <v>-0.19539999999999999</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7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v>
      </c>
      <c r="C36" s="7">
        <v>1.2908999999999999</v>
      </c>
      <c r="D36" s="7">
        <v>1.3635999999999999</v>
      </c>
      <c r="E36" s="7" t="s">
        <v>67</v>
      </c>
      <c r="F36" s="7">
        <v>0.93330000000000002</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164</v>
      </c>
      <c r="C39" s="59"/>
      <c r="D39" s="59"/>
      <c r="E39" s="59"/>
      <c r="F39" s="59" t="s">
        <v>237</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210</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238</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210</v>
      </c>
      <c r="G45" s="51"/>
      <c r="H45" s="54"/>
    </row>
    <row r="46" spans="2:8" ht="15.95" customHeight="1" x14ac:dyDescent="0.35">
      <c r="B46" s="62" t="s">
        <v>79</v>
      </c>
      <c r="C46" s="63"/>
      <c r="D46" s="63"/>
      <c r="E46" s="63"/>
      <c r="F46" s="63"/>
      <c r="G46" s="63"/>
      <c r="H46" s="64"/>
    </row>
    <row r="47" spans="2:8" ht="16.5" customHeight="1" x14ac:dyDescent="0.35">
      <c r="B47" s="50" t="s">
        <v>239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240</v>
      </c>
      <c r="C49" s="51"/>
      <c r="D49" s="51"/>
      <c r="E49" s="52"/>
      <c r="F49" s="53" t="s">
        <v>241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27" priority="1" stopIfTrue="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00000000-0004-0000-1200-000000000000}"/>
  </hyperlinks>
  <pageMargins left="1.7322834645669292" right="0.47244094488188981" top="0.31496062992125984" bottom="0.31496062992125984"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200-000012000000}">
          <x14:colorSeries rgb="FF376092"/>
          <x14:colorNegative rgb="FFD00000"/>
          <x14:colorAxis rgb="FF000000"/>
          <x14:colorMarkers rgb="FFD00000"/>
          <x14:colorFirst rgb="FFD00000"/>
          <x14:colorLast rgb="FFD00000"/>
          <x14:colorHigh rgb="FFD00000"/>
          <x14:colorLow rgb="FFD00000"/>
          <x14:sparklines>
            <x14:sparkline>
              <xm:f>'C02A3'!B36:F36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53"/>
  <sheetViews>
    <sheetView showGridLines="0" topLeftCell="A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122</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123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124</v>
      </c>
      <c r="C20" s="87"/>
      <c r="D20" s="87"/>
      <c r="E20" s="87"/>
      <c r="F20" s="87"/>
      <c r="G20" s="87"/>
      <c r="H20" s="88"/>
    </row>
    <row r="21" spans="2:9" ht="15.75" customHeight="1" x14ac:dyDescent="0.35">
      <c r="B21" s="55" t="s">
        <v>39</v>
      </c>
      <c r="C21" s="56"/>
      <c r="D21" s="56"/>
      <c r="E21" s="56"/>
      <c r="F21" s="56"/>
      <c r="G21" s="56"/>
      <c r="H21" s="57"/>
    </row>
    <row r="22" spans="2:9" x14ac:dyDescent="0.35">
      <c r="B22" s="58" t="s">
        <v>126</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603146</v>
      </c>
      <c r="C27" s="59"/>
      <c r="D27" s="59">
        <v>2022</v>
      </c>
      <c r="E27" s="59"/>
      <c r="F27" s="34">
        <v>1900000</v>
      </c>
      <c r="G27" s="7">
        <v>2.15</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4"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1.0185999999999999</v>
      </c>
      <c r="C36" s="7">
        <v>1.5004</v>
      </c>
      <c r="D36" s="7">
        <v>2.3136999999999999</v>
      </c>
      <c r="E36" s="7" t="s">
        <v>67</v>
      </c>
      <c r="F36" s="7">
        <v>1.1246</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128</v>
      </c>
      <c r="C39" s="59"/>
      <c r="D39" s="59"/>
      <c r="E39" s="59"/>
      <c r="F39" s="59" t="s">
        <v>127</v>
      </c>
      <c r="G39" s="59"/>
      <c r="H39" s="60"/>
    </row>
    <row r="40" spans="2:8" ht="21" customHeight="1" x14ac:dyDescent="0.35">
      <c r="B40" s="55" t="s">
        <v>73</v>
      </c>
      <c r="C40" s="56"/>
      <c r="D40" s="56"/>
      <c r="E40" s="56"/>
      <c r="F40" s="56" t="s">
        <v>74</v>
      </c>
      <c r="G40" s="56"/>
      <c r="H40" s="57"/>
    </row>
    <row r="41" spans="2:8" ht="27" customHeight="1" x14ac:dyDescent="0.35">
      <c r="B41" s="50" t="s">
        <v>129</v>
      </c>
      <c r="C41" s="51"/>
      <c r="D41" s="51"/>
      <c r="E41" s="52"/>
      <c r="F41" s="53" t="s">
        <v>130</v>
      </c>
      <c r="G41" s="51"/>
      <c r="H41" s="54"/>
    </row>
    <row r="42" spans="2:8" ht="12.95" customHeight="1" x14ac:dyDescent="0.35">
      <c r="B42" s="55" t="s">
        <v>75</v>
      </c>
      <c r="C42" s="56"/>
      <c r="D42" s="56"/>
      <c r="E42" s="56"/>
      <c r="F42" s="56" t="s">
        <v>76</v>
      </c>
      <c r="G42" s="56"/>
      <c r="H42" s="57"/>
    </row>
    <row r="43" spans="2:8" ht="24" customHeight="1" x14ac:dyDescent="0.35">
      <c r="B43" s="58" t="s">
        <v>132</v>
      </c>
      <c r="C43" s="59"/>
      <c r="D43" s="59"/>
      <c r="E43" s="59"/>
      <c r="F43" s="59" t="s">
        <v>131</v>
      </c>
      <c r="G43" s="59"/>
      <c r="H43" s="60"/>
    </row>
    <row r="44" spans="2:8" ht="14.1" customHeight="1" x14ac:dyDescent="0.35">
      <c r="B44" s="55" t="s">
        <v>77</v>
      </c>
      <c r="C44" s="56"/>
      <c r="D44" s="56"/>
      <c r="E44" s="56"/>
      <c r="F44" s="56" t="s">
        <v>78</v>
      </c>
      <c r="G44" s="56"/>
      <c r="H44" s="57"/>
    </row>
    <row r="45" spans="2:8" ht="25.5" customHeight="1" x14ac:dyDescent="0.35">
      <c r="B45" s="50" t="s">
        <v>133</v>
      </c>
      <c r="C45" s="51"/>
      <c r="D45" s="51"/>
      <c r="E45" s="51"/>
      <c r="F45" s="53" t="s">
        <v>130</v>
      </c>
      <c r="G45" s="51"/>
      <c r="H45" s="54"/>
    </row>
    <row r="46" spans="2:8" ht="15.95" customHeight="1" x14ac:dyDescent="0.35">
      <c r="B46" s="62" t="s">
        <v>79</v>
      </c>
      <c r="C46" s="63"/>
      <c r="D46" s="63"/>
      <c r="E46" s="63"/>
      <c r="F46" s="63"/>
      <c r="G46" s="63"/>
      <c r="H46" s="64"/>
    </row>
    <row r="47" spans="2:8" ht="16.5" customHeight="1" x14ac:dyDescent="0.35">
      <c r="B47" s="58" t="s">
        <v>134</v>
      </c>
      <c r="C47" s="59"/>
      <c r="D47" s="59"/>
      <c r="E47" s="59"/>
      <c r="F47" s="59"/>
      <c r="G47" s="59"/>
      <c r="H47" s="60"/>
    </row>
    <row r="48" spans="2:8" ht="18.95" customHeight="1" x14ac:dyDescent="0.35">
      <c r="B48" s="45" t="s">
        <v>81</v>
      </c>
      <c r="C48" s="46"/>
      <c r="D48" s="46"/>
      <c r="E48" s="47"/>
      <c r="F48" s="48" t="s">
        <v>82</v>
      </c>
      <c r="G48" s="46"/>
      <c r="H48" s="49"/>
    </row>
    <row r="49" spans="2:8" ht="16.5" customHeight="1" x14ac:dyDescent="0.35">
      <c r="B49" s="50" t="s">
        <v>135</v>
      </c>
      <c r="C49" s="51"/>
      <c r="D49" s="51"/>
      <c r="E49" s="52"/>
      <c r="F49" s="53" t="s">
        <v>136</v>
      </c>
      <c r="G49" s="51"/>
      <c r="H49" s="54"/>
    </row>
    <row r="50" spans="2:8" ht="15" customHeight="1" x14ac:dyDescent="0.35">
      <c r="B50" s="55" t="s">
        <v>85</v>
      </c>
      <c r="C50" s="56"/>
      <c r="D50" s="56"/>
      <c r="E50" s="56"/>
      <c r="F50" s="56" t="s">
        <v>86</v>
      </c>
      <c r="G50" s="56"/>
      <c r="H50" s="57"/>
    </row>
    <row r="51" spans="2:8" ht="38.25" customHeight="1" thickBot="1" x14ac:dyDescent="0.4">
      <c r="B51" s="100" t="s">
        <v>137</v>
      </c>
      <c r="C51" s="101"/>
      <c r="D51" s="101"/>
      <c r="E51" s="102"/>
      <c r="F51" s="103" t="s">
        <v>138</v>
      </c>
      <c r="G51" s="104"/>
      <c r="H51" s="105"/>
    </row>
    <row r="52" spans="2:8" ht="20.25"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95" priority="1" stopIfTrue="1" operator="containsText" text="NO DISPONIBLE">
      <formula>NOT(ISERROR(SEARCH("NO DISPONIBLE",B36)))</formula>
    </cfRule>
    <cfRule type="cellIs" dxfId="94" priority="2" stopIfTrue="1" operator="greaterThanOrEqual">
      <formula>0.7</formula>
    </cfRule>
    <cfRule type="cellIs" dxfId="93" priority="3" stopIfTrue="1" operator="between">
      <formula>0.5</formula>
      <formula>0.7</formula>
    </cfRule>
    <cfRule type="cellIs" dxfId="92" priority="4" stopIfTrue="1" operator="lessThanOrEqual">
      <formula>0.5</formula>
    </cfRule>
  </conditionalFormatting>
  <hyperlinks>
    <hyperlink ref="B51" r:id="rId1" xr:uid="{00000000-0004-0000-0100-000000000000}"/>
  </hyperlinks>
  <pageMargins left="0.7" right="0.7" top="0.75" bottom="0.75" header="0.3" footer="0.3"/>
  <pageSetup scale="53"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100-000001000000}">
          <x14:colorSeries rgb="FF376092"/>
          <x14:colorNegative rgb="FFD00000"/>
          <x14:colorAxis rgb="FF000000"/>
          <x14:colorMarkers rgb="FFD00000"/>
          <x14:colorFirst rgb="FFD00000"/>
          <x14:colorLast rgb="FFD00000"/>
          <x14:colorHigh rgb="FFD00000"/>
          <x14:colorLow rgb="FFD00000"/>
          <x14:sparklines>
            <x14:sparkline>
              <xm:f>PROP!B36:F36</xm:f>
              <xm:sqref>G36</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Q53"/>
  <sheetViews>
    <sheetView showGridLines="0" topLeftCell="B32" zoomScaleNormal="100" workbookViewId="0">
      <selection activeCell="I41" sqref="I41"/>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242</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243</v>
      </c>
      <c r="C20" s="87"/>
      <c r="D20" s="87"/>
      <c r="E20" s="87"/>
      <c r="F20" s="87"/>
      <c r="G20" s="87"/>
      <c r="H20" s="88"/>
    </row>
    <row r="21" spans="2:9" ht="15.75" customHeight="1" x14ac:dyDescent="0.35">
      <c r="B21" s="55" t="s">
        <v>39</v>
      </c>
      <c r="C21" s="56"/>
      <c r="D21" s="56"/>
      <c r="E21" s="56"/>
      <c r="F21" s="56"/>
      <c r="G21" s="56"/>
      <c r="H21" s="57"/>
    </row>
    <row r="22" spans="2:9" x14ac:dyDescent="0.35">
      <c r="B22" s="107" t="s">
        <v>244</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76</v>
      </c>
      <c r="C27" s="59"/>
      <c r="D27" s="59">
        <v>2022</v>
      </c>
      <c r="E27" s="59"/>
      <c r="F27" s="34">
        <v>145</v>
      </c>
      <c r="G27" s="7">
        <v>0.90780000000000005</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7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1.92</v>
      </c>
      <c r="C36" s="7">
        <v>2.25</v>
      </c>
      <c r="D36" s="7">
        <v>2.25</v>
      </c>
      <c r="E36" s="7" t="s">
        <v>67</v>
      </c>
      <c r="F36" s="7">
        <v>1.5724</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245</v>
      </c>
      <c r="C39" s="59"/>
      <c r="D39" s="59"/>
      <c r="E39" s="59"/>
      <c r="F39" s="59" t="s">
        <v>246</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252</v>
      </c>
      <c r="G41" s="51"/>
      <c r="H41" s="54"/>
    </row>
    <row r="42" spans="2:8" ht="12.95" customHeight="1" x14ac:dyDescent="0.35">
      <c r="B42" s="55" t="s">
        <v>75</v>
      </c>
      <c r="C42" s="56"/>
      <c r="D42" s="56"/>
      <c r="E42" s="56"/>
      <c r="F42" s="56" t="s">
        <v>76</v>
      </c>
      <c r="G42" s="56"/>
      <c r="H42" s="57"/>
    </row>
    <row r="43" spans="2:8" ht="24" customHeight="1" x14ac:dyDescent="0.35">
      <c r="B43" s="58" t="s">
        <v>247</v>
      </c>
      <c r="C43" s="59"/>
      <c r="D43" s="59"/>
      <c r="E43" s="59"/>
      <c r="F43" s="59" t="s">
        <v>248</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252</v>
      </c>
      <c r="G45" s="51"/>
      <c r="H45" s="54"/>
    </row>
    <row r="46" spans="2:8" ht="15.95" customHeight="1" x14ac:dyDescent="0.35">
      <c r="B46" s="62" t="s">
        <v>79</v>
      </c>
      <c r="C46" s="63"/>
      <c r="D46" s="63"/>
      <c r="E46" s="63"/>
      <c r="F46" s="63"/>
      <c r="G46" s="63"/>
      <c r="H46" s="64"/>
    </row>
    <row r="47" spans="2:8" ht="16.5" customHeight="1" x14ac:dyDescent="0.35">
      <c r="B47" s="50" t="s">
        <v>249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250</v>
      </c>
      <c r="C49" s="51"/>
      <c r="D49" s="51"/>
      <c r="E49" s="52"/>
      <c r="F49" s="53" t="s">
        <v>251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23" priority="1" stopIfTrue="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00000000-0004-0000-1300-000000000000}"/>
  </hyperlinks>
  <pageMargins left="1.7322834645669292" right="0.47244094488188981" top="0.31496062992125984" bottom="0.70866141732283472"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300-000013000000}">
          <x14:colorSeries rgb="FF376092"/>
          <x14:colorNegative rgb="FFD00000"/>
          <x14:colorAxis rgb="FF000000"/>
          <x14:colorMarkers rgb="FFD00000"/>
          <x14:colorFirst rgb="FFD00000"/>
          <x14:colorLast rgb="FFD00000"/>
          <x14:colorHigh rgb="FFD00000"/>
          <x14:colorLow rgb="FFD00000"/>
          <x14:sparklines>
            <x14:sparkline>
              <xm:f>'C02A4'!B36:F36</xm:f>
              <xm:sqref>G36</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53"/>
  <sheetViews>
    <sheetView showGridLines="0" topLeftCell="B20" zoomScaleNormal="100" workbookViewId="0">
      <selection activeCell="I22" sqref="I22"/>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6</v>
      </c>
      <c r="C9" s="87"/>
      <c r="D9" s="87"/>
      <c r="E9" s="87"/>
      <c r="F9" s="87" t="s">
        <v>6</v>
      </c>
      <c r="G9" s="87"/>
      <c r="H9" s="10" t="s">
        <v>7</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15</v>
      </c>
      <c r="C12" s="85" t="s">
        <v>15</v>
      </c>
      <c r="D12" s="85"/>
      <c r="E12" s="9" t="s">
        <v>16</v>
      </c>
      <c r="F12" s="9" t="s">
        <v>17</v>
      </c>
      <c r="G12" s="9" t="s">
        <v>18</v>
      </c>
      <c r="H12" s="5" t="s">
        <v>19</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28</v>
      </c>
      <c r="D15" s="37"/>
      <c r="E15" s="24" t="s">
        <v>27</v>
      </c>
      <c r="F15" s="25" t="s">
        <v>29</v>
      </c>
      <c r="G15" s="33" t="s">
        <v>28</v>
      </c>
      <c r="H15" s="25" t="s">
        <v>30</v>
      </c>
    </row>
    <row r="16" spans="2:17" ht="30.95" customHeight="1" x14ac:dyDescent="0.35">
      <c r="B16" s="55" t="s">
        <v>31</v>
      </c>
      <c r="C16" s="56"/>
      <c r="D16" s="56"/>
      <c r="E16" s="56"/>
      <c r="F16" s="56" t="s">
        <v>32</v>
      </c>
      <c r="G16" s="56"/>
      <c r="H16" s="57"/>
    </row>
    <row r="17" spans="2:9" ht="47.1" customHeight="1" x14ac:dyDescent="0.35">
      <c r="B17" s="78" t="s">
        <v>89</v>
      </c>
      <c r="C17" s="79"/>
      <c r="D17" s="79"/>
      <c r="E17" s="80"/>
      <c r="F17" s="56" t="s">
        <v>34</v>
      </c>
      <c r="G17" s="56"/>
      <c r="H17" s="6" t="s">
        <v>35</v>
      </c>
    </row>
    <row r="18" spans="2:9" ht="18" customHeight="1" x14ac:dyDescent="0.35">
      <c r="B18" s="81" t="s">
        <v>90</v>
      </c>
      <c r="C18" s="82"/>
      <c r="D18" s="82"/>
      <c r="E18" s="83"/>
      <c r="F18" s="85" t="s">
        <v>15</v>
      </c>
      <c r="G18" s="85"/>
      <c r="H18" s="5" t="s">
        <v>17</v>
      </c>
    </row>
    <row r="19" spans="2:9" ht="15.75" customHeight="1" x14ac:dyDescent="0.35">
      <c r="B19" s="55" t="s">
        <v>37</v>
      </c>
      <c r="C19" s="56"/>
      <c r="D19" s="56"/>
      <c r="E19" s="56"/>
      <c r="F19" s="56"/>
      <c r="G19" s="56"/>
      <c r="H19" s="57"/>
    </row>
    <row r="20" spans="2:9" ht="69.95" customHeight="1" x14ac:dyDescent="0.35">
      <c r="B20" s="86" t="s">
        <v>38</v>
      </c>
      <c r="C20" s="87"/>
      <c r="D20" s="87"/>
      <c r="E20" s="87"/>
      <c r="F20" s="87"/>
      <c r="G20" s="87"/>
      <c r="H20" s="88"/>
    </row>
    <row r="21" spans="2:9" ht="15.75" customHeight="1" x14ac:dyDescent="0.35">
      <c r="B21" s="55" t="s">
        <v>39</v>
      </c>
      <c r="C21" s="56"/>
      <c r="D21" s="56"/>
      <c r="E21" s="56"/>
      <c r="F21" s="56"/>
      <c r="G21" s="56"/>
      <c r="H21" s="57"/>
    </row>
    <row r="22" spans="2:9" ht="40.5" customHeight="1" x14ac:dyDescent="0.35">
      <c r="B22" s="58" t="s">
        <v>40</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44</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58" t="s">
        <v>50</v>
      </c>
      <c r="C27" s="59"/>
      <c r="D27" s="59" t="s">
        <v>50</v>
      </c>
      <c r="E27" s="59"/>
      <c r="F27" s="7">
        <v>0.89329999999999998</v>
      </c>
      <c r="G27" s="7">
        <v>0</v>
      </c>
      <c r="H27" s="10">
        <v>2024</v>
      </c>
    </row>
    <row r="28" spans="2:9" ht="19.5" customHeight="1" x14ac:dyDescent="0.35">
      <c r="B28" s="55" t="s">
        <v>51</v>
      </c>
      <c r="C28" s="56"/>
      <c r="D28" s="56"/>
      <c r="E28" s="56"/>
      <c r="F28" s="56"/>
      <c r="G28" s="56"/>
      <c r="H28" s="57"/>
    </row>
    <row r="29" spans="2:9" ht="24" customHeight="1" x14ac:dyDescent="0.35">
      <c r="B29" s="70" t="s">
        <v>89</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91</v>
      </c>
      <c r="C31" s="51"/>
      <c r="D31" s="52"/>
      <c r="E31" s="53" t="s">
        <v>92</v>
      </c>
      <c r="F31" s="52"/>
      <c r="G31" s="53" t="s">
        <v>93</v>
      </c>
      <c r="H31" s="52"/>
      <c r="I31" s="20"/>
    </row>
    <row r="32" spans="2:9" ht="15" customHeight="1" x14ac:dyDescent="0.35">
      <c r="B32" s="55" t="s">
        <v>58</v>
      </c>
      <c r="C32" s="56"/>
      <c r="D32" s="56"/>
      <c r="E32" s="56"/>
      <c r="F32" s="56"/>
      <c r="G32" s="56"/>
      <c r="H32" s="57"/>
    </row>
    <row r="33" spans="2:8" ht="109.9" customHeight="1" x14ac:dyDescent="0.35">
      <c r="B33" s="108" t="s">
        <v>59</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t="s">
        <v>67</v>
      </c>
      <c r="C36" s="7" t="s">
        <v>67</v>
      </c>
      <c r="D36" s="7" t="s">
        <v>67</v>
      </c>
      <c r="E36" s="7" t="s">
        <v>67</v>
      </c>
      <c r="F36" s="7" t="s">
        <v>67</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71</v>
      </c>
      <c r="C39" s="59"/>
      <c r="D39" s="59"/>
      <c r="E39" s="59"/>
      <c r="F39" s="59" t="s">
        <v>72</v>
      </c>
      <c r="G39" s="59"/>
      <c r="H39" s="60"/>
    </row>
    <row r="40" spans="2:8" ht="21" customHeight="1" x14ac:dyDescent="0.35">
      <c r="B40" s="55" t="s">
        <v>73</v>
      </c>
      <c r="C40" s="56"/>
      <c r="D40" s="56"/>
      <c r="E40" s="56"/>
      <c r="F40" s="56" t="s">
        <v>74</v>
      </c>
      <c r="G40" s="56"/>
      <c r="H40" s="57"/>
    </row>
    <row r="41" spans="2:8" ht="15" customHeight="1" x14ac:dyDescent="0.35">
      <c r="B41" s="58"/>
      <c r="C41" s="59"/>
      <c r="D41" s="59"/>
      <c r="E41" s="59"/>
      <c r="F41" s="59"/>
      <c r="G41" s="59"/>
      <c r="H41" s="60"/>
    </row>
    <row r="42" spans="2:8" ht="12.95" customHeight="1" x14ac:dyDescent="0.35">
      <c r="B42" s="55" t="s">
        <v>75</v>
      </c>
      <c r="C42" s="56"/>
      <c r="D42" s="56"/>
      <c r="E42" s="56"/>
      <c r="F42" s="56" t="s">
        <v>76</v>
      </c>
      <c r="G42" s="56"/>
      <c r="H42" s="57"/>
    </row>
    <row r="43" spans="2:8" ht="24" customHeight="1" x14ac:dyDescent="0.35">
      <c r="B43" s="58" t="s">
        <v>71</v>
      </c>
      <c r="C43" s="59"/>
      <c r="D43" s="59"/>
      <c r="E43" s="59"/>
      <c r="F43" s="59" t="s">
        <v>72</v>
      </c>
      <c r="G43" s="59"/>
      <c r="H43" s="60"/>
    </row>
    <row r="44" spans="2:8" ht="14.1" customHeight="1" x14ac:dyDescent="0.35">
      <c r="B44" s="55" t="s">
        <v>77</v>
      </c>
      <c r="C44" s="56"/>
      <c r="D44" s="56"/>
      <c r="E44" s="56"/>
      <c r="F44" s="56" t="s">
        <v>78</v>
      </c>
      <c r="G44" s="56"/>
      <c r="H44" s="57"/>
    </row>
    <row r="45" spans="2:8" ht="14.1" customHeight="1" x14ac:dyDescent="0.35">
      <c r="B45" s="58"/>
      <c r="C45" s="59"/>
      <c r="D45" s="59"/>
      <c r="E45" s="59"/>
      <c r="F45" s="59"/>
      <c r="G45" s="59"/>
      <c r="H45" s="60"/>
    </row>
    <row r="46" spans="2:8" ht="15.95" customHeight="1" x14ac:dyDescent="0.35">
      <c r="B46" s="62" t="s">
        <v>79</v>
      </c>
      <c r="C46" s="63"/>
      <c r="D46" s="63"/>
      <c r="E46" s="63"/>
      <c r="F46" s="63"/>
      <c r="G46" s="63"/>
      <c r="H46" s="64"/>
    </row>
    <row r="47" spans="2:8" ht="16.5" customHeight="1" x14ac:dyDescent="0.35">
      <c r="B47" s="58" t="s">
        <v>80</v>
      </c>
      <c r="C47" s="59"/>
      <c r="D47" s="59"/>
      <c r="E47" s="59"/>
      <c r="F47" s="59"/>
      <c r="G47" s="59"/>
      <c r="H47" s="60"/>
    </row>
    <row r="48" spans="2:8" ht="18.95" customHeight="1" x14ac:dyDescent="0.35">
      <c r="B48" s="45" t="s">
        <v>81</v>
      </c>
      <c r="C48" s="46"/>
      <c r="D48" s="46"/>
      <c r="E48" s="47"/>
      <c r="F48" s="48" t="s">
        <v>82</v>
      </c>
      <c r="G48" s="46"/>
      <c r="H48" s="49"/>
    </row>
    <row r="49" spans="2:8" ht="16.5" customHeight="1" x14ac:dyDescent="0.35">
      <c r="B49" s="50" t="s">
        <v>83</v>
      </c>
      <c r="C49" s="51"/>
      <c r="D49" s="51"/>
      <c r="E49" s="52"/>
      <c r="F49" s="53" t="s">
        <v>84</v>
      </c>
      <c r="G49" s="51"/>
      <c r="H49" s="54"/>
    </row>
    <row r="50" spans="2:8" ht="15" customHeight="1" x14ac:dyDescent="0.35">
      <c r="B50" s="55" t="s">
        <v>85</v>
      </c>
      <c r="C50" s="56"/>
      <c r="D50" s="56"/>
      <c r="E50" s="56"/>
      <c r="F50" s="56" t="s">
        <v>86</v>
      </c>
      <c r="G50" s="56"/>
      <c r="H50" s="57"/>
    </row>
    <row r="51" spans="2:8" ht="38.25" customHeight="1" thickBot="1" x14ac:dyDescent="0.4">
      <c r="B51" s="35" t="s">
        <v>87</v>
      </c>
      <c r="C51" s="36"/>
      <c r="D51" s="36"/>
      <c r="E51" s="36"/>
      <c r="F51" s="37">
        <v>9982154328</v>
      </c>
      <c r="G51" s="37"/>
      <c r="H51" s="38"/>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47:H47"/>
    <mergeCell ref="B52:H52"/>
    <mergeCell ref="B48:E48"/>
    <mergeCell ref="F48:H48"/>
    <mergeCell ref="B49:E49"/>
    <mergeCell ref="F49:H49"/>
    <mergeCell ref="B50:E50"/>
    <mergeCell ref="F50:H50"/>
    <mergeCell ref="B51:E51"/>
    <mergeCell ref="F51:H51"/>
    <mergeCell ref="B44:E44"/>
    <mergeCell ref="F44:H44"/>
    <mergeCell ref="B46:H46"/>
    <mergeCell ref="B45:E45"/>
    <mergeCell ref="F45:H45"/>
    <mergeCell ref="B41:E41"/>
    <mergeCell ref="F41:H41"/>
    <mergeCell ref="B42:E42"/>
    <mergeCell ref="F42:H42"/>
    <mergeCell ref="B43:E43"/>
    <mergeCell ref="F43:H43"/>
    <mergeCell ref="B38:E38"/>
    <mergeCell ref="F38:H38"/>
    <mergeCell ref="B39:E39"/>
    <mergeCell ref="F39:H39"/>
    <mergeCell ref="B40:E40"/>
    <mergeCell ref="F40:H40"/>
    <mergeCell ref="B33:H33"/>
    <mergeCell ref="B34:H34"/>
    <mergeCell ref="G35:H35"/>
    <mergeCell ref="G36:H36"/>
    <mergeCell ref="B37:H37"/>
    <mergeCell ref="B32:H32"/>
    <mergeCell ref="B30:D30"/>
    <mergeCell ref="E30:F30"/>
    <mergeCell ref="G30:H30"/>
    <mergeCell ref="B31:D31"/>
    <mergeCell ref="E31:F31"/>
    <mergeCell ref="G31:H31"/>
    <mergeCell ref="B9:E9"/>
    <mergeCell ref="B10:H10"/>
    <mergeCell ref="F9:G9"/>
    <mergeCell ref="B5:H5"/>
    <mergeCell ref="B6:H6"/>
    <mergeCell ref="B7:H7"/>
    <mergeCell ref="B8:E8"/>
    <mergeCell ref="F8:G8"/>
    <mergeCell ref="B17:E17"/>
    <mergeCell ref="B53:H53"/>
    <mergeCell ref="C14:D14"/>
    <mergeCell ref="C15:D15"/>
    <mergeCell ref="C11:D11"/>
    <mergeCell ref="C12:D12"/>
    <mergeCell ref="D26:E26"/>
    <mergeCell ref="B13:F13"/>
    <mergeCell ref="B16:E16"/>
    <mergeCell ref="F16:H16"/>
    <mergeCell ref="F17:G17"/>
    <mergeCell ref="F18:G18"/>
    <mergeCell ref="G13:H13"/>
    <mergeCell ref="B27:C27"/>
    <mergeCell ref="B19:H19"/>
    <mergeCell ref="B20:H20"/>
    <mergeCell ref="B18:E18"/>
    <mergeCell ref="B29:H29"/>
    <mergeCell ref="B22:H22"/>
    <mergeCell ref="B23:E23"/>
    <mergeCell ref="F23:H23"/>
    <mergeCell ref="B24:E24"/>
    <mergeCell ref="F24:H24"/>
    <mergeCell ref="B25:E25"/>
    <mergeCell ref="F25:H25"/>
    <mergeCell ref="B26:C26"/>
    <mergeCell ref="D27:E27"/>
    <mergeCell ref="B28:H28"/>
    <mergeCell ref="B21:H21"/>
  </mergeCells>
  <conditionalFormatting sqref="B36:F36">
    <cfRule type="containsText" dxfId="19" priority="1" operator="containsText" text="NO DISPONIBLE">
      <formula>NOT(ISERROR(SEARCH("NO DISPONIBLE",B36)))</formula>
    </cfRule>
    <cfRule type="cellIs" dxfId="18" priority="2" stopIfTrue="1" operator="lessThanOrEqual">
      <formula>0</formula>
    </cfRule>
    <cfRule type="cellIs" dxfId="17" priority="3" stopIfTrue="1" operator="between">
      <formula>0</formula>
      <formula>0.2</formula>
    </cfRule>
    <cfRule type="cellIs" dxfId="16" priority="4" stopIfTrue="1" operator="greaterThanOrEqual">
      <formula>0.2</formula>
    </cfRule>
  </conditionalFormatting>
  <hyperlinks>
    <hyperlink ref="B51" r:id="rId1" xr:uid="{00000000-0004-0000-1400-000000000000}"/>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400-000014000000}">
          <x14:colorSeries rgb="FF376092"/>
          <x14:colorNegative rgb="FFD00000"/>
          <x14:colorAxis rgb="FF000000"/>
          <x14:colorMarkers rgb="FFD00000"/>
          <x14:colorFirst rgb="FFD00000"/>
          <x14:colorLast rgb="FFD00000"/>
          <x14:colorHigh rgb="FFD00000"/>
          <x14:colorLow rgb="FFD00000"/>
          <x14:sparklines>
            <x14:sparkline>
              <xm:f>'FID DESCENDENTE 2025'!B36:F36</xm:f>
              <xm:sqref>G36</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Q53"/>
  <sheetViews>
    <sheetView showGridLines="0" zoomScaleNormal="100" workbookViewId="0">
      <selection activeCell="B6" sqref="B6:H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2" spans="2:17" ht="37.5" customHeight="1" x14ac:dyDescent="0.35">
      <c r="B2" s="11"/>
      <c r="C2" s="12"/>
      <c r="D2" s="12"/>
      <c r="E2" s="12"/>
      <c r="F2" s="12"/>
      <c r="G2" s="12"/>
      <c r="H2" s="13"/>
    </row>
    <row r="3" spans="2:17" ht="37.5" customHeight="1" x14ac:dyDescent="0.35">
      <c r="B3" s="14"/>
      <c r="C3" s="15"/>
      <c r="D3" s="15"/>
      <c r="E3" s="15"/>
      <c r="F3" s="15"/>
      <c r="G3" s="15"/>
      <c r="H3" s="16"/>
    </row>
    <row r="4" spans="2:17" x14ac:dyDescent="0.35">
      <c r="B4" s="17"/>
      <c r="C4" s="18"/>
      <c r="D4" s="18"/>
      <c r="E4" s="18"/>
      <c r="F4" s="18"/>
      <c r="G4" s="18"/>
      <c r="H4" s="19"/>
    </row>
    <row r="5" spans="2:17" ht="27" customHeight="1" x14ac:dyDescent="0.35">
      <c r="B5" s="94" t="s">
        <v>94</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6</v>
      </c>
      <c r="C9" s="87"/>
      <c r="D9" s="87"/>
      <c r="E9" s="87"/>
      <c r="F9" s="87" t="s">
        <v>6</v>
      </c>
      <c r="G9" s="87"/>
      <c r="H9" s="10" t="s">
        <v>7</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x14ac:dyDescent="0.35">
      <c r="B12" s="22" t="s">
        <v>15</v>
      </c>
      <c r="C12" s="85" t="s">
        <v>15</v>
      </c>
      <c r="D12" s="85"/>
      <c r="E12" s="9" t="s">
        <v>16</v>
      </c>
      <c r="F12" s="9" t="s">
        <v>17</v>
      </c>
      <c r="G12" s="9" t="s">
        <v>18</v>
      </c>
      <c r="H12" s="5" t="s">
        <v>19</v>
      </c>
    </row>
    <row r="13" spans="2:17" ht="16.5" customHeight="1" x14ac:dyDescent="0.35">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x14ac:dyDescent="0.35">
      <c r="B15" s="33" t="s">
        <v>27</v>
      </c>
      <c r="C15" s="37" t="s">
        <v>28</v>
      </c>
      <c r="D15" s="37"/>
      <c r="E15" s="24" t="s">
        <v>27</v>
      </c>
      <c r="F15" s="25" t="s">
        <v>29</v>
      </c>
      <c r="G15" s="33" t="s">
        <v>28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17</v>
      </c>
    </row>
    <row r="19" spans="2:9" ht="15.75" customHeight="1" x14ac:dyDescent="0.35">
      <c r="B19" s="55" t="s">
        <v>37</v>
      </c>
      <c r="C19" s="56"/>
      <c r="D19" s="56"/>
      <c r="E19" s="56"/>
      <c r="F19" s="56"/>
      <c r="G19" s="56"/>
      <c r="H19" s="57"/>
    </row>
    <row r="20" spans="2:9" ht="69.95" customHeight="1" x14ac:dyDescent="0.35">
      <c r="B20" s="86" t="s">
        <v>38</v>
      </c>
      <c r="C20" s="87"/>
      <c r="D20" s="87"/>
      <c r="E20" s="87"/>
      <c r="F20" s="87"/>
      <c r="G20" s="87"/>
      <c r="H20" s="88"/>
    </row>
    <row r="21" spans="2:9" ht="15.75" customHeight="1" x14ac:dyDescent="0.35">
      <c r="B21" s="55" t="s">
        <v>39</v>
      </c>
      <c r="C21" s="56"/>
      <c r="D21" s="56"/>
      <c r="E21" s="56"/>
      <c r="F21" s="56"/>
      <c r="G21" s="56"/>
      <c r="H21" s="57"/>
    </row>
    <row r="22" spans="2:9" ht="40.5" customHeight="1" x14ac:dyDescent="0.35">
      <c r="B22" s="58" t="s">
        <v>40</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44</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58" t="s">
        <v>50</v>
      </c>
      <c r="C27" s="59"/>
      <c r="D27" s="59" t="s">
        <v>50</v>
      </c>
      <c r="E27" s="59"/>
      <c r="F27" s="7">
        <v>0.89329999999999998</v>
      </c>
      <c r="G27" s="7">
        <v>0</v>
      </c>
      <c r="H27" s="10">
        <v>2024</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85.9" customHeight="1" x14ac:dyDescent="0.35">
      <c r="B33" s="108" t="s">
        <v>59</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t="s">
        <v>67</v>
      </c>
      <c r="C36" s="7" t="s">
        <v>67</v>
      </c>
      <c r="D36" s="7" t="s">
        <v>67</v>
      </c>
      <c r="E36" s="7" t="s">
        <v>67</v>
      </c>
      <c r="F36" s="7" t="s">
        <v>67</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71</v>
      </c>
      <c r="C39" s="59"/>
      <c r="D39" s="59"/>
      <c r="E39" s="59"/>
      <c r="F39" s="59" t="s">
        <v>72</v>
      </c>
      <c r="G39" s="59"/>
      <c r="H39" s="60"/>
    </row>
    <row r="40" spans="2:8" ht="21" customHeight="1" x14ac:dyDescent="0.35">
      <c r="B40" s="55" t="s">
        <v>73</v>
      </c>
      <c r="C40" s="56"/>
      <c r="D40" s="56"/>
      <c r="E40" s="56"/>
      <c r="F40" s="56" t="s">
        <v>74</v>
      </c>
      <c r="G40" s="56"/>
      <c r="H40" s="57"/>
    </row>
    <row r="41" spans="2:8" ht="15" customHeight="1" x14ac:dyDescent="0.35">
      <c r="B41" s="58"/>
      <c r="C41" s="59"/>
      <c r="D41" s="59"/>
      <c r="E41" s="59"/>
      <c r="F41" s="59"/>
      <c r="G41" s="59"/>
      <c r="H41" s="60"/>
    </row>
    <row r="42" spans="2:8" ht="12.95" customHeight="1" x14ac:dyDescent="0.35">
      <c r="B42" s="55" t="s">
        <v>75</v>
      </c>
      <c r="C42" s="56"/>
      <c r="D42" s="56"/>
      <c r="E42" s="56"/>
      <c r="F42" s="56" t="s">
        <v>76</v>
      </c>
      <c r="G42" s="56"/>
      <c r="H42" s="57"/>
    </row>
    <row r="43" spans="2:8" ht="24" customHeight="1" x14ac:dyDescent="0.35">
      <c r="B43" s="58" t="s">
        <v>71</v>
      </c>
      <c r="C43" s="59"/>
      <c r="D43" s="59"/>
      <c r="E43" s="59"/>
      <c r="F43" s="59" t="s">
        <v>72</v>
      </c>
      <c r="G43" s="59"/>
      <c r="H43" s="60"/>
    </row>
    <row r="44" spans="2:8" ht="14.1" customHeight="1" x14ac:dyDescent="0.35">
      <c r="B44" s="55" t="s">
        <v>77</v>
      </c>
      <c r="C44" s="56"/>
      <c r="D44" s="56"/>
      <c r="E44" s="56"/>
      <c r="F44" s="56" t="s">
        <v>78</v>
      </c>
      <c r="G44" s="56"/>
      <c r="H44" s="57"/>
    </row>
    <row r="45" spans="2:8" ht="14.1" customHeight="1" x14ac:dyDescent="0.35">
      <c r="B45" s="58"/>
      <c r="C45" s="59"/>
      <c r="D45" s="59"/>
      <c r="E45" s="59"/>
      <c r="F45" s="59"/>
      <c r="G45" s="59"/>
      <c r="H45" s="60"/>
    </row>
    <row r="46" spans="2:8" ht="15.95" customHeight="1" x14ac:dyDescent="0.35">
      <c r="B46" s="62" t="s">
        <v>79</v>
      </c>
      <c r="C46" s="63"/>
      <c r="D46" s="63"/>
      <c r="E46" s="63"/>
      <c r="F46" s="63"/>
      <c r="G46" s="63"/>
      <c r="H46" s="64"/>
    </row>
    <row r="47" spans="2:8" ht="16.5" customHeight="1" x14ac:dyDescent="0.35">
      <c r="B47" s="58" t="s">
        <v>80</v>
      </c>
      <c r="C47" s="59"/>
      <c r="D47" s="59"/>
      <c r="E47" s="59"/>
      <c r="F47" s="59"/>
      <c r="G47" s="59"/>
      <c r="H47" s="60"/>
    </row>
    <row r="48" spans="2:8" ht="18.95" customHeight="1" x14ac:dyDescent="0.35">
      <c r="B48" s="45" t="s">
        <v>81</v>
      </c>
      <c r="C48" s="46"/>
      <c r="D48" s="46"/>
      <c r="E48" s="47"/>
      <c r="F48" s="48" t="s">
        <v>82</v>
      </c>
      <c r="G48" s="46"/>
      <c r="H48" s="49"/>
    </row>
    <row r="49" spans="2:8" ht="16.5" customHeight="1" x14ac:dyDescent="0.35">
      <c r="B49" s="50" t="s">
        <v>83</v>
      </c>
      <c r="C49" s="51"/>
      <c r="D49" s="51"/>
      <c r="E49" s="52"/>
      <c r="F49" s="53" t="s">
        <v>84</v>
      </c>
      <c r="G49" s="51"/>
      <c r="H49" s="54"/>
    </row>
    <row r="50" spans="2:8" ht="15" customHeight="1" x14ac:dyDescent="0.35">
      <c r="B50" s="55" t="s">
        <v>85</v>
      </c>
      <c r="C50" s="56"/>
      <c r="D50" s="56"/>
      <c r="E50" s="56"/>
      <c r="F50" s="56" t="s">
        <v>86</v>
      </c>
      <c r="G50" s="56"/>
      <c r="H50" s="57"/>
    </row>
    <row r="51" spans="2:8" ht="38.25" customHeight="1" x14ac:dyDescent="0.35">
      <c r="B51" s="35" t="s">
        <v>87</v>
      </c>
      <c r="C51" s="36"/>
      <c r="D51" s="36"/>
      <c r="E51" s="36"/>
      <c r="F51" s="37">
        <v>9982154328</v>
      </c>
      <c r="G51" s="37"/>
      <c r="H51" s="38"/>
    </row>
    <row r="52" spans="2:8" ht="18" customHeight="1" x14ac:dyDescent="0.35">
      <c r="B52" s="39"/>
      <c r="C52" s="40"/>
      <c r="D52" s="40"/>
      <c r="E52" s="40"/>
      <c r="F52" s="40"/>
      <c r="G52" s="40"/>
      <c r="H52" s="41"/>
    </row>
    <row r="53" spans="2:8" x14ac:dyDescent="0.35">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5" priority="1" stopIfTrue="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00000000-0004-0000-1500-000000000000}"/>
  </hyperlinks>
  <pageMargins left="1.73" right="0.47244094488188981" top="0.33" bottom="0.31496062992125984" header="0.28999999999999998" footer="0.31496062992125984"/>
  <pageSetup paperSize="5" scale="7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1500-000015000000}">
          <x14:colorSeries rgb="FF376092"/>
          <x14:colorNegative rgb="FFD00000"/>
          <x14:colorAxis rgb="FF000000"/>
          <x14:colorMarkers rgb="FFD00000"/>
          <x14:colorFirst rgb="FFD00000"/>
          <x14:colorLast rgb="FFD00000"/>
          <x14:colorHigh rgb="FFD00000"/>
          <x14:colorLow rgb="FFD00000"/>
          <x14:sparklines>
            <x14:sparkline>
              <xm:f>'FID ascendente 2026'!B36:F36</xm:f>
              <xm:sqref>G36</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Q53"/>
  <sheetViews>
    <sheetView showGridLines="0" zoomScaleNormal="100" workbookViewId="0">
      <selection activeCell="I12" sqref="I12"/>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2" spans="2:17" ht="37.5" customHeight="1" x14ac:dyDescent="0.35">
      <c r="B2" s="11"/>
      <c r="C2" s="12"/>
      <c r="D2" s="12"/>
      <c r="E2" s="12"/>
      <c r="F2" s="12"/>
      <c r="G2" s="12"/>
      <c r="H2" s="13"/>
    </row>
    <row r="3" spans="2:17" ht="37.5" customHeight="1" x14ac:dyDescent="0.35">
      <c r="B3" s="14"/>
      <c r="C3" s="15"/>
      <c r="D3" s="15"/>
      <c r="E3" s="15"/>
      <c r="F3" s="15"/>
      <c r="G3" s="15"/>
      <c r="H3" s="16"/>
    </row>
    <row r="4" spans="2:17" x14ac:dyDescent="0.35">
      <c r="B4" s="17"/>
      <c r="C4" s="18"/>
      <c r="D4" s="18"/>
      <c r="E4" s="18"/>
      <c r="F4" s="18"/>
      <c r="G4" s="18"/>
      <c r="H4" s="19"/>
    </row>
    <row r="5" spans="2:17" ht="27" customHeight="1" x14ac:dyDescent="0.35">
      <c r="B5" s="94" t="s">
        <v>94</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6</v>
      </c>
      <c r="C9" s="87"/>
      <c r="D9" s="87"/>
      <c r="E9" s="87"/>
      <c r="F9" s="87" t="s">
        <v>6</v>
      </c>
      <c r="G9" s="87"/>
      <c r="H9" s="10" t="s">
        <v>7</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x14ac:dyDescent="0.35">
      <c r="B12" s="22" t="s">
        <v>15</v>
      </c>
      <c r="C12" s="85" t="s">
        <v>15</v>
      </c>
      <c r="D12" s="85"/>
      <c r="E12" s="9" t="s">
        <v>16</v>
      </c>
      <c r="F12" s="9" t="s">
        <v>17</v>
      </c>
      <c r="G12" s="9" t="s">
        <v>18</v>
      </c>
      <c r="H12" s="5" t="s">
        <v>19</v>
      </c>
    </row>
    <row r="13" spans="2:17" ht="16.5" customHeight="1" x14ac:dyDescent="0.35">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x14ac:dyDescent="0.35">
      <c r="B15" s="33" t="s">
        <v>27</v>
      </c>
      <c r="C15" s="37" t="s">
        <v>28</v>
      </c>
      <c r="D15" s="37"/>
      <c r="E15" s="24" t="s">
        <v>27</v>
      </c>
      <c r="F15" s="25" t="s">
        <v>29</v>
      </c>
      <c r="G15" s="33" t="s">
        <v>28</v>
      </c>
      <c r="H15" s="25" t="s">
        <v>30</v>
      </c>
    </row>
    <row r="16" spans="2:17" ht="30.95" customHeight="1" x14ac:dyDescent="0.35">
      <c r="B16" s="55" t="s">
        <v>31</v>
      </c>
      <c r="C16" s="56"/>
      <c r="D16" s="56"/>
      <c r="E16" s="56"/>
      <c r="F16" s="56" t="s">
        <v>32</v>
      </c>
      <c r="G16" s="56"/>
      <c r="H16" s="57"/>
    </row>
    <row r="17" spans="2:9" ht="47.1" customHeight="1" x14ac:dyDescent="0.35">
      <c r="B17" s="78" t="s">
        <v>89</v>
      </c>
      <c r="C17" s="79"/>
      <c r="D17" s="79"/>
      <c r="E17" s="80"/>
      <c r="F17" s="56" t="s">
        <v>34</v>
      </c>
      <c r="G17" s="56"/>
      <c r="H17" s="6" t="s">
        <v>35</v>
      </c>
    </row>
    <row r="18" spans="2:9" ht="18" customHeight="1" x14ac:dyDescent="0.35">
      <c r="B18" s="81" t="s">
        <v>90</v>
      </c>
      <c r="C18" s="82"/>
      <c r="D18" s="82"/>
      <c r="E18" s="83"/>
      <c r="F18" s="85" t="s">
        <v>15</v>
      </c>
      <c r="G18" s="85"/>
      <c r="H18" s="5" t="s">
        <v>17</v>
      </c>
    </row>
    <row r="19" spans="2:9" ht="15.75" customHeight="1" x14ac:dyDescent="0.35">
      <c r="B19" s="55" t="s">
        <v>37</v>
      </c>
      <c r="C19" s="56"/>
      <c r="D19" s="56"/>
      <c r="E19" s="56"/>
      <c r="F19" s="56"/>
      <c r="G19" s="56"/>
      <c r="H19" s="57"/>
    </row>
    <row r="20" spans="2:9" ht="69.95" customHeight="1" x14ac:dyDescent="0.35">
      <c r="B20" s="86" t="s">
        <v>38</v>
      </c>
      <c r="C20" s="87"/>
      <c r="D20" s="87"/>
      <c r="E20" s="87"/>
      <c r="F20" s="87"/>
      <c r="G20" s="87"/>
      <c r="H20" s="88"/>
    </row>
    <row r="21" spans="2:9" ht="15.75" customHeight="1" x14ac:dyDescent="0.35">
      <c r="B21" s="55" t="s">
        <v>39</v>
      </c>
      <c r="C21" s="56"/>
      <c r="D21" s="56"/>
      <c r="E21" s="56"/>
      <c r="F21" s="56"/>
      <c r="G21" s="56"/>
      <c r="H21" s="57"/>
    </row>
    <row r="22" spans="2:9" ht="40.5" customHeight="1" x14ac:dyDescent="0.35">
      <c r="B22" s="58" t="s">
        <v>40</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44</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58" t="s">
        <v>50</v>
      </c>
      <c r="C27" s="59"/>
      <c r="D27" s="59" t="s">
        <v>50</v>
      </c>
      <c r="E27" s="59"/>
      <c r="F27" s="7">
        <v>0.89329999999999998</v>
      </c>
      <c r="G27" s="7">
        <v>0</v>
      </c>
      <c r="H27" s="10">
        <v>2024</v>
      </c>
    </row>
    <row r="28" spans="2:9" ht="19.5" customHeight="1" x14ac:dyDescent="0.35">
      <c r="B28" s="55" t="s">
        <v>51</v>
      </c>
      <c r="C28" s="56"/>
      <c r="D28" s="56"/>
      <c r="E28" s="56"/>
      <c r="F28" s="56"/>
      <c r="G28" s="56"/>
      <c r="H28" s="57"/>
    </row>
    <row r="29" spans="2:9" ht="24" customHeight="1" x14ac:dyDescent="0.35">
      <c r="B29" s="70" t="s">
        <v>89</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91</v>
      </c>
      <c r="C31" s="51"/>
      <c r="D31" s="52"/>
      <c r="E31" s="53" t="s">
        <v>92</v>
      </c>
      <c r="F31" s="52"/>
      <c r="G31" s="53" t="s">
        <v>93</v>
      </c>
      <c r="H31" s="52"/>
      <c r="I31" s="20"/>
    </row>
    <row r="32" spans="2:9" ht="15" customHeight="1" x14ac:dyDescent="0.35">
      <c r="B32" s="55" t="s">
        <v>58</v>
      </c>
      <c r="C32" s="56"/>
      <c r="D32" s="56"/>
      <c r="E32" s="56"/>
      <c r="F32" s="56"/>
      <c r="G32" s="56"/>
      <c r="H32" s="57"/>
    </row>
    <row r="33" spans="2:8" ht="109.9" customHeight="1" x14ac:dyDescent="0.35">
      <c r="B33" s="108" t="s">
        <v>59</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t="s">
        <v>67</v>
      </c>
      <c r="C36" s="7" t="s">
        <v>67</v>
      </c>
      <c r="D36" s="7" t="s">
        <v>67</v>
      </c>
      <c r="E36" s="7" t="s">
        <v>67</v>
      </c>
      <c r="F36" s="7" t="s">
        <v>67</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71</v>
      </c>
      <c r="C39" s="59"/>
      <c r="D39" s="59"/>
      <c r="E39" s="59"/>
      <c r="F39" s="59" t="s">
        <v>72</v>
      </c>
      <c r="G39" s="59"/>
      <c r="H39" s="60"/>
    </row>
    <row r="40" spans="2:8" ht="21" customHeight="1" x14ac:dyDescent="0.35">
      <c r="B40" s="55" t="s">
        <v>73</v>
      </c>
      <c r="C40" s="56"/>
      <c r="D40" s="56"/>
      <c r="E40" s="56"/>
      <c r="F40" s="56" t="s">
        <v>74</v>
      </c>
      <c r="G40" s="56"/>
      <c r="H40" s="57"/>
    </row>
    <row r="41" spans="2:8" ht="15" customHeight="1" x14ac:dyDescent="0.35">
      <c r="B41" s="58"/>
      <c r="C41" s="59"/>
      <c r="D41" s="59"/>
      <c r="E41" s="59"/>
      <c r="F41" s="59"/>
      <c r="G41" s="59"/>
      <c r="H41" s="60"/>
    </row>
    <row r="42" spans="2:8" ht="12.95" customHeight="1" x14ac:dyDescent="0.35">
      <c r="B42" s="55" t="s">
        <v>75</v>
      </c>
      <c r="C42" s="56"/>
      <c r="D42" s="56"/>
      <c r="E42" s="56"/>
      <c r="F42" s="56" t="s">
        <v>76</v>
      </c>
      <c r="G42" s="56"/>
      <c r="H42" s="57"/>
    </row>
    <row r="43" spans="2:8" ht="24" customHeight="1" x14ac:dyDescent="0.35">
      <c r="B43" s="58" t="s">
        <v>71</v>
      </c>
      <c r="C43" s="59"/>
      <c r="D43" s="59"/>
      <c r="E43" s="59"/>
      <c r="F43" s="59" t="s">
        <v>72</v>
      </c>
      <c r="G43" s="59"/>
      <c r="H43" s="60"/>
    </row>
    <row r="44" spans="2:8" ht="14.1" customHeight="1" x14ac:dyDescent="0.35">
      <c r="B44" s="55" t="s">
        <v>77</v>
      </c>
      <c r="C44" s="56"/>
      <c r="D44" s="56"/>
      <c r="E44" s="56"/>
      <c r="F44" s="56" t="s">
        <v>78</v>
      </c>
      <c r="G44" s="56"/>
      <c r="H44" s="57"/>
    </row>
    <row r="45" spans="2:8" ht="14.1" customHeight="1" x14ac:dyDescent="0.35">
      <c r="B45" s="58"/>
      <c r="C45" s="59"/>
      <c r="D45" s="59"/>
      <c r="E45" s="59"/>
      <c r="F45" s="59"/>
      <c r="G45" s="59"/>
      <c r="H45" s="60"/>
    </row>
    <row r="46" spans="2:8" ht="15.95" customHeight="1" x14ac:dyDescent="0.35">
      <c r="B46" s="62" t="s">
        <v>79</v>
      </c>
      <c r="C46" s="63"/>
      <c r="D46" s="63"/>
      <c r="E46" s="63"/>
      <c r="F46" s="63"/>
      <c r="G46" s="63"/>
      <c r="H46" s="64"/>
    </row>
    <row r="47" spans="2:8" ht="16.5" customHeight="1" x14ac:dyDescent="0.35">
      <c r="B47" s="58" t="s">
        <v>80</v>
      </c>
      <c r="C47" s="59"/>
      <c r="D47" s="59"/>
      <c r="E47" s="59"/>
      <c r="F47" s="59"/>
      <c r="G47" s="59"/>
      <c r="H47" s="60"/>
    </row>
    <row r="48" spans="2:8" ht="18.95" customHeight="1" x14ac:dyDescent="0.35">
      <c r="B48" s="45" t="s">
        <v>81</v>
      </c>
      <c r="C48" s="46"/>
      <c r="D48" s="46"/>
      <c r="E48" s="47"/>
      <c r="F48" s="48" t="s">
        <v>82</v>
      </c>
      <c r="G48" s="46"/>
      <c r="H48" s="49"/>
    </row>
    <row r="49" spans="2:8" ht="16.5" customHeight="1" x14ac:dyDescent="0.35">
      <c r="B49" s="50" t="s">
        <v>83</v>
      </c>
      <c r="C49" s="51"/>
      <c r="D49" s="51"/>
      <c r="E49" s="52"/>
      <c r="F49" s="53" t="s">
        <v>84</v>
      </c>
      <c r="G49" s="51"/>
      <c r="H49" s="54"/>
    </row>
    <row r="50" spans="2:8" ht="15" customHeight="1" x14ac:dyDescent="0.35">
      <c r="B50" s="55" t="s">
        <v>85</v>
      </c>
      <c r="C50" s="56"/>
      <c r="D50" s="56"/>
      <c r="E50" s="56"/>
      <c r="F50" s="56" t="s">
        <v>86</v>
      </c>
      <c r="G50" s="56"/>
      <c r="H50" s="57"/>
    </row>
    <row r="51" spans="2:8" ht="38.25" customHeight="1" x14ac:dyDescent="0.35">
      <c r="B51" s="35" t="s">
        <v>87</v>
      </c>
      <c r="C51" s="36"/>
      <c r="D51" s="36"/>
      <c r="E51" s="36"/>
      <c r="F51" s="37">
        <v>9982154328</v>
      </c>
      <c r="G51" s="37"/>
      <c r="H51" s="38"/>
    </row>
    <row r="52" spans="2:8" ht="18" customHeight="1" x14ac:dyDescent="0.35">
      <c r="B52" s="39"/>
      <c r="C52" s="40"/>
      <c r="D52" s="40"/>
      <c r="E52" s="40"/>
      <c r="F52" s="40"/>
      <c r="G52" s="40"/>
      <c r="H52" s="41"/>
    </row>
    <row r="53" spans="2:8" x14ac:dyDescent="0.35">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1" priority="1" operator="containsText" text="NO DISPONIBLE">
      <formula>NOT(ISERROR(SEARCH("NO DISPONIBLE",B36)))</formula>
    </cfRule>
    <cfRule type="cellIs" dxfId="10" priority="2" stopIfTrue="1" operator="lessThanOrEqual">
      <formula>0</formula>
    </cfRule>
    <cfRule type="cellIs" dxfId="9" priority="3" stopIfTrue="1" operator="between">
      <formula>0</formula>
      <formula>0.2</formula>
    </cfRule>
    <cfRule type="cellIs" dxfId="8" priority="4" stopIfTrue="1" operator="greaterThanOrEqual">
      <formula>0.2</formula>
    </cfRule>
  </conditionalFormatting>
  <hyperlinks>
    <hyperlink ref="B51" r:id="rId1" xr:uid="{00000000-0004-0000-1600-000000000000}"/>
  </hyperlinks>
  <pageMargins left="1.73" right="0.47244094488188981" top="0.33" bottom="0.31496062992125984" header="0.28999999999999998" footer="0.31496062992125984"/>
  <pageSetup paperSize="5" scale="7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1600-000016000000}">
          <x14:colorSeries rgb="FF376092"/>
          <x14:colorNegative rgb="FFD00000"/>
          <x14:colorAxis rgb="FF000000"/>
          <x14:colorMarkers rgb="FFD00000"/>
          <x14:colorFirst rgb="FFD00000"/>
          <x14:colorLast rgb="FFD00000"/>
          <x14:colorHigh rgb="FFD00000"/>
          <x14:colorLow rgb="FFD00000"/>
          <x14:sparklines>
            <x14:sparkline>
              <xm:f>'FID DESCENDENTE 2026'!B36:F36</xm:f>
              <xm:sqref>G36</xm:sqref>
            </x14:sparkline>
          </x14:sparklines>
        </x14:sparklineGroup>
      </x14:sparklineGroup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Q53"/>
  <sheetViews>
    <sheetView showGridLines="0" zoomScaleNormal="100" workbookViewId="0">
      <selection activeCell="B6" sqref="B6:H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2" spans="2:17" ht="37.5" customHeight="1" x14ac:dyDescent="0.35">
      <c r="B2" s="11"/>
      <c r="C2" s="12"/>
      <c r="D2" s="12"/>
      <c r="E2" s="12"/>
      <c r="F2" s="12"/>
      <c r="G2" s="12"/>
      <c r="H2" s="13"/>
    </row>
    <row r="3" spans="2:17" ht="37.5" customHeight="1" x14ac:dyDescent="0.35">
      <c r="B3" s="14"/>
      <c r="C3" s="15"/>
      <c r="D3" s="15"/>
      <c r="E3" s="15"/>
      <c r="F3" s="15"/>
      <c r="G3" s="15"/>
      <c r="H3" s="16"/>
    </row>
    <row r="4" spans="2:17" x14ac:dyDescent="0.35">
      <c r="B4" s="17"/>
      <c r="C4" s="18"/>
      <c r="D4" s="18"/>
      <c r="E4" s="18"/>
      <c r="F4" s="18"/>
      <c r="G4" s="18"/>
      <c r="H4" s="19"/>
    </row>
    <row r="5" spans="2:17" ht="27" customHeight="1" x14ac:dyDescent="0.35">
      <c r="B5" s="94" t="s">
        <v>95</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6</v>
      </c>
      <c r="C9" s="87"/>
      <c r="D9" s="87"/>
      <c r="E9" s="87"/>
      <c r="F9" s="87" t="s">
        <v>6</v>
      </c>
      <c r="G9" s="87"/>
      <c r="H9" s="10" t="s">
        <v>7</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x14ac:dyDescent="0.35">
      <c r="B12" s="22" t="s">
        <v>15</v>
      </c>
      <c r="C12" s="85" t="s">
        <v>15</v>
      </c>
      <c r="D12" s="85"/>
      <c r="E12" s="9" t="s">
        <v>16</v>
      </c>
      <c r="F12" s="9" t="s">
        <v>17</v>
      </c>
      <c r="G12" s="9" t="s">
        <v>18</v>
      </c>
      <c r="H12" s="5" t="s">
        <v>19</v>
      </c>
    </row>
    <row r="13" spans="2:17" ht="16.5" customHeight="1" x14ac:dyDescent="0.35">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x14ac:dyDescent="0.35">
      <c r="B15" s="33" t="s">
        <v>27</v>
      </c>
      <c r="C15" s="37" t="s">
        <v>28</v>
      </c>
      <c r="D15" s="37"/>
      <c r="E15" s="24" t="s">
        <v>27</v>
      </c>
      <c r="F15" s="25" t="s">
        <v>29</v>
      </c>
      <c r="G15" s="33" t="s">
        <v>28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17</v>
      </c>
    </row>
    <row r="19" spans="2:9" ht="15.75" customHeight="1" x14ac:dyDescent="0.35">
      <c r="B19" s="55" t="s">
        <v>37</v>
      </c>
      <c r="C19" s="56"/>
      <c r="D19" s="56"/>
      <c r="E19" s="56"/>
      <c r="F19" s="56"/>
      <c r="G19" s="56"/>
      <c r="H19" s="57"/>
    </row>
    <row r="20" spans="2:9" ht="69.95" customHeight="1" x14ac:dyDescent="0.35">
      <c r="B20" s="86" t="s">
        <v>38</v>
      </c>
      <c r="C20" s="87"/>
      <c r="D20" s="87"/>
      <c r="E20" s="87"/>
      <c r="F20" s="87"/>
      <c r="G20" s="87"/>
      <c r="H20" s="88"/>
    </row>
    <row r="21" spans="2:9" ht="15.75" customHeight="1" x14ac:dyDescent="0.35">
      <c r="B21" s="55" t="s">
        <v>39</v>
      </c>
      <c r="C21" s="56"/>
      <c r="D21" s="56"/>
      <c r="E21" s="56"/>
      <c r="F21" s="56"/>
      <c r="G21" s="56"/>
      <c r="H21" s="57"/>
    </row>
    <row r="22" spans="2:9" ht="40.5" customHeight="1" x14ac:dyDescent="0.35">
      <c r="B22" s="58" t="s">
        <v>40</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44</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58" t="s">
        <v>50</v>
      </c>
      <c r="C27" s="59"/>
      <c r="D27" s="59" t="s">
        <v>50</v>
      </c>
      <c r="E27" s="59"/>
      <c r="F27" s="7">
        <v>0.89329999999999998</v>
      </c>
      <c r="G27" s="7">
        <v>0</v>
      </c>
      <c r="H27" s="10">
        <v>2024</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85.9" customHeight="1" x14ac:dyDescent="0.35">
      <c r="B33" s="108" t="s">
        <v>59</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t="s">
        <v>67</v>
      </c>
      <c r="C36" s="7" t="s">
        <v>67</v>
      </c>
      <c r="D36" s="7" t="s">
        <v>67</v>
      </c>
      <c r="E36" s="7" t="s">
        <v>67</v>
      </c>
      <c r="F36" s="7" t="s">
        <v>67</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71</v>
      </c>
      <c r="C39" s="59"/>
      <c r="D39" s="59"/>
      <c r="E39" s="59"/>
      <c r="F39" s="59" t="s">
        <v>72</v>
      </c>
      <c r="G39" s="59"/>
      <c r="H39" s="60"/>
    </row>
    <row r="40" spans="2:8" ht="21" customHeight="1" x14ac:dyDescent="0.35">
      <c r="B40" s="55" t="s">
        <v>73</v>
      </c>
      <c r="C40" s="56"/>
      <c r="D40" s="56"/>
      <c r="E40" s="56"/>
      <c r="F40" s="56" t="s">
        <v>74</v>
      </c>
      <c r="G40" s="56"/>
      <c r="H40" s="57"/>
    </row>
    <row r="41" spans="2:8" ht="15" customHeight="1" x14ac:dyDescent="0.35">
      <c r="B41" s="58"/>
      <c r="C41" s="59"/>
      <c r="D41" s="59"/>
      <c r="E41" s="59"/>
      <c r="F41" s="59"/>
      <c r="G41" s="59"/>
      <c r="H41" s="60"/>
    </row>
    <row r="42" spans="2:8" ht="12.95" customHeight="1" x14ac:dyDescent="0.35">
      <c r="B42" s="55" t="s">
        <v>75</v>
      </c>
      <c r="C42" s="56"/>
      <c r="D42" s="56"/>
      <c r="E42" s="56"/>
      <c r="F42" s="56" t="s">
        <v>76</v>
      </c>
      <c r="G42" s="56"/>
      <c r="H42" s="57"/>
    </row>
    <row r="43" spans="2:8" ht="24" customHeight="1" x14ac:dyDescent="0.35">
      <c r="B43" s="58" t="s">
        <v>71</v>
      </c>
      <c r="C43" s="59"/>
      <c r="D43" s="59"/>
      <c r="E43" s="59"/>
      <c r="F43" s="59" t="s">
        <v>72</v>
      </c>
      <c r="G43" s="59"/>
      <c r="H43" s="60"/>
    </row>
    <row r="44" spans="2:8" ht="14.1" customHeight="1" x14ac:dyDescent="0.35">
      <c r="B44" s="55" t="s">
        <v>77</v>
      </c>
      <c r="C44" s="56"/>
      <c r="D44" s="56"/>
      <c r="E44" s="56"/>
      <c r="F44" s="56" t="s">
        <v>78</v>
      </c>
      <c r="G44" s="56"/>
      <c r="H44" s="57"/>
    </row>
    <row r="45" spans="2:8" ht="14.1" customHeight="1" x14ac:dyDescent="0.35">
      <c r="B45" s="58"/>
      <c r="C45" s="59"/>
      <c r="D45" s="59"/>
      <c r="E45" s="59"/>
      <c r="F45" s="59"/>
      <c r="G45" s="59"/>
      <c r="H45" s="60"/>
    </row>
    <row r="46" spans="2:8" ht="15.95" customHeight="1" x14ac:dyDescent="0.35">
      <c r="B46" s="62" t="s">
        <v>79</v>
      </c>
      <c r="C46" s="63"/>
      <c r="D46" s="63"/>
      <c r="E46" s="63"/>
      <c r="F46" s="63"/>
      <c r="G46" s="63"/>
      <c r="H46" s="64"/>
    </row>
    <row r="47" spans="2:8" ht="16.5" customHeight="1" x14ac:dyDescent="0.35">
      <c r="B47" s="58" t="s">
        <v>80</v>
      </c>
      <c r="C47" s="59"/>
      <c r="D47" s="59"/>
      <c r="E47" s="59"/>
      <c r="F47" s="59"/>
      <c r="G47" s="59"/>
      <c r="H47" s="60"/>
    </row>
    <row r="48" spans="2:8" ht="18.95" customHeight="1" x14ac:dyDescent="0.35">
      <c r="B48" s="45" t="s">
        <v>81</v>
      </c>
      <c r="C48" s="46"/>
      <c r="D48" s="46"/>
      <c r="E48" s="47"/>
      <c r="F48" s="48" t="s">
        <v>82</v>
      </c>
      <c r="G48" s="46"/>
      <c r="H48" s="49"/>
    </row>
    <row r="49" spans="2:8" ht="16.5" customHeight="1" x14ac:dyDescent="0.35">
      <c r="B49" s="50" t="s">
        <v>83</v>
      </c>
      <c r="C49" s="51"/>
      <c r="D49" s="51"/>
      <c r="E49" s="52"/>
      <c r="F49" s="53" t="s">
        <v>84</v>
      </c>
      <c r="G49" s="51"/>
      <c r="H49" s="54"/>
    </row>
    <row r="50" spans="2:8" ht="15" customHeight="1" x14ac:dyDescent="0.35">
      <c r="B50" s="55" t="s">
        <v>85</v>
      </c>
      <c r="C50" s="56"/>
      <c r="D50" s="56"/>
      <c r="E50" s="56"/>
      <c r="F50" s="56" t="s">
        <v>86</v>
      </c>
      <c r="G50" s="56"/>
      <c r="H50" s="57"/>
    </row>
    <row r="51" spans="2:8" ht="38.25" customHeight="1" x14ac:dyDescent="0.35">
      <c r="B51" s="35" t="s">
        <v>87</v>
      </c>
      <c r="C51" s="36"/>
      <c r="D51" s="36"/>
      <c r="E51" s="36"/>
      <c r="F51" s="37">
        <v>9982154328</v>
      </c>
      <c r="G51" s="37"/>
      <c r="H51" s="38"/>
    </row>
    <row r="52" spans="2:8" ht="18" customHeight="1" x14ac:dyDescent="0.35">
      <c r="B52" s="39"/>
      <c r="C52" s="40"/>
      <c r="D52" s="40"/>
      <c r="E52" s="40"/>
      <c r="F52" s="40"/>
      <c r="G52" s="40"/>
      <c r="H52" s="41"/>
    </row>
    <row r="53" spans="2:8" x14ac:dyDescent="0.35">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 priority="1" stopIfTrue="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00000000-0004-0000-1700-000000000000}"/>
  </hyperlinks>
  <pageMargins left="1.73" right="0.47244094488188981" top="0.33" bottom="0.31496062992125984" header="0.28999999999999998" footer="0.31496062992125984"/>
  <pageSetup paperSize="5" scale="7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1700-000017000000}">
          <x14:colorSeries rgb="FF376092"/>
          <x14:colorNegative rgb="FFD00000"/>
          <x14:colorAxis rgb="FF000000"/>
          <x14:colorMarkers rgb="FFD00000"/>
          <x14:colorFirst rgb="FFD00000"/>
          <x14:colorLast rgb="FFD00000"/>
          <x14:colorHigh rgb="FFD00000"/>
          <x14:colorLow rgb="FFD00000"/>
          <x14:sparklines>
            <x14:sparkline>
              <xm:f>'FID ascendente 2027'!B36:F36</xm:f>
              <xm:sqref>G36</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Q53"/>
  <sheetViews>
    <sheetView showGridLines="0" zoomScaleNormal="100" workbookViewId="0">
      <selection activeCell="B6" sqref="B6:H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2" spans="2:17" ht="37.5" customHeight="1" x14ac:dyDescent="0.35">
      <c r="B2" s="11"/>
      <c r="C2" s="12"/>
      <c r="D2" s="12"/>
      <c r="E2" s="12"/>
      <c r="F2" s="12"/>
      <c r="G2" s="12"/>
      <c r="H2" s="13"/>
    </row>
    <row r="3" spans="2:17" ht="37.5" customHeight="1" x14ac:dyDescent="0.35">
      <c r="B3" s="14"/>
      <c r="C3" s="15"/>
      <c r="D3" s="15"/>
      <c r="E3" s="15"/>
      <c r="F3" s="15"/>
      <c r="G3" s="15"/>
      <c r="H3" s="16"/>
    </row>
    <row r="4" spans="2:17" x14ac:dyDescent="0.35">
      <c r="B4" s="17"/>
      <c r="C4" s="18"/>
      <c r="D4" s="18"/>
      <c r="E4" s="18"/>
      <c r="F4" s="18"/>
      <c r="G4" s="18"/>
      <c r="H4" s="19"/>
    </row>
    <row r="5" spans="2:17" ht="27" customHeight="1" x14ac:dyDescent="0.35">
      <c r="B5" s="94" t="s">
        <v>95</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2</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6</v>
      </c>
      <c r="C9" s="87"/>
      <c r="D9" s="87"/>
      <c r="E9" s="87"/>
      <c r="F9" s="87" t="s">
        <v>6</v>
      </c>
      <c r="G9" s="87"/>
      <c r="H9" s="10" t="s">
        <v>7</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x14ac:dyDescent="0.35">
      <c r="B12" s="22" t="s">
        <v>15</v>
      </c>
      <c r="C12" s="85" t="s">
        <v>15</v>
      </c>
      <c r="D12" s="85"/>
      <c r="E12" s="9" t="s">
        <v>16</v>
      </c>
      <c r="F12" s="9" t="s">
        <v>17</v>
      </c>
      <c r="G12" s="9" t="s">
        <v>18</v>
      </c>
      <c r="H12" s="5" t="s">
        <v>19</v>
      </c>
    </row>
    <row r="13" spans="2:17" ht="16.5" customHeight="1" x14ac:dyDescent="0.35">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x14ac:dyDescent="0.35">
      <c r="B15" s="33" t="s">
        <v>27</v>
      </c>
      <c r="C15" s="37" t="s">
        <v>28</v>
      </c>
      <c r="D15" s="37"/>
      <c r="E15" s="24" t="s">
        <v>27</v>
      </c>
      <c r="F15" s="25" t="s">
        <v>29</v>
      </c>
      <c r="G15" s="33" t="s">
        <v>28</v>
      </c>
      <c r="H15" s="25" t="s">
        <v>30</v>
      </c>
    </row>
    <row r="16" spans="2:17" ht="30.95" customHeight="1" x14ac:dyDescent="0.35">
      <c r="B16" s="55" t="s">
        <v>31</v>
      </c>
      <c r="C16" s="56"/>
      <c r="D16" s="56"/>
      <c r="E16" s="56"/>
      <c r="F16" s="56" t="s">
        <v>32</v>
      </c>
      <c r="G16" s="56"/>
      <c r="H16" s="57"/>
    </row>
    <row r="17" spans="2:9" ht="47.1" customHeight="1" x14ac:dyDescent="0.35">
      <c r="B17" s="78" t="s">
        <v>89</v>
      </c>
      <c r="C17" s="79"/>
      <c r="D17" s="79"/>
      <c r="E17" s="80"/>
      <c r="F17" s="56" t="s">
        <v>34</v>
      </c>
      <c r="G17" s="56"/>
      <c r="H17" s="6" t="s">
        <v>35</v>
      </c>
    </row>
    <row r="18" spans="2:9" ht="18" customHeight="1" x14ac:dyDescent="0.35">
      <c r="B18" s="81" t="s">
        <v>90</v>
      </c>
      <c r="C18" s="82"/>
      <c r="D18" s="82"/>
      <c r="E18" s="83"/>
      <c r="F18" s="85" t="s">
        <v>15</v>
      </c>
      <c r="G18" s="85"/>
      <c r="H18" s="5" t="s">
        <v>17</v>
      </c>
    </row>
    <row r="19" spans="2:9" ht="15.75" customHeight="1" x14ac:dyDescent="0.35">
      <c r="B19" s="55" t="s">
        <v>37</v>
      </c>
      <c r="C19" s="56"/>
      <c r="D19" s="56"/>
      <c r="E19" s="56"/>
      <c r="F19" s="56"/>
      <c r="G19" s="56"/>
      <c r="H19" s="57"/>
    </row>
    <row r="20" spans="2:9" ht="69.95" customHeight="1" x14ac:dyDescent="0.35">
      <c r="B20" s="86" t="s">
        <v>38</v>
      </c>
      <c r="C20" s="87"/>
      <c r="D20" s="87"/>
      <c r="E20" s="87"/>
      <c r="F20" s="87"/>
      <c r="G20" s="87"/>
      <c r="H20" s="88"/>
    </row>
    <row r="21" spans="2:9" ht="15.75" customHeight="1" x14ac:dyDescent="0.35">
      <c r="B21" s="55" t="s">
        <v>39</v>
      </c>
      <c r="C21" s="56"/>
      <c r="D21" s="56"/>
      <c r="E21" s="56"/>
      <c r="F21" s="56"/>
      <c r="G21" s="56"/>
      <c r="H21" s="57"/>
    </row>
    <row r="22" spans="2:9" ht="40.5" customHeight="1" x14ac:dyDescent="0.35">
      <c r="B22" s="58" t="s">
        <v>40</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44</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58" t="s">
        <v>50</v>
      </c>
      <c r="C27" s="59"/>
      <c r="D27" s="59" t="s">
        <v>50</v>
      </c>
      <c r="E27" s="59"/>
      <c r="F27" s="7">
        <v>0.89329999999999998</v>
      </c>
      <c r="G27" s="7">
        <v>0</v>
      </c>
      <c r="H27" s="10">
        <v>2024</v>
      </c>
    </row>
    <row r="28" spans="2:9" ht="19.5" customHeight="1" x14ac:dyDescent="0.35">
      <c r="B28" s="55" t="s">
        <v>51</v>
      </c>
      <c r="C28" s="56"/>
      <c r="D28" s="56"/>
      <c r="E28" s="56"/>
      <c r="F28" s="56"/>
      <c r="G28" s="56"/>
      <c r="H28" s="57"/>
    </row>
    <row r="29" spans="2:9" ht="24" customHeight="1" x14ac:dyDescent="0.35">
      <c r="B29" s="70" t="s">
        <v>89</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91</v>
      </c>
      <c r="C31" s="51"/>
      <c r="D31" s="52"/>
      <c r="E31" s="53" t="s">
        <v>92</v>
      </c>
      <c r="F31" s="52"/>
      <c r="G31" s="53" t="s">
        <v>93</v>
      </c>
      <c r="H31" s="52"/>
      <c r="I31" s="20"/>
    </row>
    <row r="32" spans="2:9" ht="15" customHeight="1" x14ac:dyDescent="0.35">
      <c r="B32" s="55" t="s">
        <v>58</v>
      </c>
      <c r="C32" s="56"/>
      <c r="D32" s="56"/>
      <c r="E32" s="56"/>
      <c r="F32" s="56"/>
      <c r="G32" s="56"/>
      <c r="H32" s="57"/>
    </row>
    <row r="33" spans="2:8" ht="109.9" customHeight="1" x14ac:dyDescent="0.35">
      <c r="B33" s="108" t="s">
        <v>59</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t="s">
        <v>67</v>
      </c>
      <c r="C36" s="7" t="s">
        <v>67</v>
      </c>
      <c r="D36" s="7" t="s">
        <v>67</v>
      </c>
      <c r="E36" s="7" t="s">
        <v>67</v>
      </c>
      <c r="F36" s="7" t="s">
        <v>67</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71</v>
      </c>
      <c r="C39" s="59"/>
      <c r="D39" s="59"/>
      <c r="E39" s="59"/>
      <c r="F39" s="59" t="s">
        <v>72</v>
      </c>
      <c r="G39" s="59"/>
      <c r="H39" s="60"/>
    </row>
    <row r="40" spans="2:8" ht="21" customHeight="1" x14ac:dyDescent="0.35">
      <c r="B40" s="55" t="s">
        <v>73</v>
      </c>
      <c r="C40" s="56"/>
      <c r="D40" s="56"/>
      <c r="E40" s="56"/>
      <c r="F40" s="56" t="s">
        <v>74</v>
      </c>
      <c r="G40" s="56"/>
      <c r="H40" s="57"/>
    </row>
    <row r="41" spans="2:8" ht="15" customHeight="1" x14ac:dyDescent="0.35">
      <c r="B41" s="58"/>
      <c r="C41" s="59"/>
      <c r="D41" s="59"/>
      <c r="E41" s="59"/>
      <c r="F41" s="59"/>
      <c r="G41" s="59"/>
      <c r="H41" s="60"/>
    </row>
    <row r="42" spans="2:8" ht="12.95" customHeight="1" x14ac:dyDescent="0.35">
      <c r="B42" s="55" t="s">
        <v>75</v>
      </c>
      <c r="C42" s="56"/>
      <c r="D42" s="56"/>
      <c r="E42" s="56"/>
      <c r="F42" s="56" t="s">
        <v>76</v>
      </c>
      <c r="G42" s="56"/>
      <c r="H42" s="57"/>
    </row>
    <row r="43" spans="2:8" ht="24" customHeight="1" x14ac:dyDescent="0.35">
      <c r="B43" s="58" t="s">
        <v>71</v>
      </c>
      <c r="C43" s="59"/>
      <c r="D43" s="59"/>
      <c r="E43" s="59"/>
      <c r="F43" s="59" t="s">
        <v>72</v>
      </c>
      <c r="G43" s="59"/>
      <c r="H43" s="60"/>
    </row>
    <row r="44" spans="2:8" ht="14.1" customHeight="1" x14ac:dyDescent="0.35">
      <c r="B44" s="55" t="s">
        <v>77</v>
      </c>
      <c r="C44" s="56"/>
      <c r="D44" s="56"/>
      <c r="E44" s="56"/>
      <c r="F44" s="56" t="s">
        <v>78</v>
      </c>
      <c r="G44" s="56"/>
      <c r="H44" s="57"/>
    </row>
    <row r="45" spans="2:8" ht="14.1" customHeight="1" x14ac:dyDescent="0.35">
      <c r="B45" s="58"/>
      <c r="C45" s="59"/>
      <c r="D45" s="59"/>
      <c r="E45" s="59"/>
      <c r="F45" s="59"/>
      <c r="G45" s="59"/>
      <c r="H45" s="60"/>
    </row>
    <row r="46" spans="2:8" ht="15.95" customHeight="1" x14ac:dyDescent="0.35">
      <c r="B46" s="62" t="s">
        <v>79</v>
      </c>
      <c r="C46" s="63"/>
      <c r="D46" s="63"/>
      <c r="E46" s="63"/>
      <c r="F46" s="63"/>
      <c r="G46" s="63"/>
      <c r="H46" s="64"/>
    </row>
    <row r="47" spans="2:8" ht="16.5" customHeight="1" x14ac:dyDescent="0.35">
      <c r="B47" s="58" t="s">
        <v>80</v>
      </c>
      <c r="C47" s="59"/>
      <c r="D47" s="59"/>
      <c r="E47" s="59"/>
      <c r="F47" s="59"/>
      <c r="G47" s="59"/>
      <c r="H47" s="60"/>
    </row>
    <row r="48" spans="2:8" ht="18.95" customHeight="1" x14ac:dyDescent="0.35">
      <c r="B48" s="45" t="s">
        <v>81</v>
      </c>
      <c r="C48" s="46"/>
      <c r="D48" s="46"/>
      <c r="E48" s="47"/>
      <c r="F48" s="48" t="s">
        <v>82</v>
      </c>
      <c r="G48" s="46"/>
      <c r="H48" s="49"/>
    </row>
    <row r="49" spans="2:8" ht="16.5" customHeight="1" x14ac:dyDescent="0.35">
      <c r="B49" s="50" t="s">
        <v>83</v>
      </c>
      <c r="C49" s="51"/>
      <c r="D49" s="51"/>
      <c r="E49" s="52"/>
      <c r="F49" s="53" t="s">
        <v>84</v>
      </c>
      <c r="G49" s="51"/>
      <c r="H49" s="54"/>
    </row>
    <row r="50" spans="2:8" ht="15" customHeight="1" x14ac:dyDescent="0.35">
      <c r="B50" s="55" t="s">
        <v>85</v>
      </c>
      <c r="C50" s="56"/>
      <c r="D50" s="56"/>
      <c r="E50" s="56"/>
      <c r="F50" s="56" t="s">
        <v>86</v>
      </c>
      <c r="G50" s="56"/>
      <c r="H50" s="57"/>
    </row>
    <row r="51" spans="2:8" ht="38.25" customHeight="1" x14ac:dyDescent="0.35">
      <c r="B51" s="35" t="s">
        <v>87</v>
      </c>
      <c r="C51" s="36"/>
      <c r="D51" s="36"/>
      <c r="E51" s="36"/>
      <c r="F51" s="37">
        <v>9982154328</v>
      </c>
      <c r="G51" s="37"/>
      <c r="H51" s="38"/>
    </row>
    <row r="52" spans="2:8" ht="18" customHeight="1" x14ac:dyDescent="0.35">
      <c r="B52" s="39"/>
      <c r="C52" s="40"/>
      <c r="D52" s="40"/>
      <c r="E52" s="40"/>
      <c r="F52" s="40"/>
      <c r="G52" s="40"/>
      <c r="H52" s="41"/>
    </row>
    <row r="53" spans="2:8" x14ac:dyDescent="0.35">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 priority="1" operator="containsText" text="NO DISPONIBLE">
      <formula>NOT(ISERROR(SEARCH("NO DISPONIBLE",B36)))</formula>
    </cfRule>
    <cfRule type="cellIs" dxfId="2" priority="2" stopIfTrue="1" operator="lessThanOrEqual">
      <formula>0</formula>
    </cfRule>
    <cfRule type="cellIs" dxfId="1" priority="3" stopIfTrue="1" operator="between">
      <formula>0</formula>
      <formula>0.2</formula>
    </cfRule>
    <cfRule type="cellIs" dxfId="0" priority="4" stopIfTrue="1" operator="greaterThanOrEqual">
      <formula>0.2</formula>
    </cfRule>
  </conditionalFormatting>
  <hyperlinks>
    <hyperlink ref="B51" r:id="rId1" xr:uid="{00000000-0004-0000-1800-000000000000}"/>
  </hyperlinks>
  <pageMargins left="1.73" right="0.47244094488188981" top="0.33" bottom="0.31496062992125984" header="0.28999999999999998" footer="0.31496062992125984"/>
  <pageSetup paperSize="5" scale="7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1800-000018000000}">
          <x14:colorSeries rgb="FF376092"/>
          <x14:colorNegative rgb="FFD00000"/>
          <x14:colorAxis rgb="FF000000"/>
          <x14:colorMarkers rgb="FFD00000"/>
          <x14:colorFirst rgb="FFD00000"/>
          <x14:colorLast rgb="FFD00000"/>
          <x14:colorHigh rgb="FFD00000"/>
          <x14:colorLow rgb="FFD00000"/>
          <x14:sparklines>
            <x14:sparkline>
              <xm:f>'FID DESCENDENTE 2027'!B36:F36</xm:f>
              <xm:sqref>G36</xm:sqref>
            </x14:sparkline>
          </x14:sparklines>
        </x14:sparklineGroup>
      </x14:sparklineGroup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4:C21"/>
  <sheetViews>
    <sheetView topLeftCell="A16" zoomScale="145" workbookViewId="0">
      <selection activeCell="A17" sqref="A17"/>
    </sheetView>
  </sheetViews>
  <sheetFormatPr baseColWidth="10" defaultColWidth="11.42578125" defaultRowHeight="15" x14ac:dyDescent="0.25"/>
  <cols>
    <col min="1" max="1" width="49" bestFit="1" customWidth="1"/>
    <col min="2" max="2" width="9.42578125" bestFit="1" customWidth="1"/>
    <col min="3" max="3" width="42.5703125" style="28" bestFit="1" customWidth="1"/>
  </cols>
  <sheetData>
    <row r="4" spans="1:3" x14ac:dyDescent="0.25">
      <c r="A4" s="26" t="s">
        <v>96</v>
      </c>
      <c r="B4" s="26" t="s">
        <v>97</v>
      </c>
      <c r="C4" s="27" t="s">
        <v>98</v>
      </c>
    </row>
    <row r="5" spans="1:3" x14ac:dyDescent="0.25">
      <c r="A5" t="s">
        <v>1</v>
      </c>
      <c r="B5" t="s">
        <v>99</v>
      </c>
    </row>
    <row r="6" spans="1:3" x14ac:dyDescent="0.25">
      <c r="A6" t="s">
        <v>3</v>
      </c>
      <c r="B6" t="s">
        <v>99</v>
      </c>
    </row>
    <row r="7" spans="1:3" x14ac:dyDescent="0.25">
      <c r="A7" t="s">
        <v>4</v>
      </c>
      <c r="B7" t="s">
        <v>99</v>
      </c>
    </row>
    <row r="8" spans="1:3" ht="45" x14ac:dyDescent="0.25">
      <c r="A8" t="s">
        <v>5</v>
      </c>
      <c r="B8" t="s">
        <v>99</v>
      </c>
      <c r="C8" s="28" t="s">
        <v>100</v>
      </c>
    </row>
    <row r="9" spans="1:3" ht="30" x14ac:dyDescent="0.25">
      <c r="A9" t="s">
        <v>37</v>
      </c>
      <c r="B9" t="s">
        <v>99</v>
      </c>
      <c r="C9" s="28" t="s">
        <v>101</v>
      </c>
    </row>
    <row r="10" spans="1:3" ht="45" x14ac:dyDescent="0.25">
      <c r="A10" t="s">
        <v>39</v>
      </c>
      <c r="B10" t="s">
        <v>99</v>
      </c>
      <c r="C10" s="28" t="s">
        <v>102</v>
      </c>
    </row>
    <row r="11" spans="1:3" x14ac:dyDescent="0.25">
      <c r="A11" t="s">
        <v>41</v>
      </c>
      <c r="B11" t="s">
        <v>103</v>
      </c>
      <c r="C11" s="28" t="s">
        <v>104</v>
      </c>
    </row>
    <row r="12" spans="1:3" ht="45" x14ac:dyDescent="0.25">
      <c r="A12" t="s">
        <v>42</v>
      </c>
      <c r="C12" s="28" t="s">
        <v>105</v>
      </c>
    </row>
    <row r="13" spans="1:3" x14ac:dyDescent="0.25">
      <c r="A13" s="26" t="s">
        <v>45</v>
      </c>
    </row>
    <row r="14" spans="1:3" ht="45" x14ac:dyDescent="0.25">
      <c r="A14" t="s">
        <v>47</v>
      </c>
      <c r="C14" s="28" t="s">
        <v>106</v>
      </c>
    </row>
    <row r="15" spans="1:3" x14ac:dyDescent="0.25">
      <c r="A15" t="s">
        <v>107</v>
      </c>
      <c r="C15" s="28" t="s">
        <v>108</v>
      </c>
    </row>
    <row r="16" spans="1:3" x14ac:dyDescent="0.25">
      <c r="A16" s="26" t="s">
        <v>46</v>
      </c>
    </row>
    <row r="17" spans="1:3" ht="30" x14ac:dyDescent="0.25">
      <c r="A17" t="s">
        <v>47</v>
      </c>
      <c r="C17" s="28" t="s">
        <v>109</v>
      </c>
    </row>
    <row r="18" spans="1:3" ht="45" x14ac:dyDescent="0.25">
      <c r="A18" t="s">
        <v>49</v>
      </c>
      <c r="C18" s="28" t="s">
        <v>110</v>
      </c>
    </row>
    <row r="19" spans="1:3" x14ac:dyDescent="0.25">
      <c r="A19" t="s">
        <v>48</v>
      </c>
      <c r="C19" s="28" t="s">
        <v>111</v>
      </c>
    </row>
    <row r="20" spans="1:3" ht="30" x14ac:dyDescent="0.25">
      <c r="A20" t="s">
        <v>58</v>
      </c>
      <c r="C20" s="28" t="s">
        <v>112</v>
      </c>
    </row>
    <row r="21" spans="1:3" x14ac:dyDescent="0.25">
      <c r="A21" s="26" t="s">
        <v>68</v>
      </c>
      <c r="C21" s="28"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53"/>
  <sheetViews>
    <sheetView showGridLines="0" topLeftCell="B33"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139</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140</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141</v>
      </c>
      <c r="C20" s="87"/>
      <c r="D20" s="87"/>
      <c r="E20" s="87"/>
      <c r="F20" s="87"/>
      <c r="G20" s="87"/>
      <c r="H20" s="88"/>
    </row>
    <row r="21" spans="2:9" ht="15.75" customHeight="1" x14ac:dyDescent="0.35">
      <c r="B21" s="55" t="s">
        <v>39</v>
      </c>
      <c r="C21" s="56"/>
      <c r="D21" s="56"/>
      <c r="E21" s="56"/>
      <c r="F21" s="56"/>
      <c r="G21" s="56"/>
      <c r="H21" s="57"/>
    </row>
    <row r="22" spans="2:9" x14ac:dyDescent="0.35">
      <c r="B22" s="58" t="s">
        <v>142</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742</v>
      </c>
      <c r="C27" s="59"/>
      <c r="D27" s="59">
        <v>2022</v>
      </c>
      <c r="E27" s="59"/>
      <c r="F27" s="34">
        <v>1438</v>
      </c>
      <c r="G27" s="7">
        <v>0.93799999999999994</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1.0809</v>
      </c>
      <c r="C36" s="7">
        <v>1.0127999999999999</v>
      </c>
      <c r="D36" s="7">
        <v>1.0679000000000001</v>
      </c>
      <c r="E36" s="7" t="s">
        <v>67</v>
      </c>
      <c r="F36" s="7">
        <v>0.76500000000000001</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144</v>
      </c>
      <c r="C39" s="59"/>
      <c r="D39" s="59"/>
      <c r="E39" s="59"/>
      <c r="F39" s="59" t="s">
        <v>143</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145</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146</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145</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91" priority="1" stopIfTrue="1" operator="containsText" text="NO DISPONIBLE">
      <formula>NOT(ISERROR(SEARCH("NO DISPONIBLE",B36)))</formula>
    </cfRule>
    <cfRule type="cellIs" dxfId="90" priority="2" stopIfTrue="1" operator="greaterThanOrEqual">
      <formula>0.7</formula>
    </cfRule>
    <cfRule type="cellIs" dxfId="89" priority="3" stopIfTrue="1" operator="between">
      <formula>0.5</formula>
      <formula>0.7</formula>
    </cfRule>
    <cfRule type="cellIs" dxfId="88" priority="4" stopIfTrue="1" operator="lessThanOrEqual">
      <formula>0.5</formula>
    </cfRule>
  </conditionalFormatting>
  <hyperlinks>
    <hyperlink ref="B51" r:id="rId1" xr:uid="{00000000-0004-0000-0200-000000000000}"/>
  </hyperlinks>
  <pageMargins left="0.98425196850393704" right="0.98425196850393704" top="0.39370078740157483" bottom="0.59055118110236227" header="0.51181102362204722" footer="0.51181102362204722"/>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200-000002000000}">
          <x14:colorSeries rgb="FF376092"/>
          <x14:colorNegative rgb="FFD00000"/>
          <x14:colorAxis rgb="FF000000"/>
          <x14:colorMarkers rgb="FFD00000"/>
          <x14:colorFirst rgb="FFD00000"/>
          <x14:colorLast rgb="FFD00000"/>
          <x14:colorHigh rgb="FFD00000"/>
          <x14:colorLow rgb="FFD00000"/>
          <x14:sparklines>
            <x14:sparkline>
              <xm:f>'C01'!B36:F36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53"/>
  <sheetViews>
    <sheetView showGridLines="0" topLeftCell="A33" zoomScale="90" zoomScaleNormal="9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152</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154</v>
      </c>
      <c r="C20" s="87"/>
      <c r="D20" s="87"/>
      <c r="E20" s="87"/>
      <c r="F20" s="87"/>
      <c r="G20" s="87"/>
      <c r="H20" s="88"/>
    </row>
    <row r="21" spans="2:9" ht="15.75" customHeight="1" x14ac:dyDescent="0.35">
      <c r="B21" s="55" t="s">
        <v>39</v>
      </c>
      <c r="C21" s="56"/>
      <c r="D21" s="56"/>
      <c r="E21" s="56"/>
      <c r="F21" s="56"/>
      <c r="G21" s="56"/>
      <c r="H21" s="57"/>
    </row>
    <row r="22" spans="2:9" x14ac:dyDescent="0.35">
      <c r="B22" s="58" t="s">
        <v>155</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5</v>
      </c>
      <c r="C27" s="59"/>
      <c r="D27" s="59">
        <v>2022</v>
      </c>
      <c r="E27" s="59"/>
      <c r="F27" s="34">
        <v>39</v>
      </c>
      <c r="G27" s="7">
        <v>6.8</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4"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0.5</v>
      </c>
      <c r="C36" s="7">
        <v>2.5</v>
      </c>
      <c r="D36" s="7">
        <v>4</v>
      </c>
      <c r="E36" s="7" t="s">
        <v>67</v>
      </c>
      <c r="F36" s="7">
        <v>0.82050000000000001</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157</v>
      </c>
      <c r="C39" s="59"/>
      <c r="D39" s="59"/>
      <c r="E39" s="59"/>
      <c r="F39" s="59" t="s">
        <v>156</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158</v>
      </c>
      <c r="G41" s="51"/>
      <c r="H41" s="54"/>
    </row>
    <row r="42" spans="2:8" ht="12.95" customHeight="1" x14ac:dyDescent="0.35">
      <c r="B42" s="55" t="s">
        <v>75</v>
      </c>
      <c r="C42" s="56"/>
      <c r="D42" s="56"/>
      <c r="E42" s="56"/>
      <c r="F42" s="56" t="s">
        <v>76</v>
      </c>
      <c r="G42" s="56"/>
      <c r="H42" s="57"/>
    </row>
    <row r="43" spans="2:8" ht="24" customHeight="1" x14ac:dyDescent="0.35">
      <c r="B43" s="58" t="s">
        <v>160</v>
      </c>
      <c r="C43" s="59"/>
      <c r="D43" s="59"/>
      <c r="E43" s="59"/>
      <c r="F43" s="59" t="s">
        <v>159</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158</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87" priority="1" stopIfTrue="1" operator="containsText" text="NO DISPONIBLE">
      <formula>NOT(ISERROR(SEARCH("NO DISPONIBLE",B36)))</formula>
    </cfRule>
    <cfRule type="cellIs" dxfId="86" priority="2" stopIfTrue="1" operator="greaterThanOrEqual">
      <formula>0.7</formula>
    </cfRule>
    <cfRule type="cellIs" dxfId="85" priority="3" stopIfTrue="1" operator="between">
      <formula>0.5</formula>
      <formula>0.7</formula>
    </cfRule>
    <cfRule type="cellIs" dxfId="84" priority="4" stopIfTrue="1" operator="lessThanOrEqual">
      <formula>0.5</formula>
    </cfRule>
  </conditionalFormatting>
  <hyperlinks>
    <hyperlink ref="B51" r:id="rId1" xr:uid="{00000000-0004-0000-0300-000000000000}"/>
  </hyperlinks>
  <pageMargins left="1.7322834645669292" right="0.47244094488188981" top="0.31496062992125984" bottom="0.70866141732283472"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300-000003000000}">
          <x14:colorSeries rgb="FF376092"/>
          <x14:colorNegative rgb="FFD00000"/>
          <x14:colorAxis rgb="FF000000"/>
          <x14:colorMarkers rgb="FFD00000"/>
          <x14:colorFirst rgb="FFD00000"/>
          <x14:colorLast rgb="FFD00000"/>
          <x14:colorHigh rgb="FFD00000"/>
          <x14:colorLow rgb="FFD00000"/>
          <x14:sparklines>
            <x14:sparkline>
              <xm:f>'C01A1'!B36:F36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53"/>
  <sheetViews>
    <sheetView showGridLines="0" topLeftCell="B33"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161</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162</v>
      </c>
      <c r="C20" s="87"/>
      <c r="D20" s="87"/>
      <c r="E20" s="87"/>
      <c r="F20" s="87"/>
      <c r="G20" s="87"/>
      <c r="H20" s="88"/>
    </row>
    <row r="21" spans="2:9" ht="15.75" customHeight="1" x14ac:dyDescent="0.35">
      <c r="B21" s="55" t="s">
        <v>39</v>
      </c>
      <c r="C21" s="56"/>
      <c r="D21" s="56"/>
      <c r="E21" s="56"/>
      <c r="F21" s="56"/>
      <c r="G21" s="56"/>
      <c r="H21" s="57"/>
    </row>
    <row r="22" spans="2:9" x14ac:dyDescent="0.35">
      <c r="B22" s="58" t="s">
        <v>163</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419</v>
      </c>
      <c r="C27" s="59"/>
      <c r="D27" s="59">
        <v>2022</v>
      </c>
      <c r="E27" s="59"/>
      <c r="F27" s="34">
        <v>513</v>
      </c>
      <c r="G27" s="7">
        <v>0.2243</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2.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0.84550000000000003</v>
      </c>
      <c r="C36" s="7">
        <v>0.67410000000000003</v>
      </c>
      <c r="D36" s="7">
        <v>0.66669999999999996</v>
      </c>
      <c r="E36" s="7" t="s">
        <v>67</v>
      </c>
      <c r="F36" s="7">
        <v>0.53410000000000002</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164</v>
      </c>
      <c r="C39" s="59"/>
      <c r="D39" s="59"/>
      <c r="E39" s="59"/>
      <c r="F39" s="59" t="s">
        <v>165</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166</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167</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166</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83" priority="1" stopIfTrue="1" operator="containsText" text="NO DISPONIBLE">
      <formula>NOT(ISERROR(SEARCH("NO DISPONIBLE",B36)))</formula>
    </cfRule>
    <cfRule type="cellIs" dxfId="82" priority="2" stopIfTrue="1" operator="greaterThanOrEqual">
      <formula>0.7</formula>
    </cfRule>
    <cfRule type="cellIs" dxfId="81" priority="3" stopIfTrue="1" operator="between">
      <formula>0.5</formula>
      <formula>0.7</formula>
    </cfRule>
    <cfRule type="cellIs" dxfId="80" priority="4" stopIfTrue="1" operator="lessThanOrEqual">
      <formula>0.5</formula>
    </cfRule>
  </conditionalFormatting>
  <hyperlinks>
    <hyperlink ref="B51" r:id="rId1" xr:uid="{00000000-0004-0000-04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400-000004000000}">
          <x14:colorSeries rgb="FF376092"/>
          <x14:colorNegative rgb="FFD00000"/>
          <x14:colorAxis rgb="FF000000"/>
          <x14:colorMarkers rgb="FFD00000"/>
          <x14:colorFirst rgb="FFD00000"/>
          <x14:colorLast rgb="FFD00000"/>
          <x14:colorHigh rgb="FFD00000"/>
          <x14:colorLow rgb="FFD00000"/>
          <x14:sparklines>
            <x14:sparkline>
              <xm:f>'C01A2'!B36:F36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53"/>
  <sheetViews>
    <sheetView showGridLines="0" topLeftCell="B33"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168</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169</v>
      </c>
      <c r="C20" s="87"/>
      <c r="D20" s="87"/>
      <c r="E20" s="87"/>
      <c r="F20" s="87"/>
      <c r="G20" s="87"/>
      <c r="H20" s="88"/>
    </row>
    <row r="21" spans="2:9" ht="15.75" customHeight="1" x14ac:dyDescent="0.35">
      <c r="B21" s="55" t="s">
        <v>39</v>
      </c>
      <c r="C21" s="56"/>
      <c r="D21" s="56"/>
      <c r="E21" s="56"/>
      <c r="F21" s="56"/>
      <c r="G21" s="56"/>
      <c r="H21" s="57"/>
    </row>
    <row r="22" spans="2:9" x14ac:dyDescent="0.35">
      <c r="B22" s="58" t="s">
        <v>170</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43</v>
      </c>
      <c r="C27" s="59"/>
      <c r="D27" s="59">
        <v>2022</v>
      </c>
      <c r="E27" s="59"/>
      <c r="F27" s="34">
        <v>13</v>
      </c>
      <c r="G27" s="7">
        <v>-0.6976</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36.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t="s">
        <v>171</v>
      </c>
      <c r="C36" s="7">
        <v>0.7</v>
      </c>
      <c r="D36" s="7">
        <v>0.66669999999999996</v>
      </c>
      <c r="E36" s="7" t="s">
        <v>67</v>
      </c>
      <c r="F36" s="7">
        <v>0.69230000000000003</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172</v>
      </c>
      <c r="C39" s="59"/>
      <c r="D39" s="59"/>
      <c r="E39" s="59"/>
      <c r="F39" s="59" t="s">
        <v>165</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166</v>
      </c>
      <c r="G41" s="51"/>
      <c r="H41" s="54"/>
    </row>
    <row r="42" spans="2:8" ht="12.95" customHeight="1" x14ac:dyDescent="0.35">
      <c r="B42" s="55" t="s">
        <v>75</v>
      </c>
      <c r="C42" s="56"/>
      <c r="D42" s="56"/>
      <c r="E42" s="56"/>
      <c r="F42" s="56" t="s">
        <v>76</v>
      </c>
      <c r="G42" s="56"/>
      <c r="H42" s="57"/>
    </row>
    <row r="43" spans="2:8" ht="24" customHeight="1" x14ac:dyDescent="0.35">
      <c r="B43" s="58" t="s">
        <v>173</v>
      </c>
      <c r="C43" s="59"/>
      <c r="D43" s="59"/>
      <c r="E43" s="59"/>
      <c r="F43" s="59" t="s">
        <v>167</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166</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9" priority="1" stopIfTrue="1" operator="containsText" text="NO DISPONIBLE">
      <formula>NOT(ISERROR(SEARCH("NO DISPONIBLE",B36)))</formula>
    </cfRule>
    <cfRule type="cellIs" dxfId="78" priority="2" stopIfTrue="1" operator="greaterThanOrEqual">
      <formula>0.7</formula>
    </cfRule>
    <cfRule type="cellIs" dxfId="77" priority="3" stopIfTrue="1" operator="between">
      <formula>0.5</formula>
      <formula>0.7</formula>
    </cfRule>
    <cfRule type="cellIs" dxfId="76" priority="4" stopIfTrue="1" operator="lessThanOrEqual">
      <formula>0.5</formula>
    </cfRule>
  </conditionalFormatting>
  <hyperlinks>
    <hyperlink ref="B51" r:id="rId1" xr:uid="{00000000-0004-0000-05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500-000005000000}">
          <x14:colorSeries rgb="FF376092"/>
          <x14:colorNegative rgb="FFD00000"/>
          <x14:colorAxis rgb="FF000000"/>
          <x14:colorMarkers rgb="FFD00000"/>
          <x14:colorFirst rgb="FFD00000"/>
          <x14:colorLast rgb="FFD00000"/>
          <x14:colorHigh rgb="FFD00000"/>
          <x14:colorLow rgb="FFD00000"/>
          <x14:sparklines>
            <x14:sparkline>
              <xm:f>'C01A3'!B36:F36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53"/>
  <sheetViews>
    <sheetView showGridLines="0" topLeftCell="B33"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174</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175</v>
      </c>
      <c r="C20" s="87"/>
      <c r="D20" s="87"/>
      <c r="E20" s="87"/>
      <c r="F20" s="87"/>
      <c r="G20" s="87"/>
      <c r="H20" s="88"/>
    </row>
    <row r="21" spans="2:9" ht="15.75" customHeight="1" x14ac:dyDescent="0.35">
      <c r="B21" s="55" t="s">
        <v>39</v>
      </c>
      <c r="C21" s="56"/>
      <c r="D21" s="56"/>
      <c r="E21" s="56"/>
      <c r="F21" s="56"/>
      <c r="G21" s="56"/>
      <c r="H21" s="57"/>
    </row>
    <row r="22" spans="2:9" x14ac:dyDescent="0.35">
      <c r="B22" s="58" t="s">
        <v>176</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1</v>
      </c>
      <c r="C27" s="59"/>
      <c r="D27" s="59">
        <v>2022</v>
      </c>
      <c r="E27" s="59"/>
      <c r="F27" s="34">
        <v>9</v>
      </c>
      <c r="G27" s="7">
        <v>8</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37.2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1.5</v>
      </c>
      <c r="C36" s="7">
        <v>1.3332999999999999</v>
      </c>
      <c r="D36" s="7">
        <v>2</v>
      </c>
      <c r="E36" s="7" t="s">
        <v>67</v>
      </c>
      <c r="F36" s="7">
        <v>1.2222</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164</v>
      </c>
      <c r="C39" s="59"/>
      <c r="D39" s="59"/>
      <c r="E39" s="59"/>
      <c r="F39" s="59" t="s">
        <v>165</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166</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167</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166</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5" priority="1" stopIfTrue="1" operator="containsText" text="NO DISPONIBLE">
      <formula>NOT(ISERROR(SEARCH("NO DISPONIBLE",B36)))</formula>
    </cfRule>
    <cfRule type="cellIs" dxfId="74" priority="2" stopIfTrue="1" operator="greaterThanOrEqual">
      <formula>0.7</formula>
    </cfRule>
    <cfRule type="cellIs" dxfId="73" priority="3" stopIfTrue="1" operator="between">
      <formula>0.5</formula>
      <formula>0.7</formula>
    </cfRule>
    <cfRule type="cellIs" dxfId="72" priority="4" stopIfTrue="1" operator="lessThanOrEqual">
      <formula>0.5</formula>
    </cfRule>
  </conditionalFormatting>
  <hyperlinks>
    <hyperlink ref="B51" r:id="rId1" xr:uid="{00000000-0004-0000-06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600-000006000000}">
          <x14:colorSeries rgb="FF376092"/>
          <x14:colorNegative rgb="FFD00000"/>
          <x14:colorAxis rgb="FF000000"/>
          <x14:colorMarkers rgb="FFD00000"/>
          <x14:colorFirst rgb="FFD00000"/>
          <x14:colorLast rgb="FFD00000"/>
          <x14:colorHigh rgb="FFD00000"/>
          <x14:colorLow rgb="FFD00000"/>
          <x14:sparklines>
            <x14:sparkline>
              <xm:f>'C01A4'!B36:F36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53"/>
  <sheetViews>
    <sheetView showGridLines="0" topLeftCell="B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177</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178</v>
      </c>
      <c r="C20" s="87"/>
      <c r="D20" s="87"/>
      <c r="E20" s="87"/>
      <c r="F20" s="87"/>
      <c r="G20" s="87"/>
      <c r="H20" s="88"/>
    </row>
    <row r="21" spans="2:9" ht="15.75" customHeight="1" x14ac:dyDescent="0.35">
      <c r="B21" s="55" t="s">
        <v>39</v>
      </c>
      <c r="C21" s="56"/>
      <c r="D21" s="56"/>
      <c r="E21" s="56"/>
      <c r="F21" s="56"/>
      <c r="G21" s="56"/>
      <c r="H21" s="57"/>
    </row>
    <row r="22" spans="2:9" x14ac:dyDescent="0.35">
      <c r="B22" s="107" t="s">
        <v>179</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131</v>
      </c>
      <c r="C27" s="59"/>
      <c r="D27" s="59">
        <v>2022</v>
      </c>
      <c r="E27" s="59"/>
      <c r="F27" s="34">
        <v>305</v>
      </c>
      <c r="G27" s="7">
        <v>1.3282</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39.5"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v>1.2833000000000001</v>
      </c>
      <c r="C36" s="7">
        <v>0.92769999999999997</v>
      </c>
      <c r="D36" s="7">
        <v>0.85540000000000005</v>
      </c>
      <c r="E36" s="7" t="s">
        <v>67</v>
      </c>
      <c r="F36" s="7">
        <v>0.73770000000000002</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164</v>
      </c>
      <c r="C39" s="59"/>
      <c r="D39" s="59"/>
      <c r="E39" s="59"/>
      <c r="F39" s="59" t="s">
        <v>165</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166</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167</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166</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1" priority="1" stopIfTrue="1" operator="containsText" text="NO DISPONIBLE">
      <formula>NOT(ISERROR(SEARCH("NO DISPONIBLE",B36)))</formula>
    </cfRule>
    <cfRule type="cellIs" dxfId="70" priority="2" stopIfTrue="1" operator="greaterThanOrEqual">
      <formula>0.7</formula>
    </cfRule>
    <cfRule type="cellIs" dxfId="69" priority="3" stopIfTrue="1" operator="between">
      <formula>0.5</formula>
      <formula>0.7</formula>
    </cfRule>
    <cfRule type="cellIs" dxfId="68" priority="4" stopIfTrue="1" operator="lessThanOrEqual">
      <formula>0.5</formula>
    </cfRule>
  </conditionalFormatting>
  <hyperlinks>
    <hyperlink ref="B51" r:id="rId1" xr:uid="{00000000-0004-0000-07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700-000007000000}">
          <x14:colorSeries rgb="FF376092"/>
          <x14:colorNegative rgb="FFD00000"/>
          <x14:colorAxis rgb="FF000000"/>
          <x14:colorMarkers rgb="FFD00000"/>
          <x14:colorFirst rgb="FFD00000"/>
          <x14:colorLast rgb="FFD00000"/>
          <x14:colorHigh rgb="FFD00000"/>
          <x14:colorLow rgb="FFD00000"/>
          <x14:sparklines>
            <x14:sparkline>
              <xm:f>'C01A5'!B36:F36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53"/>
  <sheetViews>
    <sheetView showGridLines="0" topLeftCell="B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94" t="s">
        <v>0</v>
      </c>
      <c r="C5" s="95"/>
      <c r="D5" s="95"/>
      <c r="E5" s="95"/>
      <c r="F5" s="95"/>
      <c r="G5" s="95"/>
      <c r="H5" s="96"/>
      <c r="J5" s="2"/>
      <c r="K5" s="2"/>
      <c r="L5" s="2"/>
      <c r="M5" s="2"/>
      <c r="N5" s="2"/>
      <c r="O5" s="2"/>
      <c r="P5" s="2"/>
      <c r="Q5" s="2"/>
    </row>
    <row r="6" spans="2:17" ht="18.95" customHeight="1" x14ac:dyDescent="0.35">
      <c r="B6" s="55" t="s">
        <v>1</v>
      </c>
      <c r="C6" s="56"/>
      <c r="D6" s="56"/>
      <c r="E6" s="56"/>
      <c r="F6" s="56"/>
      <c r="G6" s="56"/>
      <c r="H6" s="57"/>
      <c r="J6" s="2"/>
      <c r="K6" s="2"/>
      <c r="L6" s="2"/>
      <c r="M6" s="2"/>
      <c r="N6" s="2"/>
      <c r="O6" s="2"/>
      <c r="P6" s="2"/>
      <c r="Q6" s="2"/>
    </row>
    <row r="7" spans="2:17" ht="18.95" customHeight="1" x14ac:dyDescent="0.35">
      <c r="B7" s="97" t="s">
        <v>180</v>
      </c>
      <c r="C7" s="98"/>
      <c r="D7" s="98"/>
      <c r="E7" s="98"/>
      <c r="F7" s="98"/>
      <c r="G7" s="98"/>
      <c r="H7" s="99"/>
      <c r="J7" s="3"/>
      <c r="K7" s="3"/>
      <c r="L7" s="3"/>
      <c r="M7" s="3"/>
      <c r="N7" s="3"/>
      <c r="O7" s="3"/>
      <c r="P7" s="3"/>
      <c r="Q7" s="3"/>
    </row>
    <row r="8" spans="2:17" ht="21" customHeight="1" x14ac:dyDescent="0.35">
      <c r="B8" s="55" t="s">
        <v>3</v>
      </c>
      <c r="C8" s="56"/>
      <c r="D8" s="56"/>
      <c r="E8" s="56"/>
      <c r="F8" s="56" t="s">
        <v>4</v>
      </c>
      <c r="G8" s="56"/>
      <c r="H8" s="6" t="s">
        <v>5</v>
      </c>
      <c r="J8" s="4"/>
      <c r="K8" s="4"/>
      <c r="L8" s="4"/>
      <c r="M8" s="4"/>
      <c r="N8" s="4"/>
      <c r="O8" s="4"/>
      <c r="P8" s="4"/>
      <c r="Q8" s="4"/>
    </row>
    <row r="9" spans="2:17" ht="33" customHeight="1" x14ac:dyDescent="0.35">
      <c r="B9" s="86" t="s">
        <v>114</v>
      </c>
      <c r="C9" s="87"/>
      <c r="D9" s="87"/>
      <c r="E9" s="87"/>
      <c r="F9" s="87" t="s">
        <v>115</v>
      </c>
      <c r="G9" s="87"/>
      <c r="H9" s="10" t="s">
        <v>153</v>
      </c>
      <c r="J9" s="3"/>
      <c r="K9" s="3"/>
      <c r="L9" s="3"/>
      <c r="M9" s="3"/>
      <c r="N9" s="3"/>
      <c r="O9" s="3"/>
      <c r="P9" s="3"/>
      <c r="Q9" s="3"/>
    </row>
    <row r="10" spans="2:17" ht="17.100000000000001" customHeight="1" x14ac:dyDescent="0.35">
      <c r="B10" s="55" t="s">
        <v>8</v>
      </c>
      <c r="C10" s="56"/>
      <c r="D10" s="56"/>
      <c r="E10" s="56"/>
      <c r="F10" s="56"/>
      <c r="G10" s="56"/>
      <c r="H10" s="57"/>
    </row>
    <row r="11" spans="2:17" ht="25.5" customHeight="1" x14ac:dyDescent="0.35">
      <c r="B11" s="21" t="s">
        <v>9</v>
      </c>
      <c r="C11" s="56" t="s">
        <v>10</v>
      </c>
      <c r="D11" s="56"/>
      <c r="E11" s="8" t="s">
        <v>11</v>
      </c>
      <c r="F11" s="8" t="s">
        <v>12</v>
      </c>
      <c r="G11" s="8" t="s">
        <v>13</v>
      </c>
      <c r="H11" s="6" t="s">
        <v>14</v>
      </c>
    </row>
    <row r="12" spans="2:17" ht="18.95" customHeight="1" thickBot="1" x14ac:dyDescent="0.4">
      <c r="B12" s="22" t="s">
        <v>116</v>
      </c>
      <c r="C12" s="85" t="s">
        <v>116</v>
      </c>
      <c r="D12" s="85"/>
      <c r="E12" s="22" t="s">
        <v>116</v>
      </c>
      <c r="F12" s="22" t="s">
        <v>116</v>
      </c>
      <c r="G12" s="22" t="s">
        <v>116</v>
      </c>
      <c r="H12" s="5" t="s">
        <v>117</v>
      </c>
    </row>
    <row r="13" spans="2:17" ht="16.5" customHeight="1" thickBot="1" x14ac:dyDescent="0.4">
      <c r="B13" s="89" t="s">
        <v>20</v>
      </c>
      <c r="C13" s="90"/>
      <c r="D13" s="90"/>
      <c r="E13" s="90"/>
      <c r="F13" s="91"/>
      <c r="G13" s="92" t="s">
        <v>21</v>
      </c>
      <c r="H13" s="93"/>
    </row>
    <row r="14" spans="2:17" ht="16.5" customHeight="1" x14ac:dyDescent="0.35">
      <c r="B14" s="29" t="s">
        <v>22</v>
      </c>
      <c r="C14" s="84" t="s">
        <v>23</v>
      </c>
      <c r="D14" s="84"/>
      <c r="E14" s="30" t="s">
        <v>24</v>
      </c>
      <c r="F14" s="31" t="s">
        <v>11</v>
      </c>
      <c r="G14" s="32" t="s">
        <v>25</v>
      </c>
      <c r="H14" s="31" t="s">
        <v>26</v>
      </c>
    </row>
    <row r="15" spans="2:17" ht="21" customHeight="1" thickBot="1" x14ac:dyDescent="0.4">
      <c r="B15" s="33" t="s">
        <v>27</v>
      </c>
      <c r="C15" s="37" t="s">
        <v>120</v>
      </c>
      <c r="D15" s="37"/>
      <c r="E15" s="24" t="s">
        <v>119</v>
      </c>
      <c r="F15" s="25" t="s">
        <v>29</v>
      </c>
      <c r="G15" s="33" t="s">
        <v>118</v>
      </c>
      <c r="H15" s="25" t="s">
        <v>30</v>
      </c>
    </row>
    <row r="16" spans="2:17" ht="30.95" customHeight="1" x14ac:dyDescent="0.35">
      <c r="B16" s="55" t="s">
        <v>31</v>
      </c>
      <c r="C16" s="56"/>
      <c r="D16" s="56"/>
      <c r="E16" s="56"/>
      <c r="F16" s="56" t="s">
        <v>32</v>
      </c>
      <c r="G16" s="56"/>
      <c r="H16" s="57"/>
    </row>
    <row r="17" spans="2:9" ht="47.1" customHeight="1" x14ac:dyDescent="0.35">
      <c r="B17" s="78" t="s">
        <v>33</v>
      </c>
      <c r="C17" s="79"/>
      <c r="D17" s="79"/>
      <c r="E17" s="80"/>
      <c r="F17" s="56" t="s">
        <v>34</v>
      </c>
      <c r="G17" s="56"/>
      <c r="H17" s="6" t="s">
        <v>35</v>
      </c>
    </row>
    <row r="18" spans="2:9" ht="18" customHeight="1" x14ac:dyDescent="0.35">
      <c r="B18" s="81" t="s">
        <v>36</v>
      </c>
      <c r="C18" s="82"/>
      <c r="D18" s="82"/>
      <c r="E18" s="83"/>
      <c r="F18" s="85" t="s">
        <v>16</v>
      </c>
      <c r="G18" s="85"/>
      <c r="H18" s="5" t="s">
        <v>121</v>
      </c>
    </row>
    <row r="19" spans="2:9" ht="15.75" customHeight="1" x14ac:dyDescent="0.35">
      <c r="B19" s="55" t="s">
        <v>37</v>
      </c>
      <c r="C19" s="56"/>
      <c r="D19" s="56"/>
      <c r="E19" s="56"/>
      <c r="F19" s="56"/>
      <c r="G19" s="56"/>
      <c r="H19" s="57"/>
    </row>
    <row r="20" spans="2:9" ht="69.95" customHeight="1" x14ac:dyDescent="0.35">
      <c r="B20" s="86" t="s">
        <v>181</v>
      </c>
      <c r="C20" s="87"/>
      <c r="D20" s="87"/>
      <c r="E20" s="87"/>
      <c r="F20" s="87"/>
      <c r="G20" s="87"/>
      <c r="H20" s="88"/>
    </row>
    <row r="21" spans="2:9" ht="15.75" customHeight="1" x14ac:dyDescent="0.35">
      <c r="B21" s="55" t="s">
        <v>39</v>
      </c>
      <c r="C21" s="56"/>
      <c r="D21" s="56"/>
      <c r="E21" s="56"/>
      <c r="F21" s="56"/>
      <c r="G21" s="56"/>
      <c r="H21" s="57"/>
    </row>
    <row r="22" spans="2:9" x14ac:dyDescent="0.35">
      <c r="B22" s="107" t="s">
        <v>182</v>
      </c>
      <c r="C22" s="59"/>
      <c r="D22" s="59"/>
      <c r="E22" s="59"/>
      <c r="F22" s="59"/>
      <c r="G22" s="59"/>
      <c r="H22" s="60"/>
    </row>
    <row r="23" spans="2:9" ht="15.75" customHeight="1" x14ac:dyDescent="0.35">
      <c r="B23" s="55" t="s">
        <v>41</v>
      </c>
      <c r="C23" s="56"/>
      <c r="D23" s="56"/>
      <c r="E23" s="56"/>
      <c r="F23" s="56" t="s">
        <v>42</v>
      </c>
      <c r="G23" s="56"/>
      <c r="H23" s="57"/>
    </row>
    <row r="24" spans="2:9" ht="24.75" customHeight="1" x14ac:dyDescent="0.35">
      <c r="B24" s="58" t="s">
        <v>43</v>
      </c>
      <c r="C24" s="59"/>
      <c r="D24" s="59"/>
      <c r="E24" s="59"/>
      <c r="F24" s="59" t="s">
        <v>125</v>
      </c>
      <c r="G24" s="59"/>
      <c r="H24" s="60"/>
    </row>
    <row r="25" spans="2:9" x14ac:dyDescent="0.35">
      <c r="B25" s="55" t="s">
        <v>45</v>
      </c>
      <c r="C25" s="56"/>
      <c r="D25" s="56"/>
      <c r="E25" s="56"/>
      <c r="F25" s="56" t="s">
        <v>46</v>
      </c>
      <c r="G25" s="56"/>
      <c r="H25" s="57"/>
    </row>
    <row r="26" spans="2:9" ht="15.95" customHeight="1" x14ac:dyDescent="0.35">
      <c r="B26" s="55" t="s">
        <v>47</v>
      </c>
      <c r="C26" s="56"/>
      <c r="D26" s="56" t="s">
        <v>48</v>
      </c>
      <c r="E26" s="56"/>
      <c r="F26" s="8" t="s">
        <v>47</v>
      </c>
      <c r="G26" s="8" t="s">
        <v>49</v>
      </c>
      <c r="H26" s="6" t="s">
        <v>48</v>
      </c>
    </row>
    <row r="27" spans="2:9" x14ac:dyDescent="0.35">
      <c r="B27" s="106">
        <v>41</v>
      </c>
      <c r="C27" s="59"/>
      <c r="D27" s="59">
        <v>2022</v>
      </c>
      <c r="E27" s="59"/>
      <c r="F27" s="34">
        <v>1</v>
      </c>
      <c r="G27" s="7">
        <v>-0.97560000000000002</v>
      </c>
      <c r="H27" s="10">
        <v>2025</v>
      </c>
    </row>
    <row r="28" spans="2:9" ht="19.5" customHeight="1" x14ac:dyDescent="0.35">
      <c r="B28" s="55" t="s">
        <v>51</v>
      </c>
      <c r="C28" s="56"/>
      <c r="D28" s="56"/>
      <c r="E28" s="56"/>
      <c r="F28" s="56"/>
      <c r="G28" s="56"/>
      <c r="H28" s="57"/>
    </row>
    <row r="29" spans="2:9" ht="24" customHeight="1" x14ac:dyDescent="0.35">
      <c r="B29" s="70" t="s">
        <v>33</v>
      </c>
      <c r="C29" s="46"/>
      <c r="D29" s="46"/>
      <c r="E29" s="46"/>
      <c r="F29" s="46"/>
      <c r="G29" s="46"/>
      <c r="H29" s="49"/>
    </row>
    <row r="30" spans="2:9" ht="26.1" customHeight="1" x14ac:dyDescent="0.35">
      <c r="B30" s="71" t="s">
        <v>52</v>
      </c>
      <c r="C30" s="72"/>
      <c r="D30" s="73"/>
      <c r="E30" s="74" t="s">
        <v>53</v>
      </c>
      <c r="F30" s="75"/>
      <c r="G30" s="76" t="s">
        <v>54</v>
      </c>
      <c r="H30" s="77"/>
    </row>
    <row r="31" spans="2:9" ht="45.95" customHeight="1" x14ac:dyDescent="0.35">
      <c r="B31" s="50" t="s">
        <v>55</v>
      </c>
      <c r="C31" s="51"/>
      <c r="D31" s="52"/>
      <c r="E31" s="53" t="s">
        <v>56</v>
      </c>
      <c r="F31" s="52"/>
      <c r="G31" s="53" t="s">
        <v>57</v>
      </c>
      <c r="H31" s="52"/>
      <c r="I31" s="20"/>
    </row>
    <row r="32" spans="2:9" ht="15" customHeight="1" x14ac:dyDescent="0.35">
      <c r="B32" s="55" t="s">
        <v>58</v>
      </c>
      <c r="C32" s="56"/>
      <c r="D32" s="56"/>
      <c r="E32" s="56"/>
      <c r="F32" s="56"/>
      <c r="G32" s="56"/>
      <c r="H32" s="57"/>
    </row>
    <row r="33" spans="2:8" ht="141" customHeight="1" x14ac:dyDescent="0.35">
      <c r="B33" s="67" t="s">
        <v>193</v>
      </c>
      <c r="C33" s="68"/>
      <c r="D33" s="68"/>
      <c r="E33" s="68"/>
      <c r="F33" s="68"/>
      <c r="G33" s="68"/>
      <c r="H33" s="69"/>
    </row>
    <row r="34" spans="2:8" ht="20.100000000000001" customHeight="1" x14ac:dyDescent="0.35">
      <c r="B34" s="55" t="s">
        <v>60</v>
      </c>
      <c r="C34" s="56"/>
      <c r="D34" s="56"/>
      <c r="E34" s="56"/>
      <c r="F34" s="56"/>
      <c r="G34" s="56"/>
      <c r="H34" s="57"/>
    </row>
    <row r="35" spans="2:8" ht="27.95" customHeight="1" x14ac:dyDescent="0.35">
      <c r="B35" s="21" t="s">
        <v>61</v>
      </c>
      <c r="C35" s="8" t="s">
        <v>62</v>
      </c>
      <c r="D35" s="8" t="s">
        <v>63</v>
      </c>
      <c r="E35" s="8" t="s">
        <v>64</v>
      </c>
      <c r="F35" s="8" t="s">
        <v>65</v>
      </c>
      <c r="G35" s="56" t="s">
        <v>66</v>
      </c>
      <c r="H35" s="57"/>
    </row>
    <row r="36" spans="2:8" ht="38.1" customHeight="1" x14ac:dyDescent="0.35">
      <c r="B36" s="23" t="s">
        <v>171</v>
      </c>
      <c r="C36" s="23" t="s">
        <v>171</v>
      </c>
      <c r="D36" s="7">
        <v>0</v>
      </c>
      <c r="E36" s="7" t="s">
        <v>67</v>
      </c>
      <c r="F36" s="7">
        <v>0</v>
      </c>
      <c r="G36" s="59"/>
      <c r="H36" s="60"/>
    </row>
    <row r="37" spans="2:8" ht="14.1" customHeight="1" x14ac:dyDescent="0.35">
      <c r="B37" s="62" t="s">
        <v>68</v>
      </c>
      <c r="C37" s="63"/>
      <c r="D37" s="63"/>
      <c r="E37" s="63"/>
      <c r="F37" s="63"/>
      <c r="G37" s="63"/>
      <c r="H37" s="64"/>
    </row>
    <row r="38" spans="2:8" ht="14.1" customHeight="1" x14ac:dyDescent="0.35">
      <c r="B38" s="55" t="s">
        <v>69</v>
      </c>
      <c r="C38" s="56"/>
      <c r="D38" s="56"/>
      <c r="E38" s="56"/>
      <c r="F38" s="56" t="s">
        <v>70</v>
      </c>
      <c r="G38" s="56"/>
      <c r="H38" s="57"/>
    </row>
    <row r="39" spans="2:8" ht="17.100000000000001" customHeight="1" x14ac:dyDescent="0.35">
      <c r="B39" s="58" t="s">
        <v>164</v>
      </c>
      <c r="C39" s="59"/>
      <c r="D39" s="59"/>
      <c r="E39" s="59"/>
      <c r="F39" s="59" t="s">
        <v>165</v>
      </c>
      <c r="G39" s="59"/>
      <c r="H39" s="60"/>
    </row>
    <row r="40" spans="2:8" ht="21" customHeight="1" x14ac:dyDescent="0.35">
      <c r="B40" s="55" t="s">
        <v>73</v>
      </c>
      <c r="C40" s="56"/>
      <c r="D40" s="56"/>
      <c r="E40" s="56"/>
      <c r="F40" s="56" t="s">
        <v>74</v>
      </c>
      <c r="G40" s="56"/>
      <c r="H40" s="57"/>
    </row>
    <row r="41" spans="2:8" ht="27" customHeight="1" x14ac:dyDescent="0.35">
      <c r="B41" s="50" t="s">
        <v>148</v>
      </c>
      <c r="C41" s="51"/>
      <c r="D41" s="51"/>
      <c r="E41" s="52"/>
      <c r="F41" s="53" t="s">
        <v>166</v>
      </c>
      <c r="G41" s="51"/>
      <c r="H41" s="54"/>
    </row>
    <row r="42" spans="2:8" ht="12.95" customHeight="1" x14ac:dyDescent="0.35">
      <c r="B42" s="55" t="s">
        <v>75</v>
      </c>
      <c r="C42" s="56"/>
      <c r="D42" s="56"/>
      <c r="E42" s="56"/>
      <c r="F42" s="56" t="s">
        <v>76</v>
      </c>
      <c r="G42" s="56"/>
      <c r="H42" s="57"/>
    </row>
    <row r="43" spans="2:8" ht="24" customHeight="1" x14ac:dyDescent="0.35">
      <c r="B43" s="58" t="s">
        <v>147</v>
      </c>
      <c r="C43" s="59"/>
      <c r="D43" s="59"/>
      <c r="E43" s="59"/>
      <c r="F43" s="59" t="s">
        <v>167</v>
      </c>
      <c r="G43" s="59"/>
      <c r="H43" s="60"/>
    </row>
    <row r="44" spans="2:8" ht="14.1" customHeight="1" x14ac:dyDescent="0.35">
      <c r="B44" s="55" t="s">
        <v>77</v>
      </c>
      <c r="C44" s="56"/>
      <c r="D44" s="56"/>
      <c r="E44" s="56"/>
      <c r="F44" s="56" t="s">
        <v>78</v>
      </c>
      <c r="G44" s="56"/>
      <c r="H44" s="57"/>
    </row>
    <row r="45" spans="2:8" ht="25.5" customHeight="1" x14ac:dyDescent="0.35">
      <c r="B45" s="50" t="s">
        <v>148</v>
      </c>
      <c r="C45" s="51"/>
      <c r="D45" s="51"/>
      <c r="E45" s="51"/>
      <c r="F45" s="53" t="s">
        <v>166</v>
      </c>
      <c r="G45" s="51"/>
      <c r="H45" s="54"/>
    </row>
    <row r="46" spans="2:8" ht="15.95" customHeight="1" x14ac:dyDescent="0.35">
      <c r="B46" s="62" t="s">
        <v>79</v>
      </c>
      <c r="C46" s="63"/>
      <c r="D46" s="63"/>
      <c r="E46" s="63"/>
      <c r="F46" s="63"/>
      <c r="G46" s="63"/>
      <c r="H46" s="64"/>
    </row>
    <row r="47" spans="2:8" ht="16.5" customHeight="1" x14ac:dyDescent="0.35">
      <c r="B47" s="50" t="s">
        <v>149</v>
      </c>
      <c r="C47" s="51"/>
      <c r="D47" s="51"/>
      <c r="E47" s="51"/>
      <c r="F47" s="51"/>
      <c r="G47" s="51"/>
      <c r="H47" s="54"/>
    </row>
    <row r="48" spans="2:8" ht="18.95" customHeight="1" x14ac:dyDescent="0.35">
      <c r="B48" s="45" t="s">
        <v>81</v>
      </c>
      <c r="C48" s="46"/>
      <c r="D48" s="46"/>
      <c r="E48" s="47"/>
      <c r="F48" s="48" t="s">
        <v>82</v>
      </c>
      <c r="G48" s="46"/>
      <c r="H48" s="49"/>
    </row>
    <row r="49" spans="2:8" ht="16.5" customHeight="1" x14ac:dyDescent="0.35">
      <c r="B49" s="50" t="s">
        <v>150</v>
      </c>
      <c r="C49" s="51"/>
      <c r="D49" s="51"/>
      <c r="E49" s="52"/>
      <c r="F49" s="53" t="s">
        <v>151</v>
      </c>
      <c r="G49" s="51"/>
      <c r="H49" s="54"/>
    </row>
    <row r="50" spans="2:8" ht="15" customHeight="1" x14ac:dyDescent="0.35">
      <c r="B50" s="45" t="s">
        <v>85</v>
      </c>
      <c r="C50" s="46"/>
      <c r="D50" s="46"/>
      <c r="E50" s="47"/>
      <c r="F50" s="48" t="s">
        <v>86</v>
      </c>
      <c r="G50" s="46"/>
      <c r="H50" s="49"/>
    </row>
    <row r="51" spans="2:8" ht="38.25" customHeight="1" thickBot="1" x14ac:dyDescent="0.4">
      <c r="B51" s="100" t="s">
        <v>137</v>
      </c>
      <c r="C51" s="101"/>
      <c r="D51" s="101"/>
      <c r="E51" s="102"/>
      <c r="F51" s="103" t="s">
        <v>138</v>
      </c>
      <c r="G51" s="104"/>
      <c r="H51" s="105"/>
    </row>
    <row r="52" spans="2:8" ht="18" customHeight="1" thickBot="1" x14ac:dyDescent="0.4">
      <c r="B52" s="39"/>
      <c r="C52" s="40"/>
      <c r="D52" s="40"/>
      <c r="E52" s="40"/>
      <c r="F52" s="40"/>
      <c r="G52" s="40"/>
      <c r="H52" s="41"/>
    </row>
    <row r="53" spans="2:8" ht="18.75" thickBot="1" x14ac:dyDescent="0.4">
      <c r="B53" s="42" t="s">
        <v>88</v>
      </c>
      <c r="C53" s="43"/>
      <c r="D53" s="43"/>
      <c r="E53" s="43"/>
      <c r="F53" s="43"/>
      <c r="G53" s="43"/>
      <c r="H53" s="4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67" priority="1" stopIfTrue="1" operator="containsText" text="NO DISPONIBLE">
      <formula>NOT(ISERROR(SEARCH("NO DISPONIBLE",B36)))</formula>
    </cfRule>
    <cfRule type="cellIs" dxfId="66" priority="2" stopIfTrue="1" operator="greaterThanOrEqual">
      <formula>0.7</formula>
    </cfRule>
    <cfRule type="cellIs" dxfId="65" priority="3" stopIfTrue="1" operator="between">
      <formula>0.5</formula>
      <formula>0.7</formula>
    </cfRule>
    <cfRule type="cellIs" dxfId="64" priority="4" stopIfTrue="1" operator="lessThanOrEqual">
      <formula>0.5</formula>
    </cfRule>
  </conditionalFormatting>
  <hyperlinks>
    <hyperlink ref="B51" r:id="rId1" xr:uid="{00000000-0004-0000-08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800-000008000000}">
          <x14:colorSeries rgb="FF376092"/>
          <x14:colorNegative rgb="FFD00000"/>
          <x14:colorAxis rgb="FF000000"/>
          <x14:colorMarkers rgb="FFD00000"/>
          <x14:colorFirst rgb="FFD00000"/>
          <x14:colorLast rgb="FFD00000"/>
          <x14:colorHigh rgb="FFD00000"/>
          <x14:colorLow rgb="FFD00000"/>
          <x14:sparklines>
            <x14:sparkline>
              <xm:f>'C01A6'!B36:F36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25</vt:i4>
      </vt:variant>
    </vt:vector>
  </HeadingPairs>
  <TitlesOfParts>
    <vt:vector size="51" baseType="lpstr">
      <vt:lpstr>FIN FIN 3 TRIM</vt:lpstr>
      <vt:lpstr>PROP</vt:lpstr>
      <vt:lpstr>C01</vt:lpstr>
      <vt:lpstr>C01A1</vt:lpstr>
      <vt:lpstr>C01A2</vt:lpstr>
      <vt:lpstr>C01A3</vt:lpstr>
      <vt:lpstr>C01A4</vt:lpstr>
      <vt:lpstr>C01A5</vt:lpstr>
      <vt:lpstr>C01A6</vt:lpstr>
      <vt:lpstr>C01A7</vt:lpstr>
      <vt:lpstr>C01A8</vt:lpstr>
      <vt:lpstr>C01A9</vt:lpstr>
      <vt:lpstr>C01A10</vt:lpstr>
      <vt:lpstr>C01A11</vt:lpstr>
      <vt:lpstr>C01A12</vt:lpstr>
      <vt:lpstr>C02</vt:lpstr>
      <vt:lpstr>C02A1</vt:lpstr>
      <vt:lpstr>C02A2</vt:lpstr>
      <vt:lpstr>C02A3</vt:lpstr>
      <vt:lpstr>C02A4</vt:lpstr>
      <vt:lpstr>FID DESCENDENTE 2025</vt:lpstr>
      <vt:lpstr>FID ascendente 2026</vt:lpstr>
      <vt:lpstr>FID DESCENDENTE 2026</vt:lpstr>
      <vt:lpstr>FID ascendente 2027</vt:lpstr>
      <vt:lpstr>FID DESCENDENTE 2027</vt:lpstr>
      <vt:lpstr>INSTRUCTIVO</vt:lpstr>
      <vt:lpstr>'C01'!Área_de_impresión</vt:lpstr>
      <vt:lpstr>'C01A1'!Área_de_impresión</vt:lpstr>
      <vt:lpstr>'C01A10'!Área_de_impresión</vt:lpstr>
      <vt:lpstr>'C01A11'!Área_de_impresión</vt:lpstr>
      <vt:lpstr>'C01A12'!Área_de_impresión</vt:lpstr>
      <vt:lpstr>'C01A2'!Área_de_impresión</vt:lpstr>
      <vt:lpstr>'C01A3'!Área_de_impresión</vt:lpstr>
      <vt:lpstr>'C01A4'!Área_de_impresión</vt:lpstr>
      <vt:lpstr>'C01A5'!Área_de_impresión</vt:lpstr>
      <vt:lpstr>'C01A6'!Área_de_impresión</vt:lpstr>
      <vt:lpstr>'C01A7'!Área_de_impresión</vt:lpstr>
      <vt:lpstr>'C01A8'!Área_de_impresión</vt:lpstr>
      <vt:lpstr>'C01A9'!Área_de_impresión</vt:lpstr>
      <vt:lpstr>'C02'!Área_de_impresión</vt:lpstr>
      <vt:lpstr>'C02A1'!Área_de_impresión</vt:lpstr>
      <vt:lpstr>'C02A2'!Área_de_impresión</vt:lpstr>
      <vt:lpstr>'C02A3'!Área_de_impresión</vt:lpstr>
      <vt:lpstr>'C02A4'!Área_de_impresión</vt:lpstr>
      <vt:lpstr>'FID ascendente 2026'!Área_de_impresión</vt:lpstr>
      <vt:lpstr>'FID ascendente 2027'!Área_de_impresión</vt:lpstr>
      <vt:lpstr>'FID DESCENDENTE 2025'!Área_de_impresión</vt:lpstr>
      <vt:lpstr>'FID DESCENDENTE 2026'!Área_de_impresión</vt:lpstr>
      <vt:lpstr>'FID DESCENDENTE 2027'!Área_de_impresión</vt:lpstr>
      <vt:lpstr>'FIN FIN 3 TRIM'!Área_de_impresión</vt:lpstr>
      <vt:lpstr>PROP!Área_de_impresión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Susana Chan May</cp:lastModifiedBy>
  <cp:revision/>
  <cp:lastPrinted>2025-07-11T21:21:36Z</cp:lastPrinted>
  <dcterms:created xsi:type="dcterms:W3CDTF">2021-02-17T19:36:04Z</dcterms:created>
  <dcterms:modified xsi:type="dcterms:W3CDTF">2025-10-06T18:35:37Z</dcterms:modified>
  <cp:category/>
  <cp:contentStatus/>
</cp:coreProperties>
</file>