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192.168.1.52\dif\PLANEACION Y EVALUACION\2.- Gustavo\2.- 3er Trim 2024\"/>
    </mc:Choice>
  </mc:AlternateContent>
  <xr:revisionPtr revIDLastSave="0" documentId="13_ncr:1_{81C5FAB3-FA64-4EC1-A88C-E1DCD903CF1E}" xr6:coauthVersionLast="47" xr6:coauthVersionMax="47" xr10:uidLastSave="{00000000-0000-0000-0000-000000000000}"/>
  <bookViews>
    <workbookView xWindow="-120" yWindow="-120" windowWidth="29040" windowHeight="15720" xr2:uid="{00000000-000D-0000-FFFF-FFFF00000000}"/>
  </bookViews>
  <sheets>
    <sheet name="F.2.2.1" sheetId="81" r:id="rId1"/>
    <sheet name="P. 2.2.1.1" sheetId="55" r:id="rId2"/>
    <sheet name="C. 2.2.1.1.1" sheetId="56" r:id="rId3"/>
    <sheet name="A. 2.2.1.1.1.1" sheetId="57" r:id="rId4"/>
    <sheet name="A. 2.2.1.1.1.2" sheetId="60" r:id="rId5"/>
    <sheet name="A. 2.2.1.1.1.3" sheetId="76" r:id="rId6"/>
    <sheet name="A. 2.2.1.1.1.4 " sheetId="58" r:id="rId7"/>
    <sheet name="A. 2.2.1.1.1.5 " sheetId="62" r:id="rId8"/>
    <sheet name="A. 2.2.1.1.1.6 " sheetId="63" r:id="rId9"/>
    <sheet name="A. 2.2.1.1.1.7" sheetId="80" r:id="rId10"/>
    <sheet name="A.  2.2.1.1.1.8" sheetId="65" r:id="rId11"/>
    <sheet name="A. 2.2.1.1.1.9 " sheetId="71" r:id="rId12"/>
    <sheet name="C. 2.2.1.1.2 " sheetId="67" r:id="rId13"/>
    <sheet name="A. 2.2.1.1.2.1" sheetId="68" r:id="rId14"/>
    <sheet name="A. 2.2.1.1.2.2" sheetId="69" r:id="rId15"/>
    <sheet name="A. 2.2.1.1.2.3" sheetId="70" r:id="rId16"/>
    <sheet name="C 2.2.1.1.3" sheetId="82" r:id="rId17"/>
    <sheet name="A 2.2.1.1.3.1" sheetId="83" r:id="rId18"/>
    <sheet name="A 2.2.1.1.3.2" sheetId="84" r:id="rId19"/>
    <sheet name="A 2.2.1.1.3.3a" sheetId="85" r:id="rId20"/>
    <sheet name="A 2.2.1.1.3.3b" sheetId="86" r:id="rId21"/>
    <sheet name="A 2.2.1.1.3.4" sheetId="87" r:id="rId22"/>
    <sheet name="A 2.2.1.1.3.5" sheetId="88" r:id="rId23"/>
    <sheet name="A 2.2.1.1.3.6" sheetId="89" r:id="rId24"/>
    <sheet name="A 2.2.1.1.3.7" sheetId="90" r:id="rId25"/>
    <sheet name="A 2.2.1.1.3.8" sheetId="91" r:id="rId26"/>
    <sheet name="C 2.2.1.1.4" sheetId="92" r:id="rId27"/>
    <sheet name="A 2.2.1.1.4.1" sheetId="93" r:id="rId28"/>
    <sheet name="A 2.2.1.1.4.2" sheetId="94" r:id="rId29"/>
    <sheet name="C 2.2.1.1.5" sheetId="95" r:id="rId30"/>
    <sheet name="A 2.2.1.1.5.1" sheetId="96" r:id="rId31"/>
    <sheet name="C 2.2.1.1.6" sheetId="97" r:id="rId32"/>
    <sheet name="A 2.2.1.1.6.1" sheetId="98" r:id="rId33"/>
    <sheet name="A 2.2.1.1.6.2" sheetId="99" r:id="rId34"/>
    <sheet name="C 2.2.1.1.7" sheetId="100" r:id="rId35"/>
    <sheet name="A 2.2.1.1.7.1" sheetId="101" r:id="rId36"/>
    <sheet name="A 2.2.1.1.7.2" sheetId="102" r:id="rId37"/>
    <sheet name="C 2.2.1.1.8" sheetId="103" r:id="rId38"/>
    <sheet name="A 2.2.1.1.8.1" sheetId="104" r:id="rId39"/>
    <sheet name="A 2.2.1.1.8.2" sheetId="105" r:id="rId40"/>
    <sheet name="A 2.2.1.1.8.3" sheetId="106" r:id="rId41"/>
    <sheet name="C 2.2.1.1.9" sheetId="107" r:id="rId42"/>
    <sheet name="A 2.2.1.1.9.1" sheetId="108" r:id="rId43"/>
    <sheet name="A 2.2.1.1.9.2" sheetId="109" r:id="rId44"/>
    <sheet name="C 2.2.1.1.10" sheetId="110" r:id="rId45"/>
    <sheet name="A 2.2.1.1.10.1" sheetId="111" r:id="rId46"/>
    <sheet name="A 2.2.1.1.10.2" sheetId="112" r:id="rId47"/>
    <sheet name="A 2.2.1.1.10.3" sheetId="113" r:id="rId48"/>
    <sheet name="A 2.2.1.1.10.4" sheetId="114" r:id="rId49"/>
    <sheet name="A 2.2.1.1.10.5" sheetId="115" r:id="rId50"/>
    <sheet name="A 2.2.1.1.10.6" sheetId="116" r:id="rId51"/>
    <sheet name="A 2.2.1.1.10.7" sheetId="117" r:id="rId52"/>
    <sheet name="A 2.2.1.1.10.8" sheetId="118" r:id="rId53"/>
    <sheet name="C 2.2.1.1.11" sheetId="119" r:id="rId54"/>
    <sheet name="A 2.2.1.1.11.1" sheetId="120" r:id="rId55"/>
    <sheet name="A 2.2.1.1.11.2" sheetId="121" r:id="rId56"/>
    <sheet name="A 2.2.1.1.11.3" sheetId="122" r:id="rId57"/>
    <sheet name="A 2.2.1.1.11.4" sheetId="123" r:id="rId58"/>
    <sheet name="A 2.2.1.1.11.5" sheetId="124" r:id="rId59"/>
    <sheet name="C 2.2.1.1.12" sheetId="125" r:id="rId60"/>
    <sheet name="A 2.2.1.1.12.1" sheetId="126" r:id="rId61"/>
    <sheet name="A 2.2.1.1.12.2 " sheetId="127" r:id="rId62"/>
    <sheet name="A 2.2.1.1.12.3" sheetId="128" r:id="rId63"/>
    <sheet name="A 2.2.1.1.12.4" sheetId="129" r:id="rId64"/>
    <sheet name="A 2.2.1.1.12.5" sheetId="130" r:id="rId65"/>
    <sheet name="C 2.2.1.1.13" sheetId="131" r:id="rId66"/>
    <sheet name="A 2.2.1.1.13.1" sheetId="132" r:id="rId67"/>
    <sheet name="A 2.2.1.1.13.2" sheetId="133" r:id="rId68"/>
    <sheet name="A 2.2.1.1.13.3" sheetId="134" r:id="rId69"/>
    <sheet name="C 2.2.1.1.14" sheetId="135" r:id="rId70"/>
    <sheet name="A 2.2.1.1.14.1" sheetId="136" r:id="rId71"/>
    <sheet name="C 2.2.1.1.15" sheetId="137" r:id="rId72"/>
    <sheet name="A 2.2.1.1.15.1" sheetId="138" r:id="rId73"/>
    <sheet name="A 2.2.1.1.15.2" sheetId="139" r:id="rId74"/>
    <sheet name="A 2.2.1.1.15.3" sheetId="140" r:id="rId75"/>
    <sheet name="A 2.2.1.1.15.4" sheetId="141" r:id="rId76"/>
    <sheet name="C 2.2.1.1.16" sheetId="142" r:id="rId77"/>
    <sheet name="A 2.2.1.1.16.1" sheetId="143" r:id="rId78"/>
    <sheet name="A 2.2.1.1.16.2" sheetId="144" r:id="rId79"/>
    <sheet name="A 2.2.1.1.16.3" sheetId="145" r:id="rId80"/>
    <sheet name="A 2.2.1.1.16.4" sheetId="146" r:id="rId81"/>
    <sheet name="C 2.2.1.1.17" sheetId="147" r:id="rId82"/>
    <sheet name="A 2.2.1.1.17.1" sheetId="148" r:id="rId83"/>
    <sheet name="A 2.2.1.1.17.2" sheetId="149" r:id="rId84"/>
    <sheet name="A 2.2.1.1.17.3" sheetId="150" r:id="rId85"/>
    <sheet name="C 2.2.1.1.18" sheetId="151" r:id="rId86"/>
    <sheet name="A 2.2.1.1.18.1" sheetId="152" r:id="rId87"/>
    <sheet name="A 2.2.1.1.18.2" sheetId="153" r:id="rId88"/>
    <sheet name="C 2.2.1.1.19" sheetId="154" r:id="rId89"/>
    <sheet name="A 2.2.1.1.19.1" sheetId="155" r:id="rId90"/>
    <sheet name="A 2.2.1.1.19.2" sheetId="156" r:id="rId91"/>
    <sheet name="A 2.2.1.1.19.3" sheetId="157" r:id="rId92"/>
    <sheet name="C 2.2.1.1.20" sheetId="158" r:id="rId93"/>
    <sheet name="A 2.2.1.1.20.1 " sheetId="159" r:id="rId94"/>
    <sheet name="A 2.2.1.1.20.2" sheetId="160" r:id="rId95"/>
    <sheet name="A 2.2.1.1.20.3" sheetId="161" r:id="rId96"/>
    <sheet name="C 2.2.1.1.21" sheetId="162" r:id="rId97"/>
    <sheet name="A 2.2.1.1.21.1" sheetId="163" r:id="rId98"/>
    <sheet name="C 2.2.1.1.22" sheetId="164" r:id="rId99"/>
    <sheet name="A 2.2.1.1.22.1" sheetId="165" r:id="rId100"/>
    <sheet name="A 2.2.1.1.22.2" sheetId="166" r:id="rId101"/>
    <sheet name="A 2.2.1.1.22.3" sheetId="167" r:id="rId102"/>
    <sheet name="C 2.2.1.1.23" sheetId="168" r:id="rId103"/>
    <sheet name="A 2.2.1.1.23.1" sheetId="169" r:id="rId104"/>
    <sheet name="A 2.2.1.1.23.2" sheetId="170" r:id="rId105"/>
    <sheet name="A 2.2.1.1.23.3" sheetId="171" r:id="rId106"/>
    <sheet name="C 2.2.1.1.24" sheetId="172" r:id="rId107"/>
    <sheet name="A 2.2.1.1.24.1" sheetId="173" r:id="rId108"/>
    <sheet name="A 2.2.1.1.24.2" sheetId="174" r:id="rId109"/>
  </sheets>
  <definedNames>
    <definedName name="_xlnm.Print_Area" localSheetId="45">'A 2.2.1.1.10.1'!$B$2:$H$55</definedName>
    <definedName name="_xlnm.Print_Area" localSheetId="46">'A 2.2.1.1.10.2'!$B$2:$H$55</definedName>
    <definedName name="_xlnm.Print_Area" localSheetId="47">'A 2.2.1.1.10.3'!$B$2:$H$55</definedName>
    <definedName name="_xlnm.Print_Area" localSheetId="48">'A 2.2.1.1.10.4'!$B$2:$H$55</definedName>
    <definedName name="_xlnm.Print_Area" localSheetId="49">'A 2.2.1.1.10.5'!$B$2:$H$55</definedName>
    <definedName name="_xlnm.Print_Area" localSheetId="50">'A 2.2.1.1.10.6'!$B$2:$H$55</definedName>
    <definedName name="_xlnm.Print_Area" localSheetId="51">'A 2.2.1.1.10.7'!$B$2:$H$55</definedName>
    <definedName name="_xlnm.Print_Area" localSheetId="52">'A 2.2.1.1.10.8'!$B$2:$H$55</definedName>
    <definedName name="_xlnm.Print_Area" localSheetId="54">'A 2.2.1.1.11.1'!$B$2:$H$55</definedName>
    <definedName name="_xlnm.Print_Area" localSheetId="55">'A 2.2.1.1.11.2'!$B$2:$H$55</definedName>
    <definedName name="_xlnm.Print_Area" localSheetId="56">'A 2.2.1.1.11.3'!$B$2:$H$55</definedName>
    <definedName name="_xlnm.Print_Area" localSheetId="57">'A 2.2.1.1.11.4'!$B$2:$H$55</definedName>
    <definedName name="_xlnm.Print_Area" localSheetId="58">'A 2.2.1.1.11.5'!$B$2:$H$55</definedName>
    <definedName name="_xlnm.Print_Area" localSheetId="60">'A 2.2.1.1.12.1'!$B$2:$H$55</definedName>
    <definedName name="_xlnm.Print_Area" localSheetId="61">'A 2.2.1.1.12.2 '!$B$2:$H$55</definedName>
    <definedName name="_xlnm.Print_Area" localSheetId="62">'A 2.2.1.1.12.3'!$B$2:$H$55</definedName>
    <definedName name="_xlnm.Print_Area" localSheetId="63">'A 2.2.1.1.12.4'!$B$2:$H$55</definedName>
    <definedName name="_xlnm.Print_Area" localSheetId="64">'A 2.2.1.1.12.5'!$B$2:$H$55</definedName>
    <definedName name="_xlnm.Print_Area" localSheetId="66">'A 2.2.1.1.13.1'!$B$2:$H$55</definedName>
    <definedName name="_xlnm.Print_Area" localSheetId="67">'A 2.2.1.1.13.2'!$B$2:$H$55</definedName>
    <definedName name="_xlnm.Print_Area" localSheetId="68">'A 2.2.1.1.13.3'!$B$2:$H$55</definedName>
    <definedName name="_xlnm.Print_Area" localSheetId="72">'A 2.2.1.1.15.1'!$A$1:$G$54</definedName>
    <definedName name="_xlnm.Print_Area" localSheetId="73">'A 2.2.1.1.15.2'!$A$1:$G$54</definedName>
    <definedName name="_xlnm.Print_Area" localSheetId="74">'A 2.2.1.1.15.3'!$A$1:$G$54</definedName>
    <definedName name="_xlnm.Print_Area" localSheetId="75">'A 2.2.1.1.15.4'!$A$1:$G$54</definedName>
    <definedName name="_xlnm.Print_Area" localSheetId="77">'A 2.2.1.1.16.1'!$B$1:$H$54</definedName>
    <definedName name="_xlnm.Print_Area" localSheetId="78">'A 2.2.1.1.16.2'!$B$1:$H$54</definedName>
    <definedName name="_xlnm.Print_Area" localSheetId="79">'A 2.2.1.1.16.3'!$B$1:$H$55</definedName>
    <definedName name="_xlnm.Print_Area" localSheetId="80">'A 2.2.1.1.16.4'!$B$1:$H$55</definedName>
    <definedName name="_xlnm.Print_Area" localSheetId="82">'A 2.2.1.1.17.1'!$B$1:$H$55</definedName>
    <definedName name="_xlnm.Print_Area" localSheetId="83">'A 2.2.1.1.17.2'!$B$1:$H$55</definedName>
    <definedName name="_xlnm.Print_Area" localSheetId="84">'A 2.2.1.1.17.3'!$B$1:$H$55</definedName>
    <definedName name="_xlnm.Print_Area" localSheetId="86">'A 2.2.1.1.18.1'!$B$1:$H$55</definedName>
    <definedName name="_xlnm.Print_Area" localSheetId="87">'A 2.2.1.1.18.2'!$B$1:$H$55</definedName>
    <definedName name="_xlnm.Print_Area" localSheetId="89">'A 2.2.1.1.19.1'!$B$2:$H$55</definedName>
    <definedName name="_xlnm.Print_Area" localSheetId="90">'A 2.2.1.1.19.2'!$B$2:$H$55</definedName>
    <definedName name="_xlnm.Print_Area" localSheetId="91">'A 2.2.1.1.19.3'!$B$2:$H$55</definedName>
    <definedName name="_xlnm.Print_Area" localSheetId="93">'A 2.2.1.1.20.1 '!$B$2:$H$55</definedName>
    <definedName name="_xlnm.Print_Area" localSheetId="94">'A 2.2.1.1.20.2'!$B$2:$H$55</definedName>
    <definedName name="_xlnm.Print_Area" localSheetId="95">'A 2.2.1.1.20.3'!$B$2:$H$55</definedName>
    <definedName name="_xlnm.Print_Area" localSheetId="97">'A 2.2.1.1.21.1'!$B$2:$H$55</definedName>
    <definedName name="_xlnm.Print_Area" localSheetId="99">'A 2.2.1.1.22.1'!$B$2:$H$55</definedName>
    <definedName name="_xlnm.Print_Area" localSheetId="100">'A 2.2.1.1.22.2'!$B$2:$H$55</definedName>
    <definedName name="_xlnm.Print_Area" localSheetId="101">'A 2.2.1.1.22.3'!$B$2:$H$55</definedName>
    <definedName name="_xlnm.Print_Area" localSheetId="103">'A 2.2.1.1.23.1'!$B$2:$H$55</definedName>
    <definedName name="_xlnm.Print_Area" localSheetId="104">'A 2.2.1.1.23.2'!$B$2:$H$55</definedName>
    <definedName name="_xlnm.Print_Area" localSheetId="105">'A 2.2.1.1.23.3'!$B$2:$H$55</definedName>
    <definedName name="_xlnm.Print_Area" localSheetId="107">'A 2.2.1.1.24.1'!$B$2:$H$55</definedName>
    <definedName name="_xlnm.Print_Area" localSheetId="108">'A 2.2.1.1.24.2'!$B$2:$H$55</definedName>
    <definedName name="_xlnm.Print_Area" localSheetId="17">'A 2.2.1.1.3.1'!$B$2:$H$55</definedName>
    <definedName name="_xlnm.Print_Area" localSheetId="18">'A 2.2.1.1.3.2'!$B$2:$H$55</definedName>
    <definedName name="_xlnm.Print_Area" localSheetId="19">'A 2.2.1.1.3.3a'!$B$2:$H$55</definedName>
    <definedName name="_xlnm.Print_Area" localSheetId="20">'A 2.2.1.1.3.3b'!$B$2:$H$55</definedName>
    <definedName name="_xlnm.Print_Area" localSheetId="21">'A 2.2.1.1.3.4'!$B$2:$H$55</definedName>
    <definedName name="_xlnm.Print_Area" localSheetId="22">'A 2.2.1.1.3.5'!$B$1:$H$55</definedName>
    <definedName name="_xlnm.Print_Area" localSheetId="23">'A 2.2.1.1.3.6'!$B$2:$H$55</definedName>
    <definedName name="_xlnm.Print_Area" localSheetId="24">'A 2.2.1.1.3.7'!$B$2:$H$55</definedName>
    <definedName name="_xlnm.Print_Area" localSheetId="25">'A 2.2.1.1.3.8'!$B$2:$H$55</definedName>
    <definedName name="_xlnm.Print_Area" localSheetId="27">'A 2.2.1.1.4.1'!$B$2:$H$55</definedName>
    <definedName name="_xlnm.Print_Area" localSheetId="28">'A 2.2.1.1.4.2'!$B$2:$H$55</definedName>
    <definedName name="_xlnm.Print_Area" localSheetId="30">'A 2.2.1.1.5.1'!$B$2:$H$55</definedName>
    <definedName name="_xlnm.Print_Area" localSheetId="32">'A 2.2.1.1.6.1'!$B$2:$H$55</definedName>
    <definedName name="_xlnm.Print_Area" localSheetId="33">'A 2.2.1.1.6.2'!$B$2:$H$55</definedName>
    <definedName name="_xlnm.Print_Area" localSheetId="35">'A 2.2.1.1.7.1'!$B$2:$H$55</definedName>
    <definedName name="_xlnm.Print_Area" localSheetId="36">'A 2.2.1.1.7.2'!$B$2:$H$55</definedName>
    <definedName name="_xlnm.Print_Area" localSheetId="38">'A 2.2.1.1.8.1'!$B$2:$H$55</definedName>
    <definedName name="_xlnm.Print_Area" localSheetId="39">'A 2.2.1.1.8.2'!$B$2:$H$55</definedName>
    <definedName name="_xlnm.Print_Area" localSheetId="40">'A 2.2.1.1.8.3'!$B$2:$H$55</definedName>
    <definedName name="_xlnm.Print_Area" localSheetId="42">'A 2.2.1.1.9.1'!$B$2:$H$55</definedName>
    <definedName name="_xlnm.Print_Area" localSheetId="43">'A 2.2.1.1.9.2'!$B$2:$H$55</definedName>
    <definedName name="_xlnm.Print_Area" localSheetId="10">'A.  2.2.1.1.1.8'!$B$2:$H$55</definedName>
    <definedName name="_xlnm.Print_Area" localSheetId="4">'A. 2.2.1.1.1.2'!$A$2:$G$55</definedName>
    <definedName name="_xlnm.Print_Area" localSheetId="5">'A. 2.2.1.1.1.3'!$A$2:$G$55</definedName>
    <definedName name="_xlnm.Print_Area" localSheetId="6">'A. 2.2.1.1.1.4 '!$B$2:$H$55</definedName>
    <definedName name="_xlnm.Print_Area" localSheetId="7">'A. 2.2.1.1.1.5 '!$B$2:$H$55</definedName>
    <definedName name="_xlnm.Print_Area" localSheetId="8">'A. 2.2.1.1.1.6 '!$B$2:$H$55</definedName>
    <definedName name="_xlnm.Print_Area" localSheetId="9">'A. 2.2.1.1.1.7'!$B$2:$H$55</definedName>
    <definedName name="_xlnm.Print_Area" localSheetId="11">'A. 2.2.1.1.1.9 '!$B$2:$H$55</definedName>
    <definedName name="_xlnm.Print_Area" localSheetId="13">'A. 2.2.1.1.2.1'!$B$2:$H$55</definedName>
    <definedName name="_xlnm.Print_Area" localSheetId="14">'A. 2.2.1.1.2.2'!$B$2:$H$55</definedName>
    <definedName name="_xlnm.Print_Area" localSheetId="15">'A. 2.2.1.1.2.3'!$B$2:$H$55</definedName>
    <definedName name="_xlnm.Print_Area" localSheetId="44">'C 2.2.1.1.10'!$B$2:$H$55</definedName>
    <definedName name="_xlnm.Print_Area" localSheetId="53">'C 2.2.1.1.11'!$B$2:$H$55</definedName>
    <definedName name="_xlnm.Print_Area" localSheetId="59">'C 2.2.1.1.12'!$B$2:$H$55</definedName>
    <definedName name="_xlnm.Print_Area" localSheetId="65">'C 2.2.1.1.13'!$B$2:$H$55</definedName>
    <definedName name="_xlnm.Print_Area" localSheetId="76">'C 2.2.1.1.16'!$A$1:$G$54</definedName>
    <definedName name="_xlnm.Print_Area" localSheetId="81">'C 2.2.1.1.17'!$B$1:$H$55</definedName>
    <definedName name="_xlnm.Print_Area" localSheetId="85">'C 2.2.1.1.18'!$B$1:$H$55</definedName>
    <definedName name="_xlnm.Print_Area" localSheetId="88">'C 2.2.1.1.19'!$B$2:$H$55</definedName>
    <definedName name="_xlnm.Print_Area" localSheetId="92">'C 2.2.1.1.20'!$B$2:$H$55</definedName>
    <definedName name="_xlnm.Print_Area" localSheetId="96">'C 2.2.1.1.21'!$B$2:$H$55</definedName>
    <definedName name="_xlnm.Print_Area" localSheetId="98">'C 2.2.1.1.22'!$B$2:$H$55</definedName>
    <definedName name="_xlnm.Print_Area" localSheetId="102">'C 2.2.1.1.23'!$B$2:$H$55</definedName>
    <definedName name="_xlnm.Print_Area" localSheetId="106">'C 2.2.1.1.24'!$B$2:$H$55</definedName>
    <definedName name="_xlnm.Print_Area" localSheetId="16">'C 2.2.1.1.3'!$B$2:$H$55</definedName>
    <definedName name="_xlnm.Print_Area" localSheetId="26">'C 2.2.1.1.4'!$B$2:$H$55</definedName>
    <definedName name="_xlnm.Print_Area" localSheetId="29">'C 2.2.1.1.5'!$B$2:$H$55</definedName>
    <definedName name="_xlnm.Print_Area" localSheetId="31">'C 2.2.1.1.6'!$B$2:$H$55</definedName>
    <definedName name="_xlnm.Print_Area" localSheetId="34">'C 2.2.1.1.7'!$B$2:$H$55</definedName>
    <definedName name="_xlnm.Print_Area" localSheetId="37">'C 2.2.1.1.8'!$B$2:$H$55</definedName>
    <definedName name="_xlnm.Print_Area" localSheetId="41">'C 2.2.1.1.9'!$B$2:$H$55</definedName>
    <definedName name="_xlnm.Print_Area" localSheetId="2">'C. 2.2.1.1.1'!$B$2:$H$56</definedName>
    <definedName name="_xlnm.Print_Area" localSheetId="12">'C. 2.2.1.1.2 '!$B$2:$H$55</definedName>
    <definedName name="_xlnm.Print_Area" localSheetId="0">'F.2.2.1'!$B$2:$H$55</definedName>
    <definedName name="_xlnm.Print_Area" localSheetId="1">'P. 2.2.1.1'!$B$2:$H$55</definedName>
    <definedName name="Print_Area" localSheetId="70">'A 2.2.1.1.14.1'!$A$1:$G$54</definedName>
    <definedName name="Print_Area" localSheetId="72">'A 2.2.1.1.15.1'!$A$1:$G$54</definedName>
    <definedName name="Print_Area" localSheetId="73">'A 2.2.1.1.15.2'!$A$1:$G$54</definedName>
    <definedName name="Print_Area" localSheetId="74">'A 2.2.1.1.15.3'!$A$1:$G$54</definedName>
    <definedName name="Print_Area" localSheetId="75">'A 2.2.1.1.15.4'!$A$1:$G$54</definedName>
    <definedName name="Print_Area" localSheetId="77">'A 2.2.1.1.16.1'!$B$1:$H$54</definedName>
    <definedName name="Print_Area" localSheetId="78">'A 2.2.1.1.16.2'!$B$1:$H$54</definedName>
    <definedName name="Print_Area" localSheetId="79">'A 2.2.1.1.16.3'!$B$2:$H$55</definedName>
    <definedName name="Print_Area" localSheetId="80">'A 2.2.1.1.16.4'!$B$2:$H$55</definedName>
    <definedName name="Print_Area" localSheetId="82">'A 2.2.1.1.17.1'!$B$2:$H$55</definedName>
    <definedName name="Print_Area" localSheetId="83">'A 2.2.1.1.17.2'!$B$2:$H$55</definedName>
    <definedName name="Print_Area" localSheetId="84">'A 2.2.1.1.17.3'!$B$2:$H$55</definedName>
    <definedName name="Print_Area" localSheetId="86">'A 2.2.1.1.18.1'!$B$2:$H$55</definedName>
    <definedName name="Print_Area" localSheetId="87">'A 2.2.1.1.18.2'!$B$2:$H$55</definedName>
    <definedName name="Print_Area" localSheetId="97">'A 2.2.1.1.21.1'!$B$2:$H$55</definedName>
    <definedName name="Print_Area" localSheetId="99">'A 2.2.1.1.22.1'!$B$2:$H$55</definedName>
    <definedName name="Print_Area" localSheetId="100">'A 2.2.1.1.22.2'!$B$2:$H$55</definedName>
    <definedName name="Print_Area" localSheetId="101">'A 2.2.1.1.22.3'!$B$2:$H$55</definedName>
    <definedName name="Print_Area" localSheetId="103">'A 2.2.1.1.23.1'!$B$2:$H$55</definedName>
    <definedName name="Print_Area" localSheetId="104">'A 2.2.1.1.23.2'!$B$2:$H$55</definedName>
    <definedName name="Print_Area" localSheetId="105">'A 2.2.1.1.23.3'!$B$2:$H$55</definedName>
    <definedName name="Print_Area" localSheetId="107">'A 2.2.1.1.24.1'!$B$1:$H$55</definedName>
    <definedName name="Print_Area" localSheetId="108">'A 2.2.1.1.24.2'!$B$2:$H$55</definedName>
    <definedName name="Print_Area" localSheetId="10">'A.  2.2.1.1.1.8'!$B$2:$H$55</definedName>
    <definedName name="Print_Area" localSheetId="3">'A. 2.2.1.1.1.1'!$A$2:$G$55</definedName>
    <definedName name="Print_Area" localSheetId="4">'A. 2.2.1.1.1.2'!$A$2:$G$55</definedName>
    <definedName name="Print_Area" localSheetId="5">'A. 2.2.1.1.1.3'!$A$2:$G$55</definedName>
    <definedName name="Print_Area" localSheetId="6">'A. 2.2.1.1.1.4 '!$B$2:$H$55</definedName>
    <definedName name="Print_Area" localSheetId="7">'A. 2.2.1.1.1.5 '!$B$2:$H$55</definedName>
    <definedName name="Print_Area" localSheetId="8">'A. 2.2.1.1.1.6 '!$B$2:$H$55</definedName>
    <definedName name="Print_Area" localSheetId="9">'A. 2.2.1.1.1.7'!$B$2:$H$55</definedName>
    <definedName name="Print_Area" localSheetId="11">'A. 2.2.1.1.1.9 '!$B$2:$H$55</definedName>
    <definedName name="Print_Area" localSheetId="13">'A. 2.2.1.1.2.1'!$B$2:$H$55</definedName>
    <definedName name="Print_Area" localSheetId="14">'A. 2.2.1.1.2.2'!$B$2:$H$55</definedName>
    <definedName name="Print_Area" localSheetId="15">'A. 2.2.1.1.2.3'!$B$2:$H$55</definedName>
    <definedName name="Print_Area" localSheetId="69">'C 2.2.1.1.14'!$B$1:$H$54</definedName>
    <definedName name="Print_Area" localSheetId="71">'C 2.2.1.1.15'!$A$1:$G$54</definedName>
    <definedName name="Print_Area" localSheetId="76">'C 2.2.1.1.16'!$A$1:$G$54</definedName>
    <definedName name="Print_Area" localSheetId="81">'C 2.2.1.1.17'!$B$2:$H$55</definedName>
    <definedName name="Print_Area" localSheetId="85">'C 2.2.1.1.18'!$B$2:$H$55</definedName>
    <definedName name="Print_Area" localSheetId="96">'C 2.2.1.1.21'!$B$2:$H$55</definedName>
    <definedName name="Print_Area" localSheetId="98">'C 2.2.1.1.22'!$B$2:$H$55</definedName>
    <definedName name="Print_Area" localSheetId="102">'C 2.2.1.1.23'!$B$2:$H$55</definedName>
    <definedName name="Print_Area" localSheetId="106">'C 2.2.1.1.24'!$B$2:$H$55</definedName>
    <definedName name="Print_Area" localSheetId="2">'C. 2.2.1.1.1'!$B$2:$H$56</definedName>
    <definedName name="Print_Area" localSheetId="12">'C. 2.2.1.1.2 '!$B$2:$H$55</definedName>
    <definedName name="Print_Area" localSheetId="1">'P. 2.2.1.1'!$B$2:$H$55</definedName>
  </definedNames>
  <calcPr calcId="191029"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174" l="1"/>
  <c r="G29" i="173"/>
  <c r="G29" i="172"/>
  <c r="G29" i="171"/>
  <c r="G29" i="170"/>
  <c r="G29" i="169"/>
  <c r="G29" i="168"/>
  <c r="G29" i="166"/>
  <c r="G29" i="165"/>
  <c r="G29" i="164"/>
  <c r="G29" i="161"/>
  <c r="G29" i="160"/>
  <c r="G29" i="159"/>
  <c r="G29" i="158"/>
  <c r="G29" i="157"/>
  <c r="G29" i="156"/>
  <c r="G29" i="154"/>
  <c r="G29" i="153"/>
  <c r="G29" i="152"/>
  <c r="G29" i="150"/>
  <c r="G29" i="149"/>
  <c r="G29" i="148"/>
  <c r="G29" i="147"/>
  <c r="G29" i="146"/>
  <c r="G29" i="145"/>
  <c r="G28" i="144"/>
  <c r="G28" i="143"/>
  <c r="F28" i="142"/>
  <c r="F28" i="140"/>
  <c r="F28" i="139"/>
  <c r="F28" i="137"/>
  <c r="F28" i="136"/>
  <c r="G28" i="135"/>
  <c r="G29" i="134" l="1"/>
  <c r="G29" i="133"/>
  <c r="G29" i="132"/>
  <c r="G29" i="131"/>
  <c r="G29" i="130"/>
  <c r="G29" i="129"/>
  <c r="G29" i="128"/>
  <c r="G29" i="127"/>
  <c r="G29" i="126"/>
  <c r="G29" i="125"/>
  <c r="G29" i="124"/>
  <c r="G29" i="123"/>
  <c r="G29" i="122"/>
  <c r="G29" i="121"/>
  <c r="G29" i="120"/>
  <c r="G29" i="119"/>
  <c r="G29" i="118"/>
  <c r="G29" i="117"/>
  <c r="G29" i="116"/>
  <c r="G29" i="115"/>
  <c r="G29" i="114"/>
  <c r="G29" i="113"/>
  <c r="G29" i="112"/>
  <c r="G29" i="111"/>
  <c r="G29" i="110"/>
  <c r="G29" i="109"/>
  <c r="G29" i="108"/>
  <c r="G29" i="107"/>
  <c r="G29" i="106"/>
  <c r="G29" i="104"/>
  <c r="G29" i="103"/>
  <c r="G29" i="102"/>
  <c r="G29" i="101"/>
  <c r="G29" i="100"/>
  <c r="G29" i="98"/>
  <c r="G29" i="97"/>
  <c r="G29" i="96"/>
  <c r="G29" i="95"/>
  <c r="G29" i="94"/>
  <c r="G29" i="93"/>
  <c r="G29" i="92"/>
  <c r="G29" i="91"/>
  <c r="G29" i="90"/>
  <c r="G29" i="89"/>
  <c r="G29" i="88"/>
  <c r="G29" i="87"/>
  <c r="G29" i="86"/>
  <c r="G29" i="85"/>
  <c r="G29" i="84"/>
  <c r="G29" i="83"/>
  <c r="G29" i="82"/>
  <c r="G29" i="71" l="1"/>
  <c r="G29" i="70" l="1"/>
  <c r="G29" i="69"/>
  <c r="G29" i="68"/>
  <c r="G29" i="67"/>
  <c r="G29" i="80"/>
  <c r="G29" i="63"/>
  <c r="G29" i="62"/>
  <c r="F29" i="60"/>
  <c r="F29" i="57"/>
  <c r="G29" i="56"/>
  <c r="G29" i="55"/>
</calcChain>
</file>

<file path=xl/sharedStrings.xml><?xml version="1.0" encoding="utf-8"?>
<sst xmlns="http://schemas.openxmlformats.org/spreadsheetml/2006/main" count="13395" uniqueCount="1436">
  <si>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</si>
  <si>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</si>
  <si>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</si>
  <si>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</si>
  <si>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</si>
  <si>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</si>
  <si>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</si>
  <si>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</si>
  <si>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Monitoreable.</t>
  </si>
  <si>
    <t>Adecuado.</t>
  </si>
  <si>
    <t>Aportación Marginal.</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</si>
  <si>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</si>
  <si>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</si>
  <si>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</si>
  <si>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</si>
  <si>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</si>
  <si>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</si>
  <si>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</si>
  <si>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</si>
  <si>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</si>
  <si>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</si>
  <si>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</si>
  <si>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</si>
  <si>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Tipo de valor de la meta.</t>
  </si>
  <si>
    <t>Ascendente.</t>
  </si>
  <si>
    <t>Descendente.</t>
  </si>
  <si>
    <t>Absoluta.</t>
  </si>
  <si>
    <t>Relativa.</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</si>
  <si>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</si>
  <si>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</si>
  <si>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</si>
  <si>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</si>
  <si>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</si>
  <si>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</si>
  <si>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</si>
  <si>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</si>
  <si>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</si>
  <si>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</si>
  <si>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</si>
  <si>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</si>
  <si>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</si>
  <si>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</si>
  <si>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</si>
  <si>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</si>
  <si>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</si>
  <si>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</si>
  <si>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</si>
  <si>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</si>
  <si>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</si>
  <si>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</si>
  <si>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</si>
  <si>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</si>
  <si>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</si>
  <si>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</si>
  <si>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</si>
  <si>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</si>
  <si>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</si>
  <si>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</si>
  <si>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</si>
  <si>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</si>
  <si>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</si>
  <si>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</si>
  <si>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</si>
  <si>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</si>
  <si>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</si>
  <si>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Seleccionar el compartamiento del Indicador hacia la meta.
(ascendente o descendente + regular o nominal)</t>
  </si>
  <si>
    <t>NOMBRE DEL PROGRAMA PRESUPUESTARIO ANUAL (PPA)</t>
  </si>
  <si>
    <t>ascendente</t>
  </si>
  <si>
    <t>descendente</t>
  </si>
  <si>
    <t>menor o igual a cero</t>
  </si>
  <si>
    <t>mayor a cero y menor a +20%</t>
  </si>
  <si>
    <t xml:space="preserve">mayor o igual a +20% </t>
  </si>
  <si>
    <t>mayor o igual  a 50%  o menor o igual a 70%</t>
  </si>
  <si>
    <t>(  X  )</t>
  </si>
  <si>
    <t>(   X   )</t>
  </si>
  <si>
    <t xml:space="preserve"> (  X  )</t>
  </si>
  <si>
    <t>Porcentaje</t>
  </si>
  <si>
    <t>Trimestral</t>
  </si>
  <si>
    <t>(     )</t>
  </si>
  <si>
    <t>TPA</t>
  </si>
  <si>
    <t>Personas.</t>
  </si>
  <si>
    <t>TPEA</t>
  </si>
  <si>
    <t>C. Doris Marisol Sendo Rodríguez</t>
  </si>
  <si>
    <t>Dirección General</t>
  </si>
  <si>
    <t>direcciongeneral@difbenitojuarez.gob.mx</t>
  </si>
  <si>
    <t>9988888921 ext. 301</t>
  </si>
  <si>
    <t>Propósito</t>
  </si>
  <si>
    <t>Componente</t>
  </si>
  <si>
    <t>Actividad</t>
  </si>
  <si>
    <t>(          )</t>
  </si>
  <si>
    <t>Actividades.</t>
  </si>
  <si>
    <t>Lic. Ana María Gutiérrez García</t>
  </si>
  <si>
    <t>Coordinadora de Relaciones Públicas</t>
  </si>
  <si>
    <t>rp@difbenitojuarez.gob.mx</t>
  </si>
  <si>
    <t>NA</t>
  </si>
  <si>
    <t>(         )</t>
  </si>
  <si>
    <t>Titular de la Unidad Jurídica</t>
  </si>
  <si>
    <t>unidadjuridica@difbenitojuarez.gob.mx</t>
  </si>
  <si>
    <t>(        )</t>
  </si>
  <si>
    <t>Formato de seguimiento de la MIR 2022-2024.</t>
  </si>
  <si>
    <t>Reportes</t>
  </si>
  <si>
    <t>C. Minelia del Rosario Villanueva Aguilar</t>
  </si>
  <si>
    <t>Coordinadora de Planeación y Evaluación</t>
  </si>
  <si>
    <t>pye@difbenitojuarez.gob.mx</t>
  </si>
  <si>
    <t>9988888921 ext. 388</t>
  </si>
  <si>
    <t>C. Miguel Ángel Hernández Hernández</t>
  </si>
  <si>
    <t>Coordinador de Comunicación Social</t>
  </si>
  <si>
    <t>comunicacion.difbj@gmail.com</t>
  </si>
  <si>
    <t>88888921 ext 309</t>
  </si>
  <si>
    <t>Presidencia del Patronato del Sistema DIF</t>
  </si>
  <si>
    <t>Secretaría Particular</t>
  </si>
  <si>
    <t>agendadifbenitojuarez@gmail.com</t>
  </si>
  <si>
    <t>88888921 etx. 310</t>
  </si>
  <si>
    <t xml:space="preserve"> gsocial@difbenitojuarez.gob.mx</t>
  </si>
  <si>
    <t>88888921 ext. 307</t>
  </si>
  <si>
    <t>TESR</t>
  </si>
  <si>
    <t>TESE</t>
  </si>
  <si>
    <t>eventos@difbenitojuarez.gob.mx</t>
  </si>
  <si>
    <t>8888921 ext. 304</t>
  </si>
  <si>
    <t>UNIDAD RESPONSABLE</t>
  </si>
  <si>
    <t>Sistema DIF</t>
  </si>
  <si>
    <t xml:space="preserve"> (   X   )</t>
  </si>
  <si>
    <t>PPA=(TPA/TPEA) *100</t>
  </si>
  <si>
    <t>Características de las Variables del indicador</t>
  </si>
  <si>
    <t>TRIMESTRE 4</t>
  </si>
  <si>
    <t>Sistema DIF - Dirección General</t>
  </si>
  <si>
    <t>Sistema DIF - Coordinación de Relaciones Públicas</t>
  </si>
  <si>
    <t>Sistema DIF - Unidad Jurídica</t>
  </si>
  <si>
    <t>Sistema DIF - Coordinación de Planeación y Evaluación</t>
  </si>
  <si>
    <t>Sistema DIF - Coordinación de Comunicación Social</t>
  </si>
  <si>
    <t>Sistema DIF - Secretaría Particular</t>
  </si>
  <si>
    <t xml:space="preserve">Directora General </t>
  </si>
  <si>
    <t>C. Verónica Chaparro Aldana</t>
  </si>
  <si>
    <t>Lic. Hilda Isadora Martínez Navarro</t>
  </si>
  <si>
    <t>Total de Personas en situación de prioritaria  Atendidas.</t>
  </si>
  <si>
    <t>Total de Personas en situación de Prioritaria Estimadas a atender.</t>
  </si>
  <si>
    <t>Total de Políticas, Acuerdos, Planes y Programas Estimados.</t>
  </si>
  <si>
    <t>PADGR: Porcentaje de  Actividades de la Dirección General Realizadas.</t>
  </si>
  <si>
    <t>Sistema DIF - Coordinación de Transparencia, Datos Personales y Gestión Documental</t>
  </si>
  <si>
    <t>PPAD: Porcentaje de Programas y Acciones del Sistema DIF de Benito Juárez Difundidas.</t>
  </si>
  <si>
    <t>Total de Programas y Acciones  del Sistema DIF de Benito Juárez Difundidas.</t>
  </si>
  <si>
    <t>TPAD</t>
  </si>
  <si>
    <t>Programas y acciones difundidas.</t>
  </si>
  <si>
    <t>TPAE</t>
  </si>
  <si>
    <t>Este indicador mide el grado de cumplimiento de los servicios y apoyos de asistencia social otorgados a personas de atención prioritaria tales como: alimentarios, de salud, apoyos para gastos de medicamentos, estudios de laboratorio, hospitalización, análisis clínicos, material de curación, material quirúrgico, consulta médica con especialista, aparatos funcionales, otros como apoyo de láminas, gastos funerarios y apoyo para transportación aérea o terrestre.</t>
  </si>
  <si>
    <t>Total de Servicios y Apoyos de Asistencia Social  Otorgados.</t>
  </si>
  <si>
    <t>Total de Servicios y Apoyos de Asistencia Social Estimados.</t>
  </si>
  <si>
    <t>Sistema DIF - Coordinación de Asistencia Social y Atención Ciudadana</t>
  </si>
  <si>
    <t>(      )</t>
  </si>
  <si>
    <t>Orientaciones y Atenciones.</t>
  </si>
  <si>
    <t>Total de Orientaciones y Atenciones Estimadas.</t>
  </si>
  <si>
    <t>PESR: Porcentaje de Estudios Socioeconómicos Realizados.</t>
  </si>
  <si>
    <t>(   x   )</t>
  </si>
  <si>
    <t>Concentrado de estudios socioeconómicos.</t>
  </si>
  <si>
    <t>Estudios socioeconómicos.</t>
  </si>
  <si>
    <t>(       )</t>
  </si>
  <si>
    <t xml:space="preserve"> PASE= (TASE/TASP)*100</t>
  </si>
  <si>
    <t>Carpeta apoyos de asistencia social.</t>
  </si>
  <si>
    <t>Apoyos de asistencia social.</t>
  </si>
  <si>
    <t>TASE</t>
  </si>
  <si>
    <t>TASP</t>
  </si>
  <si>
    <t>Sistema DIF - Coordinación del Voluntariado.</t>
  </si>
  <si>
    <t>TAERP</t>
  </si>
  <si>
    <t>TAERE</t>
  </si>
  <si>
    <t>Total de Apoyos económicos y de recursos para el Sistema DIF de Benito Juárez Estimados a procurar.</t>
  </si>
  <si>
    <t>Coordinadora del Voluntariado</t>
  </si>
  <si>
    <t>PSLEA: Porcentaje de Solicitudes de Logística de Eventos Atendidos.</t>
  </si>
  <si>
    <t>Sistema DIF - Coordinación Operativa y Logística de Eventos</t>
  </si>
  <si>
    <t>PSLEA= (TSLEA/TSLEE)*100</t>
  </si>
  <si>
    <t>TSLEA</t>
  </si>
  <si>
    <t>Total de Solicitudes de Logística de Eventos Atendidos.</t>
  </si>
  <si>
    <t>Bitácora de eventos realizados.</t>
  </si>
  <si>
    <t>TSLEE</t>
  </si>
  <si>
    <t>Total de Solicitudes de Logística de Eventos Estimadas.</t>
  </si>
  <si>
    <t>Coordinador de Logística de Eventos y Operativa</t>
  </si>
  <si>
    <t>C. Norma Argelia Euan lozano</t>
  </si>
  <si>
    <t>Coordinadora de Transparencia, Datos Personales y Gestión Documental</t>
  </si>
  <si>
    <t>PSAO: (TSAO/TSAE)*100</t>
  </si>
  <si>
    <t>TSAO</t>
  </si>
  <si>
    <t>TSAE</t>
  </si>
  <si>
    <t>mayor a 70%</t>
  </si>
  <si>
    <t xml:space="preserve"> menor a 50%</t>
  </si>
  <si>
    <t>Lic. Nelsy Delfina Cuevas Castillo</t>
  </si>
  <si>
    <t>Coordinación de Asistencia Social y Atención Ciudadana</t>
  </si>
  <si>
    <t>transparencia@difbenitojuarez.gob.mx</t>
  </si>
  <si>
    <t>Ficha de Indicador de Desempeño. FID 2024</t>
  </si>
  <si>
    <t>PPA: Porcentaje de Personas en situación prioritaria Atendidas por el SMDIF de BJ.</t>
  </si>
  <si>
    <t xml:space="preserve"> (   )</t>
  </si>
  <si>
    <t xml:space="preserve">E- PPA 2.2 Programa de Atención Integral a la Familia y Personas en Estado de Vulnerabilidad. </t>
  </si>
  <si>
    <t>El indicador nos permite conocer  el avance de cumplimiento de las Personas en Situación Prioritaria  que son atendidas con los servicios y trámites que se ofrecen en el  SMDIF de BJ.</t>
  </si>
  <si>
    <t>Concentrado de informes trimestrales, de las Unidades Administrativas del Sistema DIF de Benito Juárez 2022-2024 donde se establece e identifica a la población atendida.</t>
  </si>
  <si>
    <r>
      <t xml:space="preserve">Nombre del Documento: </t>
    </r>
    <r>
      <rPr>
        <sz val="9"/>
        <color theme="1"/>
        <rFont val="Calibri"/>
        <family val="2"/>
        <scheme val="minor"/>
      </rPr>
      <t>Concentrado de informes trimestrales, de las Unidades Administrativas del Sistema DIF de Benito Juárez 2022-2024 donde se establece e identifica a la población atendida.</t>
    </r>
    <r>
      <rPr>
        <b/>
        <sz val="9"/>
        <color theme="1"/>
        <rFont val="Calibri"/>
        <family val="2"/>
        <scheme val="minor"/>
      </rPr>
      <t xml:space="preserve">
Nombre de quien genera la información: </t>
    </r>
    <r>
      <rPr>
        <sz val="9"/>
        <color theme="1"/>
        <rFont val="Calibri"/>
        <family val="2"/>
        <scheme val="minor"/>
      </rPr>
      <t>Coordinación de Planeación y Evaluación del Sistema DIF de Benito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Leford MBJ-SMDIF-DG-CPE-004-22 ubicado en la oficina de la Jefatura de Evaluación y Seguimiento de la Coordinación de Planeación y Evaluación.</t>
    </r>
  </si>
  <si>
    <t>PPAPPP: Porcentaje de Políticas, Acuerdos, Planes y Programas Presentados.</t>
  </si>
  <si>
    <t>Este indicador mide el grado de cumplimiento las propuestas, políticas, acuerdos, planes y programas que fueron presentados por la Junta Directiva, Comités y Consejos con la finalidad de fortalecer el apoyo en asistencia social que se le brinda a los benitojuarenses.</t>
  </si>
  <si>
    <t>PPAPPP=(TPAPPA/TPAPPE)*100</t>
  </si>
  <si>
    <r>
      <t xml:space="preserve">Nombre del Documento: </t>
    </r>
    <r>
      <rPr>
        <sz val="9"/>
        <color theme="1"/>
        <rFont val="Calibri"/>
        <family val="2"/>
        <scheme val="minor"/>
      </rPr>
      <t>Políticas, Acuerdos, Planes y Programas  2023 y 2024.</t>
    </r>
    <r>
      <rPr>
        <b/>
        <sz val="9"/>
        <color theme="1"/>
        <rFont val="Calibri"/>
        <family val="2"/>
        <scheme val="minor"/>
      </rPr>
      <t xml:space="preserve">
Nombre de quien Genera la Información:</t>
    </r>
    <r>
      <rPr>
        <sz val="9"/>
        <color theme="1"/>
        <rFont val="Calibri"/>
        <family val="2"/>
        <scheme val="minor"/>
      </rPr>
      <t xml:space="preserve"> Unidad Jurídica.</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clave de expediente MBJ-SMDIF-UJ-03-2023-24 ubicado en la oficina de la Unidad Jurídica.</t>
    </r>
  </si>
  <si>
    <t xml:space="preserve"> Total de Políticas, Acuerdos, Planes y Programas Aprobados.</t>
  </si>
  <si>
    <t>Políticas, Acuerdos, Planes y Programas  2023 y 2024.</t>
  </si>
  <si>
    <t xml:space="preserve">Políticas, Acuerdos, Planes y Programas. </t>
  </si>
  <si>
    <t xml:space="preserve">TPAPPE </t>
  </si>
  <si>
    <t>TPAPPP</t>
  </si>
  <si>
    <t>E-PPA 2.2 Programa de Atención Integral a la Familia y Personas en Estado de Vulnerabilidad.</t>
  </si>
  <si>
    <t>Este indicador mide el grado de cumplimiento de las actividades de la Dirección General realizadas como: reuniones de trabajo con DIF Nacional, Estatal y Municipales, representación en eventos institucionales y sociales, sesiones de comités y consejos, reuniones de vinculación y de gestión con instituciones públicas y privadas, organizaciones de la sociedad civil, y recorridos de supervisión a los puntos de atención del SMDIF de BJ.</t>
  </si>
  <si>
    <t xml:space="preserve"> PADGR=(TADGR/TADGE)*100</t>
  </si>
  <si>
    <r>
      <t xml:space="preserve">Nombre del Documento: </t>
    </r>
    <r>
      <rPr>
        <sz val="9"/>
        <color theme="1"/>
        <rFont val="Calibri"/>
        <family val="2"/>
        <scheme val="minor"/>
      </rPr>
      <t>Agenda de actividades del Sistema DIF de Benito Juárez 2023 y 2024.</t>
    </r>
    <r>
      <rPr>
        <b/>
        <sz val="9"/>
        <color theme="1"/>
        <rFont val="Calibri"/>
        <family val="2"/>
        <scheme val="minor"/>
      </rPr>
      <t xml:space="preserve">
Nombre de quien genera la información:</t>
    </r>
    <r>
      <rPr>
        <sz val="9"/>
        <color theme="1"/>
        <rFont val="Calibri"/>
        <family val="2"/>
        <scheme val="minor"/>
      </rPr>
      <t xml:space="preserve"> Secretaria Particular de la Dirección General del Sistema DIF de Benito Juárez.</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electrónica "Agenda de actividades del Sistema DIFBJ 2023 y 24" ubicada en el equipo de computo de la oficina de la Secretaria (o) de Dirección General.</t>
    </r>
  </si>
  <si>
    <t xml:space="preserve"> Total de Actividades de la Dirección General Realizadas.</t>
  </si>
  <si>
    <t>TADGR</t>
  </si>
  <si>
    <t>TADGE</t>
  </si>
  <si>
    <t>Total de Actividades de la Dirección General Estimadas.</t>
  </si>
  <si>
    <t>Agenda de actividades del Sistema DIF de Benito Juárez 2023 y 2024.</t>
  </si>
  <si>
    <t>PCLC: Porcentaje de Contratos, Lineamientos, Convenios, Acuerdos, Actas y Actos Jurídicos realizados.</t>
  </si>
  <si>
    <t>Este indicador mide  el grado de cumplimiento de las sesiones que se celebran con la Junta Directiva y diversos comités y consejos, así como la celebración de contratos, convenios, lineamientos, acuerdos y actas que elabora y celebra el SMDIF de BJ con empresas públicas, privadas, personas físicas, morales, Instituciones municipales, estatales, federales e internacionales, así como las diligencias administrativas, operativas y jurídicas que se realizan  para el seguimiento de denuncias, demandas, concertación y recabación de firmas para las actas de las Juntas Directivas y Consejos.</t>
  </si>
  <si>
    <t>PCLC= (TCLR/TCLP)*100</t>
  </si>
  <si>
    <r>
      <t>Nombre del Documento:</t>
    </r>
    <r>
      <rPr>
        <sz val="9"/>
        <color theme="1"/>
        <rFont val="Calibri"/>
        <family val="2"/>
        <scheme val="minor"/>
      </rPr>
      <t xml:space="preserve"> Actas de las Sesiones Ordinarias y Extraordinarias 2023 y 2024.</t>
    </r>
    <r>
      <rPr>
        <b/>
        <sz val="9"/>
        <color theme="1"/>
        <rFont val="Calibri"/>
        <family val="2"/>
        <scheme val="minor"/>
      </rPr>
      <t xml:space="preserve">
Nombre de quien Genera la Información: </t>
    </r>
    <r>
      <rPr>
        <sz val="9"/>
        <color theme="1"/>
        <rFont val="Calibri"/>
        <family val="2"/>
        <scheme val="minor"/>
      </rPr>
      <t>Unidad Jurídica.</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MBJ-SMDIF-UJ-03-2023 y 2024 ubicado en la oficina de la Unidad Jurídica.</t>
    </r>
  </si>
  <si>
    <t>TCLR</t>
  </si>
  <si>
    <t>Total de Contratos, Lineamientos, Convenios, Acuerdos, Actas y Actos Jurídicos realizados.</t>
  </si>
  <si>
    <t>Actas de las Sesiones Ordinarias y Extraordinarias 2023 y 2024.</t>
  </si>
  <si>
    <t>Contratos, Lineamientos, Convenios, Acuerdos, Actas y Actos Jurídicos.</t>
  </si>
  <si>
    <t>TCLP</t>
  </si>
  <si>
    <t>Total  de Contratos, Lineamientos, Convenios, Acuerdos, Actas y Actos Jurídicos Estimadas.</t>
  </si>
  <si>
    <t xml:space="preserve"> Actas de las Sesiones Ordinarias y Extraordinarias 2023 y 2024.</t>
  </si>
  <si>
    <t>PPR: Porcentaje de Procesos Realizados.</t>
  </si>
  <si>
    <t>Este indicador mide el grado de cumplimiento de los procesos tales como:
- Cargas publicadas en la Plataforma Nacional de Transparencia
- Validaciones de los Catálogos de Disposición Documental
- Procedimiento de las bajas documentales de Archivos de las áreas del SMDIF BJ con la finalidad de conservar y depurar el archivo según su vigencia, así como revisiones y seguimiento a las observaciones de Cuentas Claras.</t>
  </si>
  <si>
    <t>PPR= (TPR/TPE)*100</t>
  </si>
  <si>
    <r>
      <t xml:space="preserve">Nombre del Documento: </t>
    </r>
    <r>
      <rPr>
        <sz val="9"/>
        <color theme="1"/>
        <rFont val="Calibri"/>
        <family val="2"/>
        <scheme val="minor"/>
      </rPr>
      <t>Cargas a la PNT, validación de Catálogos Documental, Proceso de Baja de Archivo Documental, Avisos de Privacidad Realizados y Cuentas Claras 2024.</t>
    </r>
    <r>
      <rPr>
        <b/>
        <sz val="9"/>
        <color theme="1"/>
        <rFont val="Calibri"/>
        <family val="2"/>
        <scheme val="minor"/>
      </rPr>
      <t xml:space="preserve">
Nombre de quien Genera la Información: </t>
    </r>
    <r>
      <rPr>
        <sz val="9"/>
        <color theme="1"/>
        <rFont val="Calibri"/>
        <family val="2"/>
        <scheme val="minor"/>
      </rPr>
      <t>Coordinación de Transparencia, Datos Personales y Gestión Documental.</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MBJ-DGSMDIF-CTDPGD/001/2024.</t>
    </r>
  </si>
  <si>
    <t>TPR</t>
  </si>
  <si>
    <t xml:space="preserve"> Total de  Proceso Realizados.</t>
  </si>
  <si>
    <t>TPE</t>
  </si>
  <si>
    <t>Total de Procesos Estimados.</t>
  </si>
  <si>
    <t>Cargas a la PNT, validación de Catálogos Documental, Proceso de Baja de Archivo Documental, Avisos de Privacidad Realizados y Cuentas Claras 2024.</t>
  </si>
  <si>
    <t>Procesos</t>
  </si>
  <si>
    <t>PAIR: Porcentaje de Acciones Integrales Realizadas.</t>
  </si>
  <si>
    <t xml:space="preserve">Este indicador mide el grado de cumplimiento de las acciones integrales para proyectar una imagen sólida e integral de la institución mediante vinculaciones con diversos entes de gobierno, iniciativa privada, asociaciones civiles, fundaciones, clubes y ciudadanía general con el objetivo de solicitar donativos económicos o en especie, gestionar patrocinios para fortalecer las acciones que emprende el SMDIF BJ así como la organización, coordinación y supervisión de actividades protocolarias interinstitucionales. </t>
  </si>
  <si>
    <t>PAIR= (TAIR/TAIE)*100</t>
  </si>
  <si>
    <r>
      <rPr>
        <b/>
        <sz val="9"/>
        <color theme="1"/>
        <rFont val="Calibri"/>
        <family val="2"/>
        <scheme val="minor"/>
      </rPr>
      <t xml:space="preserve">Nombre del Documento: </t>
    </r>
    <r>
      <rPr>
        <sz val="9"/>
        <color theme="1"/>
        <rFont val="Calibri"/>
        <family val="2"/>
        <scheme val="minor"/>
      </rPr>
      <t>Bitácora de gestiones y vinculaciones.</t>
    </r>
    <r>
      <rPr>
        <b/>
        <sz val="9"/>
        <color theme="1"/>
        <rFont val="Calibri"/>
        <family val="2"/>
        <scheme val="minor"/>
      </rPr>
      <t xml:space="preserve">
Nombre de quien Genera la Información: </t>
    </r>
    <r>
      <rPr>
        <sz val="9"/>
        <color theme="1"/>
        <rFont val="Calibri"/>
        <family val="2"/>
        <scheme val="minor"/>
      </rPr>
      <t>Coordinación de Relaciones Públicas.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clave de expediente MBJ-SMDIF-DG-CRP-001-2023 y 2024 ubicado en la oficina de la Coordinación de Relaciones Públicas.</t>
    </r>
  </si>
  <si>
    <t>TAIR</t>
  </si>
  <si>
    <t>Total de Acciones Integrales Realizadas.</t>
  </si>
  <si>
    <t>TAIE</t>
  </si>
  <si>
    <t xml:space="preserve"> Total de Acciones Integrales Estimadas.</t>
  </si>
  <si>
    <t xml:space="preserve"> Bitácora de gestiones y vinculaciones.</t>
  </si>
  <si>
    <t>Acciones Integrales.</t>
  </si>
  <si>
    <t>PIR: Porcentaje de Informes  Realizados.</t>
  </si>
  <si>
    <t>Este indicador mide el grado de cumplimiento de los informes periódicos de resultados de las actividades del SMDIF BJ para su 
presentación y difusión ante la Junta Directiva del SMDIF BJ, la Dirección de Planeación Municipal, el Subcomité Sectorial del Comité de Planeación para el Desarrollo Municipal, la Auditoría Superior del Estado de Quintana Roo, el SMDIF del Estado de Quintana Roo, y demás autoridades correspondientes.</t>
  </si>
  <si>
    <t>PIR=(TIR/TIE)*100</t>
  </si>
  <si>
    <r>
      <t xml:space="preserve">Nombre del Documento: </t>
    </r>
    <r>
      <rPr>
        <sz val="9"/>
        <color theme="1"/>
        <rFont val="Calibri"/>
        <family val="2"/>
        <scheme val="minor"/>
      </rPr>
      <t>Formato de seguimiento de la MIR 2022-2024.</t>
    </r>
    <r>
      <rPr>
        <b/>
        <sz val="9"/>
        <color theme="1"/>
        <rFont val="Calibri"/>
        <family val="2"/>
        <scheme val="minor"/>
      </rPr>
      <t xml:space="preserve">
Nombre de quien Genera la información:</t>
    </r>
    <r>
      <rPr>
        <sz val="9"/>
        <color theme="1"/>
        <rFont val="Calibri"/>
        <family val="2"/>
        <scheme val="minor"/>
      </rPr>
      <t xml:space="preserve"> Coordinación de Planeación y Evaluación del Sistema DIF Benito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MBJ-SMDIF-DG-CPE-004-2022-20224 ubicado en la oficina de la Jefatura de Evaluación y Seguimiento de la Coordinación de Planeación y Evaluación.</t>
    </r>
  </si>
  <si>
    <t>TIR</t>
  </si>
  <si>
    <t>Total de Informes Realizados.</t>
  </si>
  <si>
    <t>TIE</t>
  </si>
  <si>
    <t>Total de Informes Estimados.</t>
  </si>
  <si>
    <t>Este indicador mide el grado de cumplimiento de las difusiones en formato multimedia,  digital e impreso, como boletines informativos, campañas publicitarias, entrevistas y videos de los programas y servicios del SMDIF BJ a través de las redes sociales de la institución, página oficial y medios de comunicación externos, con la finalidad de informar y concientizar a la población de BJ.</t>
  </si>
  <si>
    <t xml:space="preserve"> PPAD:  (TPAD/TPAE)*100</t>
  </si>
  <si>
    <r>
      <t>Nombre del Documento:</t>
    </r>
    <r>
      <rPr>
        <sz val="9"/>
        <color theme="1"/>
        <rFont val="Calibri"/>
        <family val="2"/>
        <scheme val="minor"/>
      </rPr>
      <t xml:space="preserve"> Carpeta Digital "DIF2023-2024".</t>
    </r>
    <r>
      <rPr>
        <b/>
        <sz val="9"/>
        <color theme="1"/>
        <rFont val="Calibri"/>
        <family val="2"/>
        <scheme val="minor"/>
      </rPr>
      <t xml:space="preserve">
Nombre de quien genera la información: </t>
    </r>
    <r>
      <rPr>
        <sz val="9"/>
        <color theme="1"/>
        <rFont val="Calibri"/>
        <family val="2"/>
        <scheme val="minor"/>
      </rPr>
      <t>Coordinación de Comunicación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Carpeta digital "DIF2023-2024" ubicado en el equipo de computo 4 de la Coordinación de Comunicación Social.</t>
    </r>
  </si>
  <si>
    <t>Carpeta Digital "DIF2023-2024".</t>
  </si>
  <si>
    <t>Total de Programas y Acciones  del Sistema DIF de Benito Juárez  Estimadas.</t>
  </si>
  <si>
    <t>(   X  )</t>
  </si>
  <si>
    <t>Este indicador permite medir el grado de cumplimiento de las solicitudes de logística de los eventos solicitados por las diferentes áreas del SMDIF BJ, así como de eventos municipales y estatales, logrando que los eventos se realicen en tiempo y forma.</t>
  </si>
  <si>
    <r>
      <t xml:space="preserve">Nombre del Documento:  </t>
    </r>
    <r>
      <rPr>
        <sz val="9"/>
        <color theme="1"/>
        <rFont val="Calibri"/>
        <family val="2"/>
        <scheme val="minor"/>
      </rPr>
      <t>Bitácora de eventos realizados.</t>
    </r>
    <r>
      <rPr>
        <b/>
        <sz val="9"/>
        <color theme="1"/>
        <rFont val="Calibri"/>
        <family val="2"/>
        <scheme val="minor"/>
      </rPr>
      <t xml:space="preserve">
Nombre de quien genera la información: </t>
    </r>
    <r>
      <rPr>
        <sz val="9"/>
        <color theme="1"/>
        <rFont val="Calibri"/>
        <family val="2"/>
        <scheme val="minor"/>
      </rPr>
      <t>La generan las áreas que soliciten la logística para eventos y  Coordinación de Logística de Eventos y Operativa.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Ubicada en la oficina de la Coordinación de Logística de Eventos y Operativa, en el anaquel de los archivos con nomenclatura MBJ-SMDIF-DG-OM-CSG-JAO-01-2021, nombrada métodos de verificación  y la bitácora están ubicadas en la PC DIFC000397 de la Coordinación: C://documentos//jefaturadeareaoperativa//metodos de verificación.</t>
    </r>
  </si>
  <si>
    <t>Solicitudes de Logística.</t>
  </si>
  <si>
    <t>C.  Hugo Ramírez Hernández</t>
  </si>
  <si>
    <t>PAPC: Porcentaje de  Actividades Planeadas y Coordinadas</t>
  </si>
  <si>
    <t>Este indicador mide el grado de cumplimiento de las actividades del Patronato y el Voluntariado que se planearon y coordinaron; así como la Representación e interrelación con autoridades, organismos, entre otros, para llevar a cabo gestiones y mesas de trabajo.</t>
  </si>
  <si>
    <t>PAPC= (TAPC/TAPCE)*100</t>
  </si>
  <si>
    <r>
      <t>Nombre del Documento:</t>
    </r>
    <r>
      <rPr>
        <sz val="9"/>
        <color theme="1"/>
        <rFont val="Calibri"/>
        <family val="2"/>
        <scheme val="minor"/>
      </rPr>
      <t xml:space="preserve"> Agenda de actividades del Sistema DIFBJ 2023 y 2024.</t>
    </r>
    <r>
      <rPr>
        <b/>
        <sz val="9"/>
        <color theme="1"/>
        <rFont val="Calibri"/>
        <family val="2"/>
        <scheme val="minor"/>
      </rPr>
      <t xml:space="preserve">
Nombre de quien Genera la información: </t>
    </r>
    <r>
      <rPr>
        <sz val="9"/>
        <color theme="1"/>
        <rFont val="Calibri"/>
        <family val="2"/>
        <scheme val="minor"/>
      </rPr>
      <t>Secretaría particular.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Leford de oficios recibidos con clave de expediente MBJ-SMDIF-DG-SP-02-2023 y 2024, ubicado en la oficina de Secretaría Particular.</t>
    </r>
  </si>
  <si>
    <t>TAPC</t>
  </si>
  <si>
    <t>Total de Actividades de la Agenda Institucional Coordinados.</t>
  </si>
  <si>
    <t>Agenda de actividades del Sistema DIFBJ 2023 y 2024.</t>
  </si>
  <si>
    <t>TAPCE</t>
  </si>
  <si>
    <t>Total de Actividades de la Agenda Institucional Estimados.</t>
  </si>
  <si>
    <t>Actividades Planeadas y Coordinadas.</t>
  </si>
  <si>
    <t xml:space="preserve"> Actividades Planeadas y Coordinadas.</t>
  </si>
  <si>
    <t>PAERP: Porcentaje de Apoyos Económicos, Donativos y de Recursos para el SMDIF BJ Procurados.</t>
  </si>
  <si>
    <t>Este indicador mide el grado de cumplimiento de las procuraciones que resultaron a favor del SMDIF BJ, derivado de las gestiones del Voluntariado como son apoyos económicos y recursos (donativos), con eventos, bazares y actividades con instituciones públicas, privadas, asociaciones, entre otros.</t>
  </si>
  <si>
    <t xml:space="preserve"> PAERP=(TAERP/TAERE) *100</t>
  </si>
  <si>
    <r>
      <rPr>
        <b/>
        <sz val="9"/>
        <color theme="1"/>
        <rFont val="Calibri"/>
        <family val="2"/>
        <scheme val="minor"/>
      </rPr>
      <t xml:space="preserve">Nombre del Documento: </t>
    </r>
    <r>
      <rPr>
        <sz val="9"/>
        <color theme="1"/>
        <rFont val="Calibri"/>
        <family val="2"/>
        <scheme val="minor"/>
      </rPr>
      <t>Carpeta de Oficios recibidos de las procuraciones 2023 y 2024.</t>
    </r>
    <r>
      <rPr>
        <b/>
        <sz val="9"/>
        <color theme="1"/>
        <rFont val="Calibri"/>
        <family val="2"/>
        <scheme val="minor"/>
      </rPr>
      <t xml:space="preserve">
Nombre de quien genera la información: </t>
    </r>
    <r>
      <rPr>
        <sz val="9"/>
        <color theme="1"/>
        <rFont val="Calibri"/>
        <family val="2"/>
        <scheme val="minor"/>
      </rPr>
      <t>Coordinación del voluntariado.</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MBJ/SMDIF/DG/SP/CEP/002/2023 y 2024 Oficios Recibidos que se encuentra ubicado en la oficina de la Coordinación del Voluntariado.</t>
    </r>
  </si>
  <si>
    <t>Total de Apoyos Económicos, Donativos y de Recursos para el SMDIF de BJ Procurados.</t>
  </si>
  <si>
    <t>Carpeta de Oficios recibidos de las procuraciones 2023 y 2024.</t>
  </si>
  <si>
    <t>Apoyos económicos, donativos y de recursos.</t>
  </si>
  <si>
    <t>PSAO: Porcentaje de Servicios  y Apoyos de Asistencia Social Otorgados.</t>
  </si>
  <si>
    <r>
      <t xml:space="preserve">Nombre del Documento: </t>
    </r>
    <r>
      <rPr>
        <sz val="9"/>
        <color theme="1"/>
        <rFont val="Calibri"/>
        <family val="2"/>
        <scheme val="minor"/>
      </rPr>
      <t>Servicios y apoyos de asistencia social  2022-2024.</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1 ubicado en la oficina de la Coordinación de Asistencia Social y Atención Ciudadana.</t>
    </r>
    <r>
      <rPr>
        <b/>
        <sz val="9"/>
        <color theme="1"/>
        <rFont val="Calibri"/>
        <family val="2"/>
        <scheme val="minor"/>
      </rPr>
      <t xml:space="preserve">
Carpeta de Estudios Socioeconómicos en la cuenta de Drive: </t>
    </r>
    <r>
      <rPr>
        <sz val="9"/>
        <color theme="1"/>
        <rFont val="Calibri"/>
        <family val="2"/>
        <scheme val="minor"/>
      </rPr>
      <t xml:space="preserve">asistenciasocial89@gmail.com. </t>
    </r>
    <r>
      <rPr>
        <b/>
        <sz val="9"/>
        <color theme="1"/>
        <rFont val="Calibri"/>
        <family val="2"/>
        <scheme val="minor"/>
      </rPr>
      <t xml:space="preserve">
Carpeta de Apoyos Otorgados  en la cuenta de Drive: </t>
    </r>
    <r>
      <rPr>
        <sz val="9"/>
        <color theme="1"/>
        <rFont val="Calibri"/>
        <family val="2"/>
        <scheme val="minor"/>
      </rPr>
      <t>asistenciasocial89@gmail.com.</t>
    </r>
  </si>
  <si>
    <t>Servicios y apoyos de asistencia social  2022-2024.</t>
  </si>
  <si>
    <t>Servicios y apoyos de asistencia social.</t>
  </si>
  <si>
    <t>PASE: Porcentaje de Apoyos de Asistencia Social Entregados.</t>
  </si>
  <si>
    <t>Este indicador mide el grado de cumplimiento de los apoyos de asistencia social entregados a través de la Coordinación de Asistencia Social y Atención Ciudadana y en coordinación con instituciones públicas, privadas y asociaciones civiles, tales como: alimentarios (despensa, leche), de salud (pañales para niñas, niños y personas adultas; apoyos para gastos de medicamentos, material de curación, material quirúrgico, estudios clínicos) y aparatos funcionales (sillas de ruedas, bastones, andaderas), además de  apoyo con láminas.</t>
  </si>
  <si>
    <r>
      <t xml:space="preserve">Nombre del Documento: </t>
    </r>
    <r>
      <rPr>
        <sz val="9"/>
        <color theme="1"/>
        <rFont val="Calibri"/>
        <family val="2"/>
        <scheme val="minor"/>
      </rPr>
      <t>Carpeta apoyos de asistencia social.</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de Apoyos Otorgados  en la cuenta de Drive: asistenciasocial89@gmail.com.</t>
    </r>
  </si>
  <si>
    <t>Total de Apoyos de Asistencia Social Entregados.</t>
  </si>
  <si>
    <t>Total de Apoyos de Asistencia Social Programados.</t>
  </si>
  <si>
    <t>Este indicador mide el grado de cumplimiento de los estudios socioeconómicos (con o sin visitas domiciliarias)  realizados a personas de atención prioritaria que solicitan un servicio de apoyo de asistencia social. Así como a Asociaciones Civiles que solicitan el trámite de acreditación.</t>
  </si>
  <si>
    <t xml:space="preserve"> PESR=(TESR/TESE) *100</t>
  </si>
  <si>
    <r>
      <t xml:space="preserve">Nombre del Documento: </t>
    </r>
    <r>
      <rPr>
        <sz val="9"/>
        <color theme="1"/>
        <rFont val="Calibri"/>
        <family val="2"/>
        <scheme val="minor"/>
      </rPr>
      <t>Concentrado de estudios socioeconómicos.</t>
    </r>
    <r>
      <rPr>
        <b/>
        <sz val="9"/>
        <color theme="1"/>
        <rFont val="Calibri"/>
        <family val="2"/>
        <scheme val="minor"/>
      </rPr>
      <t xml:space="preserve">
Nombre de quién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de Estudios Socioeconómicos en la cuenta de Drive: asistenciasocial89@gmail.com.</t>
    </r>
  </si>
  <si>
    <t>Total de Estudios Socioeconómicos Realizados.</t>
  </si>
  <si>
    <t>Total de Estudios Socioeconómicos Estimados.</t>
  </si>
  <si>
    <t>POAB: Porcentaje de Orientaciones y Atenciones Brindadas.</t>
  </si>
  <si>
    <t>Este indicador mide el grado de cumplimiento de las atenciones y orientaciones como son: información sobre los trámites y servicios que ofrece la institución, gestiones, canalizaciones, atenciones telefónicas, atenciones en las brigadas y usuarios que asisten al SMDIF BJ.</t>
  </si>
  <si>
    <t>POAB=(TOAB/TOAE)*100</t>
  </si>
  <si>
    <r>
      <t xml:space="preserve">Nombre del Documento: </t>
    </r>
    <r>
      <rPr>
        <sz val="9"/>
        <color theme="1"/>
        <rFont val="Calibri"/>
        <family val="2"/>
        <scheme val="minor"/>
      </rPr>
      <t>Bitácora de orientaciones 2023-2024.</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núm. 01 y sus anexos, ubicado en la oficina de la Coordinación de Asistencia Social y Atención Ciudadana.</t>
    </r>
  </si>
  <si>
    <t>TOAB</t>
  </si>
  <si>
    <t>Total de Orientaciones y Atenciones Brindadas.</t>
  </si>
  <si>
    <t>TOAE</t>
  </si>
  <si>
    <t>Bitácora de orientaciones 2023-2024.</t>
  </si>
  <si>
    <r>
      <t xml:space="preserve"> ( </t>
    </r>
    <r>
      <rPr>
        <sz val="9"/>
        <rFont val="Calibri"/>
        <family val="2"/>
        <scheme val="minor"/>
      </rPr>
      <t xml:space="preserve"> X</t>
    </r>
    <r>
      <rPr>
        <sz val="9"/>
        <color rgb="FFFF0000"/>
        <rFont val="Calibri"/>
        <family val="2"/>
        <scheme val="minor"/>
      </rPr>
      <t xml:space="preserve"> </t>
    </r>
    <r>
      <rPr>
        <sz val="9"/>
        <color theme="1"/>
        <rFont val="Calibri"/>
        <family val="2"/>
        <scheme val="minor"/>
      </rPr>
      <t xml:space="preserve"> )</t>
    </r>
  </si>
  <si>
    <r>
      <t xml:space="preserve"> ( </t>
    </r>
    <r>
      <rPr>
        <sz val="9"/>
        <color rgb="FFFF0000"/>
        <rFont val="Calibri"/>
        <family val="2"/>
        <scheme val="minor"/>
      </rPr>
      <t xml:space="preserve"> </t>
    </r>
    <r>
      <rPr>
        <sz val="9"/>
        <rFont val="Calibri"/>
        <family val="2"/>
        <scheme val="minor"/>
      </rPr>
      <t xml:space="preserve">X </t>
    </r>
    <r>
      <rPr>
        <sz val="9"/>
        <color theme="1"/>
        <rFont val="Calibri"/>
        <family val="2"/>
        <scheme val="minor"/>
      </rPr>
      <t xml:space="preserve"> )</t>
    </r>
  </si>
  <si>
    <r>
      <t xml:space="preserve"> ( </t>
    </r>
    <r>
      <rPr>
        <sz val="9"/>
        <rFont val="Calibri"/>
        <family val="2"/>
        <scheme val="minor"/>
      </rPr>
      <t xml:space="preserve"> X</t>
    </r>
    <r>
      <rPr>
        <sz val="9"/>
        <color theme="1"/>
        <rFont val="Calibri"/>
        <family val="2"/>
        <scheme val="minor"/>
      </rPr>
      <t xml:space="preserve">  )</t>
    </r>
  </si>
  <si>
    <r>
      <t xml:space="preserve"> (  </t>
    </r>
    <r>
      <rPr>
        <sz val="9"/>
        <rFont val="Calibri"/>
        <family val="2"/>
        <scheme val="minor"/>
      </rPr>
      <t xml:space="preserve">X </t>
    </r>
    <r>
      <rPr>
        <sz val="9"/>
        <color rgb="FFFF0000"/>
        <rFont val="Calibri"/>
        <family val="2"/>
        <scheme val="minor"/>
      </rPr>
      <t xml:space="preserve"> </t>
    </r>
    <r>
      <rPr>
        <sz val="9"/>
        <color theme="1"/>
        <rFont val="Calibri"/>
        <family val="2"/>
        <scheme val="minor"/>
      </rPr>
      <t>)</t>
    </r>
  </si>
  <si>
    <r>
      <t xml:space="preserve">(  </t>
    </r>
    <r>
      <rPr>
        <sz val="9"/>
        <rFont val="Montserrat"/>
      </rPr>
      <t>X</t>
    </r>
    <r>
      <rPr>
        <sz val="9"/>
        <color rgb="FFFF0000"/>
        <rFont val="Montserrat"/>
      </rPr>
      <t xml:space="preserve"> </t>
    </r>
    <r>
      <rPr>
        <sz val="9"/>
        <color theme="1"/>
        <rFont val="Montserrat"/>
      </rPr>
      <t xml:space="preserve"> )</t>
    </r>
  </si>
  <si>
    <r>
      <t xml:space="preserve">(    </t>
    </r>
    <r>
      <rPr>
        <sz val="9"/>
        <color rgb="FFFF0000"/>
        <rFont val="Montserrat"/>
      </rPr>
      <t xml:space="preserve"> </t>
    </r>
    <r>
      <rPr>
        <sz val="9"/>
        <color theme="1"/>
        <rFont val="Montserrat"/>
      </rPr>
      <t xml:space="preserve"> )</t>
    </r>
  </si>
  <si>
    <r>
      <t xml:space="preserve"> (  </t>
    </r>
    <r>
      <rPr>
        <sz val="9"/>
        <rFont val="Calibri"/>
        <family val="2"/>
        <scheme val="minor"/>
      </rPr>
      <t>X</t>
    </r>
    <r>
      <rPr>
        <sz val="9"/>
        <color theme="1"/>
        <rFont val="Calibri"/>
        <family val="2"/>
        <scheme val="minor"/>
      </rPr>
      <t xml:space="preserve">  )</t>
    </r>
  </si>
  <si>
    <r>
      <t xml:space="preserve">(     </t>
    </r>
    <r>
      <rPr>
        <sz val="9"/>
        <color rgb="FFFF0000"/>
        <rFont val="Montserrat"/>
      </rPr>
      <t xml:space="preserve"> </t>
    </r>
    <r>
      <rPr>
        <sz val="9"/>
        <color theme="1"/>
        <rFont val="Montserrat"/>
      </rPr>
      <t xml:space="preserve"> )</t>
    </r>
  </si>
  <si>
    <r>
      <t xml:space="preserve"> (  </t>
    </r>
    <r>
      <rPr>
        <sz val="9"/>
        <rFont val="Calibri"/>
        <family val="2"/>
        <scheme val="minor"/>
      </rPr>
      <t xml:space="preserve">X </t>
    </r>
    <r>
      <rPr>
        <sz val="9"/>
        <color theme="1"/>
        <rFont val="Calibri"/>
        <family val="2"/>
        <scheme val="minor"/>
      </rPr>
      <t xml:space="preserve"> )</t>
    </r>
  </si>
  <si>
    <r>
      <t xml:space="preserve">(    </t>
    </r>
    <r>
      <rPr>
        <sz val="9"/>
        <rFont val="Montserrat"/>
      </rPr>
      <t xml:space="preserve"> X</t>
    </r>
    <r>
      <rPr>
        <sz val="9"/>
        <color theme="1"/>
        <rFont val="Montserrat"/>
      </rPr>
      <t xml:space="preserve">    )</t>
    </r>
  </si>
  <si>
    <r>
      <t xml:space="preserve"> (  </t>
    </r>
    <r>
      <rPr>
        <sz val="9"/>
        <rFont val="Calibri"/>
        <family val="2"/>
        <scheme val="minor"/>
      </rPr>
      <t>X</t>
    </r>
    <r>
      <rPr>
        <sz val="9"/>
        <color rgb="FFFF0000"/>
        <rFont val="Calibri"/>
        <family val="2"/>
        <scheme val="minor"/>
      </rPr>
      <t xml:space="preserve">  </t>
    </r>
    <r>
      <rPr>
        <sz val="9"/>
        <color theme="1"/>
        <rFont val="Calibri"/>
        <family val="2"/>
        <scheme val="minor"/>
      </rPr>
      <t>)</t>
    </r>
  </si>
  <si>
    <r>
      <t xml:space="preserve">(    </t>
    </r>
    <r>
      <rPr>
        <sz val="9"/>
        <rFont val="Montserrat"/>
      </rPr>
      <t xml:space="preserve"> </t>
    </r>
    <r>
      <rPr>
        <sz val="9"/>
        <color rgb="FFFF0000"/>
        <rFont val="Montserrat"/>
      </rPr>
      <t xml:space="preserve">   </t>
    </r>
    <r>
      <rPr>
        <sz val="9"/>
        <color theme="1"/>
        <rFont val="Montserrat"/>
      </rPr>
      <t xml:space="preserve"> )</t>
    </r>
  </si>
  <si>
    <r>
      <t xml:space="preserve"> (  </t>
    </r>
    <r>
      <rPr>
        <sz val="9"/>
        <rFont val="Calibri"/>
        <family val="2"/>
        <scheme val="minor"/>
      </rPr>
      <t>X</t>
    </r>
    <r>
      <rPr>
        <sz val="9"/>
        <color rgb="FFFF0000"/>
        <rFont val="Calibri"/>
        <family val="2"/>
        <scheme val="minor"/>
      </rPr>
      <t xml:space="preserve"> </t>
    </r>
    <r>
      <rPr>
        <sz val="9"/>
        <color theme="1"/>
        <rFont val="Calibri"/>
        <family val="2"/>
        <scheme val="minor"/>
      </rPr>
      <t xml:space="preserve"> )</t>
    </r>
  </si>
  <si>
    <t>2.3.9</t>
  </si>
  <si>
    <t>Suscribir convenios y acuerdos de coordinación interinstitucional (e interdisciplinaria) para apoyar el trabajo de las demás áreas</t>
  </si>
  <si>
    <t>Implementar programas que fortalezcan el tejido social y la convivencia familiar</t>
  </si>
  <si>
    <t>1.2.3</t>
  </si>
  <si>
    <t>Implementar suficientes instrumentos que transparenten el actuar de los funcionarios públicos</t>
  </si>
  <si>
    <t>1.6.3</t>
  </si>
  <si>
    <t>Incrementa la difusión de noticias más importantes que sucedieron y se están presentando a nivel local, estatal, nacional e internacional</t>
  </si>
  <si>
    <t>1.7.1</t>
  </si>
  <si>
    <t>Atender eficaz y eficientemente las solicitudes de los ciudadanos que acuden a la secretaría general a solicitar algún tipo apoyo.</t>
  </si>
  <si>
    <t>Incrementar los servicios dirigidos a las mujeres que mejoren la no discriminación, calidad de vida y la erradicación de la violencia.</t>
  </si>
  <si>
    <t>Promover las mejoras regulatorias implementadas a beneficio de la ciudadanía.</t>
  </si>
  <si>
    <t>Diversificar los programas educativos, culturales, cívicos y de información pública.</t>
  </si>
  <si>
    <r>
      <rPr>
        <b/>
        <sz val="9"/>
        <color theme="1"/>
        <rFont val="Calibri"/>
        <family val="2"/>
        <scheme val="minor"/>
      </rPr>
      <t>Indicador IGCU</t>
    </r>
    <r>
      <rPr>
        <sz val="9"/>
        <color theme="1"/>
        <rFont val="Calibri"/>
        <family val="2"/>
        <scheme val="minor"/>
      </rPr>
      <t>: Índice General de Competitividad Urbana</t>
    </r>
  </si>
  <si>
    <t>2.2 Atención integral a la familia y personas en estado de vulnerabilidad</t>
  </si>
  <si>
    <t>Sistema DIF Benito Juárez</t>
  </si>
  <si>
    <t>FIN</t>
  </si>
  <si>
    <t>Implementar acciones que permitan cerrar las brechas de la desigualdad social y reactiven la economía diversificándola y contribuyan a reducir la exclusión social, fortalecer y mejorar la calidad de vida de las familias</t>
  </si>
  <si>
    <t>2.1.1 a 2.5.3</t>
  </si>
  <si>
    <t>Todas las Estrategias y Líneas de Acción del PMD actualizado</t>
  </si>
  <si>
    <t>Monitoreable</t>
  </si>
  <si>
    <t>(    SÍ     )</t>
  </si>
  <si>
    <t>(   SÍ    )</t>
  </si>
  <si>
    <t>(   SÍ        )</t>
  </si>
  <si>
    <t>(    SÍ       )</t>
  </si>
  <si>
    <t>(   SÍ       )</t>
  </si>
  <si>
    <t>(      SÍ      )</t>
  </si>
  <si>
    <t xml:space="preserve"> (    )</t>
  </si>
  <si>
    <t xml:space="preserve"> (   SÍ     )</t>
  </si>
  <si>
    <t xml:space="preserve"> (  SÍ   )</t>
  </si>
  <si>
    <t>Seleccionar el compartamiento del Indicador hacia la meta
(ascendente o descendente)</t>
  </si>
  <si>
    <t>Ascendente</t>
  </si>
  <si>
    <t>Descendente</t>
  </si>
  <si>
    <t>Absoluta</t>
  </si>
  <si>
    <t>Relativa</t>
  </si>
  <si>
    <t>(     SÍ      )</t>
  </si>
  <si>
    <t>"El Índice General de Competitividad Urbana (ICU) mide la capacidad de las ciudades para generar, atraer y retener talento e inversión. Una ciudad competitiva es aquella que maximiza la productividad y el bienestar de sus habitantes. Esto significa que este Índice, a diferencia de otros, evalúa las capacidades estructurales de las ciudades que permiten alcanzar dichos objetivos.
Proporciona la posición que ocupa la ciudad de Cancún respecto a otras ciudades con poblaciones entre 500 mil y 1 millón de habitantes."</t>
  </si>
  <si>
    <t>"METODO DE CÁLCULO
IGCU: Índice General de competitividad Urbana
La posición la proporciona el Instituto Mexicano para la Competitivida d (IMCO) con base a la ponderación de 10 subíndices:
VARIABLES: Derecho, Medio ambiente, Sociedad, Sistema político, Gobiernos, Mercado de trabajo, Economía, Infraestructura, Apertura Internacional, Innovación</t>
  </si>
  <si>
    <t>Posición</t>
  </si>
  <si>
    <t>Anual</t>
  </si>
  <si>
    <t>Posición 5</t>
  </si>
  <si>
    <t>Posición 4</t>
  </si>
  <si>
    <t>descendente ( estos parametros podrán variar de acuerdo al indicador)</t>
  </si>
  <si>
    <t>menor o igual a 0%
valor &lt;= 0%</t>
  </si>
  <si>
    <t xml:space="preserve"> entre 0% y 15%
0%&lt; valor &lt;15%</t>
  </si>
  <si>
    <t>mayor o igual a 15%
valor &gt;= 15%</t>
  </si>
  <si>
    <t>https://imco.org.mx/indices/indice-de-competitividad-urbana-2023/</t>
  </si>
  <si>
    <t>MINIGRAFICAS</t>
  </si>
  <si>
    <t>NO DISPONIBLE</t>
  </si>
  <si>
    <t>ICGU</t>
  </si>
  <si>
    <t>Índice General de Competitividad Urbana</t>
  </si>
  <si>
    <t>IMCO</t>
  </si>
  <si>
    <t xml:space="preserve">Posición  </t>
  </si>
  <si>
    <t>Nombre del responsable del diseño del Indicador</t>
  </si>
  <si>
    <t>Enrique Eduardo Encalada Sánchez</t>
  </si>
  <si>
    <t>Dirección de Planeación</t>
  </si>
  <si>
    <t>Director</t>
  </si>
  <si>
    <t>enried@hotmail.com</t>
  </si>
  <si>
    <t>C. Berenice Ballesteros Pérez</t>
  </si>
  <si>
    <t>Encargada de Despacho de la Coordinación de Asistencia Social y Atención Ciudadana</t>
  </si>
  <si>
    <t>PPAR: Porcentaje de Procedimientos Administrativos  Realizados.</t>
  </si>
  <si>
    <t>Sistema DIF - Dirección Administrativa y de Finanzas</t>
  </si>
  <si>
    <t>Atender con prontitud y eficacia las solicitudes que son competencia de oficialía mayor.</t>
  </si>
  <si>
    <t>1.4.1</t>
  </si>
  <si>
    <t>Apoyar con suficiencia a las dependencias y entidades de la administración pública en sus solicitudes</t>
  </si>
  <si>
    <t>Este indicador mide el grado de cumplimiento de los procedimientos administrativos  otorgados a las diferentes unidades del SMDIF BJ, como son: mantenimiento de instalaciones, vehículos y equipo de cómputo, compras de insumos, resguardos de mobiliario, reportes contables, cédulas (altas, bajas, vacaciones, entre otros) y capacitaciones de personal.</t>
  </si>
  <si>
    <t xml:space="preserve"> PPAR=(TPAR/TPAE)*100</t>
  </si>
  <si>
    <r>
      <t xml:space="preserve">Nombre del Documento: </t>
    </r>
    <r>
      <rPr>
        <sz val="9"/>
        <color theme="1"/>
        <rFont val="Calibri"/>
        <family val="2"/>
        <scheme val="minor"/>
      </rPr>
      <t>Informes trimestrales de los procedimientos administrativos de las  áreas del  Sistema DIF de  Benito de Juárez 2023 y 2024.</t>
    </r>
    <r>
      <rPr>
        <b/>
        <sz val="9"/>
        <color theme="1"/>
        <rFont val="Calibri"/>
        <family val="2"/>
        <scheme val="minor"/>
      </rPr>
      <t xml:space="preserve">
Nombre de quien Genera la información: </t>
    </r>
    <r>
      <rPr>
        <sz val="9"/>
        <color theme="1"/>
        <rFont val="Calibri"/>
        <family val="2"/>
        <scheme val="minor"/>
      </rPr>
      <t>Dirección Administrativa y de Finanzas.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MBJ-SMDIF-DG-DAF-03-2022 ubicado en la Dirección Administrativa y de Finanzas.</t>
    </r>
  </si>
  <si>
    <t>TPAR</t>
  </si>
  <si>
    <t>Total de Procedimientos Administrativos  Realizados.</t>
  </si>
  <si>
    <t>Informes trimestrales de los procedimientos administrativos de las  áreas del  Sistema DIF de  Benito de Juárez 2023 y 2024.</t>
  </si>
  <si>
    <t>Procedimientos Administrativos.</t>
  </si>
  <si>
    <t>Total de Procedimientos Administrativos Estimados.</t>
  </si>
  <si>
    <t>Mtra. Shanty Garciga Lara</t>
  </si>
  <si>
    <t>Dirección Administrativa y de Finanzas</t>
  </si>
  <si>
    <t>Directora Administrativa y de finanzas.</t>
  </si>
  <si>
    <t>oficialiamayor@difbenitojuarez.gob.mx</t>
  </si>
  <si>
    <t>8888921 ext. 302</t>
  </si>
  <si>
    <t>PRCPFE: Porcentaje de Reportes Contables, Presupuestarios y Financieros Elaborados.</t>
  </si>
  <si>
    <t>Sistema DIF - Coordinación de Recursos Financieros</t>
  </si>
  <si>
    <t>Este indicador mide el grado de cumplimiento de los reportes  contables, presupuestarios y financieros realizados para el avance en la contabilidad y en la preparación de la cuenta pública, así como dar el cumplimiento ante las entidades fiscalizadoras con el fin de no tener alguna observación por incumplimiento.</t>
  </si>
  <si>
    <t xml:space="preserve"> PRCPFE=(TRCPFE/TRCPFP)*100 </t>
  </si>
  <si>
    <r>
      <t xml:space="preserve">Nombre del Documento: </t>
    </r>
    <r>
      <rPr>
        <sz val="9"/>
        <color theme="1"/>
        <rFont val="Calibri"/>
        <family val="2"/>
        <scheme val="minor"/>
      </rPr>
      <t>Informe de Reportes Contables, Presupuestarios y Financieros del Sistema DIF de Benito Juárez  2023 y 2024.</t>
    </r>
    <r>
      <rPr>
        <b/>
        <sz val="9"/>
        <color theme="1"/>
        <rFont val="Calibri"/>
        <family val="2"/>
        <scheme val="minor"/>
      </rPr>
      <t xml:space="preserve">
Nombre del área que Genera la información: </t>
    </r>
    <r>
      <rPr>
        <sz val="9"/>
        <color theme="1"/>
        <rFont val="Calibri"/>
        <family val="2"/>
        <scheme val="minor"/>
      </rPr>
      <t>Coordinación de Recursos Financieros.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MBJ-SMDIF-DG-OM-CRF-002-2023 y 2024 ubicado en el área de recepción de la Coordinación de Recursos Financieros.</t>
    </r>
  </si>
  <si>
    <t xml:space="preserve">TRCPFE </t>
  </si>
  <si>
    <t>Total de Reportes Reportes Contables, Presupuestarios y Financieros Elaborados.</t>
  </si>
  <si>
    <t>Informe de Reportes Contables, Presupuestarios y Financieros del Sistema DIF de Benito Juárez  2023 y 2024.</t>
  </si>
  <si>
    <t>Reportes Contables, Presupuestarios y Financieros.</t>
  </si>
  <si>
    <t xml:space="preserve">TRCPFP </t>
  </si>
  <si>
    <t>Total de Reportes  Reportes Contables, Presupuestarios y Financieros Programados.</t>
  </si>
  <si>
    <t>Lic. María Elvira Mateos Porragas</t>
  </si>
  <si>
    <t>Coordinadora de Recursos Financieros</t>
  </si>
  <si>
    <t>sistemas@difbenitojuarez.gob.mx</t>
  </si>
  <si>
    <t>8888921 ext. 329</t>
  </si>
  <si>
    <t>PCNE: Porcentaje de Cédulas Nominales Elaboradas.</t>
  </si>
  <si>
    <t>Sistema DIF - Coordinación de Recursos Humanos</t>
  </si>
  <si>
    <t>1.4.2</t>
  </si>
  <si>
    <t>Evaluar el desempeño laboral de los servidores públicos</t>
  </si>
  <si>
    <t>Este indicador mide el grado de cumplimiento de las cédulas nominales de vacaciones/permisos RH004, movimientos RH003, altas RH001, Bajas RH002 de los recursos humanos, supervisando que las áreas cumplan con los lineamientos para la solicitud de las cédulas de acuerdo al reglamento.</t>
  </si>
  <si>
    <t xml:space="preserve"> PCC=(TCC/TCE)*100</t>
  </si>
  <si>
    <r>
      <t xml:space="preserve">Nombre del Documento: </t>
    </r>
    <r>
      <rPr>
        <sz val="9"/>
        <color theme="1"/>
        <rFont val="Calibri"/>
        <family val="2"/>
        <scheme val="minor"/>
      </rPr>
      <t>Cédulas nominales RH001, RH002, RH003, RH004.</t>
    </r>
    <r>
      <rPr>
        <b/>
        <sz val="9"/>
        <color theme="1"/>
        <rFont val="Calibri"/>
        <family val="2"/>
        <scheme val="minor"/>
      </rPr>
      <t xml:space="preserve">
Nombre de quien Genera la información: </t>
    </r>
    <r>
      <rPr>
        <sz val="9"/>
        <color theme="1"/>
        <rFont val="Calibri"/>
        <family val="2"/>
        <scheme val="minor"/>
      </rPr>
      <t>Coordinación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Cédulas que se encuentran en la oficina de recursos humanos ubicadas en cada uno de  los expedientes del personal dentro del archivero gris No.1.</t>
    </r>
  </si>
  <si>
    <t>TCNE</t>
  </si>
  <si>
    <t>Total de Cédulas Nominales Elaboradas.</t>
  </si>
  <si>
    <t>Cédulas nominales RH001, RH002, RH003, RH004.</t>
  </si>
  <si>
    <t>Cédulas nominales.</t>
  </si>
  <si>
    <t>TCNP</t>
  </si>
  <si>
    <t>Número de Cédulas Nominales Programadas.</t>
  </si>
  <si>
    <t>Coordinadora de Recursos Humanos</t>
  </si>
  <si>
    <t>rh@difbenitojuarez.gob.mx</t>
  </si>
  <si>
    <t>8888921 ext. 383</t>
  </si>
  <si>
    <t>PCC: Porcentaje de Colaboradores Capacitados.</t>
  </si>
  <si>
    <t>Sistema DIF- Jefatura de Capacitación</t>
  </si>
  <si>
    <t xml:space="preserve"> (      )</t>
  </si>
  <si>
    <t>Esta actividad mide el grado de cumplimiento de los colaboradores del SMDIF BJ que asisten a los cursos de capacitación para incrementar sus conocimientos y habilidades inherentes a su puesto para su crecimiento personal y profesional para coadyuvar la mejora continua en la atención a la población.</t>
  </si>
  <si>
    <t>PCC=(TCC/TCE)*100</t>
  </si>
  <si>
    <r>
      <t xml:space="preserve">Nombre del Documento: </t>
    </r>
    <r>
      <rPr>
        <sz val="9"/>
        <color theme="1"/>
        <rFont val="Calibri"/>
        <family val="2"/>
        <scheme val="minor"/>
      </rPr>
      <t>Listas de asistencia de capacitaciones.</t>
    </r>
    <r>
      <rPr>
        <b/>
        <sz val="9"/>
        <color theme="1"/>
        <rFont val="Calibri"/>
        <family val="2"/>
        <scheme val="minor"/>
      </rPr>
      <t xml:space="preserve">
Nombre de quien Genera la información: </t>
    </r>
    <r>
      <rPr>
        <sz val="9"/>
        <color theme="1"/>
        <rFont val="Calibri"/>
        <family val="2"/>
        <scheme val="minor"/>
      </rPr>
      <t>Jefatura del área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Recursos Humanos, lefort con nomenclatura MBJ-SIDF-DG-OM-RH-CAP-01-2023 Y 2024</t>
    </r>
  </si>
  <si>
    <t>TCC</t>
  </si>
  <si>
    <t>Total de Colaboradores Capacitados.</t>
  </si>
  <si>
    <t>Listas de asistencia de capacitaciones.</t>
  </si>
  <si>
    <t>Colaboradores</t>
  </si>
  <si>
    <t>TCE</t>
  </si>
  <si>
    <t>Total de Colaboradores Estimados a capacitar.</t>
  </si>
  <si>
    <t>Mtra. Irma Daphne Sánchez Ávila</t>
  </si>
  <si>
    <t>Jefatura de Capacitación</t>
  </si>
  <si>
    <t>capacitaciondif2019@gmail.com</t>
  </si>
  <si>
    <t>8888921 ext. 389</t>
  </si>
  <si>
    <t>PCB: Porcentaje de Capacitaciones Brindadas.</t>
  </si>
  <si>
    <t xml:space="preserve"> (   X  )</t>
  </si>
  <si>
    <t>Esta actividad mide el grado de cumplimiento de las capacitaciones brindadas a los colaboradores del SMDIF BJ para incrementar sus conocimientos y habilidades inherentes a su puesto para su crecimiento personal y profesional para coadyuvar la mejora continua en la atención a la población.</t>
  </si>
  <si>
    <t xml:space="preserve">  PCB=(TCB/TCE)*100</t>
  </si>
  <si>
    <r>
      <t xml:space="preserve">Nombre del Documento: </t>
    </r>
    <r>
      <rPr>
        <sz val="9"/>
        <color theme="1"/>
        <rFont val="Calibri"/>
        <family val="2"/>
        <scheme val="minor"/>
      </rPr>
      <t>Listas de asistencia de capacitaciones.</t>
    </r>
    <r>
      <rPr>
        <b/>
        <sz val="9"/>
        <color theme="1"/>
        <rFont val="Calibri"/>
        <family val="2"/>
        <scheme val="minor"/>
      </rPr>
      <t xml:space="preserve">
Nombre de quien Genera la información: </t>
    </r>
    <r>
      <rPr>
        <sz val="9"/>
        <color theme="1"/>
        <rFont val="Calibri"/>
        <family val="2"/>
        <scheme val="minor"/>
      </rPr>
      <t>Jefatura del área de capacitación.</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Recursos Humanos, lefort con nomenclatura MBJ-SIDF-DG-OM-RH-CAP-01-2023 Y 2024.</t>
    </r>
  </si>
  <si>
    <t>TCB</t>
  </si>
  <si>
    <t>Total de Capacitaciones Brindadas.</t>
  </si>
  <si>
    <t>Capacitaciones</t>
  </si>
  <si>
    <t>Total de Capacitaciones Estimadas.</t>
  </si>
  <si>
    <t>PIE: Porcentaje de Inventarios de bienes, muebles e inmuebles Elaborados.</t>
  </si>
  <si>
    <t>Sistema DIF - Coordinación de Patrimonio Interno</t>
  </si>
  <si>
    <t>Este indicador mide el grado de cumplimiento de los inventarios que se realizaron de manera semestral para la actualización del patrimonio interno (mobiliario, inmuebles, vehículos, etc.) para lograr un mejor control y verificación en el uso de los bienes muebles con los que cuenta el Sistema DIF de Benito Juárez.</t>
  </si>
  <si>
    <t>PIE=(TIE/TIP)*100</t>
  </si>
  <si>
    <r>
      <t>Nombre del Documento:</t>
    </r>
    <r>
      <rPr>
        <sz val="9"/>
        <color theme="1"/>
        <rFont val="Calibri"/>
        <family val="2"/>
        <scheme val="minor"/>
      </rPr>
      <t xml:space="preserve"> Archivo de inventarios de bienes, muebles e inmuebles resguardados.</t>
    </r>
    <r>
      <rPr>
        <b/>
        <sz val="9"/>
        <color theme="1"/>
        <rFont val="Calibri"/>
        <family val="2"/>
        <scheme val="minor"/>
      </rPr>
      <t xml:space="preserve">
Nombre de quien Genera la información: </t>
    </r>
    <r>
      <rPr>
        <sz val="9"/>
        <color theme="1"/>
        <rFont val="Calibri"/>
        <family val="2"/>
        <scheme val="minor"/>
      </rPr>
      <t>Coordinación de Patrimonio Interno.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Reportes/Resguardos internos con nomenclatura: MBJ/SMDIF/DG/OM/CPI/003/2022 Reportes/movimientos municipales con nomenclatura: MBJ/SMDIF/DG/OM/CPI/003/2022.</t>
    </r>
  </si>
  <si>
    <t>Total de Inventarios de bienes, muebles e inmuebles Elaborados.</t>
  </si>
  <si>
    <t>Archivo de inventarios de bienes, muebles e inmuebles resguardados.</t>
  </si>
  <si>
    <t>Inventarios.</t>
  </si>
  <si>
    <t>TIP</t>
  </si>
  <si>
    <t>Total de Inventarios de bienes, muebles e inmuebles  Programadas.</t>
  </si>
  <si>
    <t>Lic. Laura Mariel Cadena Lázaro</t>
  </si>
  <si>
    <t>Coordinadora de Patrimonio</t>
  </si>
  <si>
    <t>patrimonio@difbenitojuarez.gob.mx</t>
  </si>
  <si>
    <t>8888921 ext. 390</t>
  </si>
  <si>
    <t>PSE: Porcentaje de  Suministros  Entregados.</t>
  </si>
  <si>
    <t>Sistema DIF - Coordinación de Suministros</t>
  </si>
  <si>
    <t>Este indicador mide el grado de cumplimiento de los suministros de bienes, insumos, materiales y de servicios entregados a las Direcciones y Coordinaciones del Sistema DIF de Benito Juárez en solicitud a las requisiciones de compras y de servicios  para la operatividad y cumplimiento de las funciones de la institución.</t>
  </si>
  <si>
    <t>PSE=(TSE/TSP)*100</t>
  </si>
  <si>
    <r>
      <t xml:space="preserve">Nombre del Documento: </t>
    </r>
    <r>
      <rPr>
        <sz val="9"/>
        <color theme="1"/>
        <rFont val="Calibri"/>
        <family val="2"/>
        <scheme val="minor"/>
      </rPr>
      <t>Ordenes de requisiciones de suministros recibidos 2023 y 2024.</t>
    </r>
    <r>
      <rPr>
        <b/>
        <sz val="9"/>
        <color theme="1"/>
        <rFont val="Calibri"/>
        <family val="2"/>
        <scheme val="minor"/>
      </rPr>
      <t xml:space="preserve">
Nombre de quien Genera la información: </t>
    </r>
    <r>
      <rPr>
        <sz val="9"/>
        <color theme="1"/>
        <rFont val="Calibri"/>
        <family val="2"/>
        <scheme val="minor"/>
      </rPr>
      <t>Coordinación de Suministros.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ubicada en la oficina de la coordinación de suministros, librero color café que se encuentra en el pasillo del área de suministros.</t>
    </r>
  </si>
  <si>
    <t>TSE</t>
  </si>
  <si>
    <t>Total  de  Suministros  Entregados.</t>
  </si>
  <si>
    <t>Ordenes de requisiones de suministros recibidos 2023 y 2024.</t>
  </si>
  <si>
    <t>Suministros entregados.</t>
  </si>
  <si>
    <t>TSP</t>
  </si>
  <si>
    <t>Total  de  Suministros  Programados.</t>
  </si>
  <si>
    <t>Lic. Gissela Aurelia Vazquez Faisal</t>
  </si>
  <si>
    <t>Coordinadora de Suministros</t>
  </si>
  <si>
    <t>suministros@difbenitojuarez.gob.mx</t>
  </si>
  <si>
    <t>8888921 ext. 325 y 326</t>
  </si>
  <si>
    <t>PSPVR: Porcentaje de Servicios de mantenimiento y reparación del Parque Vehicular Realizados.</t>
  </si>
  <si>
    <t>Sistema DIF - Jefatura de Parque Vehicular</t>
  </si>
  <si>
    <t>(  X   )</t>
  </si>
  <si>
    <t>Este indicador mide el grado de cumplimiento de lo servicios de mantenimiento  de los vehículos asignados a las áreas del Sistema DIF de Benito Juárez en apoyo al cumplimiento de sus actividades así como para la preservación, cuidado, control y verificación del parque vehicular.</t>
  </si>
  <si>
    <t>PSPVR= (TSPVR/TSPVP)*100</t>
  </si>
  <si>
    <r>
      <t xml:space="preserve">Nombre del Documento: </t>
    </r>
    <r>
      <rPr>
        <sz val="9"/>
        <color theme="1"/>
        <rFont val="Calibri"/>
        <family val="2"/>
        <scheme val="minor"/>
      </rPr>
      <t>Reportes de fichas de  mantenimiento y reparación  vehicular.</t>
    </r>
    <r>
      <rPr>
        <b/>
        <sz val="9"/>
        <color theme="1"/>
        <rFont val="Calibri"/>
        <family val="2"/>
        <scheme val="minor"/>
      </rPr>
      <t xml:space="preserve">
Nombre de quien Genera la información:</t>
    </r>
    <r>
      <rPr>
        <sz val="9"/>
        <color theme="1"/>
        <rFont val="Calibri"/>
        <family val="2"/>
        <scheme val="minor"/>
      </rPr>
      <t xml:space="preserve"> Jefatura del área de Parque Vehicular.</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nomenclatura: MBJ-SMDIF-DG-OM-CSU-06-2023 y 2024 Ubicada en oficina de la Jefatura del área del parque vehicular.</t>
    </r>
  </si>
  <si>
    <t>TSPVR</t>
  </si>
  <si>
    <t>Total de Servicios de mantenimiento y reparación del Parque Vehicular Realizados.</t>
  </si>
  <si>
    <t>Reportes de fichas de  mantenimiento y reparación  vehicular.</t>
  </si>
  <si>
    <t>Servicios.</t>
  </si>
  <si>
    <t>TSPVP</t>
  </si>
  <si>
    <t>Total de Servicios de mantenimiento y reparación del Parque Vehicular Programados.</t>
  </si>
  <si>
    <t>C. Joel David Flores Poot</t>
  </si>
  <si>
    <t>Jefatura de Parque Vehicular</t>
  </si>
  <si>
    <t>PMRA: Porcentaje de Mantenimientos y Reparaciones de equipos de cómputo, líneas telefónicas y red informática, Atendidas.</t>
  </si>
  <si>
    <t>Sistema DIF - Coordinación de Sistemas.</t>
  </si>
  <si>
    <t>1.4.3</t>
  </si>
  <si>
    <t>Proporcionar a las dependencias municipales los sistemas informáticos que requieren</t>
  </si>
  <si>
    <t>Este indicador mide el grado de cumplimiento de las atenciones de mantenimiento y reparación de equipos de cómputo, líneas telefónicas y red informática de voz y datos para su correcto funcionamiento  y operación, mismas que son solicitadas  por las diferentes Direcciones y Coordinaciones del Sistema DIF de Benito Juárez,  a través del programa Microsoft Access nombrado de manera interna  "Tickets".</t>
  </si>
  <si>
    <t>PMRA=(TMRA/TMRP)*100</t>
  </si>
  <si>
    <r>
      <t xml:space="preserve">Nombre del Documento: </t>
    </r>
    <r>
      <rPr>
        <sz val="9"/>
        <color theme="1"/>
        <rFont val="Calibri"/>
        <family val="2"/>
        <scheme val="minor"/>
      </rPr>
      <t xml:space="preserve">Reporte del Sistema de Tickets. </t>
    </r>
    <r>
      <rPr>
        <b/>
        <sz val="9"/>
        <color theme="1"/>
        <rFont val="Calibri"/>
        <family val="2"/>
        <scheme val="minor"/>
      </rPr>
      <t xml:space="preserve">
Nombre de quien Genera la información: </t>
    </r>
    <r>
      <rPr>
        <sz val="9"/>
        <color theme="1"/>
        <rFont val="Calibri"/>
        <family val="2"/>
        <scheme val="minor"/>
      </rPr>
      <t>Coordinación de Sistemas.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MBJ-SMDIF-DG-OM-CSI-04-2022 ubicado en la oficina del área de la Coordinación de Sistemas.</t>
    </r>
  </si>
  <si>
    <t>TMRA</t>
  </si>
  <si>
    <t>Total de Mantenimientos y Reparaciones de equipos de cómputo, líneas telefónicas y red informática Atendidas.</t>
  </si>
  <si>
    <t>Reporte del Sistema de Tickets.</t>
  </si>
  <si>
    <t>Atenciones.</t>
  </si>
  <si>
    <t>TMRP</t>
  </si>
  <si>
    <t>Total de  Mantenimiento y Reparaciones de equipos de cómputo, líneas telefónicas y red informática Programadas.</t>
  </si>
  <si>
    <t>Lic. Manuel Castro Rosado</t>
  </si>
  <si>
    <t>Coordinador de Sistemas.</t>
  </si>
  <si>
    <t>PSMR: Porcentaje de Servicios  de mantenimiento, limpieza, reparación, remodelación y vigilancia Realizados.</t>
  </si>
  <si>
    <t>Sistema DIF - Coordinación de Mantenimiento</t>
  </si>
  <si>
    <t>Continuar implementando actividades de asistencia, apoyo y protección a las familias y personas en estado de vulnerabilidad.</t>
  </si>
  <si>
    <t>2.1.8</t>
  </si>
  <si>
    <t>Mejorar las instalaciones de los centros comunitarios</t>
  </si>
  <si>
    <t xml:space="preserve"> (  X   )</t>
  </si>
  <si>
    <t>Este indicador  mide el grado de cumplimiento de los servicios de mantenimiento, reparación, modificación, adecuación, intendencia y vigilancia que las áreas del Sistema DIF de Benito Juárez solicitan para tener áreas de trabajo en las optimas condiciones, ofrecer áreas inclusivas a  las personas de atención prioritaria así como brindar una buena imagen institucional.</t>
  </si>
  <si>
    <t>PSMR=(TSR/TSE)*100</t>
  </si>
  <si>
    <r>
      <t xml:space="preserve">Nombre del Documento: </t>
    </r>
    <r>
      <rPr>
        <sz val="9"/>
        <color theme="1"/>
        <rFont val="Calibri"/>
        <family val="2"/>
        <scheme val="minor"/>
      </rPr>
      <t>Solicitudes de mantenimiento recibidos de diferentes áreas del Sistema DIF de Benito Juárez.</t>
    </r>
    <r>
      <rPr>
        <b/>
        <sz val="9"/>
        <color theme="1"/>
        <rFont val="Calibri"/>
        <family val="2"/>
        <scheme val="minor"/>
      </rPr>
      <t xml:space="preserve">
Nombre de quien genera la información: </t>
    </r>
    <r>
      <rPr>
        <sz val="9"/>
        <color theme="1"/>
        <rFont val="Calibri"/>
        <family val="2"/>
        <scheme val="minor"/>
      </rPr>
      <t>Coordinación de Mantenimiento.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Leforts con claves de expedientes: MBJ-SMDIF-DG-OM-CSG-03-2023 y 2024 ubicado en la oficina de la Coordinación de Mantenimiento en el anaquel No.1.</t>
    </r>
  </si>
  <si>
    <t>TSR</t>
  </si>
  <si>
    <t>Total de Servicios de mantenimiento, limpieza, reparación, remodelación y vigilancia Realizados.</t>
  </si>
  <si>
    <t>Solicitudes de mantenimiento recibidos de diferentes áreas del Sistema DIF de Benito Juárez.</t>
  </si>
  <si>
    <t>Servicios</t>
  </si>
  <si>
    <t>Total de Servicios de mantenimiento, limpieza, reparación, remodelación y vigilancia Estimados.</t>
  </si>
  <si>
    <t xml:space="preserve">C. Luis Alberto Acuña Nava </t>
  </si>
  <si>
    <t>Coordinador de Mantenimiento</t>
  </si>
  <si>
    <t>serviciosgenerales@difbenitojuarez.gob.mx</t>
  </si>
  <si>
    <t>8888921 ext. 342</t>
  </si>
  <si>
    <t>PDE: Porcentaje de Donativos Entregados.</t>
  </si>
  <si>
    <t>Sistema DIF - Coordinación de Donativos</t>
  </si>
  <si>
    <t>Incrementar los servicios dirigidos a las mujeres que mejoren la no discriminación, calidad de vida y la erradicación de la violencia</t>
  </si>
  <si>
    <t>2.3.3</t>
  </si>
  <si>
    <t>Incrementar el número de convenios y acuerdos de coordinación interinstitucional para apoyar el trabajo de las demás áreas</t>
  </si>
  <si>
    <t>Este indicador mide el grado de cumplimiento de los donativos entregados a las áreas del SMDIF BJ (un área pudo ser beneficiada en el trimestre con varias salidas de donativos)  en coordinación con diferentes instituciones públicas y privadas, fundaciones, asociaciones, empresas socialmente responsables y la sociedad civil con la finalidad de fortalecer los programas sociales y acciones que realiza esta institución.</t>
  </si>
  <si>
    <t xml:space="preserve"> PDE=(TDE/TDP)*100</t>
  </si>
  <si>
    <r>
      <t xml:space="preserve">Nombre del Documento: </t>
    </r>
    <r>
      <rPr>
        <sz val="9"/>
        <color theme="1"/>
        <rFont val="Calibri"/>
        <family val="2"/>
        <scheme val="minor"/>
      </rPr>
      <t>Informes de entradas y salidas de donativos y sistema de almacén de donativos.</t>
    </r>
    <r>
      <rPr>
        <b/>
        <sz val="9"/>
        <color theme="1"/>
        <rFont val="Calibri"/>
        <family val="2"/>
        <scheme val="minor"/>
      </rPr>
      <t xml:space="preserve">
Nombre de quien Genera la información: </t>
    </r>
    <r>
      <rPr>
        <sz val="9"/>
        <color theme="1"/>
        <rFont val="Calibri"/>
        <family val="2"/>
        <scheme val="minor"/>
      </rPr>
      <t>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Localizados en la oficina de la Coordinación de Donativos, secretaria de la Coordinación, carpeta con la siguiente nomenclatura: MBJ/DIF/DG/OM/CD/001/23 y 24.
</t>
    </r>
  </si>
  <si>
    <t>TDE</t>
  </si>
  <si>
    <t>Total de Donativos Entregados.</t>
  </si>
  <si>
    <t>Informes de entradas y salidas de donativos y sistema de almacén de donativos.</t>
  </si>
  <si>
    <t>Donativos Entregados.</t>
  </si>
  <si>
    <t>TDP</t>
  </si>
  <si>
    <t>Total de Donativos Programados.</t>
  </si>
  <si>
    <t>C. Elizabeth Hernández García</t>
  </si>
  <si>
    <t xml:space="preserve">Coordinadora de Donativos </t>
  </si>
  <si>
    <t>donativos@difbenitojuarez.gob.mx</t>
  </si>
  <si>
    <t>8888921 ext. 384</t>
  </si>
  <si>
    <t>PDR: Porcentaje de Donativos Recibidos.</t>
  </si>
  <si>
    <t>Este indicador mide el grado de cumplimiento de las entradas de donativos recepcionados de diferentes instituciones públicas y privadas, fundaciones, asociaciones, empresas socialmente responsables y la sociedad civil mismo que se controla por medio de “reportes de entradas” diarias.</t>
  </si>
  <si>
    <t>PDR= (TDR/TDE)*100</t>
  </si>
  <si>
    <r>
      <t xml:space="preserve">Nombre del Documento: </t>
    </r>
    <r>
      <rPr>
        <sz val="9"/>
        <color theme="1"/>
        <rFont val="Calibri"/>
        <family val="2"/>
        <scheme val="minor"/>
      </rPr>
      <t>Informes de entradas y salidas de donativos y sistema de almacén de donativos.</t>
    </r>
    <r>
      <rPr>
        <b/>
        <sz val="9"/>
        <color theme="1"/>
        <rFont val="Calibri"/>
        <family val="2"/>
        <scheme val="minor"/>
      </rPr>
      <t xml:space="preserve">
Nombre de quien Genera la información: </t>
    </r>
    <r>
      <rPr>
        <sz val="9"/>
        <color theme="1"/>
        <rFont val="Calibri"/>
        <family val="2"/>
        <scheme val="minor"/>
      </rPr>
      <t>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Localizados en la oficina de la Coordinación de Donativos,  carpeta MBJ/DIF/DG/OM/CD/001/2023 y 2024, MBJ/DIF/DG/OM/CD/002/2023 y 2024.</t>
    </r>
  </si>
  <si>
    <t>TDR: Total de Donativos Recibidos.</t>
  </si>
  <si>
    <t>Total de Donativos Recibidos.</t>
  </si>
  <si>
    <t>Donativos Recibidos.</t>
  </si>
  <si>
    <t>Total de Donativos Estimadas</t>
  </si>
  <si>
    <t>PIFAESP: Porcentaje de Instituciones Públicas y Privadas, Fundaciones, Asociaciones, Empresas Socialmente Responsables y la Sociedad Civil Participantes.</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</si>
  <si>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</si>
  <si>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PIFAESP=(TIFAESP/TIFAESE)*100</t>
  </si>
  <si>
    <r>
      <t>Nombre del Documento:</t>
    </r>
    <r>
      <rPr>
        <sz val="9"/>
        <color theme="1"/>
        <rFont val="Calibri"/>
        <family val="2"/>
        <scheme val="minor"/>
      </rPr>
      <t xml:space="preserve"> Informes de entradas y salidas de donativos y sistema de almacén de donativos.</t>
    </r>
    <r>
      <rPr>
        <b/>
        <sz val="9"/>
        <color theme="1"/>
        <rFont val="Calibri"/>
        <family val="2"/>
        <scheme val="minor"/>
      </rPr>
      <t xml:space="preserve">
Nombre de quien Genera la información:</t>
    </r>
    <r>
      <rPr>
        <sz val="9"/>
        <color theme="1"/>
        <rFont val="Calibri"/>
        <family val="2"/>
        <scheme val="minor"/>
      </rPr>
      <t xml:space="preserve"> 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Localizados en la oficina de la Coordinación de Donativos,  carpeta: MBJ/DIF/DG/OM/CD/001/2023, MBJ/DIF/DG/OM/CD/002/2024.</t>
    </r>
  </si>
  <si>
    <t>TIFAESP</t>
  </si>
  <si>
    <t>Total de Instituciones públicas y privadas, Fundaciones, Asociaciones, Empresas socialmente responsables y la Sociedad civil Participantes</t>
  </si>
  <si>
    <t>Instituciones públicas y privadas, Fundaciones, Asociaciones, Empresas Socialmente Responsables y la Sociedad Civil .</t>
  </si>
  <si>
    <t>TIFAESE</t>
  </si>
  <si>
    <t>Total de Instituciones públicas y privadas, Fundaciones, Asociaciones, Empresas socialmente responsables y la Sociedad civil Estimados a participar.</t>
  </si>
  <si>
    <t>PASCB: Porcentaje de Atenciones para la Solución de Conflictos Brindadas.</t>
  </si>
  <si>
    <t>Sistema DIF - Dirección de Prevención de Riesgos Psicosociales de Niñas, Niños y Adolescentes</t>
  </si>
  <si>
    <t>2.2.5</t>
  </si>
  <si>
    <t>Incrementar la promoción de la cultura de la paz y del buen trato en familia.</t>
  </si>
  <si>
    <t>Este indicador mide el grado de cumplimiento de atenciones brindadas para la solución de conflictos a través de la cultura de la paz con base a  herramientas y técnicas brindadas para sensibilizar a las familias, tales como cursos, talleres, pláticas y eventos. Con el objetivo de apoyar en la  solución de problemas familiares y permitir una sana convivencia.</t>
  </si>
  <si>
    <t>PASCB=(TASCB/TASCE)*100</t>
  </si>
  <si>
    <r>
      <t>Nombre del documento:</t>
    </r>
    <r>
      <rPr>
        <sz val="9"/>
        <color theme="1"/>
        <rFont val="Calibri"/>
        <family val="2"/>
        <scheme val="minor"/>
      </rPr>
      <t xml:space="preserve"> Listas de asistencia de las atenciones para solución de conflictos.</t>
    </r>
    <r>
      <rPr>
        <b/>
        <sz val="9"/>
        <color theme="1"/>
        <rFont val="Calibri"/>
        <family val="2"/>
        <scheme val="minor"/>
      </rPr>
      <t xml:space="preserve">
Nombre de quien genera la información: </t>
    </r>
    <r>
      <rPr>
        <sz val="9"/>
        <color theme="1"/>
        <rFont val="Calibri"/>
        <family val="2"/>
        <scheme val="minor"/>
      </rPr>
      <t>Dirección de Prevención de Riesgos Psicosociales en Niñas, niños y Adolescentes.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MBJ/SMDIF/DG/DPAI/001/2023 y 2024 ubicado en la oficina de la Dirección.</t>
    </r>
  </si>
  <si>
    <t>TASCB</t>
  </si>
  <si>
    <t>Total de Atenciones para la Solución de Conflictos Brindadas.</t>
  </si>
  <si>
    <t>Listas de asistencia de las atenciones para solución de conflictos.</t>
  </si>
  <si>
    <t>Atenciones</t>
  </si>
  <si>
    <t>TASCE</t>
  </si>
  <si>
    <t>Total de Atenciones para la Solución de Conflictos Estimadas.</t>
  </si>
  <si>
    <t xml:space="preserve">Lic. María Concepción de Garay Vargas </t>
  </si>
  <si>
    <t>Dirección de Prevención de Riesgos Psicosociales de Niñas, Niños y Adolescentes</t>
  </si>
  <si>
    <t>Directora de Prevención de Riesgos Psicosociales de Niñas, Niños y Adolescentes</t>
  </si>
  <si>
    <t>prodif@difbenitojuarez.gob.mx</t>
  </si>
  <si>
    <t>8888921 Ext.384</t>
  </si>
  <si>
    <t>PACDR:  Porcentaje de Acciones de la Cultura de la Paz y Derechos de las Niñas, Niños y Adolescentes Realizadas.</t>
  </si>
  <si>
    <t>Este indicador mide el grado de cumplimiento de acciones como eventos de la cultura de la paz que se realizan para capacitar y sensibilizar a la población, mismo que permitirá mejorar la comunicación y las relaciones familiares y sociales; así como las acciones educativas realizadas a niñas, niños y adolescentes que integran la "Red de Impulsores de la Transformación" con el objetivo de difundir sus derechos. Estas acciones pueden ser pláticas, cursos, talleres, campañas y brigadas.</t>
  </si>
  <si>
    <t>PACDR= (TACDR/TACDE)*100</t>
  </si>
  <si>
    <r>
      <t xml:space="preserve">Nombre del documento: </t>
    </r>
    <r>
      <rPr>
        <sz val="9"/>
        <color theme="1"/>
        <rFont val="Calibri"/>
        <family val="2"/>
        <scheme val="minor"/>
      </rPr>
      <t>Listas de asistencia y bitácora de atención de las acciones educativas para la Red de Impulsores de la Transformación.</t>
    </r>
    <r>
      <rPr>
        <b/>
        <sz val="9"/>
        <color theme="1"/>
        <rFont val="Calibri"/>
        <family val="2"/>
        <scheme val="minor"/>
      </rPr>
      <t xml:space="preserve">
Nombre de quien genera la información: D</t>
    </r>
    <r>
      <rPr>
        <sz val="9"/>
        <color theme="1"/>
        <rFont val="Calibri"/>
        <family val="2"/>
        <scheme val="minor"/>
      </rPr>
      <t>irección de Prevención de Riesgos Psicosociales en Niñas, niños y Adolescentes.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MBJ/SMDIF/DG/DPAI/001/2023  ubicado en la oficina de la Dirección de Prevención de Riesgos Psicosociales en Niñas, niños y Adolescentes.</t>
    </r>
  </si>
  <si>
    <t>TACDR</t>
  </si>
  <si>
    <t>Total de Acciones de la Cultura de la Paz y Derechos de las NNA Realizadas.</t>
  </si>
  <si>
    <t>LListas de asistencia y bitácora de atención de las acciones educativas para la Red de Impulsores de la Transformación.</t>
  </si>
  <si>
    <t>Acciones</t>
  </si>
  <si>
    <t>TACDE</t>
  </si>
  <si>
    <t xml:space="preserve">Total Acciones de la Cultura de la Paz y Derechos de las NNA Estimadas. </t>
  </si>
  <si>
    <t>Listas de asistencia y bitácora de atención de las acciones educativas para la Red de Impulsores de la Transformación.</t>
  </si>
  <si>
    <t>PARPB: Porcentaje de Atenciones de Prevención en Riesgos Psicosociales, Brindadas.</t>
  </si>
  <si>
    <t>Sistema DIF - Coordinación de Prevención de Riesgos Psicosociales</t>
  </si>
  <si>
    <t>2.2.8</t>
  </si>
  <si>
    <t>Incrementar las acciones de prevención de riesgos psicosociales a las familias en estado de vulnerabilidad.</t>
  </si>
  <si>
    <t>Este indicador mide el grado de cumplimiento de atenciones brindadas en riesgos psicosociales a personas de atención prioritaria con el objetivo de prevenir y atender riesgos psicosociales tales como: embarazo y segundo embarazo en niñas y adolescentes, problemas de conducta, problemas de adicciones, prevención del suicidio, prevención del trabajo infantil, prevención de la Trata de personas y abuso sexual infantil entre otros., mediante diferentes actividades como pláticas, talleres,  difusiones, atenciones personalizadas y acciones lúdicas en brigadas.</t>
  </si>
  <si>
    <t>PARPB= (TARPB/TARPE)*100</t>
  </si>
  <si>
    <r>
      <t xml:space="preserve">Nombre del Documento: </t>
    </r>
    <r>
      <rPr>
        <sz val="9"/>
        <color theme="1"/>
        <rFont val="Calibri"/>
        <family val="2"/>
        <scheme val="minor"/>
      </rPr>
      <t>Actividades de prevención de riesgos psicosociales.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Lugar donde se localiza: </t>
    </r>
    <r>
      <rPr>
        <sz val="9"/>
        <color theme="1"/>
        <rFont val="Calibri"/>
        <family val="2"/>
        <scheme val="minor"/>
      </rPr>
      <t>Lefort con clave de expediente MBJ/SMDIF/DG/DPAI/CRPS/002/2023 y MBJ/SMDIF/DG/DPAI/CRPS/002/2024 ubicado en la oficina de la Coordinación de Prevención de Riesgos Psicosociales.</t>
    </r>
  </si>
  <si>
    <t>TARPB</t>
  </si>
  <si>
    <t>Total de Atenciones de Prevención en Riesgos Psicosociales, Brindadas.</t>
  </si>
  <si>
    <t>Actividades de prevención de riesgos psicosociales.</t>
  </si>
  <si>
    <t>TARPE</t>
  </si>
  <si>
    <t>Total de Atenciones de Prevención en Riesgos Psicosociales, Estimados.</t>
  </si>
  <si>
    <t>C. Eunice Alejandra Gamboa Hernández</t>
  </si>
  <si>
    <t>Coordinadora de Prevención de Riesgos Psicosociales.</t>
  </si>
  <si>
    <t>prp@difbenitojuarez.gob.mx</t>
  </si>
  <si>
    <t>8888921 Ext. 369</t>
  </si>
  <si>
    <t>PAPRPR: Porcentaje de Actividades de Prevención de Riesgos Psicosociales, Realizadas.</t>
  </si>
  <si>
    <t>Este indicador mide el grado de cumplimiento de actividades de prevención de riesgos psicosociales realizados como pláticas, talleres, difusiones, atenciones personalizadas, acciones lúdicas, eventos, brigadas, entre otros, con el objetivo de prevenir y atender riesgos psicosociales tales como: embarazo y segundo embarazo en niñas y adolescentes, problemas de conducta, problemas de adicciones en niñas, niños y adolescentes, prevención del trabajo infantil, prevención de la Trata de personas y abuso sexual infantil entre otros.</t>
  </si>
  <si>
    <t>PAPRPR=(TAPRPR/TAPRPE)*100</t>
  </si>
  <si>
    <r>
      <t xml:space="preserve">Nombre del Documento: </t>
    </r>
    <r>
      <rPr>
        <sz val="9"/>
        <color theme="1"/>
        <rFont val="Calibri"/>
        <family val="2"/>
        <scheme val="minor"/>
      </rPr>
      <t>Leffort Actividades de prevención de riesgos psicosociales.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Lugar donde se localiza:</t>
    </r>
    <r>
      <rPr>
        <sz val="9"/>
        <color theme="1"/>
        <rFont val="Calibri"/>
        <family val="2"/>
        <scheme val="minor"/>
      </rPr>
      <t xml:space="preserve"> Lefort con clave de expediente MBJ/SMDIF/DG/DPAI/CRPS/002/2023 y MBJ/SMDIF/DG/DPAI/CRPS/002/2024 ubicado en la oficina de la Coordinación de Prevención de Riesgos Psicosociales.</t>
    </r>
  </si>
  <si>
    <t>TAPRPR</t>
  </si>
  <si>
    <t>Total de Actividades de Prevención de Riesgos Psicosociales, Realizadas.</t>
  </si>
  <si>
    <t>Leffort Actividades de prevención de riesgos psicosociales.</t>
  </si>
  <si>
    <t>Actividades</t>
  </si>
  <si>
    <t>TAPRPP</t>
  </si>
  <si>
    <t>Total de Actividades de Prevención y de Riesgos Psicosociales, Estimadas.</t>
  </si>
  <si>
    <t>PEEAS: Porcentaje Realización de Entregas de Estímulo a la Educación, Alimentación y Salud Entregados.</t>
  </si>
  <si>
    <t>Este indicador mide el grado de cumplimiento de estímulos  a la educación, alimentación y salud, que se entregan a las niñas, niños y adolescentes de 6 a 17 años 11 meses que se encuentran en situación prioritaria y que en algún momento fueron detectados trabajando en la calle, con la finalidad de mejorar su calidad de vida y  el respeto de sus derechos.</t>
  </si>
  <si>
    <t xml:space="preserve"> PEEAS= (TEEASE/TEEASP)*100</t>
  </si>
  <si>
    <t>N/A</t>
  </si>
  <si>
    <r>
      <rPr>
        <b/>
        <sz val="9"/>
        <color theme="1"/>
        <rFont val="Calibri"/>
        <family val="2"/>
        <scheme val="minor"/>
      </rPr>
      <t xml:space="preserve">Nombre del Documento: </t>
    </r>
    <r>
      <rPr>
        <sz val="9"/>
        <color theme="1"/>
        <rFont val="Calibri"/>
        <family val="2"/>
        <scheme val="minor"/>
      </rPr>
      <t>Expediente de los beneficiarios inscritos al programa para los apoyos compensatorios.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pagina donde se localiza la información o ubicación: </t>
    </r>
    <r>
      <rPr>
        <sz val="9"/>
        <color theme="1"/>
        <rFont val="Calibri"/>
        <family val="2"/>
        <scheme val="minor"/>
      </rPr>
      <t>http://pub.cancun.gob.mx/</t>
    </r>
  </si>
  <si>
    <t>TEEASE</t>
  </si>
  <si>
    <t xml:space="preserve">  Total de Estímulos a la Educación, Alimentación y Salud Entregados.</t>
  </si>
  <si>
    <t>Expediente de los beneficiarios inscritos al programa para los apoyos compensatorios.</t>
  </si>
  <si>
    <t>Estímulos de educación, alimentación y salud.</t>
  </si>
  <si>
    <t>TEEASP</t>
  </si>
  <si>
    <t>Total de Estímulos a la Educación, Alimentación y Salud Programados.</t>
  </si>
  <si>
    <t>PARCDR: Porcentaje de Actividades de Recreación, Cultura y Deportes Brindadas.</t>
  </si>
  <si>
    <t>Sistema DIF - Coordinación de Recreación, Cultura y Deporte</t>
  </si>
  <si>
    <t xml:space="preserve"> 2.2.4</t>
  </si>
  <si>
    <t>Incrementar la difusión de los derechos de Niñas, Niños y Adolescentes, así como de actividades deportivas, recreativas y culturales.</t>
  </si>
  <si>
    <t>Este indicador mide el grado de cumplimiento de las atenciones brindadas a través de actividades de recreación, cultura y deportes como clases, presentaciones de teatro guiñol, Recreo DIFerente, concursos y eventos  con la finalidad de impulsar un sano desarrollo en las niñas, niños, adolescentes y personas adultas.</t>
  </si>
  <si>
    <t>PARCDB=(TARCDB/TARCDE)*100</t>
  </si>
  <si>
    <r>
      <t xml:space="preserve">Nombre del Documento: </t>
    </r>
    <r>
      <rPr>
        <sz val="9"/>
        <color theme="1"/>
        <rFont val="Calibri"/>
        <family val="2"/>
        <scheme val="minor"/>
      </rPr>
      <t>Bitácora de actividades de recreación, cultura y deportes.</t>
    </r>
    <r>
      <rPr>
        <b/>
        <sz val="9"/>
        <color theme="1"/>
        <rFont val="Calibri"/>
        <family val="2"/>
        <scheme val="minor"/>
      </rPr>
      <t xml:space="preserve">
Nombre de quien genera la información:</t>
    </r>
    <r>
      <rPr>
        <sz val="9"/>
        <color theme="1"/>
        <rFont val="Calibri"/>
        <family val="2"/>
        <scheme val="minor"/>
      </rPr>
      <t xml:space="preserve"> Coordinación de Recreación, Cultura y Deporte.</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pagina donde se localiza la información o ubicación: </t>
    </r>
    <r>
      <rPr>
        <sz val="9"/>
        <color theme="1"/>
        <rFont val="Calibri"/>
        <family val="2"/>
        <scheme val="minor"/>
      </rPr>
      <t>Lefort con clave de expediente  MBJ-DIF-DG-DPAI-CRCD-002-2022 y 2024.</t>
    </r>
  </si>
  <si>
    <t>TARCDB</t>
  </si>
  <si>
    <t>Total de Atenciones de Recreación, Cultura y Deportes Brindadas.</t>
  </si>
  <si>
    <t>Bitácora de actividades de recreación, cultura y deportes.</t>
  </si>
  <si>
    <t>Atenciones de Recreación, Cultura y Deportes.</t>
  </si>
  <si>
    <t>TARCDE</t>
  </si>
  <si>
    <t>Total de Atenciones de Recreación, Cultura y Deportes Estimadas.</t>
  </si>
  <si>
    <t xml:space="preserve">Lic. Helen Denisse Domínguez Sánchez </t>
  </si>
  <si>
    <t>Coordinadora de Recreación, Cultura y Deporte</t>
  </si>
  <si>
    <t>recude@difbenitojuarez.gob.mx</t>
  </si>
  <si>
    <t>8888921 Ext. 370</t>
  </si>
  <si>
    <t>PCR: Porcentaje de Clases Realizadas.</t>
  </si>
  <si>
    <t>Este indicador mide el grado de cumplimiento de clases  como guitarra, danza y futbol, entre otros, a la población del Municipio de Benito Juárez para evitar el ocio, aprovechar el tiempo libre en actividades que fomenten la buena salud y la convivencia.</t>
  </si>
  <si>
    <t>PCR=(TCR/TCP)*100</t>
  </si>
  <si>
    <r>
      <t xml:space="preserve">Nombre del Documento: </t>
    </r>
    <r>
      <rPr>
        <sz val="9"/>
        <color theme="1"/>
        <rFont val="Calibri"/>
        <family val="2"/>
        <scheme val="minor"/>
      </rPr>
      <t>Bitácora de Clases de recreación, cultura y deportes.</t>
    </r>
    <r>
      <rPr>
        <b/>
        <sz val="9"/>
        <color theme="1"/>
        <rFont val="Calibri"/>
        <family val="2"/>
        <scheme val="minor"/>
      </rPr>
      <t xml:space="preserve">
Nombre de quien genera la información: </t>
    </r>
    <r>
      <rPr>
        <sz val="9"/>
        <color theme="1"/>
        <rFont val="Calibri"/>
        <family val="2"/>
        <scheme val="minor"/>
      </rPr>
      <t>Coordinación de Recreación, Cultura y Deportes.</t>
    </r>
    <r>
      <rPr>
        <b/>
        <sz val="9"/>
        <color theme="1"/>
        <rFont val="Calibri"/>
        <family val="2"/>
        <scheme val="minor"/>
      </rPr>
      <t xml:space="preserve">
Periodicidad con la que se genera la información:</t>
    </r>
    <r>
      <rPr>
        <sz val="9"/>
        <color theme="1"/>
        <rFont val="Calibri"/>
        <family val="2"/>
        <scheme val="minor"/>
      </rPr>
      <t xml:space="preserve"> Trimestral.</t>
    </r>
    <r>
      <rPr>
        <b/>
        <sz val="9"/>
        <color theme="1"/>
        <rFont val="Calibri"/>
        <family val="2"/>
        <scheme val="minor"/>
      </rPr>
      <t xml:space="preserve">
Liga de la pagina donde se localiza la información o ubicación: </t>
    </r>
    <r>
      <rPr>
        <sz val="9"/>
        <color theme="1"/>
        <rFont val="Calibri"/>
        <family val="2"/>
        <scheme val="minor"/>
      </rPr>
      <t>Lefort con clave de expediente  MBJ-DIF-DG-DPAI-CRCD-003-2023 y 2024 , ubicado en la oficina de la Coordinación de Recreación , Cultura y Deportes.</t>
    </r>
  </si>
  <si>
    <t>TCR</t>
  </si>
  <si>
    <t>Total de Clases  Realizadas.</t>
  </si>
  <si>
    <t>Clases.</t>
  </si>
  <si>
    <t>TCP</t>
  </si>
  <si>
    <t>Total de Clases Programadas.</t>
  </si>
  <si>
    <t>PAEC: Porcentaje de Actividades, Eventos y Concursos Realizados.</t>
  </si>
  <si>
    <t>Este indicador mide el grado de cumplimiento de las actividades, Eventos y Concursos de Recreación, Cultura y Deportes, dirigidos a niñas, niños, adolescentes y sus familias. Como por ejemplo, Recreo DIFerente, Presentaciones de Tetaro Guiñol, Cursos vacacionales, Torneo de futbol "De la Calle a la Vida", Torneo de voleybol, concursos de esculturas de arena, entre otros.</t>
  </si>
  <si>
    <t xml:space="preserve">  PAEC=(TAECR/TAECP)*100</t>
  </si>
  <si>
    <r>
      <t xml:space="preserve">Nombre del Documento: </t>
    </r>
    <r>
      <rPr>
        <sz val="9"/>
        <color theme="1"/>
        <rFont val="Calibri"/>
        <family val="2"/>
        <scheme val="minor"/>
      </rPr>
      <t>Bitácora de eventos y concursos.</t>
    </r>
    <r>
      <rPr>
        <b/>
        <sz val="9"/>
        <color theme="1"/>
        <rFont val="Calibri"/>
        <family val="2"/>
        <scheme val="minor"/>
      </rPr>
      <t xml:space="preserve">
Nombre de quien genera la información: </t>
    </r>
    <r>
      <rPr>
        <sz val="9"/>
        <color theme="1"/>
        <rFont val="Calibri"/>
        <family val="2"/>
        <scheme val="minor"/>
      </rPr>
      <t>Coordinación de Recreación, Cultura y Deporte.</t>
    </r>
    <r>
      <rPr>
        <b/>
        <sz val="9"/>
        <color theme="1"/>
        <rFont val="Calibri"/>
        <family val="2"/>
        <scheme val="minor"/>
      </rPr>
      <t xml:space="preserve">
Periodicidad con la que se genera la información:</t>
    </r>
    <r>
      <rPr>
        <sz val="9"/>
        <color theme="1"/>
        <rFont val="Calibri"/>
        <family val="2"/>
        <scheme val="minor"/>
      </rPr>
      <t xml:space="preserve"> Trimestral.</t>
    </r>
    <r>
      <rPr>
        <b/>
        <sz val="9"/>
        <color theme="1"/>
        <rFont val="Calibri"/>
        <family val="2"/>
        <scheme val="minor"/>
      </rPr>
      <t xml:space="preserve">
Lugar donde se localiza la información: </t>
    </r>
    <r>
      <rPr>
        <sz val="9"/>
        <color theme="1"/>
        <rFont val="Calibri"/>
        <family val="2"/>
        <scheme val="minor"/>
      </rPr>
      <t>Lefort con clave de expediente   MBJ-DIF-DG-DPAI-CRCD-003-2023 y 2024 Ubicado en la oficina de la Coordinación de RECUDE.</t>
    </r>
  </si>
  <si>
    <t>TAECR</t>
  </si>
  <si>
    <t>Total de Actividades, Eventos y Concursos Realizados.</t>
  </si>
  <si>
    <t>Bitácora de eventos y concursos.</t>
  </si>
  <si>
    <t>Actividades, Eventos y Concursos.</t>
  </si>
  <si>
    <t>TAECP</t>
  </si>
  <si>
    <t>Total de Actividades, Eventos y Concursos Programados.</t>
  </si>
  <si>
    <t>PSCADIB: Porcentaje de Servicios en los Centros Asistenciales de Desarrollo Infantil Brindados.</t>
  </si>
  <si>
    <t>Sistema DIF - Coordinación de Centros Asistenciales de Desarrollo Infantil</t>
  </si>
  <si>
    <t>2.2.3</t>
  </si>
  <si>
    <t>Mejorar los servicios de salud, alimentación, sociales y espacios educativos para hijos de trabajadores vulnerables.</t>
  </si>
  <si>
    <t>Este indicador mide el grado de cumplimiento de los servicios brindados a las niñas y niños inscritos en los Centros Asistenciales de Desarrollo Infantil como:  atención educativa, psicológica, lúdica, asistencial, alimentaria, de trabajo social y de salud  dirigida a las hijas e hijos de padres y madres trabajadoras.</t>
  </si>
  <si>
    <t>PSCADIB=(TNNI/TNNP)*100</t>
  </si>
  <si>
    <r>
      <t xml:space="preserve">Nombre del Documento: </t>
    </r>
    <r>
      <rPr>
        <sz val="9"/>
        <color theme="1"/>
        <rFont val="Calibri"/>
        <family val="2"/>
        <scheme val="minor"/>
      </rPr>
      <t>Expedientes administrativos y médicos de las niñas y niños inscritos a los Centros Asistenciales de Desarrollo Infantil del Sistema DIF de Benito Juárez/ Padrón escolar.</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Lefort nomenclatura MBJ/SMDIF/DG/PAIA/CCAD/01/2023 y 2024.</t>
    </r>
  </si>
  <si>
    <t>TSCADIB</t>
  </si>
  <si>
    <t>Total de Servicios en los Centros Asistenciales de Desarrollo Infantil Brindados.</t>
  </si>
  <si>
    <t>Expedientes administrativos y médicos de las niñas y niños inscritos a los Centros Asistenciales de Desarrollo Infantil del Sistema DIF de Benito Juárez/ Padrón escolar.</t>
  </si>
  <si>
    <t xml:space="preserve">Servicios. </t>
  </si>
  <si>
    <t>TSCADIE</t>
  </si>
  <si>
    <t>Total de Servicios en los Centros Asistenciales de Desarrollo Infantil Estimados..</t>
  </si>
  <si>
    <t>Lic. Paulina Lilian Nieto Hobak</t>
  </si>
  <si>
    <t>Coordinadora de los Centros Asistenciales de Desarrollo Infantil</t>
  </si>
  <si>
    <t>cadi@difbenitojuarez.gob.mx</t>
  </si>
  <si>
    <t>8888921 Ext. 315</t>
  </si>
  <si>
    <t>PAR: Porcentaje de Actividades sociales, culturales, deportivas y recreativas Realizadas.</t>
  </si>
  <si>
    <t>Este indicador mide el grado de cumplimiento de las actividades sociales, culturales, deportivas y recreativas que se realizan en los Centros Asistenciales de Desarrollo Infantil a hijas e hijos de padres y madres trabajadoras a fin de evitar  el ocio tales como: celebraciones del día del niño, día de la madre, festival del día de primavera, día de la bandera, festival navideño, partidos de futbol, entre otros.</t>
  </si>
  <si>
    <t>PAR=(TAR/TPP)*100</t>
  </si>
  <si>
    <r>
      <t>Nombre del Documento:</t>
    </r>
    <r>
      <rPr>
        <sz val="9"/>
        <color theme="1"/>
        <rFont val="Calibri"/>
        <family val="2"/>
        <scheme val="minor"/>
      </rPr>
      <t xml:space="preserve"> Expedientes de las niñas y niños del ciclo escolar vigente y padrón escolar.</t>
    </r>
    <r>
      <rPr>
        <b/>
        <sz val="9"/>
        <color theme="1"/>
        <rFont val="Calibri"/>
        <family val="2"/>
        <scheme val="minor"/>
      </rPr>
      <t xml:space="preserve">
Nombre de quien genera la información: </t>
    </r>
    <r>
      <rPr>
        <sz val="9"/>
        <color theme="1"/>
        <rFont val="Calibri"/>
        <family val="2"/>
        <scheme val="minor"/>
      </rPr>
      <t>Coordinación de los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Lefort nomenclatura MBJ/SMDIF/DG/PAIA/CCAD/01/2023 y 2024.</t>
    </r>
  </si>
  <si>
    <t>TPB</t>
  </si>
  <si>
    <t>Total de Actividades sociales, culturales, deportivas y recreativas Realizadas.</t>
  </si>
  <si>
    <t>Expedientes de las niñas y niños del ciclo escolar vigente y padrón escolar.</t>
  </si>
  <si>
    <t>Actividades sociales, culturales, deportivas y recreativas</t>
  </si>
  <si>
    <t>TPP</t>
  </si>
  <si>
    <t>Total de Actividades sociales, culturales, deportivas y recreativas Programadas.</t>
  </si>
  <si>
    <t>PRE: Porcentaje de Raciones de Comida Entregadas.</t>
  </si>
  <si>
    <t>Este indicador mide el grado de cumplimiento de las raciones de comida entregadas a las niñas y niños que asisten a los   Centros Asistenciales de Desarrollo Infantil para contribuir a su buena alimentación.</t>
  </si>
  <si>
    <t>PRE=(TRE/TRP)*100</t>
  </si>
  <si>
    <r>
      <t xml:space="preserve">Nombre del Documento: </t>
    </r>
    <r>
      <rPr>
        <sz val="9"/>
        <color theme="1"/>
        <rFont val="Calibri"/>
        <family val="2"/>
        <scheme val="minor"/>
      </rPr>
      <t>Listas de asistencia de niñas y niños inscritos a los Centros Asistenciales de Desarrollo Infantil.</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de manera digital en la Jefatura del Área Académica, en el equipo de computo No.1.</t>
    </r>
  </si>
  <si>
    <t xml:space="preserve">TRE </t>
  </si>
  <si>
    <t>Total de Raciones de comida Entregadas.</t>
  </si>
  <si>
    <t>Listas de asistencia de niñas y niños inscritos a los Centros Asistenciales de Desarrollo Infantil.</t>
  </si>
  <si>
    <t>Raciones</t>
  </si>
  <si>
    <t>TRP</t>
  </si>
  <si>
    <t>Total de Raciones de comida Programadas.</t>
  </si>
  <si>
    <t>PRNCAIR: Porcentaje de Registro Nacional de Centros de Atención Infantil Realizados.
RENCAI: Registro Nacional de Centros de Atención Infantil.</t>
  </si>
  <si>
    <t>Este indicador mide el grado de cumplimiento de los verificaciones y registros de los Centros para la Atención, Cuidado y Desarrollo Integral Infantil en el Municipio de Benito Juárez, realizado; esto debido a que las escuelas  fueron visitadas y supervisadas con la finalidad de que cumplan con los requisitos señalados en la Ley de Procedimiento Administrativo del Estado de Quintana Roo, así como actualizar la base de datos del Registro Nacional de Centros de Atención Infantil.</t>
  </si>
  <si>
    <t>PRNCAIR=(TRNCAIR/TRNCAIE)*100</t>
  </si>
  <si>
    <r>
      <t xml:space="preserve">Nombre del Documento: </t>
    </r>
    <r>
      <rPr>
        <sz val="9"/>
        <color theme="1"/>
        <rFont val="Calibri"/>
        <family val="2"/>
        <scheme val="minor"/>
      </rPr>
      <t>Concentrado de Reportes del Registro Nacional de los Centros de Atención Infantil.</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MBJ/SMDIF/DPAI/CCAD/004/2023 y 2024 ubicado en la oficina de la Coordinación de Centros Asistenciales de Desarrollo Infantil.</t>
    </r>
  </si>
  <si>
    <t>TRNCAIR.</t>
  </si>
  <si>
    <t>Total de  Registro Nacional de Centros de Atención Infantil Realizados.</t>
  </si>
  <si>
    <t>Concentrado de Reportes del Registro Nacional de los Centros de Atención Infantil.</t>
  </si>
  <si>
    <t>Registros</t>
  </si>
  <si>
    <t>TRNCAIE:</t>
  </si>
  <si>
    <t xml:space="preserve"> Total de  Registro Nacional de Centros de Atención Infantil Estimados.</t>
  </si>
  <si>
    <t>PAPDB: Porcentaje de Atenciones en la Prevención del Delito, Brindadas.</t>
  </si>
  <si>
    <t>Sistema DIF -Coordinación de la Cultura de la Legalidad</t>
  </si>
  <si>
    <t>Este indicador mide las atenciones brindadas a las personas en la prevención del delito en niñas, niños, adolescentes fomentando la cultura de la legalidad. Las Acciones son pláticas, talleres, conferencias, ferias, campañas, foros, brigadas, etc</t>
  </si>
  <si>
    <t>PAPDB= (TAPDB/TAPDE)*100</t>
  </si>
  <si>
    <r>
      <t xml:space="preserve">Nombre del Documento: </t>
    </r>
    <r>
      <rPr>
        <sz val="9"/>
        <color theme="1"/>
        <rFont val="Calibri"/>
        <family val="2"/>
        <scheme val="minor"/>
      </rPr>
      <t>Listas de atenciones en la Prevención del Delito.</t>
    </r>
    <r>
      <rPr>
        <b/>
        <sz val="9"/>
        <color theme="1"/>
        <rFont val="Calibri"/>
        <family val="2"/>
        <scheme val="minor"/>
      </rPr>
      <t xml:space="preserve">
Nombre de quien genera la información: C</t>
    </r>
    <r>
      <rPr>
        <sz val="9"/>
        <color theme="1"/>
        <rFont val="Calibri"/>
        <family val="2"/>
        <scheme val="minor"/>
      </rPr>
      <t>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</si>
  <si>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TAPDB</t>
  </si>
  <si>
    <t>Total de Atenciones en la Prevención del Delito, Brindadas.</t>
  </si>
  <si>
    <t xml:space="preserve">Listas de atenciones en la Prevención del Delito
</t>
  </si>
  <si>
    <t>TAPDE</t>
  </si>
  <si>
    <t>Total  de Atenciones en la Prevención del Delito, Estimadas.</t>
  </si>
  <si>
    <t>Lic. Mayra Guadalupe Orduña Reyes</t>
  </si>
  <si>
    <t>Coordinadora de la Cultura de la Legalidad</t>
  </si>
  <si>
    <t>acl@difbenitojuarez.gob.mx</t>
  </si>
  <si>
    <t>8888921 ext. 350</t>
  </si>
  <si>
    <t>PPI: Porcentaje de Pláticas de prevención del delito Impartidas.</t>
  </si>
  <si>
    <t>Este indicador mide la cantidad  de acciones, pláticas de prevención del delito impartidas a niñas, niños, adolescentes y personas adultas fomentando la cultura de la legalidad, así como el total de instituciones públicas y privadas vinculadas con el SMDIF BJ para participar en la sensibilización de la prevención del delito.
Se incluyen las acciones de prevención del delito realizadas en brigadas Institucionales, Municipales, Estatales o en colaboración con otras Dependencias Municipales.</t>
  </si>
  <si>
    <t>PPI= (TPI/TPE)*100</t>
  </si>
  <si>
    <r>
      <t xml:space="preserve">Nombre del Documento: </t>
    </r>
    <r>
      <rPr>
        <sz val="9"/>
        <color theme="1"/>
        <rFont val="Calibri"/>
        <family val="2"/>
        <scheme val="minor"/>
      </rPr>
      <t>Listas de asistencia de las  pláticas de la Cultura de la Legalidad.</t>
    </r>
    <r>
      <rPr>
        <b/>
        <sz val="9"/>
        <color theme="1"/>
        <rFont val="Calibri"/>
        <family val="2"/>
        <scheme val="minor"/>
      </rPr>
      <t xml:space="preserve">
Nombre de quien genera la información: </t>
    </r>
    <r>
      <rPr>
        <sz val="9"/>
        <color theme="1"/>
        <rFont val="Calibri"/>
        <family val="2"/>
        <scheme val="minor"/>
      </rPr>
      <t>Coordinación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</si>
  <si>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TPI</t>
  </si>
  <si>
    <t>Total de Pláticas de prevención del delito  Impartidas.</t>
  </si>
  <si>
    <t>Listas de asistencia de las  pláticas de la Cultura de la Legalidad.</t>
  </si>
  <si>
    <t>Pláticas.</t>
  </si>
  <si>
    <t>Total de Pláticas de prevención del delito Estimados</t>
  </si>
  <si>
    <t>PEPR: Porcentaje de Eventos de Prevención del delito Realizadas.</t>
  </si>
  <si>
    <t>Este indicador mide el total de actividades realizadas de prevención del delito en niñas, niños, adolescentes y personas adultas fomentando la cultura de la legalidad, como son: talleres, conferencias, ferias, campañas, foros, entre otros.</t>
  </si>
  <si>
    <t>PEPR=(TEPR/TEPE)*100</t>
  </si>
  <si>
    <r>
      <t xml:space="preserve">Nombre del Documento: </t>
    </r>
    <r>
      <rPr>
        <sz val="9"/>
        <color theme="1"/>
        <rFont val="Calibri"/>
        <family val="2"/>
        <scheme val="minor"/>
      </rPr>
      <t>Ficha informativa de las actividades de prevención del delito.</t>
    </r>
    <r>
      <rPr>
        <b/>
        <sz val="9"/>
        <color theme="1"/>
        <rFont val="Calibri"/>
        <family val="2"/>
        <scheme val="minor"/>
      </rPr>
      <t xml:space="preserve">
Nombre de quien genera la información: </t>
    </r>
    <r>
      <rPr>
        <sz val="9"/>
        <color theme="1"/>
        <rFont val="Calibri"/>
        <family val="2"/>
        <scheme val="minor"/>
      </rPr>
      <t>Coordinación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</si>
  <si>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TEPR</t>
  </si>
  <si>
    <t>Total de Eventos  de Prevención del delito Realizadas.</t>
  </si>
  <si>
    <t>Ficha informativa de las actividades de prevención del delito.</t>
  </si>
  <si>
    <t>TEPE</t>
  </si>
  <si>
    <t>Total de Eventos de Prevención del delito Estimadas.</t>
  </si>
  <si>
    <t>PSJB: Porcentaje de Servicios Jurídicos Brindados.</t>
  </si>
  <si>
    <t>Sistema DIF - Delegación de la Procuraduría de Protección de Niñas, Niños, Adolescentes y la Familia</t>
  </si>
  <si>
    <t>2.2.2</t>
  </si>
  <si>
    <t>Incrementar la atención a víctimas de violencia de género y Adultos Mayores vulnerables.</t>
  </si>
  <si>
    <t>Este indicador mide el grado de cumplimiento de servicios jurídicos brindados a niñas, niños, adolescentes y personas adultas tales como: asesorías jurídicas, planes de restitución de derechos, convenios de pensión alimenticia, visitas domiciliarias, reportes de maltrato, comparecencias de unión libre y atenciones psicológicas.</t>
  </si>
  <si>
    <t>PSJB= (TSJB/TSJE)*100</t>
  </si>
  <si>
    <r>
      <t xml:space="preserve">Nombre del Documento: </t>
    </r>
    <r>
      <rPr>
        <sz val="9"/>
        <color theme="1"/>
        <rFont val="Calibri"/>
        <family val="2"/>
        <scheme val="minor"/>
      </rPr>
      <t>Leffort de servicios jurídicos.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Por ser información sensible no se carga a alguna liga, es información que no esta abierta al público.</t>
    </r>
  </si>
  <si>
    <t>TSJB</t>
  </si>
  <si>
    <t>Total de Servicios Jurídicos Brindados</t>
  </si>
  <si>
    <t>Leffort de servicios jurídicos.</t>
  </si>
  <si>
    <t>TSJE</t>
  </si>
  <si>
    <t>Total de Servicios Jurídicos Estimados.</t>
  </si>
  <si>
    <t>M.D. Carlos Arturo Álvarez Escalera</t>
  </si>
  <si>
    <t>Delegación de la Procuraduría de Protección de Niñas, Niños, Adolescentes y la Familia.</t>
  </si>
  <si>
    <t>Delegado de la  Procuraduría de Protección de Niñas, Niños, Adolescentes y la Familia.</t>
  </si>
  <si>
    <t>procuraduria@difbenitojuarez.gob.mx</t>
  </si>
  <si>
    <t>8888921 ext. 331</t>
  </si>
  <si>
    <t>PPRDR: Porcentaje de Planes de Restitución de Derechos Realizados.</t>
  </si>
  <si>
    <t>Este indicador mide el grado de cumplimiento de planes de restitución de derechos realizados a niñas, niños, adolescentes  que están bajo la protección de la Delegación de la Procuraduría  de Niñas, Niños, Adolescentes y la Familia.</t>
  </si>
  <si>
    <t xml:space="preserve"> PPRDR=(TPRDR/TPRDE)*100</t>
  </si>
  <si>
    <r>
      <rPr>
        <b/>
        <sz val="9"/>
        <color theme="1"/>
        <rFont val="Calibri"/>
        <family val="2"/>
        <scheme val="minor"/>
      </rPr>
      <t xml:space="preserve">Nombre del Documento: </t>
    </r>
    <r>
      <rPr>
        <sz val="9"/>
        <color theme="1"/>
        <rFont val="Calibri"/>
        <family val="2"/>
        <scheme val="minor"/>
      </rPr>
      <t xml:space="preserve">Leffort planes de restitución de derechos.
</t>
    </r>
    <r>
      <rPr>
        <b/>
        <sz val="9"/>
        <color theme="1"/>
        <rFont val="Calibri"/>
        <family val="2"/>
        <scheme val="minor"/>
      </rPr>
      <t xml:space="preserve">Nombre del área que genera la información: </t>
    </r>
    <r>
      <rPr>
        <sz val="9"/>
        <color theme="1"/>
        <rFont val="Calibri"/>
        <family val="2"/>
        <scheme val="minor"/>
      </rPr>
      <t xml:space="preserve">Delegación de la Procuraduría de Protección de Niñas, Niños, Adolescentes y la Familia.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Por ser información sensible no se carga a alguna liga, es información que no está abierta al público. Cada plan de restitución desglosa en el expediente de cada niña, niño y adolescente.</t>
    </r>
  </si>
  <si>
    <t>TPRDR</t>
  </si>
  <si>
    <t>Total de  Planes de Restitución de Derechos Realizados.</t>
  </si>
  <si>
    <t>Leffort planes de restitución de derechos.</t>
  </si>
  <si>
    <t>Planes de Restitución de Derechos.</t>
  </si>
  <si>
    <t>TPRDE</t>
  </si>
  <si>
    <t>Total de  Planes de Restitución de Derechos Estimados.</t>
  </si>
  <si>
    <t>Delegación de la  Procuraduría de Protección de Niñas, Niños, Adolescentes y la Familia</t>
  </si>
  <si>
    <t>PDVDR: Porcentaje de Diagnósticos de Vulneración de Derechos Realizados.</t>
  </si>
  <si>
    <t>Este indicador mide el grado de cumplimiento de diagnósticos de vulneración de derechos que se realiza a  las niñas, niños y adolescentes; en estos diagnósticos se identifican los derechos que le fueron vulnerados y así poder realizar un plan de restitución.</t>
  </si>
  <si>
    <t xml:space="preserve">PDVDR= (TDVDR/TDVDE)*100 </t>
  </si>
  <si>
    <r>
      <t>Nombre del Documento:</t>
    </r>
    <r>
      <rPr>
        <sz val="9"/>
        <color theme="1"/>
        <rFont val="Calibri"/>
        <family val="2"/>
        <scheme val="minor"/>
      </rPr>
      <t xml:space="preserve"> Padrón de beneficiarios de diagnósticos de vulneración de derechos.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Por ser información sensible no se carga a alguna liga, es información que no esta abierta al público. Cada diagnóstico de vulneración de derechos se desglosa en el expediente de la niña, niño o adolescente.</t>
    </r>
  </si>
  <si>
    <t>TDVDR</t>
  </si>
  <si>
    <t>Total de Diagnósticos de Vulneración de Derechos Realizados.</t>
  </si>
  <si>
    <t>Padrón de beneficiarios de diagnósticos de vulneración de derechos.</t>
  </si>
  <si>
    <t>Diagnósticos</t>
  </si>
  <si>
    <t>TDVDE</t>
  </si>
  <si>
    <t>Total de Diagnósticos de Vulneración de Derechos Estimados.</t>
  </si>
  <si>
    <t>PCPAR: Porcentaje Convenios de Pensión Alimenticia Realizados.</t>
  </si>
  <si>
    <t>Este indicador mide el grado de cumplimiento de convenios de pensión alimenticia que se celebraron a través de una asesoría jurídica solicitada  para mediación ante controversias familiares.</t>
  </si>
  <si>
    <t>PCPAR= (TCPAR/TCPAE)*100</t>
  </si>
  <si>
    <r>
      <t>Nombre del Documento:</t>
    </r>
    <r>
      <rPr>
        <sz val="9"/>
        <color theme="1"/>
        <rFont val="Calibri"/>
        <family val="2"/>
        <scheme val="minor"/>
      </rPr>
      <t xml:space="preserve"> Covenios de pensión alimenticia.</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MBJ-SDIF-DG-DPPN-25-2023-2024, ubicado en la oficina administrativa de la Delegación de la Procuraduría de Protección de Niñas, Niños, Adolescentes y la Familia.</t>
    </r>
  </si>
  <si>
    <t>TCPAR</t>
  </si>
  <si>
    <t>Total de Convenios de Pensión Alimenticia Realizados.</t>
  </si>
  <si>
    <t>Covenios de pensión alimenticia.</t>
  </si>
  <si>
    <t>Convenios</t>
  </si>
  <si>
    <t>TCPAE</t>
  </si>
  <si>
    <t xml:space="preserve">Total de Convenios de Pensión Alimenticia Estimados. </t>
  </si>
  <si>
    <t>PANNAR: Porcentaje de Acompañamientos de  Niñas, Niños y Adolescentes Realizados.</t>
  </si>
  <si>
    <t>Este indicador mide el grado de cumplimiento de acompañamientos  que se realizaron a niñas, niños y adolescentes por los oficiales de menores adscritos a esta  Delegación, a los juzgados penales, familiares, la fiscalía general, entre otras instituciones gubernamentales.  Así como contención temprana.</t>
  </si>
  <si>
    <t>PANNAR= (TANNAR/TANNAE)*100</t>
  </si>
  <si>
    <r>
      <t xml:space="preserve">Nombre del Documento: </t>
    </r>
    <r>
      <rPr>
        <sz val="9"/>
        <color theme="1"/>
        <rFont val="Calibri"/>
        <family val="2"/>
        <scheme val="minor"/>
      </rPr>
      <t>Expediente de acompañamientos a niñas, niños y adolescentes.</t>
    </r>
    <r>
      <rPr>
        <b/>
        <sz val="9"/>
        <color theme="1"/>
        <rFont val="Calibri"/>
        <family val="2"/>
        <scheme val="minor"/>
      </rPr>
      <t xml:space="preserve">
Nombre del área que genera la información:</t>
    </r>
    <r>
      <rPr>
        <sz val="9"/>
        <color theme="1"/>
        <rFont val="Calibri"/>
        <family val="2"/>
        <scheme val="minor"/>
      </rPr>
      <t xml:space="preserve"> Delegación de la Procuraduría de Protección de Niñas, Niños, Adolescentes y la Familia.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Lefort MBJ-SDIF-DG-DPPNN-03-2023-2024, ubicado en la oficina administrativa de la Delegación de la Procuraduría de Protección de Niñas, Niños, Adolescentes y la Familia.</t>
    </r>
  </si>
  <si>
    <t>TANNAR</t>
  </si>
  <si>
    <t>Total de Acompañamientos de Niñas, Niños y Adolescentes Realizados.</t>
  </si>
  <si>
    <t>Expediente de acompañamientos a niñas, niños y adolescentes.</t>
  </si>
  <si>
    <t>Acompañamientos.</t>
  </si>
  <si>
    <t>TANNAE</t>
  </si>
  <si>
    <t xml:space="preserve">Total de Acompañamientos de Niñas, Niños y Adolescentes Estimados. </t>
  </si>
  <si>
    <t>PCHR: Porcentaje Comparecencias de Hechos Realizados.</t>
  </si>
  <si>
    <t>Este indicador mide el grado de cumplimiento de comparecencias de hechos  que se celebraron a través de una asesoría jurídica solicitada  para mediación ante controversias familiares.</t>
  </si>
  <si>
    <t>PCHR:=(TCHR/TCHE)*100</t>
  </si>
  <si>
    <r>
      <t xml:space="preserve">Nombre del Documento: </t>
    </r>
    <r>
      <rPr>
        <sz val="9"/>
        <color theme="1"/>
        <rFont val="Calibri"/>
        <family val="2"/>
        <scheme val="minor"/>
      </rPr>
      <t>Comparecencia de hechos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MBJ-SDIF-DG-DPPNN-05-2023-2024, ubicado en la oficina administrativa de la Delegación de la Procuraduría de Protección de Niñas, Niños, Adolescentes y la Familia.</t>
    </r>
  </si>
  <si>
    <t>TCHR</t>
  </si>
  <si>
    <t>Total de Comparecencias de Hechos Realizadas.</t>
  </si>
  <si>
    <t>Comparecencia de hechos.</t>
  </si>
  <si>
    <t>Comparecencias de hechos.</t>
  </si>
  <si>
    <t>TCHE</t>
  </si>
  <si>
    <t>Total de Comparecencias de Hechos Estimadas.</t>
  </si>
  <si>
    <t>PVDR: Porcentaje de Visitas Domiciliarias Realizadas.</t>
  </si>
  <si>
    <t>Sistema DIF - Coordinación de Asistencia Social</t>
  </si>
  <si>
    <t>Este indicador mide el grado de cumplimiento de visitas que se realiza a las personas en  sus domicilios con la  finalidad de recabar información de los casos que se atienden.</t>
  </si>
  <si>
    <t>PVDR=(TVDR/TVDE)*100</t>
  </si>
  <si>
    <r>
      <t xml:space="preserve">Nombre del Documento: </t>
    </r>
    <r>
      <rPr>
        <sz val="9"/>
        <color theme="1"/>
        <rFont val="Calibri"/>
        <family val="2"/>
        <scheme val="minor"/>
      </rPr>
      <t>Bitácora de visitas domiciliarias.</t>
    </r>
    <r>
      <rPr>
        <b/>
        <sz val="9"/>
        <color theme="1"/>
        <rFont val="Calibri"/>
        <family val="2"/>
        <scheme val="minor"/>
      </rPr>
      <t xml:space="preserve">
Nombre del área que genera la información: </t>
    </r>
    <r>
      <rPr>
        <sz val="9"/>
        <color theme="1"/>
        <rFont val="Calibri"/>
        <family val="2"/>
        <scheme val="minor"/>
      </rPr>
      <t>Coordinación de Asistencia social de la 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nomenclatura MBJ/SMDIF/DG/DPPNN/CAS/03/2023-2024 Bitácora visitas domiciliarias, ubicado  en la oficina administrativa de la Coordinación de Asistencia Social.</t>
    </r>
  </si>
  <si>
    <t>TVDR</t>
  </si>
  <si>
    <t>Total de Visitas Domiciliarias Realizadas.</t>
  </si>
  <si>
    <t>Bitácora de visitas domiciliarias.</t>
  </si>
  <si>
    <t>Visitas Domiciliarias.</t>
  </si>
  <si>
    <t>TVDE</t>
  </si>
  <si>
    <t>Total de Visitas Domiciliarias Estimadas.</t>
  </si>
  <si>
    <t>Coordinadora de Trabajo  Social</t>
  </si>
  <si>
    <t>PAR: Porcentaje de Acompañamientos Realizados.</t>
  </si>
  <si>
    <t>Este indicador permite medir el grado de cumplimiento de acompañamientos foráneos a menores para las diferentes diligencias que se realizan, con la finalidad de garantizar y vigilar el bienestar de los derechos humanos, salvaguardando su desarrollo integral de los NNA.</t>
  </si>
  <si>
    <t>PAR=(TAR/TAE)*100</t>
  </si>
  <si>
    <r>
      <t xml:space="preserve">Nombre del Documento: </t>
    </r>
    <r>
      <rPr>
        <sz val="9"/>
        <color theme="1"/>
        <rFont val="Calibri"/>
        <family val="2"/>
        <scheme val="minor"/>
      </rPr>
      <t>Bitácora de reportes de la Coordinación de Trabajo Social.</t>
    </r>
    <r>
      <rPr>
        <b/>
        <sz val="9"/>
        <color theme="1"/>
        <rFont val="Calibri"/>
        <family val="2"/>
        <scheme val="minor"/>
      </rPr>
      <t xml:space="preserve">
Nombre del área que genera la información: </t>
    </r>
    <r>
      <rPr>
        <sz val="9"/>
        <color theme="1"/>
        <rFont val="Calibri"/>
        <family val="2"/>
        <scheme val="minor"/>
      </rPr>
      <t>Coordinación de Asistencia social de la 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Coordinación de Trabajo Social, se encuentra ubicado  en la oficina administrativa .</t>
    </r>
  </si>
  <si>
    <t>TAR</t>
  </si>
  <si>
    <t>Total de acompañamientos  Realizadas.</t>
  </si>
  <si>
    <t>Bitácora de reportes de la Coordinación de Trabajo Social.</t>
  </si>
  <si>
    <t>Acompañamientos  Realizados.</t>
  </si>
  <si>
    <t>TAE</t>
  </si>
  <si>
    <t>Total de acompañamientos Estimados.</t>
  </si>
  <si>
    <t>PAAR: Porcentaje de Atenciones y acompañamientos Psicológicos Realizadas.</t>
  </si>
  <si>
    <t>Sistema DIF - Coordinación de Psicología Jurídica</t>
  </si>
  <si>
    <t>(    X   )</t>
  </si>
  <si>
    <t>Este  indicador mide el grado de cumplimiento de atenciones psicológicas en sus tres variantes: valoración psicológica, psicoterapia individual y acompañamiento psicológico, realizadas a las familias y personas individuales que han sido victimas de violencia o generadoras de la misma con la finalidad de coadyuvar con la Delegación de la Procuraduría a preservar los Derechos de las Niñas, Niños, Adolescentes y la Familia.</t>
  </si>
  <si>
    <t>PAAR= (TAAR/TAAE) *100</t>
  </si>
  <si>
    <r>
      <t>Nombre del Documento:</t>
    </r>
    <r>
      <rPr>
        <sz val="9"/>
        <color theme="1"/>
        <rFont val="Calibri"/>
        <family val="2"/>
        <scheme val="minor"/>
      </rPr>
      <t xml:space="preserve"> Padrón de beneficiarios de las atenciones psicológicas.</t>
    </r>
    <r>
      <rPr>
        <b/>
        <sz val="9"/>
        <color theme="1"/>
        <rFont val="Calibri"/>
        <family val="2"/>
        <scheme val="minor"/>
      </rPr>
      <t xml:space="preserve">
Nombre del área  genera la información: </t>
    </r>
    <r>
      <rPr>
        <sz val="9"/>
        <color theme="1"/>
        <rFont val="Calibri"/>
        <family val="2"/>
        <scheme val="minor"/>
      </rPr>
      <t>Coordinación de Psicología Jurídica.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MBJ/SMDIF/DG/DPPN/CPSJ/03/2023-2024. Se encuentra ubicado  en la oficina administrativa de la Coordinación de Psicología Jurídica.</t>
    </r>
  </si>
  <si>
    <t>TAAR</t>
  </si>
  <si>
    <t>Total de  Atenciones y Acompañamiento Psicológico Realizadas</t>
  </si>
  <si>
    <t>Padrón de beneficiarios de las atenciones psicológicas.</t>
  </si>
  <si>
    <t>Atenciones y Acompañamientos psicológicas.</t>
  </si>
  <si>
    <t>TAAE</t>
  </si>
  <si>
    <t>Total de Atenciones y Acompañmientos Psicológicos Estimadas.</t>
  </si>
  <si>
    <t>Lic. July Vannesa Cauich Mas</t>
  </si>
  <si>
    <t xml:space="preserve">Coordinadora de Psicología Jurídica. </t>
  </si>
  <si>
    <t>PSICASO: Porcentaje de Servicios Integrales del Centro de Asistencia Social Otorgados.</t>
  </si>
  <si>
    <t>Sistema DIF - Coordinación del Centro de Asistencia Social de NNA Migrantes</t>
  </si>
  <si>
    <t>Este indicador mide el grado de cumplimiento de servicios integrales de alojamiento, alimentación, salud, vestido, recreación, educación otorgados a niñas, niños y adolescentes migrantes y acompañantes que ingresaron al Centro de Asistencia Social y que se les dio protección de sus derechos.</t>
  </si>
  <si>
    <t>PSICASO=(TSICASO/TSICASE)*100</t>
  </si>
  <si>
    <r>
      <t>Nombre del Documento:</t>
    </r>
    <r>
      <rPr>
        <sz val="9"/>
        <color theme="1"/>
        <rFont val="Calibri"/>
        <family val="2"/>
        <scheme val="minor"/>
      </rPr>
      <t xml:space="preserve"> Expedientes de servicios integrales.</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y digitales  ubicados en la oficina administrativa del Centro de Asistencia Social para NNA Migrantes.</t>
    </r>
  </si>
  <si>
    <t>TSICASO</t>
  </si>
  <si>
    <t>Total de Servicios Integrales del Centro de Asistencia Social Otorgados.</t>
  </si>
  <si>
    <t>Expedientes de servicios integrales.</t>
  </si>
  <si>
    <t>Servicios Integrales.</t>
  </si>
  <si>
    <t>TSICASE</t>
  </si>
  <si>
    <t>Total Servicios Integrales del Centro de Asistencia Social Estimados.</t>
  </si>
  <si>
    <t>M.D. Karina Janet Rosel Domínguez</t>
  </si>
  <si>
    <t>Coordinadora del Centro de Asistencia Social de NNA Migrantes</t>
  </si>
  <si>
    <t>PIC: Porcentaje de Ingresos al Centro de Asistencia Social Elaborados.</t>
  </si>
  <si>
    <t>Este indicador mide el grado de cumplimiento de los ingresos de niñas, niños, adolescentes y acompañantes migrantes que ingresan al Centro de Asistencia Social, para proveerles de los servicios necesarios y la protección de sus derechos.</t>
  </si>
  <si>
    <t>PIC=(TIC/TICE)*100</t>
  </si>
  <si>
    <r>
      <t>Nombre del Documento:</t>
    </r>
    <r>
      <rPr>
        <sz val="9"/>
        <color theme="1"/>
        <rFont val="Calibri"/>
        <family val="2"/>
        <scheme val="minor"/>
      </rPr>
      <t xml:space="preserve"> Expedientes de niñas, niños y adolescentes migrantes y base de datos de ingreso.</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y digitales  ubicados en la oficina administrativa del Centro de Asistencia Social para NNA Migrantes.</t>
    </r>
  </si>
  <si>
    <t>TIC</t>
  </si>
  <si>
    <t>Total de Ingresos al Centro de Asistencia Social.</t>
  </si>
  <si>
    <t>Expedientes de niñas, niños y adolescentes migrantes y base de datos de ingreso.</t>
  </si>
  <si>
    <t>Ingresos.</t>
  </si>
  <si>
    <t>TICE</t>
  </si>
  <si>
    <t>Total de Ingresos al Centro de Asistencia Social Estimados.</t>
  </si>
  <si>
    <t>PAMPTR: Porcentaje de Atenciones Médicas, Psicológicas y de Trabajo Social Realizadas.</t>
  </si>
  <si>
    <t>Este indicador mide el grado de cumplimiento de atenciones  médicas, psicológicas y de trabajo social realizadas a las niñas, niños y adolescentes migrantes y acompañantes acogidos en el Centro de Asistencia Social con la finalidad de que tengan una salud física y psicológica optima con acompañamiento de trabajo social.</t>
  </si>
  <si>
    <t>PAMPTR=(TAMPTR/TAMPTE)*100</t>
  </si>
  <si>
    <t>TAMPTR</t>
  </si>
  <si>
    <t xml:space="preserve">Total de Atenciones Médicas, Psicológicas y de Trabajo Social Realizadas.
</t>
  </si>
  <si>
    <t>TAMPTE</t>
  </si>
  <si>
    <t>Total de Atenciones Médicas, Psicológicas y de trabajo Social Estimadas.</t>
  </si>
  <si>
    <t>PIUC: Porcentaje de Insumos de uso y consumo Entregados.</t>
  </si>
  <si>
    <t>Este indicador mide el grado de cumplimiento de la entrega de insumos para uso personal (productos de higiene, blancos, toallas, etc) y consumo (alimentos, medicamentos, etc.) para las niñas, niños y adolescentes migrantes y acompañantes para que mantengan una buena salud y evitar que se enfermen y se generen contagios masivos que puedan afectar a toda la población que se encuentra en el Centro de Asistencia Social.</t>
  </si>
  <si>
    <t>PIUC= (TIUCE/TIUCP)*100</t>
  </si>
  <si>
    <r>
      <t xml:space="preserve">Nombre del Documento: </t>
    </r>
    <r>
      <rPr>
        <sz val="9"/>
        <color theme="1"/>
        <rFont val="Calibri"/>
        <family val="2"/>
        <scheme val="minor"/>
      </rPr>
      <t>Base de datos de insumos recibidos.</t>
    </r>
    <r>
      <rPr>
        <b/>
        <sz val="9"/>
        <color theme="1"/>
        <rFont val="Calibri"/>
        <family val="2"/>
        <scheme val="minor"/>
      </rPr>
      <t xml:space="preserve">
Nombre del área que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Almacén de blancos y base de datos de suministro ubicados en la oficina administrativa del Centro de Asistencia Social para NNA Migrantes.</t>
    </r>
  </si>
  <si>
    <t>TIUCE</t>
  </si>
  <si>
    <t xml:space="preserve">Total de Insumos de Uso y Consumo Entregados.
</t>
  </si>
  <si>
    <t>Base de datos de insumos recibidos.</t>
  </si>
  <si>
    <t>Insumos</t>
  </si>
  <si>
    <t>TIUCP</t>
  </si>
  <si>
    <t>Insumos de Uso y Consumo Programados.</t>
  </si>
  <si>
    <t>PAR: Porcentaje de Actividades recreativas, lúdicas, deportivas, educativas y formativas Realizadas.</t>
  </si>
  <si>
    <t>Este indicador mide el grado de cumplimiento de actividades recreativas, lúdicas, deportivas, educativas y formativas que se realizan dentro del Centro de Asistencia Social (CAS), para que las niñas, niños y adolescentes migrantes y acompañantes puedan integrarse y  participar, lo que generará una buena relación entre todos los habitantes del CAS.</t>
  </si>
  <si>
    <t>PAR: (TAR/TAP)*100</t>
  </si>
  <si>
    <r>
      <t xml:space="preserve">Nombre del Documento: </t>
    </r>
    <r>
      <rPr>
        <sz val="9"/>
        <color theme="1"/>
        <rFont val="Calibri"/>
        <family val="2"/>
        <scheme val="minor"/>
      </rPr>
      <t xml:space="preserve">Calendario de actividades programadas y listas de asistencias. </t>
    </r>
    <r>
      <rPr>
        <b/>
        <sz val="9"/>
        <color theme="1"/>
        <rFont val="Calibri"/>
        <family val="2"/>
        <scheme val="minor"/>
      </rPr>
      <t xml:space="preserve">
Nombre del área que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físicos ubicados en la oficina administrativa del Centro de Asistencia Social para NNA Migrantes.</t>
    </r>
  </si>
  <si>
    <t>Total de Actividades recreativas, lúdicas, deportivas, educativas y formativas Realizadas.</t>
  </si>
  <si>
    <t xml:space="preserve">Calendario de actividades programadas y listas de asistencias. </t>
  </si>
  <si>
    <t>TAP</t>
  </si>
  <si>
    <t>Total de Actividades recreativas, lúdicas, deportivas, educativas y formativas Programadas.</t>
  </si>
  <si>
    <t>PSCASR: Porcentaje de Servicios de mantenimiento y reparación para el Centro de Asistencia Social Realizados.</t>
  </si>
  <si>
    <t>Este indicador permite medir el grado de cumplimiento de servicios de mantenimiento que se realizan con la finalidad de que el CAS que da alojamiento a niñas, niños y adolescentes migrantes y acompañantes, esté en óptimas condiciones.</t>
  </si>
  <si>
    <t>PSCASR= (TSCASR/TSCASP)*100</t>
  </si>
  <si>
    <r>
      <t xml:space="preserve">Nombre del Documento: </t>
    </r>
    <r>
      <rPr>
        <sz val="9"/>
        <color theme="1"/>
        <rFont val="Calibri"/>
        <family val="2"/>
        <scheme val="minor"/>
      </rPr>
      <t>Solicitudes de servicios de mantenimiento y reparación.</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ubicados en la oficina administrativa del Centro de Asistencia Social para NNA Migrantes.</t>
    </r>
  </si>
  <si>
    <t>TSCASR</t>
  </si>
  <si>
    <t>Total de Servicios de mantenimiento y reparación para el Centro de Asistencia Social Realizados.</t>
  </si>
  <si>
    <t>Solicitudes de servicios de mantenimiento y reparación.</t>
  </si>
  <si>
    <t>Servicios de mantenimiento.</t>
  </si>
  <si>
    <t>TSCASP</t>
  </si>
  <si>
    <t>Total de Servicios de mantenimiento y reparación para el Centro de Asistencia Social Programados.</t>
  </si>
  <si>
    <t>PAB: Porcentaje de Atenciones  físicas, mentales y jurídicos Brindados.</t>
  </si>
  <si>
    <t>Sistema DIF - Coordinación de la Casa de Asistencia Temporal</t>
  </si>
  <si>
    <t>2.2.1</t>
  </si>
  <si>
    <t>Incrementar la atención que se brinda en la casa de asistencia temporal a Niñas, Niños y Adolescentes en situación de vulnerabilidad.</t>
  </si>
  <si>
    <t>(   X    )</t>
  </si>
  <si>
    <t>Este indicador mide el grado de cumplimiento de  atenciones integrales brindados como: física, mental y jurídica que se le brindan a las niñas, niños y adolescentes durante su estancia en la Casa de Asistencia Temporal.</t>
  </si>
  <si>
    <t>PAB=(TAB/TAE)*100</t>
  </si>
  <si>
    <r>
      <t xml:space="preserve">Nombre del Documento: </t>
    </r>
    <r>
      <rPr>
        <sz val="9"/>
        <color theme="1"/>
        <rFont val="Calibri"/>
        <family val="2"/>
        <scheme val="minor"/>
      </rPr>
      <t>Listas diarias y expedientes.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MBJ-SMDIF-DG-DPPN-03-2023-2024 ubicado en la oficina administrativa de la a Casa de Asistencia Temporal.                            </t>
    </r>
  </si>
  <si>
    <t>TAB</t>
  </si>
  <si>
    <t>Total de Atenciones  físicas, mentales y jurídicas Brindados.</t>
  </si>
  <si>
    <t>Listas diarias y expedientes.</t>
  </si>
  <si>
    <t>Total de Atenciones  físicas, mentales y jurídicas Estimados.</t>
  </si>
  <si>
    <t xml:space="preserve"> Psic. Saúl García Argote</t>
  </si>
  <si>
    <t>Coordinador de la  Casa de Asistencia Temporal.</t>
  </si>
  <si>
    <t>PEI: Porcentaje de Expedientes para control de Ingresos Integrados.</t>
  </si>
  <si>
    <t>Este indicador mide el grado de cumplimiento de expedientes de niñas, niños y adolescentes que ingresan a la Casa de Asistencia Temporal  con los diferentes motivos de resguardo para su debido alojamiento temporal.</t>
  </si>
  <si>
    <t>PEI=(TEI/TEE)*100</t>
  </si>
  <si>
    <r>
      <t xml:space="preserve">Nombre del Documento: </t>
    </r>
    <r>
      <rPr>
        <sz val="9"/>
        <color theme="1"/>
        <rFont val="Calibri"/>
        <family val="2"/>
        <scheme val="minor"/>
      </rPr>
      <t>Bases de datos, bitácoras, expedientes y listas diarias.</t>
    </r>
    <r>
      <rPr>
        <b/>
        <sz val="9"/>
        <color theme="1"/>
        <rFont val="Calibri"/>
        <family val="2"/>
        <scheme val="minor"/>
      </rPr>
      <t xml:space="preserve">
Nombre del área que genera la información:</t>
    </r>
    <r>
      <rPr>
        <sz val="9"/>
        <color theme="1"/>
        <rFont val="Calibri"/>
        <family val="2"/>
        <scheme val="minor"/>
      </rPr>
      <t xml:space="preserve"> 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MBJ-SMDIF-DG-DPPN-03-2023-2024 ubicado en la oficina administrativa de la a Casa de Asistencia Temporal.</t>
    </r>
  </si>
  <si>
    <t>TEI</t>
  </si>
  <si>
    <t>Total de Expedientes para control de Ingresos Integrados.</t>
  </si>
  <si>
    <t>Bases de datos, bitácoras, expedientes y listas diarias.</t>
  </si>
  <si>
    <t>Expedientes.</t>
  </si>
  <si>
    <t>TEE</t>
  </si>
  <si>
    <t>Total de Expedientes para control de Ingresos Estimados.</t>
  </si>
  <si>
    <t>Este indicador mide el grado de cumplimiento de niñas, niños y adolescentes que reciben acompañamiento a órganos institucionales (Juzgados Orales, Tradicionales, Familiares, Penales y la Fiscalía General), hospitales y laboratorios para cumplir con las diligencias requeridas según su motivo de ingreso o servicios según sus necesidades.</t>
  </si>
  <si>
    <r>
      <t xml:space="preserve">Nombre del Documento: </t>
    </r>
    <r>
      <rPr>
        <sz val="9"/>
        <color theme="1"/>
        <rFont val="Calibri"/>
        <family val="2"/>
        <scheme val="minor"/>
      </rPr>
      <t>Bitácora de salidas, oficios de salidas, listas diarias y expedientes.</t>
    </r>
    <r>
      <rPr>
        <b/>
        <sz val="9"/>
        <color theme="1"/>
        <rFont val="Calibri"/>
        <family val="2"/>
        <scheme val="minor"/>
      </rPr>
      <t xml:space="preserve">
Nombre del área que genera la información:</t>
    </r>
    <r>
      <rPr>
        <sz val="9"/>
        <color theme="1"/>
        <rFont val="Calibri"/>
        <family val="2"/>
        <scheme val="minor"/>
      </rPr>
      <t xml:space="preserve"> Coordinación de la Casa de Asistencia Temporal.
</t>
    </r>
    <r>
      <rPr>
        <b/>
        <sz val="9"/>
        <color theme="1"/>
        <rFont val="Calibri"/>
        <family val="2"/>
        <scheme val="minor"/>
      </rPr>
      <t>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MBJ-SMDIF-DG-DPPN-04-2023-2024 ubicado en la oficina administrativa de la Casa de Asistencia Temporal.</t>
    </r>
  </si>
  <si>
    <t xml:space="preserve">Total de Acompañamientos Realizados.
</t>
  </si>
  <si>
    <t xml:space="preserve">Bitácora de salidas, oficios de salidas, listas diarias y expedientes. </t>
  </si>
  <si>
    <t>Total de Acompañamientos Estimados.</t>
  </si>
  <si>
    <t>PALDEFR: Porcentaje de Actividades Recreativas, Lúdicas, Deportivas, Educativas y Formativas Realizadas.</t>
  </si>
  <si>
    <t>Este indicador mide el grado de cumplimiento de actividades recreativas, lúdicas, deportivas, educativas y formativas que se realizan dentro de la Casa de Asistencia Temporal , para que las niñas, niños y adolescentes puedan integrarse y  participar, estas  se planean y son ejecutadas en los diferentes meses del año.</t>
  </si>
  <si>
    <t>PALDEFR: (TALDEFR/TALDEFP)*100</t>
  </si>
  <si>
    <r>
      <t xml:space="preserve">Nombre del Documento: </t>
    </r>
    <r>
      <rPr>
        <sz val="9"/>
        <color theme="1"/>
        <rFont val="Calibri"/>
        <family val="2"/>
        <scheme val="minor"/>
      </rPr>
      <t xml:space="preserve">Calendario de actividades programadas y listas de asistencias. </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MBJ-SMDIF-DG-DPPN-04-2023-2024  ubicado en la oficina administrativa de la Casa de Asistencia Temporal.</t>
    </r>
  </si>
  <si>
    <t>TALDEFR</t>
  </si>
  <si>
    <t>Total de Actividades Recreativas, Lúdicas, Deportivas, Educativas y Formativas Realizadas.</t>
  </si>
  <si>
    <t xml:space="preserve">Calendario de actividades programadas y listas de asistencias. 
</t>
  </si>
  <si>
    <t>TALDEFP</t>
  </si>
  <si>
    <t>Total de Actividades Recreativas, Lúdicas, Deportivas, Educativas y Formativas Programadas.</t>
  </si>
  <si>
    <t>PIUCE: Porcentaje de Insumos para Uso o Consumos Entregados.</t>
  </si>
  <si>
    <t xml:space="preserve"> (    X    )</t>
  </si>
  <si>
    <t>Este indicador mide los insumos entregados para el uso o consumo personal de las niñas, niños y adolescentes de la Casa de Asistencia Temporal como alimentación, vestido, calzado, higiene y de salud.</t>
  </si>
  <si>
    <t>PIUCE= (TIUCE/TIUCP)*100</t>
  </si>
  <si>
    <r>
      <t xml:space="preserve">Nombre del Documento: </t>
    </r>
    <r>
      <rPr>
        <sz val="9"/>
        <color theme="1"/>
        <rFont val="Calibri"/>
        <family val="2"/>
        <scheme val="minor"/>
      </rPr>
      <t>Expediente de insumos solicitados y recetas médicas.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MBJ-SMDIF-DG-DPPN-05-2023-2024 ubicado en la oficina administrativa de la a Casa de Asistencia Temporal.</t>
    </r>
  </si>
  <si>
    <t>Total de Insumos para Uso o Consumos Entregados.</t>
  </si>
  <si>
    <t>Expediente de insumos solicitados y recetas médicas.</t>
  </si>
  <si>
    <t>Insumos.</t>
  </si>
  <si>
    <t>Total de Insumos para Uso o Consumos Programados.</t>
  </si>
  <si>
    <t>PSMCATR: Porcentaje de Servicios de Mantenimiento a la Casa de Asistencia Temporal Realizados.</t>
  </si>
  <si>
    <t xml:space="preserve"> (    X     )</t>
  </si>
  <si>
    <t>(    )</t>
  </si>
  <si>
    <t>Este indicador mide el grado de cumplimiento de servicios de mantenimiento que se realizan en la Casa de Asistencia Temporal con la finalidad de que el edificio donde se resguardan a las niñas, niños y adolescentes este en óptimas condiciones.</t>
  </si>
  <si>
    <t>PSMCATR= (TSMR/TSMP)*100</t>
  </si>
  <si>
    <r>
      <t xml:space="preserve">Nombre del Documento: </t>
    </r>
    <r>
      <rPr>
        <sz val="9"/>
        <color theme="1"/>
        <rFont val="Calibri"/>
        <family val="2"/>
        <scheme val="minor"/>
      </rPr>
      <t>Levantamientos de mantenimiento y requisiciones.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MBJ-SMDIF-DG-DPPN-06-2023 ubicado en la oficina administrativa de la  Casa de Asistencia Temporal.</t>
    </r>
  </si>
  <si>
    <t>TSMR</t>
  </si>
  <si>
    <t xml:space="preserve">Total de Servicios de Mantenimiento a la Casa de Asistencia Temporal Realizados.  </t>
  </si>
  <si>
    <t xml:space="preserve">Levantamientos de mantenimiento y requisiciones.
</t>
  </si>
  <si>
    <t>Servicios de mantenimiento</t>
  </si>
  <si>
    <t>TSMP</t>
  </si>
  <si>
    <t>Total de Servicios de Mantenimiento a la Casa de Asistencia Temporal Programados.</t>
  </si>
  <si>
    <t>PSPAR: Porcentaje de Servicios en Prevención y Atención para un Entorno Libre de Violencia Realizados.</t>
  </si>
  <si>
    <t>Sistema DIF - Coordinación del Centro Especializado para la Atención a la Violencia</t>
  </si>
  <si>
    <t>Este indicador mide el grado de cumplimiento de los servicios que se realizan para la  prevención y atención de un entorno libre de violencia en mujeres y hombres en el Centro Especializado Para la Atención a la Violencia. Tales como capacitaciones y talleres.</t>
  </si>
  <si>
    <t>PSPAR= (TSPAR/TSPAP)*100</t>
  </si>
  <si>
    <r>
      <t xml:space="preserve">Nombre del Documento: </t>
    </r>
    <r>
      <rPr>
        <sz val="9"/>
        <color theme="1"/>
        <rFont val="Calibri"/>
        <family val="2"/>
        <scheme val="minor"/>
      </rPr>
      <t>Bitácora de personas atendidas con servicios.</t>
    </r>
    <r>
      <rPr>
        <b/>
        <sz val="9"/>
        <color theme="1"/>
        <rFont val="Calibri"/>
        <family val="2"/>
        <scheme val="minor"/>
      </rPr>
      <t xml:space="preserve">
Nombre de quien genera la información: </t>
    </r>
    <r>
      <rPr>
        <sz val="9"/>
        <color theme="1"/>
        <rFont val="Calibri"/>
        <family val="2"/>
        <scheme val="minor"/>
      </rPr>
      <t xml:space="preserve">Coordinación del Centro Especializado para la Atención a la Violencia.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lefort Tomo 1 años 2023-2024, ubicada en el archivo de recepción.</t>
    </r>
  </si>
  <si>
    <t>TSPAR</t>
  </si>
  <si>
    <t>Total de Servicios en Prevención y Atención para un Entorno Libre de Violencia Realizados.</t>
  </si>
  <si>
    <t>Bitácora de personas atendidas con servicios.</t>
  </si>
  <si>
    <t>TSPAP</t>
  </si>
  <si>
    <t>Total de Servicios en Prevención y Atención para un Entorno Libre de Violencia Programados.</t>
  </si>
  <si>
    <t>Lic. Evelyn González Solis</t>
  </si>
  <si>
    <t xml:space="preserve">Coordinadora del Centro Especializado para la Atención a la Violencia      </t>
  </si>
  <si>
    <t>PAMR: Porcentaje de Atenciones Multidisciplinarias Realizadas.</t>
  </si>
  <si>
    <t>El indicador mide el grado de cumplimiento de atenciones como son psicológicas, jurídicas y de trabajo social como visitas domiciliarias y acompañamientos , en respuesta a la demanda de estos servicios para mujeres y hombres que sufren o generan violencia  en sus distintas modalidades en el municipio de Benito Juárez.</t>
  </si>
  <si>
    <t>PAMR= (TAB/TAE)*100</t>
  </si>
  <si>
    <r>
      <t xml:space="preserve">Nombre del Documento: </t>
    </r>
    <r>
      <rPr>
        <sz val="9"/>
        <color theme="1"/>
        <rFont val="Calibri"/>
        <family val="2"/>
        <scheme val="minor"/>
      </rPr>
      <t>Listas de atención diaria, donde se especifica el total de atenciones realizadas.</t>
    </r>
    <r>
      <rPr>
        <b/>
        <sz val="9"/>
        <color theme="1"/>
        <rFont val="Calibri"/>
        <family val="2"/>
        <scheme val="minor"/>
      </rPr>
      <t xml:space="preserve">
Nombre del área que genera la información:</t>
    </r>
    <r>
      <rPr>
        <sz val="9"/>
        <color theme="1"/>
        <rFont val="Calibri"/>
        <family val="2"/>
        <scheme val="minor"/>
      </rPr>
      <t xml:space="preserve">  Coordinación del Centro Especializado para la Atención a la Violencia.
</t>
    </r>
    <r>
      <rPr>
        <b/>
        <sz val="9"/>
        <color theme="1"/>
        <rFont val="Calibri"/>
        <family val="2"/>
        <scheme val="minor"/>
      </rPr>
      <t>Periodicidad con que se genera la información:</t>
    </r>
    <r>
      <rPr>
        <sz val="9"/>
        <color theme="1"/>
        <rFont val="Calibri"/>
        <family val="2"/>
        <scheme val="minor"/>
      </rPr>
      <t xml:space="preserve"> Mensual.</t>
    </r>
    <r>
      <rPr>
        <b/>
        <sz val="9"/>
        <color theme="1"/>
        <rFont val="Calibri"/>
        <family val="2"/>
        <scheme val="minor"/>
      </rPr>
      <t xml:space="preserve">
Liga de la página donde se localiza la información o ubicación:</t>
    </r>
    <r>
      <rPr>
        <sz val="9"/>
        <color theme="1"/>
        <rFont val="Calibri"/>
        <family val="2"/>
        <scheme val="minor"/>
      </rPr>
      <t xml:space="preserve"> Carpeta lefort Tomo 1 al 3 años 2023-2024, ubicada en el archivo de recepción.</t>
    </r>
  </si>
  <si>
    <t>Total de Atenciones brindadas.</t>
  </si>
  <si>
    <t>Listas de atención diaria, donde se especifica el total de atenciones realizadas.</t>
  </si>
  <si>
    <t>Total de Atenciones Estimadas.</t>
  </si>
  <si>
    <t>PPTVPI: Porcentaje de Pláticas y Talleres para la Prevención de Violencia Impartidos.</t>
  </si>
  <si>
    <t>Este indicador permite medir el grado de cumplimiento del número de pláticas y talleres que fueron impartidos en temas de prevención de la violencia para la promoción de una vida libre de violencia.</t>
  </si>
  <si>
    <t>PPTPVI=(TPTPVI/TPTPVP)*100</t>
  </si>
  <si>
    <r>
      <t xml:space="preserve">Nombre del Documento: </t>
    </r>
    <r>
      <rPr>
        <sz val="9"/>
        <color theme="1"/>
        <rFont val="Calibri"/>
        <family val="2"/>
        <scheme val="minor"/>
      </rPr>
      <t>Concentrado de Fichas Técnicas de Pláticas y talleres.</t>
    </r>
    <r>
      <rPr>
        <b/>
        <sz val="9"/>
        <color theme="1"/>
        <rFont val="Calibri"/>
        <family val="2"/>
        <scheme val="minor"/>
      </rPr>
      <t xml:space="preserve">
Nombre de quien genera la información:</t>
    </r>
    <r>
      <rPr>
        <sz val="9"/>
        <color theme="1"/>
        <rFont val="Calibri"/>
        <family val="2"/>
        <scheme val="minor"/>
      </rPr>
      <t xml:space="preserve"> Coordinación del Centro Especializado para la Atención a la Violencia.               </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 Carpeta lefort Tomo 1, años 2023-2024 ubicada en el archivo de recepción.</t>
    </r>
  </si>
  <si>
    <t>TPTPVI</t>
  </si>
  <si>
    <t>Total de Pláticas y Talleres para la Prevención de Violencia Impartidos.</t>
  </si>
  <si>
    <t>Concentrado de Fichas Técnicas de Pláticas y talleres.</t>
  </si>
  <si>
    <t>Pláticas y talleres</t>
  </si>
  <si>
    <t>TPTPVP</t>
  </si>
  <si>
    <t>Total de Pláticas y Talleres para la Prevención de Violencia Programados.</t>
  </si>
  <si>
    <t>PCI: Porcentaje de Capacitaciones para el Autoempleo Impartidas.</t>
  </si>
  <si>
    <t>Este indicador mide el grado de cumplimiento de capacitaciones impartidas a mujeres que fueron receptoras de violencia en apoyo a su economia y para su empoderamiento.</t>
  </si>
  <si>
    <t xml:space="preserve"> PCI=(TCI/TCE )*100</t>
  </si>
  <si>
    <r>
      <t xml:space="preserve">Nombre del Documento: </t>
    </r>
    <r>
      <rPr>
        <sz val="9"/>
        <color theme="1"/>
        <rFont val="Calibri"/>
        <family val="2"/>
        <scheme val="minor"/>
      </rPr>
      <t>Ficha Técnica de Capacitaciones para el Autoempleo</t>
    </r>
    <r>
      <rPr>
        <b/>
        <sz val="9"/>
        <color theme="1"/>
        <rFont val="Calibri"/>
        <family val="2"/>
        <scheme val="minor"/>
      </rPr>
      <t xml:space="preserve">
Nombre de quien genera la información: </t>
    </r>
    <r>
      <rPr>
        <sz val="9"/>
        <color theme="1"/>
        <rFont val="Calibri"/>
        <family val="2"/>
        <scheme val="minor"/>
      </rPr>
      <t xml:space="preserve">Coordinación del Centro Especializado para la Atención a la Violencia.                     </t>
    </r>
    <r>
      <rPr>
        <b/>
        <sz val="9"/>
        <color theme="1"/>
        <rFont val="Calibri"/>
        <family val="2"/>
        <scheme val="minor"/>
      </rPr>
      <t xml:space="preserve">      
Periodicidad con que se genera la información: </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Carpeta lefort Tomo 1 años 2023-2024, ubicada en el archivo de recepción.</t>
    </r>
  </si>
  <si>
    <t>TCI</t>
  </si>
  <si>
    <t>Total de Capacitaciones Impartidas</t>
  </si>
  <si>
    <t>Ficha Técnica de Capacitación para el Autoempleo.</t>
  </si>
  <si>
    <t>Capacitaciones.</t>
  </si>
  <si>
    <t>PAASBER:  Porcentaje  de Atenciones en Actividades sociales, Brigadas y Eventos, Realizados.</t>
  </si>
  <si>
    <t>Sistema DIF - Dirección de Desarrollo Social Comunitario</t>
  </si>
  <si>
    <t>Continuar implementando suficientes acciones que permitan el acceso de la población a una educación de calidad, atención de su salud, y su mejoramiento social y económico</t>
  </si>
  <si>
    <t>2.1.1</t>
  </si>
  <si>
    <t>Incrementar las actividades sociales que fomenten una comunidad inclusiva con brigadas de asistencia social</t>
  </si>
  <si>
    <t>Este indicador mide el grado de cumplimiento de atenciones realizadas a personas que asisten a las actividades, brigadas y eventos que contribuyen al desarrollo y mejoramiento de las condiciones de vida de los benitojuaresenses, mismo que permitirán identificar las necesidades en ciertos sectores de la población, así como fomentar la unión familiar.</t>
  </si>
  <si>
    <t>PAASBER=(TAASBER/TAASBEE)*100</t>
  </si>
  <si>
    <r>
      <t xml:space="preserve">Nombre del Documento: </t>
    </r>
    <r>
      <rPr>
        <sz val="9"/>
        <color theme="1"/>
        <rFont val="Calibri"/>
        <family val="2"/>
        <scheme val="minor"/>
      </rPr>
      <t>Ficha informativa de las actividades, brigadas y los eventos.</t>
    </r>
    <r>
      <rPr>
        <b/>
        <sz val="9"/>
        <color theme="1"/>
        <rFont val="Calibri"/>
        <family val="2"/>
        <scheme val="minor"/>
      </rPr>
      <t xml:space="preserve">
Nombre de quien genera la información: </t>
    </r>
    <r>
      <rPr>
        <sz val="9"/>
        <color theme="1"/>
        <rFont val="Calibri"/>
        <family val="2"/>
        <scheme val="minor"/>
      </rPr>
      <t>Dirección Desarrollo Social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L</t>
    </r>
    <r>
      <rPr>
        <sz val="9"/>
        <color theme="1"/>
        <rFont val="Calibri"/>
        <family val="2"/>
        <scheme val="minor"/>
      </rPr>
      <t>effort  de Consulta 01 en la oficina de la Dirección  de Desarrollo Social Comunitario.</t>
    </r>
  </si>
  <si>
    <t>TAASBER</t>
  </si>
  <si>
    <t>Total de Atenciones en Actividades Sociales, Brigadas y Eventos, Realizados.</t>
  </si>
  <si>
    <t>Ficha informativa de las actividades, brigadas y los eventos.</t>
  </si>
  <si>
    <t>TAASBEE</t>
  </si>
  <si>
    <t>Total de Atenciones en Actividades Sociales, Brigadas y Eventos Estimados.</t>
  </si>
  <si>
    <t>C. Fayne Concepción de Jesús Carrillo Figueroa</t>
  </si>
  <si>
    <t>Dirección de Desarrollo Social Comunitario</t>
  </si>
  <si>
    <t>Directora de Desarrollo Social Comunitario</t>
  </si>
  <si>
    <t>dsc@difbenitojuarez.gob.mx</t>
  </si>
  <si>
    <t>PABEFR: Porcentaje de Actividades, Brigadas y Eventos que Fomentan el fortalecimiento del desarrollo social y el desarrollo comunitario Realizados.</t>
  </si>
  <si>
    <t>(    X  )</t>
  </si>
  <si>
    <t>Este indicador mide el grado de cumplimiento de actividades, eventos y brigadas que fomentan el fortalecimiento del desarrollo social y el desarrollo comunitario que inciden en el mejoramiento de la vida de niñas, niños, adolescentes y la familia.  Eventos realizados como: "Pink Power", Octubre Rosa, Bodas Colectivas, entre otros.</t>
  </si>
  <si>
    <t>PABEFR=(TEBEFR/TABEFE)*100</t>
  </si>
  <si>
    <r>
      <t xml:space="preserve">Nombre del Documento: </t>
    </r>
    <r>
      <rPr>
        <sz val="9"/>
        <color theme="1"/>
        <rFont val="Calibri"/>
        <family val="2"/>
        <scheme val="minor"/>
      </rPr>
      <t>Ficha informativa de las actividades, brigadas y los eventos.</t>
    </r>
    <r>
      <rPr>
        <b/>
        <sz val="9"/>
        <color theme="1"/>
        <rFont val="Calibri"/>
        <family val="2"/>
        <scheme val="minor"/>
      </rPr>
      <t xml:space="preserve">
Nombre de quien genera la información: </t>
    </r>
    <r>
      <rPr>
        <sz val="9"/>
        <color theme="1"/>
        <rFont val="Calibri"/>
        <family val="2"/>
        <scheme val="minor"/>
      </rPr>
      <t>Dirección Desarrollo Social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de Consulta 01 en la oficina de la Dirección  de Desarrollo Social Comunitario.</t>
    </r>
  </si>
  <si>
    <t>TABEFR</t>
  </si>
  <si>
    <t>Total de Actividades,Brigadas y Eventos que Fomentan el fortalecimiento del desarrollo social y el desarrollo comunitario Realizados.</t>
  </si>
  <si>
    <t>Actividades, brigadas, eventos.</t>
  </si>
  <si>
    <t>TABEFE</t>
  </si>
  <si>
    <t>Total de Actividades, Brigadas y Eventos que Fomentan el fortalecimiento del desarrollo social y el desarrollo comunitario Estimados.</t>
  </si>
  <si>
    <t>PAAAE: Porcentaje de Apoyos de Asistencia Alimentaria, Entregados.</t>
  </si>
  <si>
    <t>Sistema DIF - Coordinación de Asistencia Alimentaria</t>
  </si>
  <si>
    <t>Este indicador mide el grado de cumplimiento de apoyos de asistencia alimentaria entregada a la población en general en situación prioritaria, con la finalidad de fomentar la participación social y la promoción de la salud para revertir las tendencias y las cifras crecientes de los problemas de una mala nutrición.</t>
  </si>
  <si>
    <t>PAAAE=(TAAAE/TAAAP)*100</t>
  </si>
  <si>
    <r>
      <t xml:space="preserve">Nombre del Documento: </t>
    </r>
    <r>
      <rPr>
        <sz val="9"/>
        <color theme="1"/>
        <rFont val="Calibri"/>
        <family val="2"/>
        <scheme val="minor"/>
      </rPr>
      <t>Expedientes de apoyos de asistencia alimentaria.</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 digital "programa de apoyos de asistencia alimentaria" ubicado en las  Oficinas de la Coordinación de Programas de Asistencia Alimentaria.</t>
    </r>
  </si>
  <si>
    <t>TAAAE</t>
  </si>
  <si>
    <t>Total de Apoyos de Asistencia Alimentaria, Entregados.</t>
  </si>
  <si>
    <t>Expedientes de apoyos de asistencia alimentaria.</t>
  </si>
  <si>
    <t>Apoyos de asistencia alimentaria</t>
  </si>
  <si>
    <t>TAAAP</t>
  </si>
  <si>
    <t>Total de Apoyos de Asistencia Alimentaria, Programados.</t>
  </si>
  <si>
    <t>C. Ricardo José Medina Sosa</t>
  </si>
  <si>
    <t>Coordinador de Programas de Asistencia Alimentaria</t>
  </si>
  <si>
    <t>paa@difbenitojuarez.gob.mx</t>
  </si>
  <si>
    <t>PRDFCE: Porcentaje de Raciones de Desayunos Fríos y Calientes Entregados.</t>
  </si>
  <si>
    <r>
      <t xml:space="preserve">(  </t>
    </r>
    <r>
      <rPr>
        <sz val="9"/>
        <rFont val="Montserrat"/>
      </rPr>
      <t xml:space="preserve">X </t>
    </r>
    <r>
      <rPr>
        <sz val="9"/>
        <color theme="1"/>
        <rFont val="Montserrat"/>
      </rPr>
      <t xml:space="preserve"> )</t>
    </r>
  </si>
  <si>
    <t>Este indicador mide el grado de cumplimiento de raciones de desayunos fríos y calientes distribuidos a niñas y niños de las escuelas inscritas al programa, para contribuir con su seguridad alimentaria.</t>
  </si>
  <si>
    <t>PRDFEC=(TRDFCE/TRDFCP)*100</t>
  </si>
  <si>
    <r>
      <t xml:space="preserve">Nombre del Documento: </t>
    </r>
    <r>
      <rPr>
        <sz val="9"/>
        <color theme="1"/>
        <rFont val="Calibri"/>
        <family val="2"/>
        <scheme val="minor"/>
      </rPr>
      <t xml:space="preserve">Expedientes niñas y niños beneficiados con </t>
    </r>
    <r>
      <rPr>
        <sz val="9"/>
        <rFont val="Calibri"/>
        <family val="2"/>
        <scheme val="minor"/>
      </rPr>
      <t>desayunos frios.</t>
    </r>
    <r>
      <rPr>
        <sz val="9"/>
        <color theme="1"/>
        <rFont val="Calibri"/>
        <family val="2"/>
        <scheme val="minor"/>
      </rPr>
      <t xml:space="preserve">
</t>
    </r>
    <r>
      <rPr>
        <b/>
        <sz val="9"/>
        <color theme="1"/>
        <rFont val="Calibri"/>
        <family val="2"/>
        <scheme val="minor"/>
      </rPr>
      <t>Nombre de quien genera la información:</t>
    </r>
    <r>
      <rPr>
        <sz val="9"/>
        <color theme="1"/>
        <rFont val="Calibri"/>
        <family val="2"/>
        <scheme val="minor"/>
      </rPr>
      <t xml:space="preserve"> 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 digital "programa de apoyos de asistencia alimentaria" 
ubicado en las  Oficinas de la Coordinación de Programas de Asistencia Alimentaria.</t>
    </r>
  </si>
  <si>
    <t>TRDFCE</t>
  </si>
  <si>
    <t>Total de Raciones  de Desayunos Fríos y Calientes Entregados.</t>
  </si>
  <si>
    <r>
      <t>Expedientes niñas y niños beneficiados con</t>
    </r>
    <r>
      <rPr>
        <sz val="9"/>
        <rFont val="Calibri"/>
        <family val="2"/>
        <scheme val="minor"/>
      </rPr>
      <t xml:space="preserve"> desayunos frios.</t>
    </r>
  </si>
  <si>
    <t>Raciones.</t>
  </si>
  <si>
    <t>TRDFCP</t>
  </si>
  <si>
    <t>Total de Raciones  de Desayunos Fríos y Calientes Programados.</t>
  </si>
  <si>
    <r>
      <t>Expedientes niñas y niños beneficiados con</t>
    </r>
    <r>
      <rPr>
        <sz val="9"/>
        <color rgb="FFFF0000"/>
        <rFont val="Calibri"/>
        <family val="2"/>
        <scheme val="minor"/>
      </rPr>
      <t xml:space="preserve"> </t>
    </r>
    <r>
      <rPr>
        <sz val="9"/>
        <rFont val="Calibri"/>
        <family val="2"/>
        <scheme val="minor"/>
      </rPr>
      <t>desayunos frios.</t>
    </r>
  </si>
  <si>
    <t>PRAE: Porcentaje de Raciones Alimentarias en el comedor comunitario Entregadas.</t>
  </si>
  <si>
    <t>Este indicador mide el grado de cumplimiento de raciones que se entregan de forma gratuita en el  comedor comunitario para otorgar seguridad alimentaria a las familias de atención prioritaria que viven en la periferia del comedor de la región 235.</t>
  </si>
  <si>
    <t xml:space="preserve"> PRAE= (TRAE/TRAP)*100</t>
  </si>
  <si>
    <r>
      <t>Nombre del Documento:</t>
    </r>
    <r>
      <rPr>
        <sz val="9"/>
        <color theme="1"/>
        <rFont val="Calibri"/>
        <family val="2"/>
        <scheme val="minor"/>
      </rPr>
      <t xml:space="preserve"> Listas de asistencia del comedor  Comunitario 235.</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la coordinación  Leffort MBJ/SMDIF/DG/DDSC/PAA/07/2023.</t>
    </r>
  </si>
  <si>
    <t>TRAE</t>
  </si>
  <si>
    <t>Raciones Alimentarias en el comedor comunitario Entregadas.</t>
  </si>
  <si>
    <t>Listas de asistencia del comedor  Comunitario 235.</t>
  </si>
  <si>
    <t>TRAP</t>
  </si>
  <si>
    <t>Total de Raciones Alimentarias en el comedor comunitario Programadas.</t>
  </si>
  <si>
    <t>PAASE: Porcentaje de Apoyos Alimentarios a Sujetos de atención prioritaria Entregados.</t>
  </si>
  <si>
    <t>Este indicador mide el grado de cumplimiento de apoyos de asistencia alimentaria  entregados a sujetos de atención prioritaria (Despensas).</t>
  </si>
  <si>
    <t xml:space="preserve">  PAASE=(TAASE/TAASP)*100</t>
  </si>
  <si>
    <r>
      <t xml:space="preserve">Nombre del Documento: </t>
    </r>
    <r>
      <rPr>
        <sz val="9"/>
        <color theme="1"/>
        <rFont val="Calibri"/>
        <family val="2"/>
        <scheme val="minor"/>
      </rPr>
      <t>Formato de entregas de apoyos alimentarios y documentación personal.</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MBJ/SMDIF/CDC/CPAA/08/2023 ubicado en las  Oficinas de la Coordinación de Programas de Asistencia Alimentaria.</t>
    </r>
  </si>
  <si>
    <t>TAASE</t>
  </si>
  <si>
    <t>Total de Apoyos Alimentarios a Sujetos de Atención Prioritaria Entregados.</t>
  </si>
  <si>
    <t>Formato de entregas de apoyos alimentarios y documentación personal.</t>
  </si>
  <si>
    <t>Apoyos alimentarios.</t>
  </si>
  <si>
    <t>TAASP</t>
  </si>
  <si>
    <t>Total de Apoyos Alimentarios a Sujetos de Atención Prioritaria Programados.</t>
  </si>
  <si>
    <t>PSAHR: Porcentaje de Servicios Administrativos, Habilitación y  Mantenimiento, Realizados.</t>
  </si>
  <si>
    <t>Este indicador mide el grado de cumplimiento de servicios administrativos, habilitación y mantenimiento que se realizan para la  operación del  comedor comunitario y Comedores Escolares.  Con la finalidad de mantenerlos en óptimas condiciones.</t>
  </si>
  <si>
    <t xml:space="preserve"> PSAHR: (TSAHR/ TSAHE)*100</t>
  </si>
  <si>
    <r>
      <t xml:space="preserve">Nombre del Documento: </t>
    </r>
    <r>
      <rPr>
        <sz val="9"/>
        <color theme="1"/>
        <rFont val="Calibri"/>
        <family val="2"/>
        <scheme val="minor"/>
      </rPr>
      <t>Concentrado de facturas de los servicios administrativos y de mantenimiento del comedor comunitario región 235.</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En la oficina administrativa de la coordinación  Leffort MBJ/SMDIF/DG/DDSC/PAA/010/2023.</t>
    </r>
  </si>
  <si>
    <t>TSAHR</t>
  </si>
  <si>
    <t>Total de Servicios Administrativos, Habilitación y Mantenimiento, Realizados.</t>
  </si>
  <si>
    <t>Concentrado de facturas de los servicios administrativos y de mantenimiento del comedor comunitario región 235.</t>
  </si>
  <si>
    <t>Servicios Administrativos, Habilitación y de Mantenimiento.</t>
  </si>
  <si>
    <t>TSAHE</t>
  </si>
  <si>
    <t>Total de Servicios Administrativos, Habilitación y Mantenimiento, Estimados.</t>
  </si>
  <si>
    <t xml:space="preserve"> Concentrado de facturas de los servicios administrativos y de mantenimiento del comedor comunitario región 235.</t>
  </si>
  <si>
    <t>PAAR: Porcentaje de Atenciones para el Autoempleo, Realizadas.</t>
  </si>
  <si>
    <t>Sistema DIF - Coordinación de los  Centros de Desarrollo Comunitario</t>
  </si>
  <si>
    <t>Incrementar las acciones de prevención de riesgos psicosociales a las familias en estado de vulnerabilidad</t>
  </si>
  <si>
    <t>Este indicador mide el grado de cumplimiento de atenciones realizadas a personas de atención prioritaria en los CDC, mediante clases, cursos de capacitación, talleres y actividades de emprendimiento, para desarrollar habilidades y capacidades para el autoempleo y con el objetivo de coadyuvar en el desarrollo social y económico de la ciudadanía.</t>
  </si>
  <si>
    <t>PAAR=(TAAR/TAAE)*100</t>
  </si>
  <si>
    <r>
      <t xml:space="preserve">Nombre del Documento: </t>
    </r>
    <r>
      <rPr>
        <sz val="9"/>
        <color theme="1"/>
        <rFont val="Calibri"/>
        <family val="2"/>
        <scheme val="minor"/>
      </rPr>
      <t>Leffort "listas de registros en los 4 Centros de Desarrollo Comunitario 2023 y 2024".</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En la oficina administrativa de los Centros de Desarrollo Comunitarios Leffort MBJ/SMDIF/DG/DDSC/CCDC/03/2023 y 2024.</t>
    </r>
  </si>
  <si>
    <t>Total de Atenciones para el Autoempleo, Realizadas.</t>
  </si>
  <si>
    <t>Leffort "listas de registros en los 4 Centros de Desarrollo Comunitario 2023 y 2024".</t>
  </si>
  <si>
    <t>Total de Atenciones para el Autoempleo, Estimadas.</t>
  </si>
  <si>
    <t>Psic. Miriana del Rosario Martínez García</t>
  </si>
  <si>
    <t>Coordinación de Centros de Desarrollo Comunitario</t>
  </si>
  <si>
    <t>PCAR: Porcentaje de Cursos de capacitación para el Autoempleo Realizadas.</t>
  </si>
  <si>
    <t>Este indicador mide el grado de cumplimiento de cursos de capacitación como: corte confección, belleza, repostería, urdido de hamacas, panadería, carpintería, entre otros, que se realizan en los 4 Centros de Desarrollo Comunitarios, con el objetivo de coadyuvar, en el desarrollo social y económico de la ciudadanía.</t>
  </si>
  <si>
    <t>PCAR= (TCAR/TCAE)*100</t>
  </si>
  <si>
    <r>
      <t xml:space="preserve">Nombre del Documento: </t>
    </r>
    <r>
      <rPr>
        <sz val="9"/>
        <color theme="1"/>
        <rFont val="Calibri"/>
        <family val="2"/>
        <scheme val="minor"/>
      </rPr>
      <t>Ficha técnica de los cursos de capacitación de la Coordinación de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MBJ/SMDIF/DG/DDSC/CCDC/03/2023 - 2024.</t>
    </r>
  </si>
  <si>
    <t>TCAR</t>
  </si>
  <si>
    <t>Total de Cursos de capacitación para el Autoempleo Realizadas.</t>
  </si>
  <si>
    <t>Ficha técnica de los cursos de capacitación de la Coordinación de Centros de Desarrollo Comunitario.</t>
  </si>
  <si>
    <t>Cursos de capacitación</t>
  </si>
  <si>
    <t>TCAE</t>
  </si>
  <si>
    <t>Total de Cursos de Capacitación para el Autoempleo Estimados.</t>
  </si>
  <si>
    <t>Lic. Miriana del Rosario Martínez García</t>
  </si>
  <si>
    <t xml:space="preserve">Coordinadora de los Centros de Desarrollo Comunitario </t>
  </si>
  <si>
    <t>PCCE: Porcentaje de Contancias  de Cursos de Capacitación Entregados.</t>
  </si>
  <si>
    <t>Este indicador mide la cantidad de constancias que se entregan a las personas que concluyen  satisfactoriamente su capacitaciones brindadas con el ICAT Y CECATI en los distintos CDC mediante eventos y exposiciones que organiza la coordinación.</t>
  </si>
  <si>
    <t>PCCE=(TCCE/TCCP)*100</t>
  </si>
  <si>
    <r>
      <t xml:space="preserve">Nombre del Documento: </t>
    </r>
    <r>
      <rPr>
        <sz val="9"/>
        <color theme="1"/>
        <rFont val="Calibri"/>
        <family val="2"/>
        <scheme val="minor"/>
      </rPr>
      <t>Bitácora de entregas de contancias.</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</si>
  <si>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TCCE</t>
  </si>
  <si>
    <t>Total de Contancias  de Cursos de Capacitación Entregados.</t>
  </si>
  <si>
    <t>Bitácora de entregas de contancias.</t>
  </si>
  <si>
    <t>Constancias.</t>
  </si>
  <si>
    <t>TCCP</t>
  </si>
  <si>
    <t>Total de Contancias  de Cursos de Capacitación Programados.</t>
  </si>
  <si>
    <t>PAREB: Porcentaje de Actividades Recreativas y Educativas, Brindados.</t>
  </si>
  <si>
    <t>Este indicador mide el grado de cumplimiento de actividades recreativas y educativas como: ingles, computación, IEEJA, zumba, yoga, lattin fushion, bisutería, karate, entre otros brindados en los Centros de Desarrollo Comunitario para desarrollar habilidades y capacidades, contribuir al desarrollo social y bienestar económico de la ciudadanía.</t>
  </si>
  <si>
    <t>PAREB=(TAREB/TAREE)*100</t>
  </si>
  <si>
    <r>
      <t xml:space="preserve">Nombre del Documento: </t>
    </r>
    <r>
      <rPr>
        <sz val="9"/>
        <color theme="1"/>
        <rFont val="Calibri"/>
        <family val="2"/>
        <scheme val="minor"/>
      </rPr>
      <t>Ficha técnica de las actividades recreativas y educativas en la Coordinación de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</si>
  <si>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TAREB</t>
  </si>
  <si>
    <t>Total de  Actividades Recreativas y Educativas Brindados.</t>
  </si>
  <si>
    <t>Ficha técnica de las actividades recreativas y educativas en la Coordinación de Centros de Desarrollo Comunitario.</t>
  </si>
  <si>
    <t>Actividades recreativas y educativas.</t>
  </si>
  <si>
    <t>TAREE</t>
  </si>
  <si>
    <t>Total de Actividades Recreativas y Educativas Estimadas.</t>
  </si>
  <si>
    <t>PSAMR: Porcentaje de Servicios Administrativos y de Mantenimiento en los CDC Realizadas.</t>
  </si>
  <si>
    <t>Este indicador mide el grado de cumplimiento de servicios administrativos como papelería, insumos y de mantenimiento realizados para el buen funcionamiento de los CDC para tener las instalaciones en optimas condiciones.</t>
  </si>
  <si>
    <t>PSAMR=(TSAMR/TSAME)*100</t>
  </si>
  <si>
    <r>
      <t xml:space="preserve">Nombre del Documento: </t>
    </r>
    <r>
      <rPr>
        <sz val="9"/>
        <color theme="1"/>
        <rFont val="Calibri"/>
        <family val="2"/>
        <scheme val="minor"/>
      </rPr>
      <t>Concentrado de facturas de los servicios administrativos y de mantenimiento brindados en los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</si>
  <si>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
  </si>
  <si>
    <t>TSAMR</t>
  </si>
  <si>
    <t xml:space="preserve">Total de Servicios Administrativos y de Mantenimiento en los CDC Realizadas.          </t>
  </si>
  <si>
    <t>Concentrado de facturas de los servicios administrativos y de mantenimiento brindados en los Centros de Desarrollo Comunitario.</t>
  </si>
  <si>
    <t>Servicios administrativos y de mantenimiento.</t>
  </si>
  <si>
    <t>TSAME</t>
  </si>
  <si>
    <t>Total de Servicios Administrativos y de Mantenimiento en los CDC Estimadas.</t>
  </si>
  <si>
    <t>PAFB: Porcentaje de Atenciones del Fomento al autoempleo Brindadas</t>
  </si>
  <si>
    <t>Sistema DIF - Coordinación de Programas Sociales</t>
  </si>
  <si>
    <t>Este indicador mide el grado de cumplimiento de atenciones de fomento del autoempleo brindadas, con la fanalidad de apoyar a  incrementar los ingresos familiares; brindando espacios gratuitos en ferias, exposiciones y foros, entre otros.</t>
  </si>
  <si>
    <t>PAFB=(TAFR/TAFE)*100</t>
  </si>
  <si>
    <r>
      <t xml:space="preserve">Nombre del Documento: </t>
    </r>
    <r>
      <rPr>
        <sz val="9"/>
        <color theme="1"/>
        <rFont val="Calibri"/>
        <family val="2"/>
        <scheme val="minor"/>
      </rPr>
      <t>Archivo de registro de las atenciones del fomento al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Archivo de registro de Emprendimiento en la Coordinación de Programas Sociales.</t>
    </r>
  </si>
  <si>
    <t>TAFR</t>
  </si>
  <si>
    <t>Total de Atenciones del Fomento al autoempleo Realizadas.</t>
  </si>
  <si>
    <t>Archivo de registro de las atenciones del fomento al autoempleo.</t>
  </si>
  <si>
    <t>TAFE</t>
  </si>
  <si>
    <t>Total de Atenciones del Fomento al autoempleo Estimados.</t>
  </si>
  <si>
    <t>C. Guadalupe Ramírez García</t>
  </si>
  <si>
    <t>Coordinadora de Programas Sociales.</t>
  </si>
  <si>
    <t>programassociales@difbenitojuarez.gob.mx</t>
  </si>
  <si>
    <t>PEAR: Porcentaje de Eventos que fomentan el Autoempleo, Realizados.</t>
  </si>
  <si>
    <t>Este indicador mide el grado de cumplimiento de eventos realizados como bazar en diferentes lugares para fomento al autoempleo  a las personas que son capacitadas en los CDC.</t>
  </si>
  <si>
    <t>PEAR=(TEAR/TEAE)*100</t>
  </si>
  <si>
    <r>
      <t xml:space="preserve">Nombre del Documento: </t>
    </r>
    <r>
      <rPr>
        <sz val="9"/>
        <color theme="1"/>
        <rFont val="Calibri"/>
        <family val="2"/>
        <scheme val="minor"/>
      </rPr>
      <t>Carpeta de Consulta "eventos  para el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Emprendimiento.</t>
    </r>
  </si>
  <si>
    <t>TEAR</t>
  </si>
  <si>
    <t>Total de Eventos que fomentan el Autoempleo, Realizados.</t>
  </si>
  <si>
    <t>Carpeta de Consulta eventos  para el autoempleo.</t>
  </si>
  <si>
    <t>Eventos</t>
  </si>
  <si>
    <t>TEAE</t>
  </si>
  <si>
    <t>Total de Eventos que fomentan el Autoempleo, Estimados.</t>
  </si>
  <si>
    <t>PTAR: Porcentaje de Talleres de capacitación para el Autoempleo Realizados.</t>
  </si>
  <si>
    <t>Este indicador mide el grado de cumplimiento de talleres de capacitación realizados en el Centro de Emprendimiento y Desarrollo Humano para personas Adultas Mayores de la región 233 con la finalidad  de fomentar el autoempleo, generar ingresos y mejorar su calidad de vida.</t>
  </si>
  <si>
    <t>PTAR=(TTAR/ TTAE)*100</t>
  </si>
  <si>
    <r>
      <t xml:space="preserve">Nombre del Documento: </t>
    </r>
    <r>
      <rPr>
        <sz val="9"/>
        <color theme="1"/>
        <rFont val="Calibri"/>
        <family val="2"/>
        <scheme val="minor"/>
      </rPr>
      <t>Carpeta de Consulta "talleres para el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Oficina de la Coordinación de Programas Sociales, Carpeta de Consulta.</t>
    </r>
  </si>
  <si>
    <t>TTAR</t>
  </si>
  <si>
    <t>Total de Talleres para el Autoempleo Realizados.</t>
  </si>
  <si>
    <t>Carpeta de Consulta "talleres para el autoempleo"</t>
  </si>
  <si>
    <t>Talleres.</t>
  </si>
  <si>
    <t>TTAE</t>
  </si>
  <si>
    <t>Total de Talleres para el Autoempleo, Estimados.</t>
  </si>
  <si>
    <t>PSHMR: Porcentaje de Servicios de Habilitación y de Mantenimiento Realizados.</t>
  </si>
  <si>
    <t>Este indicador mide el grado de cumplimiento de los servicios de habilitación que se realizan  en el Centro de Desarrollo Comunitario de la Región 233 para poner en funcionamiento  el Centro de Emprendimiento y Desarrollo Humano para Personas Adultas Mayores, así como los servicios de mantenimiento posteriores.</t>
  </si>
  <si>
    <t>PSHMR=(TSHMR/TSHME)*100</t>
  </si>
  <si>
    <r>
      <t xml:space="preserve">Nombre del Documento: </t>
    </r>
    <r>
      <rPr>
        <sz val="9"/>
        <color theme="1"/>
        <rFont val="Calibri"/>
        <family val="2"/>
        <scheme val="minor"/>
      </rPr>
      <t>"Carpeta de Consulta,  Realización de  Actividades de Emprendimiento".</t>
    </r>
    <r>
      <rPr>
        <b/>
        <sz val="9"/>
        <color theme="1"/>
        <rFont val="Calibri"/>
        <family val="2"/>
        <scheme val="minor"/>
      </rPr>
      <t xml:space="preserve">
Nombre de quien genera la información:</t>
    </r>
    <r>
      <rPr>
        <sz val="9"/>
        <color theme="1"/>
        <rFont val="Calibri"/>
        <family val="2"/>
        <scheme val="minor"/>
      </rPr>
      <t xml:space="preserve"> 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Emprendimiento.</t>
    </r>
  </si>
  <si>
    <t>TSHMR</t>
  </si>
  <si>
    <t>Total de Servicios de Habilitación y de  Mantenimiento Realizados.</t>
  </si>
  <si>
    <t>"Carpeta de Consulta,  Realización de  Actividades de Emprendimiento".</t>
  </si>
  <si>
    <t>Servicios de habilitación y de mantenimiento.</t>
  </si>
  <si>
    <t>TSHME</t>
  </si>
  <si>
    <t>Total de Servicios de  Habilitación y de Mantenimiento Estimados.</t>
  </si>
  <si>
    <t>PAPLCR: Porcentaje de Atenciones del Programa la Llave es la Clave Realizadas.</t>
  </si>
  <si>
    <t>Este indicador mide el grado de cumplimiento de atenciones brindadas a niñas y niños inscritos en la llave es la clave que habitan en zonas prioritarias beneficiados con actividades de aprendizaje, físicas, lúdicas, recreativas y  de regularización, asi como cursos vacacionales, con la finalidad de  reforzar su proceso cognitivo.</t>
  </si>
  <si>
    <t>PAPLCR=(TAPLCR/TAPLCE)*100</t>
  </si>
  <si>
    <r>
      <t xml:space="preserve">Nombre del Documento: </t>
    </r>
    <r>
      <rPr>
        <sz val="9"/>
        <color theme="1"/>
        <rFont val="Calibri"/>
        <family val="2"/>
        <scheme val="minor"/>
      </rPr>
      <t>Listas de asistencia de las niñas y niñios que asisten a las actividades de aprendizaje, físicas, lúdicas, recreativas y  de regularización.</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La llave es la clave.</t>
    </r>
  </si>
  <si>
    <t>TAPLCR</t>
  </si>
  <si>
    <t>Total de Atenciones del Programa la Llave es la Clave Realizadas</t>
  </si>
  <si>
    <t>Listas de asistencia de las niñas y niñios que asisten a las actividades de aprendizaje, físicas, lúdicas, recreativas y  de regularización.</t>
  </si>
  <si>
    <t>TAPLCE</t>
  </si>
  <si>
    <t>Total de Atenciones del Programa la Llave es la Clave Estimadas</t>
  </si>
  <si>
    <t>PAR: Porcentaje de Actividades  de aprendizaje, físicas, lúdicas, recreativas y  de regularización Realizadas.</t>
  </si>
  <si>
    <t>Este indicador mide el grado de cumplimiento de las actividades de aprendizaje, físicas, lúdicas, recreativas y  de regularización que se realizan a niñas y niños en zonas prioritarias con la finalidad de  reforzar su proceso cognitivo.</t>
  </si>
  <si>
    <t>PAR=(TAP/ TAE)*100</t>
  </si>
  <si>
    <r>
      <t xml:space="preserve">Nombre del Documento: </t>
    </r>
    <r>
      <rPr>
        <sz val="9"/>
        <color theme="1"/>
        <rFont val="Calibri"/>
        <family val="2"/>
        <scheme val="minor"/>
      </rPr>
      <t>Listas de asistencia de las niñas y niños que asisten a las actividades de aprendizaje, físicas, lúdicas, recreativas y  de regularización.</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t>
    </r>
    <r>
      <rPr>
        <sz val="9"/>
        <color theme="1"/>
        <rFont val="Calibri"/>
        <family val="2"/>
        <scheme val="minor"/>
      </rPr>
      <t xml:space="preserve"> http://pub.cancun.gob.mx/</t>
    </r>
  </si>
  <si>
    <t xml:space="preserve">Total de Actividades de aprendizaje, físicas, lúdicas, recreativas y  de regularización Realizadas. </t>
  </si>
  <si>
    <t>Listas de asistencia de las niñas y niños que asisten a las actividades de aprendizaje, físicas, lúdicas, recreativas y  de regularización.</t>
  </si>
  <si>
    <t xml:space="preserve"> Total de Actividades de aprendizaje, físicas, lúdicas, recreativas y  de regularización Estimadas.</t>
  </si>
  <si>
    <t>PCVI: Porcentaje de Cursos Vacacionales Impartidos.</t>
  </si>
  <si>
    <t>Este indicador mide el grado de cumplimiento de cursos vacacionales impartidos a  niñas y niños de zonas prioritarias para reforzar y desarrollar capacitades y habilidades psicomotriz.</t>
  </si>
  <si>
    <t xml:space="preserve">PCVI=(TCVI/TCVE)*100 </t>
  </si>
  <si>
    <r>
      <t xml:space="preserve">Nombre del Documento: </t>
    </r>
    <r>
      <rPr>
        <sz val="9"/>
        <color theme="1"/>
        <rFont val="Calibri"/>
        <family val="2"/>
        <scheme val="minor"/>
      </rPr>
      <t>Carpeta de Consulta "Cursos vacacionales"</t>
    </r>
    <r>
      <rPr>
        <b/>
        <sz val="9"/>
        <color theme="1"/>
        <rFont val="Calibri"/>
        <family val="2"/>
        <scheme val="minor"/>
      </rPr>
      <t xml:space="preserve">
Nombre de quien genera la información: </t>
    </r>
    <r>
      <rPr>
        <sz val="9"/>
        <color theme="1"/>
        <rFont val="Calibri"/>
        <family val="2"/>
        <scheme val="minor"/>
      </rPr>
      <t>La 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cursos vacacionales.</t>
    </r>
  </si>
  <si>
    <t>TCVI</t>
  </si>
  <si>
    <t xml:space="preserve">Total de Cursos Vacacionales Impartidos. </t>
  </si>
  <si>
    <t>Carpeta de Consulta "Cursos vacacionales"</t>
  </si>
  <si>
    <t>Cursos vacacionales</t>
  </si>
  <si>
    <t>TCVE</t>
  </si>
  <si>
    <t>Total de Cursos Vacacionales Estimados.</t>
  </si>
  <si>
    <t>PSSO: Porcentaje de Servicios de Salud Otorgados.</t>
  </si>
  <si>
    <t>Sistema DIF - Dirección de Servicios de Salud</t>
  </si>
  <si>
    <t>2.1.7</t>
  </si>
  <si>
    <t>Incrementar la implementación efectiva de acciones preventivas a la salud</t>
  </si>
  <si>
    <t>Este indicador mide el grado de cumplimiento de los servicios de salud integral que se otorgan a las personas que presentan alguna enfermedad general de primer nivel, bucal, psicológica, nutricional, entre otros. Así como los servicios médicos especiales para mejorar la calidad de vida de los benitojuarenses.</t>
  </si>
  <si>
    <t xml:space="preserve">PSSO=(NSSO/NSSE)*100 </t>
  </si>
  <si>
    <r>
      <t>Nombre del documento:</t>
    </r>
    <r>
      <rPr>
        <sz val="9"/>
        <color theme="1"/>
        <rFont val="Calibri"/>
        <family val="2"/>
        <scheme val="minor"/>
      </rPr>
      <t xml:space="preserve"> Hoja de registro de pacientes. </t>
    </r>
    <r>
      <rPr>
        <b/>
        <sz val="9"/>
        <color theme="1"/>
        <rFont val="Calibri"/>
        <family val="2"/>
        <scheme val="minor"/>
      </rPr>
      <t xml:space="preserve">
Nombre de quien genera la información: </t>
    </r>
    <r>
      <rPr>
        <sz val="9"/>
        <color theme="1"/>
        <rFont val="Calibri"/>
        <family val="2"/>
        <scheme val="minor"/>
      </rPr>
      <t>Coordinación de Servicios Médicos.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</si>
  <si>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NSSO</t>
  </si>
  <si>
    <t>Número de Servicios de Salud Otorgados.</t>
  </si>
  <si>
    <t xml:space="preserve">Hoja de registro de pacientes. </t>
  </si>
  <si>
    <t>Servicios de Salud.</t>
  </si>
  <si>
    <t>NSSE</t>
  </si>
  <si>
    <t>Número de Servicios de Servicios Estimados.</t>
  </si>
  <si>
    <t xml:space="preserve">Dra. María del Carmen Cervantes Martínez </t>
  </si>
  <si>
    <t xml:space="preserve">Dirección de Servicios de Salud </t>
  </si>
  <si>
    <t>Directora de Servicios de Salud</t>
  </si>
  <si>
    <t>salud@difbenitojuarez.gob.mx</t>
  </si>
  <si>
    <t>8888921 Ext.305</t>
  </si>
  <si>
    <t>PAMPR: Porcentaje de Atenciones Médicas,odontologicas y Preventivas Realizadas.</t>
  </si>
  <si>
    <t>Sistema DIF - Coordinación de Sevicios Médicos</t>
  </si>
  <si>
    <t>(     X     )</t>
  </si>
  <si>
    <t>Este indicador mide el grado de cumplimiento de atenciones médicas, odontologicas realizadas para prevenir, diagnosticar y/o tratar enfermedades, manteniendo y promoviendo la salud física y nutricional y bucal de la población a través de la atención médica general accesible para todos las y los usuarios. 
Atenciones presenciales en las Instalaciones del SMDIF BJ y en Brigadas Institucionales/  Municipales</t>
  </si>
  <si>
    <t>PAMPR=(TAMPR/TAMPE)*100</t>
  </si>
  <si>
    <r>
      <rPr>
        <b/>
        <sz val="9"/>
        <color theme="1"/>
        <rFont val="Calibri"/>
        <family val="2"/>
        <scheme val="minor"/>
      </rPr>
      <t xml:space="preserve">Nombre del documento: </t>
    </r>
    <r>
      <rPr>
        <sz val="9"/>
        <color theme="1"/>
        <rFont val="Calibri"/>
        <family val="2"/>
        <scheme val="minor"/>
      </rPr>
      <t>Hoja de registro de pacientes que solicitan atenciones médicas.</t>
    </r>
    <r>
      <rPr>
        <b/>
        <sz val="9"/>
        <color theme="1"/>
        <rFont val="Calibri"/>
        <family val="2"/>
        <scheme val="minor"/>
      </rPr>
      <t xml:space="preserve">
Nombre de quien genera la información:</t>
    </r>
    <r>
      <rPr>
        <sz val="9"/>
        <color theme="1"/>
        <rFont val="Calibri"/>
        <family val="2"/>
        <scheme val="minor"/>
      </rPr>
      <t xml:space="preserve"> Coordinación de Servicios Médicos.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</si>
  <si>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TAMPR</t>
  </si>
  <si>
    <t xml:space="preserve"> Total de Atenciones Médicas y Preventivas Realizadas.</t>
  </si>
  <si>
    <t xml:space="preserve"> Hoja de registro de pacientes que solicitan atenciones médicas.</t>
  </si>
  <si>
    <t>TAMPE</t>
  </si>
  <si>
    <t xml:space="preserve"> Total de Atenciones Médicas y Preventivas Estimadas.</t>
  </si>
  <si>
    <t>Dra. Brenda Michelle Rojas López</t>
  </si>
  <si>
    <t>Coordinación de Servicios Médicos</t>
  </si>
  <si>
    <t>PAMO: Porcentaje de Atenciones Médicos Especiales Otorgados.</t>
  </si>
  <si>
    <t>Sistema DIF - Coordinación de Programas Médico Especiales</t>
  </si>
  <si>
    <t>Este indicador mide el grado de cumplimiento de  atenciones médicos especiales para mejorar la calidad de vida de personas de atención prioritaria como exámenes optométricos, densitometría ósea y entrega de prótesis oculares.</t>
  </si>
  <si>
    <t>PAMO=(TAMO/TAME)*100</t>
  </si>
  <si>
    <r>
      <t xml:space="preserve">Nombre del documento: </t>
    </r>
    <r>
      <rPr>
        <sz val="9"/>
        <color theme="1"/>
        <rFont val="Calibri"/>
        <family val="2"/>
        <scheme val="minor"/>
      </rPr>
      <t>Hoja de registro de pacientes para apoyos médicos especiales.</t>
    </r>
    <r>
      <rPr>
        <b/>
        <sz val="9"/>
        <color theme="1"/>
        <rFont val="Calibri"/>
        <family val="2"/>
        <scheme val="minor"/>
      </rPr>
      <t xml:space="preserve">
Nombre de quien genera la información: </t>
    </r>
    <r>
      <rPr>
        <sz val="9"/>
        <color theme="1"/>
        <rFont val="Calibri"/>
        <family val="2"/>
        <scheme val="minor"/>
      </rPr>
      <t>Coordinación de Programas Médicos Especiales.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Ubicación:</t>
    </r>
    <r>
      <rPr>
        <sz val="9"/>
        <color theme="1"/>
        <rFont val="Calibri"/>
        <family val="2"/>
        <scheme val="minor"/>
      </rPr>
      <t xml:space="preserve"> Lefort con clave de expediente MBJ/DIF/DG/DSS/004/2023 y 2024, ubicado en el área administrativa de la Dirección de Servicios de Salud.</t>
    </r>
  </si>
  <si>
    <t>TAMO</t>
  </si>
  <si>
    <t>Total de Atenciones Médicos Especiales, Otorgados.</t>
  </si>
  <si>
    <t>Hoja de registro de pacientes para apoyos médicos especiales.</t>
  </si>
  <si>
    <t>TAME</t>
  </si>
  <si>
    <t xml:space="preserve"> Total de Atenciones con Apoyos Médicos Especiales, Estimados.</t>
  </si>
  <si>
    <t>Dra. Emilia Ingrid Schirmann Gaytán.</t>
  </si>
  <si>
    <t>Coordinadora de servicios médicos especiales</t>
  </si>
  <si>
    <t>programasmedicos@difbenitojuarez.gob.mx</t>
  </si>
  <si>
    <t>8888921 ext. 351</t>
  </si>
  <si>
    <t>PASMO: Porcentaje de Atenciones de Salud Mental Otorgados.</t>
  </si>
  <si>
    <t>Sistema DIF - Coordinación Salud Mental</t>
  </si>
  <si>
    <t>Este indicador mide el grado de cumplimiento de las atenciones de salud mental otorgadas como con consultas psicológicas, consultas psiquiátricas y concientizaciones a través de campañas a la población en general, con el objetivo de mejorar el estado de equilibrio entre una persona y su entorno socio-cultural que garantiza su participación laboral, para alcanzar un bienestar y calidad de vida que permite a las personas hacer frente a los momentos de estrés de la vida.</t>
  </si>
  <si>
    <t>PASMO= (TASMO/TASME)*100</t>
  </si>
  <si>
    <r>
      <rPr>
        <b/>
        <sz val="9"/>
        <color theme="1"/>
        <rFont val="Calibri"/>
        <family val="2"/>
        <scheme val="minor"/>
      </rPr>
      <t>Nombre del documento:</t>
    </r>
    <r>
      <rPr>
        <sz val="9"/>
        <color theme="1"/>
        <rFont val="Calibri"/>
        <family val="2"/>
        <scheme val="minor"/>
      </rPr>
      <t xml:space="preserve"> Hoja de registro de pacientes con servicios de salud.</t>
    </r>
    <r>
      <rPr>
        <b/>
        <sz val="9"/>
        <color theme="1"/>
        <rFont val="Calibri"/>
        <family val="2"/>
        <scheme val="minor"/>
      </rPr>
      <t xml:space="preserve">
Nombre de quien genera la información: </t>
    </r>
    <r>
      <rPr>
        <sz val="9"/>
        <color theme="1"/>
        <rFont val="Calibri"/>
        <family val="2"/>
        <scheme val="minor"/>
      </rPr>
      <t>Coordinación de Salud mental.</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</si>
  <si>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TASMO</t>
  </si>
  <si>
    <t xml:space="preserve"> Total de Atenciones de Salud Mental Otorgados.</t>
  </si>
  <si>
    <t>Hoja de registro de pacientes con servicios de salud.</t>
  </si>
  <si>
    <t>TASME</t>
  </si>
  <si>
    <t xml:space="preserve"> Total de Atenciones de Salud Mental Estimados.</t>
  </si>
  <si>
    <t>Psic. Luis Cabrera Ortega</t>
  </si>
  <si>
    <t>Coordinador de salud mental</t>
  </si>
  <si>
    <t>8888921 ext. 352</t>
  </si>
  <si>
    <t>PSIB: Porcentaje de Servicios Integrales en el CRIM, Brindados.</t>
  </si>
  <si>
    <t>Sistema DIF - Coordinación de Atención a la Discapacidad</t>
  </si>
  <si>
    <t>2.2.6</t>
  </si>
  <si>
    <t>Brindar suficientes servicios de rehabilitación a personas con discapacidad y lesiones en situación vulnerable.</t>
  </si>
  <si>
    <t>Este indicador mide el grado de cumplimiento de servicios integrales brindados a personas con discapacidad o riesgo potencial de presentarlo, que son atendidos en el CRIM, como terapia de rehabilitación, valoración, certificado de discapacidad, credencial de discapacidad, etc., otorgadas.</t>
  </si>
  <si>
    <t>PSIB=(TSIB/TSIE)*100</t>
  </si>
  <si>
    <r>
      <rPr>
        <b/>
        <sz val="9"/>
        <color theme="1"/>
        <rFont val="Calibri"/>
        <family val="2"/>
        <scheme val="minor"/>
      </rPr>
      <t xml:space="preserve">Nombre del documento: </t>
    </r>
    <r>
      <rPr>
        <sz val="9"/>
        <color theme="1"/>
        <rFont val="Calibri"/>
        <family val="2"/>
        <scheme val="minor"/>
      </rPr>
      <t>Hoja de registro de pacientes.</t>
    </r>
    <r>
      <rPr>
        <b/>
        <sz val="9"/>
        <color theme="1"/>
        <rFont val="Calibri"/>
        <family val="2"/>
        <scheme val="minor"/>
      </rPr>
      <t xml:space="preserve">
Nombre de quien genera la información:</t>
    </r>
    <r>
      <rPr>
        <sz val="9"/>
        <color theme="1"/>
        <rFont val="Calibri"/>
        <family val="2"/>
        <scheme val="minor"/>
      </rPr>
      <t xml:space="preserve"> Coordinación de Atención a la Discapacidad.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t>
    </r>
    <r>
      <rPr>
        <sz val="9"/>
        <color theme="1"/>
        <rFont val="Calibri"/>
        <family val="2"/>
        <scheme val="minor"/>
      </rPr>
      <t xml:space="preserve"> Lefort con clave de expediente MBJ/DIF/DG/DSS/004/2023 y 2024, ubicado en el área administrativa de la Dirección de Servicios de Salud.</t>
    </r>
  </si>
  <si>
    <t>TSIB</t>
  </si>
  <si>
    <t>Número de Servicios integrales en el Centro de Rehabilitación Integral Municipal, Brindados.</t>
  </si>
  <si>
    <t>Hoja de registro de pacientes.</t>
  </si>
  <si>
    <t>Servicios integrales.</t>
  </si>
  <si>
    <t>TSIE</t>
  </si>
  <si>
    <t xml:space="preserve"> Número de Servicios integrales en el Centro de Rehabilitación Integral Municipal, Estimados.</t>
  </si>
  <si>
    <t>Dra. Fabiola Hernández Liberato</t>
  </si>
  <si>
    <t>Coordinadora de Atención a la Discapacidad</t>
  </si>
  <si>
    <t>PTRR: Porcentaje de Terapias de Rehabilitación Realizadas.</t>
  </si>
  <si>
    <t>Este indicador mide el grado de cumplimiento de  terapias de rehabilitación, física y ocupacional realizada a personas con discapacidad temporal y/o permanente.</t>
  </si>
  <si>
    <t>PTRR=(TTRR/TTRE)*100</t>
  </si>
  <si>
    <r>
      <rPr>
        <b/>
        <sz val="9"/>
        <color theme="1"/>
        <rFont val="Calibri"/>
        <family val="2"/>
        <scheme val="minor"/>
      </rPr>
      <t>Nombre del documento:</t>
    </r>
    <r>
      <rPr>
        <sz val="9"/>
        <color theme="1"/>
        <rFont val="Calibri"/>
        <family val="2"/>
        <scheme val="minor"/>
      </rPr>
      <t xml:space="preserve"> Hoja de registro de pacientes que solicitan terapias de rehabilitación.
</t>
    </r>
    <r>
      <rPr>
        <b/>
        <sz val="9"/>
        <color theme="1"/>
        <rFont val="Calibri"/>
        <family val="2"/>
        <scheme val="minor"/>
      </rPr>
      <t>Nombre de quien genera la información:</t>
    </r>
    <r>
      <rPr>
        <sz val="9"/>
        <color theme="1"/>
        <rFont val="Calibri"/>
        <family val="2"/>
        <scheme val="minor"/>
      </rPr>
      <t xml:space="preserve"> Coordinación de Atención a la Discapacidad.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</si>
  <si>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TTRR</t>
  </si>
  <si>
    <t>Total de Terapias de Rehabilitación Realizadas.</t>
  </si>
  <si>
    <t>Hoja de registro de pacientes que solicitan terapias de rehabilitación.</t>
  </si>
  <si>
    <t>Terapias de rehabilitación.</t>
  </si>
  <si>
    <t>TTRE</t>
  </si>
  <si>
    <t>Total de Terapias de Rehabilitación Estimadas.</t>
  </si>
  <si>
    <t>PSTIB: Porcentaje de Servicios de Transporte Inclusivo UNEDIF Brindados.</t>
  </si>
  <si>
    <t>Este indicador mide el grado de cumplimiento de servicio de transporte inclusivo (vehículos adaptados) brindados a personas con alguna discapacidad realizando traslados de manera segura.</t>
  </si>
  <si>
    <t>PSTIB=(TSTB/TSTE)*100</t>
  </si>
  <si>
    <r>
      <rPr>
        <b/>
        <sz val="9"/>
        <color theme="1"/>
        <rFont val="Calibri"/>
        <family val="2"/>
        <scheme val="minor"/>
      </rPr>
      <t>Nombre del documento:</t>
    </r>
    <r>
      <rPr>
        <sz val="9"/>
        <color theme="1"/>
        <rFont val="Calibri"/>
        <family val="2"/>
        <scheme val="minor"/>
      </rPr>
      <t xml:space="preserve"> Hoja de registro de pacientes  servicios de transporte inclusivo UNEDIF.
</t>
    </r>
    <r>
      <rPr>
        <b/>
        <sz val="9"/>
        <color theme="1"/>
        <rFont val="Calibri"/>
        <family val="2"/>
        <scheme val="minor"/>
      </rPr>
      <t xml:space="preserve">Nombre de quien genera la información: </t>
    </r>
    <r>
      <rPr>
        <sz val="9"/>
        <color theme="1"/>
        <rFont val="Calibri"/>
        <family val="2"/>
        <scheme val="minor"/>
      </rPr>
      <t xml:space="preserve">Coordinación de Atención a la Discapacidad.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</si>
  <si>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TSTIB</t>
  </si>
  <si>
    <t>Total de Servicio de Transporte Inclusivo UNEDIF Brindados.</t>
  </si>
  <si>
    <t>Hoja de registro de pacientes  servicios de transporte inclusivo UNEDIF.</t>
  </si>
  <si>
    <t>Servicios de Transporte Inclusivo.</t>
  </si>
  <si>
    <t>TSTIE</t>
  </si>
  <si>
    <t>Total de Servicio de Transporte Inclusivo Estimados.</t>
  </si>
  <si>
    <t>PSIR: Porcentaje de Servicios de Inclusión Realizados.</t>
  </si>
  <si>
    <t>Este indicador mide el grado de cumplimiento de servicios de inclusión realizados tales como: certificados de discapacidad para el bienestar, certificados de discapacidad CRIM, credenciales de discapacidad, atenciones psicológicas, valoraciones, pruebas psicométricas, terapias de lenguaje y aprendizaje y acciones dirigidas a niños, niñas adolescentes y adultos con discapacidad.</t>
  </si>
  <si>
    <t>PSIR=(TSIR/TSIE)*100</t>
  </si>
  <si>
    <r>
      <rPr>
        <b/>
        <sz val="9"/>
        <color theme="1"/>
        <rFont val="Calibri"/>
        <family val="2"/>
        <scheme val="minor"/>
      </rPr>
      <t>Nombre del documento:</t>
    </r>
    <r>
      <rPr>
        <sz val="9"/>
        <color theme="1"/>
        <rFont val="Calibri"/>
        <family val="2"/>
        <scheme val="minor"/>
      </rPr>
      <t xml:space="preserve"> Hoja de registro de pacientes que solicitan servicios de inclusión.
</t>
    </r>
    <r>
      <rPr>
        <b/>
        <sz val="9"/>
        <color theme="1"/>
        <rFont val="Calibri"/>
        <family val="2"/>
        <scheme val="minor"/>
      </rPr>
      <t>Nombre de quien genera la información:</t>
    </r>
    <r>
      <rPr>
        <sz val="9"/>
        <color theme="1"/>
        <rFont val="Calibri"/>
        <family val="2"/>
        <scheme val="minor"/>
      </rPr>
      <t xml:space="preserve"> Coordinación de Atención a la Discapacidad.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</si>
  <si>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TSIR</t>
  </si>
  <si>
    <t>Total de Servicios de Inclusión Realizados.</t>
  </si>
  <si>
    <t>Hoja de registro de pacientes que solicitan servicios de inclusión.</t>
  </si>
  <si>
    <t>Servicios de inclusión.</t>
  </si>
  <si>
    <t>Total de Servicios de Inclusión Estimados.</t>
  </si>
  <si>
    <t>PEAS: Porcentaje de Eventos y Actividades Coordinados y Supervisados.</t>
  </si>
  <si>
    <t>Sistema DIF - Dirección de La Familia</t>
  </si>
  <si>
    <t>(    X    )</t>
  </si>
  <si>
    <t>Este indicador mide el grado de cumplimiento en cuanto a la  Coordinación y  supervisión, que se le realice a los programas de Buen Trato en Familia y Atención a Personas Adultas Mayores, en donde se fomente la sana convivencia en el núcleo familiar y con su comunidad.</t>
  </si>
  <si>
    <t>PEAS=(TEAR/TEAE)*100</t>
  </si>
  <si>
    <r>
      <rPr>
        <b/>
        <sz val="9"/>
        <color theme="1"/>
        <rFont val="Calibri"/>
        <family val="2"/>
        <scheme val="minor"/>
      </rPr>
      <t xml:space="preserve">Nombre del Documento: </t>
    </r>
    <r>
      <rPr>
        <sz val="9"/>
        <color theme="1"/>
        <rFont val="Calibri"/>
        <family val="2"/>
        <scheme val="minor"/>
      </rPr>
      <t>Oficios e Informes.</t>
    </r>
    <r>
      <rPr>
        <b/>
        <sz val="9"/>
        <color theme="1"/>
        <rFont val="Calibri"/>
        <family val="2"/>
        <scheme val="minor"/>
      </rPr>
      <t xml:space="preserve">
Nombre de quien genera la información: </t>
    </r>
    <r>
      <rPr>
        <sz val="9"/>
        <color theme="1"/>
        <rFont val="Calibri"/>
        <family val="2"/>
        <scheme val="minor"/>
      </rPr>
      <t>Dirección de la Familia.</t>
    </r>
    <r>
      <rPr>
        <b/>
        <sz val="9"/>
        <color theme="1"/>
        <rFont val="Calibri"/>
        <family val="2"/>
        <scheme val="minor"/>
      </rPr>
      <t xml:space="preserve">
Periodicidad con que se genera la información: </t>
    </r>
    <r>
      <rPr>
        <sz val="9"/>
        <color theme="1"/>
        <rFont val="Calibri"/>
        <family val="2"/>
        <scheme val="minor"/>
      </rPr>
      <t>Mensual.</t>
    </r>
    <r>
      <rPr>
        <b/>
        <sz val="9"/>
        <color theme="1"/>
        <rFont val="Calibri"/>
        <family val="2"/>
        <scheme val="minor"/>
      </rPr>
      <t xml:space="preserve">
Liga de la página donde se localiza la información o ubicación: </t>
    </r>
    <r>
      <rPr>
        <sz val="9"/>
        <color theme="1"/>
        <rFont val="Calibri"/>
        <family val="2"/>
        <scheme val="minor"/>
      </rPr>
      <t>Leffort  de Disposición en Materia de Correspondencia # 001 En la oficina administrativa de la Dirección  de la Familia.</t>
    </r>
  </si>
  <si>
    <t>TEASR</t>
  </si>
  <si>
    <t>Total de Eventos y Actividades Coordinados y Supervisados Realizados.</t>
  </si>
  <si>
    <t xml:space="preserve"> Oficios e Informes.</t>
  </si>
  <si>
    <t>Eventos y Actividades.</t>
  </si>
  <si>
    <t>TEASE</t>
  </si>
  <si>
    <t xml:space="preserve"> Total de Eventos y Actividades  Coordinados y Supervisados Estimados.</t>
  </si>
  <si>
    <t>Psic. Roga Marion Terrazas Duclaud</t>
  </si>
  <si>
    <t>Dirección de la Familia</t>
  </si>
  <si>
    <t>Directora de la Familia</t>
  </si>
  <si>
    <t>dirfamilia@difbenitojuarez.gob.mx</t>
  </si>
  <si>
    <t>8888921 Ext.318</t>
  </si>
  <si>
    <t>PPBER: Porcentaje  de Participación en Actividades, Brigadas y Eventos Realizados</t>
  </si>
  <si>
    <t>Sistema DIF - Coordinación para las Personas Adultas Mayores</t>
  </si>
  <si>
    <t xml:space="preserve">Este indicador mide el grado de cumplimiento de las Participaciones en actividades, brigadas y eventos como son el Carnaval, el Dia Nacional de la Familia, Miss y Mister Adulto Mayor, Abuelotón, Dia del Adulto Mayor, Día de Muertos, Pastorela, Posada Navideña, entre otros, así como en eventos externos y foráneos, que fomenten la sana convivencia en el núcleo familiar y su comunidad. </t>
  </si>
  <si>
    <t>PPBER=(TPPBER/TPPBEP)*100</t>
  </si>
  <si>
    <r>
      <rPr>
        <b/>
        <sz val="9"/>
        <color theme="1"/>
        <rFont val="Calibri"/>
        <family val="2"/>
        <scheme val="minor"/>
      </rPr>
      <t>Nombre del Documento:</t>
    </r>
    <r>
      <rPr>
        <sz val="9"/>
        <color theme="1"/>
        <rFont val="Calibri"/>
        <family val="2"/>
        <scheme val="minor"/>
      </rPr>
      <t xml:space="preserve"> Informes Trimestrales.</t>
    </r>
    <r>
      <rPr>
        <b/>
        <sz val="9"/>
        <color theme="1"/>
        <rFont val="Calibri"/>
        <family val="2"/>
        <scheme val="minor"/>
      </rPr>
      <t xml:space="preserve">
Nombre de quien genera la información: </t>
    </r>
    <r>
      <rPr>
        <sz val="9"/>
        <color theme="1"/>
        <rFont val="Calibri"/>
        <family val="2"/>
        <scheme val="minor"/>
      </rPr>
      <t>Dirección de la Familia.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Leffort  de Consulta Interna # 001 En la oficina administrativa de la Dirección  de la Familia.</t>
    </r>
  </si>
  <si>
    <t>TPBER</t>
  </si>
  <si>
    <t xml:space="preserve"> Total de  Participación en Actividades, Brigadas y Eventos Realizados.</t>
  </si>
  <si>
    <t xml:space="preserve"> Informes Trimestrales.</t>
  </si>
  <si>
    <t>Participaciones.</t>
  </si>
  <si>
    <t>TPBEE</t>
  </si>
  <si>
    <t xml:space="preserve"> Total de Participación en Actividades, Brigadas y Eventos Estimados.</t>
  </si>
  <si>
    <t>PSAMO: Porcentaje de Servicios integrales a Personas Adultas Mayores Otorgados.</t>
  </si>
  <si>
    <t>Este indicador mide el grado de cumplimiento de servicios integrales otorgadas a personas adultas mayores como son: terapia psicológica, vinculación laboral, cursos, talleres, estancia de día, trabajo social, alimentación, asesoría jurídica, actividades recreativas a fin de mejorar la calidad de las personas adultas mayores.</t>
  </si>
  <si>
    <t>PSAMO=(TSAMO/TSAME)*100</t>
  </si>
  <si>
    <r>
      <rPr>
        <b/>
        <sz val="9"/>
        <color theme="1"/>
        <rFont val="Calibri"/>
        <family val="2"/>
        <scheme val="minor"/>
      </rPr>
      <t>Nombre del Documento:</t>
    </r>
    <r>
      <rPr>
        <sz val="9"/>
        <color theme="1"/>
        <rFont val="Calibri"/>
        <family val="2"/>
        <scheme val="minor"/>
      </rPr>
      <t xml:space="preserve"> Bitácora de servicios integrales para personas adultas mayores.
</t>
    </r>
    <r>
      <rPr>
        <b/>
        <sz val="9"/>
        <color theme="1"/>
        <rFont val="Calibri"/>
        <family val="2"/>
        <scheme val="minor"/>
      </rPr>
      <t xml:space="preserve">Nombre de quien Genera la información: </t>
    </r>
    <r>
      <rPr>
        <sz val="9"/>
        <color theme="1"/>
        <rFont val="Calibri"/>
        <family val="2"/>
        <scheme val="minor"/>
      </rPr>
      <t xml:space="preserve">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http://pub.cancun.gob.mx/</t>
    </r>
  </si>
  <si>
    <t>TSAMO</t>
  </si>
  <si>
    <t>Total de Servicios integrales a Adultas Mayores Otorgados.</t>
  </si>
  <si>
    <t>Bitácora de servicios integrales para personas adultas mayores.</t>
  </si>
  <si>
    <t>Total de Servicios integrales a  Adultas Mayores Estimados.</t>
  </si>
  <si>
    <t>Lic. Karla V. de la Torre Cazarin</t>
  </si>
  <si>
    <t>Coordinadora para las Personas Adultas Mayores</t>
  </si>
  <si>
    <t>adultomayor@difbenitojuarez.gob.mx</t>
  </si>
  <si>
    <t>PSR: Porcentaje de Servicios Psicológicos,  Nutricionales, Jurídicos, laborales y de Trabajo Social Realizados.</t>
  </si>
  <si>
    <t>Este indicador mide el grado de cumplimiento de servicios psicológicos, nutricionales, jurídicos, laborales y de trabajo social  realizados a las personas adultas mayores para coadyuvar en su estado optimo de salud física, emocional y en salvaguardar sus derechos.</t>
  </si>
  <si>
    <t>PSR=(TSA/TSP)*100</t>
  </si>
  <si>
    <r>
      <rPr>
        <b/>
        <sz val="9"/>
        <color theme="1"/>
        <rFont val="Calibri"/>
        <family val="2"/>
        <scheme val="minor"/>
      </rPr>
      <t xml:space="preserve">Nombre del Documento: </t>
    </r>
    <r>
      <rPr>
        <sz val="9"/>
        <color theme="1"/>
        <rFont val="Calibri"/>
        <family val="2"/>
        <scheme val="minor"/>
      </rPr>
      <t xml:space="preserve">Base de datos digital servicios de la Coordinación del Adulto Mayor.
</t>
    </r>
    <r>
      <rPr>
        <b/>
        <sz val="9"/>
        <color theme="1"/>
        <rFont val="Calibri"/>
        <family val="2"/>
        <scheme val="minor"/>
      </rPr>
      <t xml:space="preserve">Nombre de quien Genera la información: </t>
    </r>
    <r>
      <rPr>
        <sz val="9"/>
        <color theme="1"/>
        <rFont val="Calibri"/>
        <family val="2"/>
        <scheme val="minor"/>
      </rPr>
      <t xml:space="preserve">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Equipo de computo en oficina principal. http://pub.cancun.gob.mx/</t>
    </r>
  </si>
  <si>
    <t>Total de  Servicios Psicológicos,  Nutricionales, Jurídicos, laborales y de Trabajo Social Realizados.</t>
  </si>
  <si>
    <t xml:space="preserve"> Base de datos digital servicios de la Coordinación del Adulto Mayor.</t>
  </si>
  <si>
    <t xml:space="preserve">Servicios Psicológicos,  Nutricionales, Jurídicos, laborales y de trabajo social. </t>
  </si>
  <si>
    <t>Total de Servicios Psicológicos,  Nutricionales, Jurídicos, laborales y de Trabajo Social Estimados.</t>
  </si>
  <si>
    <t>PAAMR: Porcentaje de Actividades para personas Adultas Mayores Realizados.</t>
  </si>
  <si>
    <t xml:space="preserve">Este indicador mide el grado de cumplimiento de actividades como talleres, pláticas, cursos y eventos para brindar recreación, diversión y fomentar la sana convivencia entre las personas adultas mayores que asisten. </t>
  </si>
  <si>
    <t>PAAMR=(TAAMR/TAAME)*100</t>
  </si>
  <si>
    <r>
      <rPr>
        <b/>
        <sz val="9"/>
        <color theme="1"/>
        <rFont val="Calibri"/>
        <family val="2"/>
        <scheme val="minor"/>
      </rPr>
      <t xml:space="preserve">Nombre del Documento: </t>
    </r>
    <r>
      <rPr>
        <sz val="9"/>
        <color theme="1"/>
        <rFont val="Calibri"/>
        <family val="2"/>
        <scheme val="minor"/>
      </rPr>
      <t xml:space="preserve">Lista de asistencia de las personas adultas mayores que participan en las actividades.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Leford MBJ-SDFI-DG-DF-CAM-006-2023 y 2024, ubicado en la oficina de la Coordinación para las Personas Adultas Mayores.</t>
    </r>
  </si>
  <si>
    <t>TAAMR</t>
  </si>
  <si>
    <t>Total de Actividades para personas Adultas Mayores Realizados.</t>
  </si>
  <si>
    <t>Lista de asistencia de las personas adultas mayores que participan en las actividades.</t>
  </si>
  <si>
    <t>TAAME</t>
  </si>
  <si>
    <t>Total de Actividades para personas Adultas Mayores Estimados.</t>
  </si>
  <si>
    <t>PRAE: Porcentaje de Raciones Alimenticias Entregadas.</t>
  </si>
  <si>
    <t>Este indicador mide el grado de cumplimiento de raciones alimenticias entregadas a las personas adultas mayores de la estancia de día y club de la esperanza.</t>
  </si>
  <si>
    <t>PRAE=(TRAE/TRAP)*100</t>
  </si>
  <si>
    <r>
      <rPr>
        <b/>
        <sz val="9"/>
        <color theme="1"/>
        <rFont val="Calibri"/>
        <family val="2"/>
        <scheme val="minor"/>
      </rPr>
      <t>Nombre del Documento:</t>
    </r>
    <r>
      <rPr>
        <sz val="9"/>
        <color theme="1"/>
        <rFont val="Calibri"/>
        <family val="2"/>
        <scheme val="minor"/>
      </rPr>
      <t xml:space="preserve"> Lista de asistencia de las personas adultas mayores.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Leford MBJ-SDFI-DG-DF-CAM-006-2023 Y 2024, ubicado en la oficina de la Coordinación de las Personas Adultas Mayores.</t>
    </r>
  </si>
  <si>
    <t>Total de Raciones Alimenticias Entregadas.</t>
  </si>
  <si>
    <t>Lista de asistencia de las personas adultas mayores.</t>
  </si>
  <si>
    <t>Raciones alimenticias</t>
  </si>
  <si>
    <t>Total de Raciones Alimenticias Programadas.</t>
  </si>
  <si>
    <t>PAAMR: Porcentaje de Atenciones a personas Adultas Mayores Realizadas.</t>
  </si>
  <si>
    <t>Este indicador mide el grado de cumplimiento de atenciones realizadas a personas adultas mayores que ingresan a la Casa Transitoria para personas adultas mayores con el objetivo de brindar resguardo y salvaguardar su integridad, hasta encontrar una red de apoyo seguro.</t>
  </si>
  <si>
    <r>
      <rPr>
        <b/>
        <sz val="9"/>
        <color theme="1"/>
        <rFont val="Calibri"/>
        <family val="2"/>
        <scheme val="minor"/>
      </rPr>
      <t>Nombre del Documento:</t>
    </r>
    <r>
      <rPr>
        <sz val="9"/>
        <color theme="1"/>
        <rFont val="Calibri"/>
        <family val="2"/>
        <scheme val="minor"/>
      </rPr>
      <t xml:space="preserve"> Padrón de ingresos de la casa transitoria para personas adultas mayores.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Documento electrónico ubicado en la carpeta ingresos de adultos mayores" en el equipo de computo No.1.</t>
    </r>
  </si>
  <si>
    <t>Total de Atenciones a personas Adultas Mayores Realizadas.</t>
  </si>
  <si>
    <t>Padrón de ingresos de la casa transitoria para personas adultas mayores.</t>
  </si>
  <si>
    <t>Total de Atenciones a personas Adultas Mayores Estimadas.</t>
  </si>
  <si>
    <t>PARLR: Porcentaje de Actividades Recreativas y Lúdicas Realizadas.</t>
  </si>
  <si>
    <t>Este indicador mide el grado de cumplimiento de actividades recreativas y lúdicas como: talleres de manualidades, talleres cognitivos, clases de canto, yoga, etc., que se les brinda a las personas adultas mayores ingresadas en la Casa Transitoria para personas adultas mayores.</t>
  </si>
  <si>
    <t>PARLR=(TARLR/TARLE)*100</t>
  </si>
  <si>
    <r>
      <rPr>
        <b/>
        <sz val="9"/>
        <color theme="1"/>
        <rFont val="Calibri"/>
        <family val="2"/>
        <scheme val="minor"/>
      </rPr>
      <t xml:space="preserve">Nombre del Documento: </t>
    </r>
    <r>
      <rPr>
        <sz val="9"/>
        <color theme="1"/>
        <rFont val="Calibri"/>
        <family val="2"/>
        <scheme val="minor"/>
      </rPr>
      <t xml:space="preserve">Cronograma de actividades recreativas y lúdicas.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Archivo electrónico ubicado en la carpeta Raciones Alimenticias, en el equipo de computo No.1.</t>
    </r>
  </si>
  <si>
    <t>TARLR</t>
  </si>
  <si>
    <t>Total de Actividades Recreativas y Lúdicas Realizadas.</t>
  </si>
  <si>
    <t>Cronograma de actividades recreativas y lúdicas.</t>
  </si>
  <si>
    <t>Actividades recreativas y lúdicas.</t>
  </si>
  <si>
    <t>TARLE</t>
  </si>
  <si>
    <t>Total de Actividades Recreativas y Lúdicas Estimadas.</t>
  </si>
  <si>
    <t>PSR: Porcentaje de Servicios Psicológicos,  Nutricionales, Jurídicos, trabajo social , realizados.</t>
  </si>
  <si>
    <t>Este indicador mide el grado de cumplimiento de servicios psicológicos, nutricionales, jurídicos, trabajo social, traslados y visitas de seguimiento realizados a las personas adultas mayores para coadyuvar en su estado optimo de salud física, emocional y en salvaguardar sus derechos,
así como  de traslados a asilos publicos, casa hogar, e instituciones gubernamentales.</t>
  </si>
  <si>
    <r>
      <rPr>
        <b/>
        <sz val="9"/>
        <color theme="1"/>
        <rFont val="Calibri"/>
        <family val="2"/>
        <scheme val="minor"/>
      </rPr>
      <t>Nombre del Documento:</t>
    </r>
    <r>
      <rPr>
        <sz val="9"/>
        <color theme="1"/>
        <rFont val="Calibri"/>
        <family val="2"/>
        <scheme val="minor"/>
      </rPr>
      <t xml:space="preserve"> Bitácora de traslados.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Bitácora de traslados  ubicado en la oficina de la Coordinación para las Personas Adultas Mayores</t>
    </r>
  </si>
  <si>
    <t>Total de  Servicios Psicológicos,  Nutricionales, Jurídicos, traslados trabajo social y visitas de seguimiento Realizados.</t>
  </si>
  <si>
    <t>Bitácora de traslados.</t>
  </si>
  <si>
    <t xml:space="preserve">Servicios psicologicos, nutriconales, juridicos, trabajo social, traslados y visitas de seguimiento. </t>
  </si>
  <si>
    <t xml:space="preserve">Total de Servicios Psicológicos,  Nutricionales, Jurídicos, trabajo social, traslados y visitas de seguimiento   Programados. </t>
  </si>
  <si>
    <t>PIUCE: Porcentaje de Insumos de Uso y Consumo Entregados.</t>
  </si>
  <si>
    <t>Este indicador mide el grado de cumplimiento de  insumos entregados como vestido, de higiene personal, medicamento, análisis  y estudios clínicos, pernocta, alimentación entre otros para que las personas adultas mayores ingresados  cuenten con una adecuada higiene, salud, así como una estancia digna durante su permanencia en la Casa Transitoria.</t>
  </si>
  <si>
    <t>PIUCE= (TIAME/TIAMP)*100</t>
  </si>
  <si>
    <r>
      <rPr>
        <b/>
        <sz val="9"/>
        <color theme="1"/>
        <rFont val="Calibri"/>
        <family val="2"/>
        <scheme val="minor"/>
      </rPr>
      <t>Nombre del Documento:</t>
    </r>
    <r>
      <rPr>
        <sz val="9"/>
        <color theme="1"/>
        <rFont val="Calibri"/>
        <family val="2"/>
        <scheme val="minor"/>
      </rPr>
      <t xml:space="preserve"> Solicitudes de insumos.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Ubicadas en la carpeta "requisiciones 2023-2024" ubicada en el archivero No.1 de la oficina de la Coordinación para las Personas Adultas Mayores</t>
    </r>
  </si>
  <si>
    <t>Total de Insumos de Uso y Consumo Entregados.</t>
  </si>
  <si>
    <t>Solicitudes de insumos.</t>
  </si>
  <si>
    <t>Insumos de uso y consumo.</t>
  </si>
  <si>
    <t>Total de Insumos de Uso y Consumo Programados.</t>
  </si>
  <si>
    <t>PSABR: Porcentaje de Sensibilizaciones con Acciones del Buen trato de la no violencia Realizadas.</t>
  </si>
  <si>
    <t>Sistema DIF - Coordinación del Buen Trato en Familia</t>
  </si>
  <si>
    <t>Este indicador mide el grado de cumplimiento de sensibilizaciones realizadas con acciones como pláticas, capacitaciones y eventos en Buen Trato en familia para coadyuvar en la integración familiar de los benitojuarenses y reducir conductas violentas.</t>
  </si>
  <si>
    <t>PSABR=(TSABR/TSABP)*100</t>
  </si>
  <si>
    <r>
      <rPr>
        <b/>
        <sz val="9"/>
        <color theme="1"/>
        <rFont val="Calibri"/>
        <family val="2"/>
        <scheme val="minor"/>
      </rPr>
      <t>Nombre del Documento</t>
    </r>
    <r>
      <rPr>
        <sz val="9"/>
        <color theme="1"/>
        <rFont val="Calibri"/>
        <family val="2"/>
        <scheme val="minor"/>
      </rPr>
      <t xml:space="preserve">: Lefort y listas de asistencias de las acciones del buen trato en familia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Lefort y listas de asistencias 2023 y 2024, que se encuentra ubicado en la oficina de la Coordinación de Buen Trato en Familia.</t>
    </r>
  </si>
  <si>
    <t>TSABR</t>
  </si>
  <si>
    <t>Total de Sensibilizaciones con Acciones del Buen trato de la no violencia Realizadas.</t>
  </si>
  <si>
    <t>Lefort y listas de asistencias de las acciones del buen trato en familia 2023 y 2024.</t>
  </si>
  <si>
    <t>Sensibilización.</t>
  </si>
  <si>
    <t>TSABP</t>
  </si>
  <si>
    <t>Total de Sensibilizaciones con Acciones del Buen trato de la no violencia Programadas.</t>
  </si>
  <si>
    <t>Lic. Luis Enrique Moreno Córdova</t>
  </si>
  <si>
    <t>Coordinador del Buen Trato en Familia</t>
  </si>
  <si>
    <t>familia@difbenitojuarez.gob.mx</t>
  </si>
  <si>
    <t>8888921 Ext.365</t>
  </si>
  <si>
    <t>PCBTI: Porcentaje de Capacitaciones de Buen Trato Impartidas.</t>
  </si>
  <si>
    <t>Sistema DIF - Coordinación de Buen Trato en Familia</t>
  </si>
  <si>
    <t>Este indicador mide el grado de cumplimiento  de capacitaciones impartidas en las escuelas, asociaciones y grupos diversos, estas capacitaciones son enfocadas a fomentar el buen trato en la familia y en su entorno social.</t>
  </si>
  <si>
    <t>PCBTI=(TCBTI/TCBTE)*100</t>
  </si>
  <si>
    <r>
      <rPr>
        <b/>
        <sz val="9"/>
        <color theme="1"/>
        <rFont val="Calibri"/>
        <family val="2"/>
        <scheme val="minor"/>
      </rPr>
      <t>Nombre del Documento:</t>
    </r>
    <r>
      <rPr>
        <sz val="9"/>
        <color theme="1"/>
        <rFont val="Calibri"/>
        <family val="2"/>
        <scheme val="minor"/>
      </rPr>
      <t xml:space="preserve"> Lefort de capacitaciones de buen trato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Lefort  de consulta 2023 y 2024 que se encuentra ubicado en la oficina de la Coordinación de Buen Trato en Familia.</t>
    </r>
  </si>
  <si>
    <t>TCBTI</t>
  </si>
  <si>
    <t>Total de Capacitaciones de Buen Trato Impartidas.</t>
  </si>
  <si>
    <t>Lefort de capacitaciones de buen trato 2023 y 2024.</t>
  </si>
  <si>
    <t>TCBTE</t>
  </si>
  <si>
    <t>Total de Capacitaciones de Buen Trato Estimadas.</t>
  </si>
  <si>
    <t>Coordinador de Buen Trato en Familia</t>
  </si>
  <si>
    <t>PEFVIR: Porcentaje de Eventos que promueven el Fortalecimiento de los Valores y la Integración familiar Realizados.</t>
  </si>
  <si>
    <t>Este indicador mide el grado de cumplimiento de eventos como: día de la familia, la pastorela en familia, día Internacional de la niña, día de la mascota, día del medio ambiente (ecofamilia), día de la madre, día del padre, entre otras con la finalidad de promover el fortalecimiento de los valores y la integración familiar.</t>
  </si>
  <si>
    <t>PEFVIR=(TEFVIR/TEFVIE)*100</t>
  </si>
  <si>
    <r>
      <rPr>
        <b/>
        <sz val="9"/>
        <color theme="1"/>
        <rFont val="Calibri"/>
        <family val="2"/>
        <scheme val="minor"/>
      </rPr>
      <t>Nombre del Documento:</t>
    </r>
    <r>
      <rPr>
        <sz val="9"/>
        <color theme="1"/>
        <rFont val="Calibri"/>
        <family val="2"/>
        <scheme val="minor"/>
      </rPr>
      <t xml:space="preserve"> Lefort de eventos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Lefort  de eventos 2023 y 2024, que se encuentra ubicado en la oficina de la Coordinación de Buen Trato en Familia.</t>
    </r>
  </si>
  <si>
    <t>TEFVIR</t>
  </si>
  <si>
    <t xml:space="preserve"> Total de Eventos que promueven el Fortalecimiento de los Valores y la Integración familiar Realizados.        </t>
  </si>
  <si>
    <t>Lefort de eventos 2023 y 2024.</t>
  </si>
  <si>
    <t>Eventos.</t>
  </si>
  <si>
    <t>TEFVIE</t>
  </si>
  <si>
    <t>Total de Eventos que promueven el Fortalecimiento de los Valores y la Integración familiar Estimados.</t>
  </si>
  <si>
    <t>C. Liliana Casandra May Moralez</t>
  </si>
  <si>
    <t>C. Pamela del Rosario Polanco Castro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</si>
</sst>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9"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
      <b/>
      <sz val="11"/>
      <color theme="0"/>
      <name val="Arial"/>
      <family val="2"/>
    </font>
    <font>
      <sz val="9"/>
      <name val="Calibri"/>
      <family val="2"/>
      <scheme val="minor"/>
    </font>
    <font>
      <u/>
      <sz val="11"/>
      <color theme="10"/>
      <name val="Calibri"/>
      <family val="2"/>
      <scheme val="minor"/>
    </font>
    <font>
      <sz val="8"/>
      <color theme="1"/>
      <name val="Calibri"/>
      <family val="2"/>
      <scheme val="minor"/>
    </font>
    <font>
      <sz val="12"/>
      <color theme="1"/>
      <name val="Calibri"/>
      <family val="2"/>
      <scheme val="minor"/>
    </font>
    <font>
      <sz val="9"/>
      <color rgb="FFFF0000"/>
      <name val="Calibri"/>
      <family val="2"/>
      <scheme val="minor"/>
    </font>
    <font>
      <sz val="9"/>
      <color rgb="FFFF0000"/>
      <name val="Montserrat"/>
    </font>
    <font>
      <b/>
      <sz val="8"/>
      <color theme="1"/>
      <name val="Calibri"/>
      <family val="2"/>
      <scheme val="minor"/>
    </font>
    <font>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BD2452"/>
        <bgColor indexed="64"/>
      </patternFill>
    </fill>
    <fill>
      <patternFill patternType="solid">
        <fgColor theme="9" tint="0.39997558519241921"/>
        <bgColor indexed="64"/>
      </patternFill>
    </fill>
    <fill>
      <patternFill patternType="solid">
        <fgColor rgb="FFFF5555"/>
        <bgColor indexed="64"/>
      </patternFill>
    </fill>
    <fill>
      <patternFill patternType="solid">
        <fgColor rgb="FF00B050"/>
        <bgColor indexed="64"/>
      </patternFill>
    </fill>
    <fill>
      <patternFill patternType="solid">
        <fgColor rgb="FFFF0000"/>
        <bgColor indexed="64"/>
      </patternFill>
    </fill>
  </fills>
  <borders count="43">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1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cellStyleXfs>
  <cellXfs count="239">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0" fontId="6" fillId="2" borderId="1" xfId="0" applyFont="1" applyFill="1" applyBorder="1" applyAlignment="1">
      <alignment horizontal="center" vertical="center" wrapText="1"/>
    </xf>
    <xf numFmtId="9" fontId="1" fillId="0" borderId="0" xfId="0" applyNumberFormat="1" applyFont="1"/>
    <xf numFmtId="0" fontId="9" fillId="2" borderId="4" xfId="0" applyFont="1" applyFill="1" applyBorder="1" applyAlignment="1">
      <alignment horizontal="center" vertical="center" wrapText="1"/>
    </xf>
    <xf numFmtId="3" fontId="4" fillId="0" borderId="13" xfId="0" applyNumberFormat="1" applyFont="1" applyBorder="1" applyAlignment="1">
      <alignment horizontal="center" vertical="center" wrapText="1"/>
    </xf>
    <xf numFmtId="0" fontId="6" fillId="4" borderId="20" xfId="0" applyFont="1" applyFill="1" applyBorder="1" applyAlignment="1">
      <alignment horizontal="center" vertical="center" wrapText="1"/>
    </xf>
    <xf numFmtId="0" fontId="8" fillId="0" borderId="20" xfId="0" applyFont="1" applyBorder="1" applyAlignment="1">
      <alignment horizontal="center" vertical="center" wrapText="1"/>
    </xf>
    <xf numFmtId="0" fontId="4" fillId="0" borderId="13" xfId="0" applyFont="1" applyBorder="1" applyAlignment="1">
      <alignment horizontal="center" vertical="center" wrapText="1"/>
    </xf>
    <xf numFmtId="0" fontId="8" fillId="0" borderId="20" xfId="0" applyFont="1" applyBorder="1" applyAlignment="1">
      <alignment horizontal="center" vertical="center"/>
    </xf>
    <xf numFmtId="0" fontId="6" fillId="2" borderId="17" xfId="0" applyFont="1" applyFill="1" applyBorder="1" applyAlignment="1">
      <alignment horizontal="center" vertical="center" wrapText="1"/>
    </xf>
    <xf numFmtId="9" fontId="4"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6" fillId="7" borderId="20" xfId="0" applyFont="1" applyFill="1" applyBorder="1" applyAlignment="1">
      <alignment horizontal="center" vertical="center" wrapText="1"/>
    </xf>
    <xf numFmtId="0" fontId="6" fillId="8" borderId="20" xfId="0" applyFont="1" applyFill="1" applyBorder="1" applyAlignment="1">
      <alignment horizontal="center" vertical="center" wrapText="1"/>
    </xf>
    <xf numFmtId="10" fontId="0" fillId="0" borderId="12" xfId="0" applyNumberFormat="1" applyBorder="1" applyAlignment="1">
      <alignment horizontal="center" vertical="center" wrapText="1"/>
    </xf>
    <xf numFmtId="10" fontId="0" fillId="0" borderId="4" xfId="0" applyNumberFormat="1" applyBorder="1" applyAlignment="1">
      <alignment horizontal="center" vertical="center" wrapText="1"/>
    </xf>
    <xf numFmtId="10" fontId="14" fillId="0" borderId="12" xfId="0" applyNumberFormat="1" applyFont="1" applyBorder="1" applyAlignment="1">
      <alignment horizontal="center" vertical="center" wrapText="1"/>
    </xf>
    <xf numFmtId="10" fontId="14" fillId="0" borderId="4" xfId="0" applyNumberFormat="1" applyFont="1" applyBorder="1" applyAlignment="1">
      <alignment horizontal="center" vertical="center" wrapText="1"/>
    </xf>
    <xf numFmtId="10" fontId="11"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4" fontId="4" fillId="0" borderId="12" xfId="0" applyNumberFormat="1" applyFont="1" applyBorder="1" applyAlignment="1">
      <alignment horizontal="center" vertical="center" wrapText="1"/>
    </xf>
    <xf numFmtId="0" fontId="4" fillId="0" borderId="4" xfId="0" applyFont="1" applyBorder="1" applyAlignment="1">
      <alignment vertical="center" wrapText="1"/>
    </xf>
    <xf numFmtId="0" fontId="5" fillId="0" borderId="12"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3" fontId="4" fillId="0" borderId="4" xfId="0" applyNumberFormat="1"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9" fontId="4" fillId="0" borderId="4" xfId="3" applyFont="1" applyBorder="1" applyAlignment="1">
      <alignment horizontal="center" vertical="center" wrapText="1"/>
    </xf>
    <xf numFmtId="10" fontId="14" fillId="0" borderId="40" xfId="0" applyNumberFormat="1" applyFont="1" applyBorder="1" applyAlignment="1">
      <alignment horizontal="center" vertical="center" wrapText="1"/>
    </xf>
    <xf numFmtId="10" fontId="14" fillId="0" borderId="41" xfId="0" applyNumberFormat="1" applyFont="1" applyBorder="1" applyAlignment="1">
      <alignment horizontal="center" vertical="center" wrapText="1"/>
    </xf>
    <xf numFmtId="10" fontId="14" fillId="0" borderId="42" xfId="0" applyNumberFormat="1" applyFont="1" applyBorder="1" applyAlignment="1">
      <alignment horizontal="center" vertical="center" wrapText="1"/>
    </xf>
    <xf numFmtId="3" fontId="4" fillId="0" borderId="13" xfId="2" applyNumberFormat="1" applyFont="1" applyBorder="1" applyAlignment="1">
      <alignment horizontal="center" vertical="center" wrapText="1"/>
    </xf>
    <xf numFmtId="10" fontId="4" fillId="0" borderId="4" xfId="3" applyNumberFormat="1" applyFont="1" applyBorder="1" applyAlignment="1">
      <alignment horizontal="center" vertical="center" wrapText="1"/>
    </xf>
    <xf numFmtId="0" fontId="8" fillId="0" borderId="3" xfId="0" applyFont="1" applyBorder="1" applyAlignment="1">
      <alignment horizontal="center" vertical="center" wrapText="1"/>
    </xf>
    <xf numFmtId="0" fontId="6" fillId="4" borderId="41"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7" borderId="40" xfId="0" applyFont="1" applyFill="1" applyBorder="1" applyAlignment="1">
      <alignment horizontal="center" vertical="center" wrapText="1"/>
    </xf>
    <xf numFmtId="3" fontId="4" fillId="0" borderId="6"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10" fillId="6"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5"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4" fillId="0" borderId="12" xfId="0" applyFont="1" applyBorder="1" applyAlignment="1">
      <alignment horizontal="left" vertical="center" wrapText="1"/>
    </xf>
    <xf numFmtId="0" fontId="4" fillId="0" borderId="5" xfId="0" applyFont="1" applyBorder="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12" fillId="0" borderId="12" xfId="1" applyBorder="1" applyAlignment="1">
      <alignment horizontal="left"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12" fillId="0" borderId="37" xfId="1" applyBorder="1"/>
    <xf numFmtId="0" fontId="0" fillId="0" borderId="38" xfId="0" applyBorder="1"/>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12" fillId="0" borderId="22" xfId="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1" fontId="4" fillId="0" borderId="15" xfId="0" applyNumberFormat="1" applyFont="1" applyBorder="1" applyAlignment="1">
      <alignment horizontal="center" vertical="center" wrapText="1"/>
    </xf>
    <xf numFmtId="1" fontId="4" fillId="0" borderId="14" xfId="0" applyNumberFormat="1" applyFont="1" applyBorder="1" applyAlignment="1">
      <alignment horizontal="center" vertical="center" wrapText="1"/>
    </xf>
    <xf numFmtId="1" fontId="4" fillId="0" borderId="16" xfId="0" applyNumberFormat="1"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4" xfId="0" applyFont="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0" borderId="24"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4" fillId="0" borderId="29" xfId="0" applyFont="1" applyBorder="1" applyAlignment="1">
      <alignment horizontal="center"/>
    </xf>
    <xf numFmtId="0" fontId="4" fillId="0" borderId="30" xfId="0" applyFont="1" applyBorder="1" applyAlignment="1">
      <alignment horizontal="center"/>
    </xf>
    <xf numFmtId="0" fontId="4" fillId="0" borderId="31" xfId="0" applyFont="1" applyBorder="1" applyAlignment="1">
      <alignment horizontal="center"/>
    </xf>
    <xf numFmtId="0" fontId="4" fillId="0" borderId="1" xfId="0" applyFont="1" applyBorder="1" applyAlignment="1">
      <alignment horizontal="justify" vertical="center" wrapText="1"/>
    </xf>
    <xf numFmtId="0" fontId="4" fillId="0" borderId="7" xfId="0" applyFont="1" applyBorder="1" applyAlignment="1">
      <alignment horizontal="justify" vertical="center" wrapText="1"/>
    </xf>
    <xf numFmtId="3" fontId="11" fillId="0" borderId="9"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22"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4" xfId="0" applyFont="1" applyBorder="1" applyAlignment="1">
      <alignment horizontal="center" vertical="center" wrapText="1"/>
    </xf>
    <xf numFmtId="0" fontId="12" fillId="0" borderId="22" xfId="1" quotePrefix="1"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41" xfId="0" applyFont="1" applyBorder="1" applyAlignment="1">
      <alignment horizontal="center" vertical="center" wrapText="1"/>
    </xf>
    <xf numFmtId="0" fontId="0" fillId="0" borderId="22" xfId="0" applyBorder="1"/>
    <xf numFmtId="0" fontId="0" fillId="0" borderId="14" xfId="0" applyBorder="1"/>
    <xf numFmtId="0" fontId="0" fillId="0" borderId="23" xfId="0" applyBorder="1"/>
    <xf numFmtId="0" fontId="4" fillId="0" borderId="9" xfId="0" applyFont="1" applyBorder="1" applyAlignment="1">
      <alignment horizontal="center" vertical="center" wrapText="1"/>
    </xf>
    <xf numFmtId="0" fontId="0" fillId="0" borderId="22" xfId="0" applyBorder="1" applyAlignment="1">
      <alignment horizontal="center" vertical="center"/>
    </xf>
    <xf numFmtId="0" fontId="0" fillId="0" borderId="14" xfId="0" applyBorder="1" applyAlignment="1">
      <alignment horizontal="center" vertical="center"/>
    </xf>
    <xf numFmtId="0" fontId="0" fillId="0" borderId="23" xfId="0"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1" fontId="4" fillId="0" borderId="9"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0" fontId="12" fillId="0" borderId="22" xfId="1" applyBorder="1" applyAlignment="1"/>
    <xf numFmtId="3" fontId="4" fillId="0" borderId="6"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justify" vertical="center" wrapText="1"/>
    </xf>
    <xf numFmtId="0" fontId="4" fillId="0" borderId="5" xfId="0" applyFont="1" applyBorder="1" applyAlignment="1">
      <alignment horizontal="justify"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12" fillId="0" borderId="22" xfId="1" applyFill="1" applyBorder="1" applyAlignment="1">
      <alignment horizontal="center" vertical="center"/>
    </xf>
    <xf numFmtId="0" fontId="4" fillId="0" borderId="14" xfId="0" applyFont="1" applyBorder="1" applyAlignment="1">
      <alignment horizontal="center" vertical="center"/>
    </xf>
    <xf numFmtId="0" fontId="4" fillId="0" borderId="23" xfId="0" applyFont="1" applyBorder="1" applyAlignment="1">
      <alignment horizontal="center" vertical="center"/>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3" fontId="4" fillId="0" borderId="9" xfId="2" applyNumberFormat="1" applyFont="1" applyBorder="1" applyAlignment="1">
      <alignment horizontal="center" vertical="center" wrapText="1"/>
    </xf>
    <xf numFmtId="0" fontId="4" fillId="0" borderId="11" xfId="2" applyNumberFormat="1" applyFont="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0" fillId="0" borderId="22" xfId="0" applyBorder="1" applyAlignment="1">
      <alignment horizontal="center"/>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0" fontId="12" fillId="0" borderId="22" xfId="1" applyBorder="1" applyAlignment="1">
      <alignment horizontal="center" vertical="center"/>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3" fontId="4" fillId="0" borderId="11" xfId="0" applyNumberFormat="1" applyFont="1" applyBorder="1" applyAlignment="1">
      <alignment horizontal="center" vertical="center" wrapText="1"/>
    </xf>
    <xf numFmtId="0" fontId="12" fillId="0" borderId="22" xfId="1" applyFill="1" applyBorder="1" applyAlignment="1">
      <alignment horizontal="center"/>
    </xf>
  </cellXfs>
  <cellStyles count="4">
    <cellStyle name="Hipervínculo" xfId="1" builtinId="8"/>
    <cellStyle name="Millares" xfId="2" builtinId="3"/>
    <cellStyle name="Normal" xfId="0" builtinId="0"/>
    <cellStyle name="Porcentaje" xfId="3" builtinId="5"/>
  </cellStyles>
  <dxfs count="436">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rgb="FF00B050"/>
        </patternFill>
      </fill>
    </dxf>
    <dxf>
      <fill>
        <patternFill>
          <bgColor rgb="FFFFFF00"/>
        </patternFill>
      </fill>
    </dxf>
    <dxf>
      <fill>
        <patternFill>
          <bgColor rgb="FFFF0000"/>
        </patternFill>
      </fill>
    </dxf>
    <dxf>
      <fill>
        <patternFill patternType="none">
          <bgColor auto="1"/>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838200</xdr:colOff>
      <xdr:row>1</xdr:row>
      <xdr:rowOff>152400</xdr:rowOff>
    </xdr:from>
    <xdr:to>
      <xdr:col>7</xdr:col>
      <xdr:colOff>1222747</xdr:colOff>
      <xdr:row>3</xdr:row>
      <xdr:rowOff>89993</xdr:rowOff>
    </xdr:to>
    <xdr:pic>
      <xdr:nvPicPr>
        <xdr:cNvPr id="2" name="Imagen 1">
          <a:extLst>
            <a:ext uri="{FF2B5EF4-FFF2-40B4-BE49-F238E27FC236}">
              <a16:creationId xmlns:a16="http://schemas.microsoft.com/office/drawing/2014/main" id="{8F98633D-CDE8-4C22-A704-79A105DD5FDE}"/>
            </a:ext>
          </a:extLst>
        </xdr:cNvPr>
        <xdr:cNvPicPr>
          <a:picLocks noChangeAspect="1"/>
        </xdr:cNvPicPr>
      </xdr:nvPicPr>
      <xdr:blipFill>
        <a:blip xmlns:r="http://schemas.openxmlformats.org/officeDocument/2006/relationships" r:embed="rId1"/>
        <a:stretch>
          <a:fillRect/>
        </a:stretch>
      </xdr:blipFill>
      <xdr:spPr>
        <a:xfrm>
          <a:off x="6505575" y="390525"/>
          <a:ext cx="1365622" cy="890093"/>
        </a:xfrm>
        <a:prstGeom prst="rect">
          <a:avLst/>
        </a:prstGeom>
      </xdr:spPr>
    </xdr:pic>
    <xdr:clientData/>
  </xdr:twoCellAnchor>
  <xdr:twoCellAnchor editAs="oneCell">
    <xdr:from>
      <xdr:col>1</xdr:col>
      <xdr:colOff>336548</xdr:colOff>
      <xdr:row>1</xdr:row>
      <xdr:rowOff>8467</xdr:rowOff>
    </xdr:from>
    <xdr:to>
      <xdr:col>2</xdr:col>
      <xdr:colOff>852704</xdr:colOff>
      <xdr:row>3</xdr:row>
      <xdr:rowOff>105833</xdr:rowOff>
    </xdr:to>
    <xdr:pic>
      <xdr:nvPicPr>
        <xdr:cNvPr id="3" name="Imagen 2">
          <a:extLst>
            <a:ext uri="{FF2B5EF4-FFF2-40B4-BE49-F238E27FC236}">
              <a16:creationId xmlns:a16="http://schemas.microsoft.com/office/drawing/2014/main" id="{EC25F1A2-ED7D-4546-9027-72BE5A3AE9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8548" y="251884"/>
          <a:ext cx="1500406" cy="10498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779935</xdr:colOff>
      <xdr:row>1</xdr:row>
      <xdr:rowOff>149038</xdr:rowOff>
    </xdr:from>
    <xdr:to>
      <xdr:col>7</xdr:col>
      <xdr:colOff>1120667</xdr:colOff>
      <xdr:row>3</xdr:row>
      <xdr:rowOff>86631</xdr:rowOff>
    </xdr:to>
    <xdr:pic>
      <xdr:nvPicPr>
        <xdr:cNvPr id="2" name="Imagen 1">
          <a:extLst>
            <a:ext uri="{FF2B5EF4-FFF2-40B4-BE49-F238E27FC236}">
              <a16:creationId xmlns:a16="http://schemas.microsoft.com/office/drawing/2014/main" id="{A030D4DD-91D2-4DE6-BC32-CCB33325341E}"/>
            </a:ext>
          </a:extLst>
        </xdr:cNvPr>
        <xdr:cNvPicPr>
          <a:picLocks noChangeAspect="1"/>
        </xdr:cNvPicPr>
      </xdr:nvPicPr>
      <xdr:blipFill>
        <a:blip xmlns:r="http://schemas.openxmlformats.org/officeDocument/2006/relationships" r:embed="rId1"/>
        <a:stretch>
          <a:fillRect/>
        </a:stretch>
      </xdr:blipFill>
      <xdr:spPr>
        <a:xfrm>
          <a:off x="6637810" y="339538"/>
          <a:ext cx="1359907" cy="890093"/>
        </a:xfrm>
        <a:prstGeom prst="rect">
          <a:avLst/>
        </a:prstGeom>
      </xdr:spPr>
    </xdr:pic>
    <xdr:clientData/>
  </xdr:twoCellAnchor>
  <xdr:twoCellAnchor editAs="oneCell">
    <xdr:from>
      <xdr:col>1</xdr:col>
      <xdr:colOff>462806</xdr:colOff>
      <xdr:row>1</xdr:row>
      <xdr:rowOff>35299</xdr:rowOff>
    </xdr:from>
    <xdr:to>
      <xdr:col>2</xdr:col>
      <xdr:colOff>838350</xdr:colOff>
      <xdr:row>3</xdr:row>
      <xdr:rowOff>67049</xdr:rowOff>
    </xdr:to>
    <xdr:pic>
      <xdr:nvPicPr>
        <xdr:cNvPr id="3" name="Imagen 2">
          <a:extLst>
            <a:ext uri="{FF2B5EF4-FFF2-40B4-BE49-F238E27FC236}">
              <a16:creationId xmlns:a16="http://schemas.microsoft.com/office/drawing/2014/main" id="{75977DDB-D533-45DF-80E5-BF2A8F2F141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806" y="225799"/>
          <a:ext cx="1394719" cy="9842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6</xdr:col>
      <xdr:colOff>339389</xdr:colOff>
      <xdr:row>1</xdr:row>
      <xdr:rowOff>148589</xdr:rowOff>
    </xdr:from>
    <xdr:to>
      <xdr:col>7</xdr:col>
      <xdr:colOff>714968</xdr:colOff>
      <xdr:row>3</xdr:row>
      <xdr:rowOff>86182</xdr:rowOff>
    </xdr:to>
    <xdr:pic>
      <xdr:nvPicPr>
        <xdr:cNvPr id="2" name="Imagen 1">
          <a:extLst>
            <a:ext uri="{FF2B5EF4-FFF2-40B4-BE49-F238E27FC236}">
              <a16:creationId xmlns:a16="http://schemas.microsoft.com/office/drawing/2014/main" id="{A847E9DB-AEBC-4F55-B4B7-AF0335F903B2}"/>
            </a:ext>
          </a:extLst>
        </xdr:cNvPr>
        <xdr:cNvPicPr>
          <a:picLocks noChangeAspect="1"/>
        </xdr:cNvPicPr>
      </xdr:nvPicPr>
      <xdr:blipFill>
        <a:blip xmlns:r="http://schemas.openxmlformats.org/officeDocument/2006/relationships" r:embed="rId1"/>
        <a:stretch>
          <a:fillRect/>
        </a:stretch>
      </xdr:blipFill>
      <xdr:spPr>
        <a:xfrm>
          <a:off x="6197264" y="386714"/>
          <a:ext cx="1394754" cy="890093"/>
        </a:xfrm>
        <a:prstGeom prst="rect">
          <a:avLst/>
        </a:prstGeom>
      </xdr:spPr>
    </xdr:pic>
    <xdr:clientData/>
  </xdr:twoCellAnchor>
  <xdr:twoCellAnchor editAs="oneCell">
    <xdr:from>
      <xdr:col>1</xdr:col>
      <xdr:colOff>638753</xdr:colOff>
      <xdr:row>1</xdr:row>
      <xdr:rowOff>31144</xdr:rowOff>
    </xdr:from>
    <xdr:to>
      <xdr:col>2</xdr:col>
      <xdr:colOff>1014297</xdr:colOff>
      <xdr:row>3</xdr:row>
      <xdr:rowOff>107843</xdr:rowOff>
    </xdr:to>
    <xdr:pic>
      <xdr:nvPicPr>
        <xdr:cNvPr id="3" name="Imagen 2">
          <a:extLst>
            <a:ext uri="{FF2B5EF4-FFF2-40B4-BE49-F238E27FC236}">
              <a16:creationId xmlns:a16="http://schemas.microsoft.com/office/drawing/2014/main" id="{69F8B1F0-D040-4B34-85EE-CA37342FA3B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0753" y="269269"/>
          <a:ext cx="1394719" cy="102919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6</xdr:col>
      <xdr:colOff>305082</xdr:colOff>
      <xdr:row>1</xdr:row>
      <xdr:rowOff>172671</xdr:rowOff>
    </xdr:from>
    <xdr:to>
      <xdr:col>7</xdr:col>
      <xdr:colOff>674319</xdr:colOff>
      <xdr:row>3</xdr:row>
      <xdr:rowOff>110264</xdr:rowOff>
    </xdr:to>
    <xdr:pic>
      <xdr:nvPicPr>
        <xdr:cNvPr id="2" name="Imagen 1">
          <a:extLst>
            <a:ext uri="{FF2B5EF4-FFF2-40B4-BE49-F238E27FC236}">
              <a16:creationId xmlns:a16="http://schemas.microsoft.com/office/drawing/2014/main" id="{280AD226-B213-4688-978B-4DDED3AAF29D}"/>
            </a:ext>
          </a:extLst>
        </xdr:cNvPr>
        <xdr:cNvPicPr>
          <a:picLocks noChangeAspect="1"/>
        </xdr:cNvPicPr>
      </xdr:nvPicPr>
      <xdr:blipFill>
        <a:blip xmlns:r="http://schemas.openxmlformats.org/officeDocument/2006/relationships" r:embed="rId1"/>
        <a:stretch>
          <a:fillRect/>
        </a:stretch>
      </xdr:blipFill>
      <xdr:spPr>
        <a:xfrm>
          <a:off x="6162957" y="410796"/>
          <a:ext cx="1388412" cy="890093"/>
        </a:xfrm>
        <a:prstGeom prst="rect">
          <a:avLst/>
        </a:prstGeom>
      </xdr:spPr>
    </xdr:pic>
    <xdr:clientData/>
  </xdr:twoCellAnchor>
  <xdr:twoCellAnchor editAs="oneCell">
    <xdr:from>
      <xdr:col>1</xdr:col>
      <xdr:colOff>680109</xdr:colOff>
      <xdr:row>1</xdr:row>
      <xdr:rowOff>32808</xdr:rowOff>
    </xdr:from>
    <xdr:to>
      <xdr:col>3</xdr:col>
      <xdr:colOff>32597</xdr:colOff>
      <xdr:row>3</xdr:row>
      <xdr:rowOff>117475</xdr:rowOff>
    </xdr:to>
    <xdr:pic>
      <xdr:nvPicPr>
        <xdr:cNvPr id="3" name="Imagen 2">
          <a:extLst>
            <a:ext uri="{FF2B5EF4-FFF2-40B4-BE49-F238E27FC236}">
              <a16:creationId xmlns:a16="http://schemas.microsoft.com/office/drawing/2014/main" id="{897A5E54-CD03-45B7-9539-E133B4F5D93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2109" y="270933"/>
          <a:ext cx="1390838" cy="103716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6</xdr:col>
      <xdr:colOff>320876</xdr:colOff>
      <xdr:row>1</xdr:row>
      <xdr:rowOff>156210</xdr:rowOff>
    </xdr:from>
    <xdr:to>
      <xdr:col>7</xdr:col>
      <xdr:colOff>690973</xdr:colOff>
      <xdr:row>3</xdr:row>
      <xdr:rowOff>93803</xdr:rowOff>
    </xdr:to>
    <xdr:pic>
      <xdr:nvPicPr>
        <xdr:cNvPr id="2" name="Imagen 1">
          <a:extLst>
            <a:ext uri="{FF2B5EF4-FFF2-40B4-BE49-F238E27FC236}">
              <a16:creationId xmlns:a16="http://schemas.microsoft.com/office/drawing/2014/main" id="{8D8A5B98-072D-4500-BA49-B242F7804D76}"/>
            </a:ext>
          </a:extLst>
        </xdr:cNvPr>
        <xdr:cNvPicPr>
          <a:picLocks noChangeAspect="1"/>
        </xdr:cNvPicPr>
      </xdr:nvPicPr>
      <xdr:blipFill>
        <a:blip xmlns:r="http://schemas.openxmlformats.org/officeDocument/2006/relationships" r:embed="rId1"/>
        <a:stretch>
          <a:fillRect/>
        </a:stretch>
      </xdr:blipFill>
      <xdr:spPr>
        <a:xfrm>
          <a:off x="6178751" y="394335"/>
          <a:ext cx="1389272" cy="890093"/>
        </a:xfrm>
        <a:prstGeom prst="rect">
          <a:avLst/>
        </a:prstGeom>
      </xdr:spPr>
    </xdr:pic>
    <xdr:clientData/>
  </xdr:twoCellAnchor>
  <xdr:twoCellAnchor editAs="oneCell">
    <xdr:from>
      <xdr:col>1</xdr:col>
      <xdr:colOff>664333</xdr:colOff>
      <xdr:row>1</xdr:row>
      <xdr:rowOff>29970</xdr:rowOff>
    </xdr:from>
    <xdr:to>
      <xdr:col>3</xdr:col>
      <xdr:colOff>17681</xdr:colOff>
      <xdr:row>3</xdr:row>
      <xdr:rowOff>115153</xdr:rowOff>
    </xdr:to>
    <xdr:pic>
      <xdr:nvPicPr>
        <xdr:cNvPr id="3" name="Imagen 2">
          <a:extLst>
            <a:ext uri="{FF2B5EF4-FFF2-40B4-BE49-F238E27FC236}">
              <a16:creationId xmlns:a16="http://schemas.microsoft.com/office/drawing/2014/main" id="{D51FE19F-0454-43BF-A738-437A7BDAF46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333" y="268095"/>
          <a:ext cx="1391698" cy="103768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6</xdr:col>
      <xdr:colOff>340212</xdr:colOff>
      <xdr:row>1</xdr:row>
      <xdr:rowOff>162435</xdr:rowOff>
    </xdr:from>
    <xdr:to>
      <xdr:col>7</xdr:col>
      <xdr:colOff>712768</xdr:colOff>
      <xdr:row>3</xdr:row>
      <xdr:rowOff>100028</xdr:rowOff>
    </xdr:to>
    <xdr:pic>
      <xdr:nvPicPr>
        <xdr:cNvPr id="2" name="Imagen 1">
          <a:extLst>
            <a:ext uri="{FF2B5EF4-FFF2-40B4-BE49-F238E27FC236}">
              <a16:creationId xmlns:a16="http://schemas.microsoft.com/office/drawing/2014/main" id="{7B55E8C3-0CC0-4731-913E-74AAAEDB77F5}"/>
            </a:ext>
          </a:extLst>
        </xdr:cNvPr>
        <xdr:cNvPicPr>
          <a:picLocks noChangeAspect="1"/>
        </xdr:cNvPicPr>
      </xdr:nvPicPr>
      <xdr:blipFill>
        <a:blip xmlns:r="http://schemas.openxmlformats.org/officeDocument/2006/relationships" r:embed="rId1"/>
        <a:stretch>
          <a:fillRect/>
        </a:stretch>
      </xdr:blipFill>
      <xdr:spPr>
        <a:xfrm>
          <a:off x="6198087" y="400560"/>
          <a:ext cx="1391731" cy="890093"/>
        </a:xfrm>
        <a:prstGeom prst="rect">
          <a:avLst/>
        </a:prstGeom>
      </xdr:spPr>
    </xdr:pic>
    <xdr:clientData/>
  </xdr:twoCellAnchor>
  <xdr:twoCellAnchor editAs="oneCell">
    <xdr:from>
      <xdr:col>1</xdr:col>
      <xdr:colOff>686473</xdr:colOff>
      <xdr:row>1</xdr:row>
      <xdr:rowOff>32807</xdr:rowOff>
    </xdr:from>
    <xdr:to>
      <xdr:col>3</xdr:col>
      <xdr:colOff>42281</xdr:colOff>
      <xdr:row>3</xdr:row>
      <xdr:rowOff>117474</xdr:rowOff>
    </xdr:to>
    <xdr:pic>
      <xdr:nvPicPr>
        <xdr:cNvPr id="3" name="Imagen 2">
          <a:extLst>
            <a:ext uri="{FF2B5EF4-FFF2-40B4-BE49-F238E27FC236}">
              <a16:creationId xmlns:a16="http://schemas.microsoft.com/office/drawing/2014/main" id="{DC879E95-F12C-43D8-B05F-A1A7428E6F4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8473" y="270932"/>
          <a:ext cx="1394158" cy="1037167"/>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6</xdr:col>
      <xdr:colOff>340212</xdr:colOff>
      <xdr:row>1</xdr:row>
      <xdr:rowOff>170676</xdr:rowOff>
    </xdr:from>
    <xdr:to>
      <xdr:col>7</xdr:col>
      <xdr:colOff>712768</xdr:colOff>
      <xdr:row>3</xdr:row>
      <xdr:rowOff>108269</xdr:rowOff>
    </xdr:to>
    <xdr:pic>
      <xdr:nvPicPr>
        <xdr:cNvPr id="2" name="Imagen 1">
          <a:extLst>
            <a:ext uri="{FF2B5EF4-FFF2-40B4-BE49-F238E27FC236}">
              <a16:creationId xmlns:a16="http://schemas.microsoft.com/office/drawing/2014/main" id="{1281E79C-8B44-4AF5-9770-4462276BB274}"/>
            </a:ext>
          </a:extLst>
        </xdr:cNvPr>
        <xdr:cNvPicPr>
          <a:picLocks noChangeAspect="1"/>
        </xdr:cNvPicPr>
      </xdr:nvPicPr>
      <xdr:blipFill>
        <a:blip xmlns:r="http://schemas.openxmlformats.org/officeDocument/2006/relationships" r:embed="rId1"/>
        <a:stretch>
          <a:fillRect/>
        </a:stretch>
      </xdr:blipFill>
      <xdr:spPr>
        <a:xfrm>
          <a:off x="6198087" y="408801"/>
          <a:ext cx="1391731" cy="890093"/>
        </a:xfrm>
        <a:prstGeom prst="rect">
          <a:avLst/>
        </a:prstGeom>
      </xdr:spPr>
    </xdr:pic>
    <xdr:clientData/>
  </xdr:twoCellAnchor>
  <xdr:twoCellAnchor editAs="oneCell">
    <xdr:from>
      <xdr:col>1</xdr:col>
      <xdr:colOff>697678</xdr:colOff>
      <xdr:row>1</xdr:row>
      <xdr:rowOff>32808</xdr:rowOff>
    </xdr:from>
    <xdr:to>
      <xdr:col>3</xdr:col>
      <xdr:colOff>53486</xdr:colOff>
      <xdr:row>3</xdr:row>
      <xdr:rowOff>117475</xdr:rowOff>
    </xdr:to>
    <xdr:pic>
      <xdr:nvPicPr>
        <xdr:cNvPr id="3" name="Imagen 2">
          <a:extLst>
            <a:ext uri="{FF2B5EF4-FFF2-40B4-BE49-F238E27FC236}">
              <a16:creationId xmlns:a16="http://schemas.microsoft.com/office/drawing/2014/main" id="{B11E6298-D3CC-4D2E-8BC3-A633EE341A1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9678" y="270933"/>
          <a:ext cx="1394158" cy="1037167"/>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6</xdr:col>
      <xdr:colOff>359739</xdr:colOff>
      <xdr:row>1</xdr:row>
      <xdr:rowOff>163876</xdr:rowOff>
    </xdr:from>
    <xdr:to>
      <xdr:col>7</xdr:col>
      <xdr:colOff>728976</xdr:colOff>
      <xdr:row>3</xdr:row>
      <xdr:rowOff>101469</xdr:rowOff>
    </xdr:to>
    <xdr:pic>
      <xdr:nvPicPr>
        <xdr:cNvPr id="2" name="Imagen 1">
          <a:extLst>
            <a:ext uri="{FF2B5EF4-FFF2-40B4-BE49-F238E27FC236}">
              <a16:creationId xmlns:a16="http://schemas.microsoft.com/office/drawing/2014/main" id="{7BC1E7CA-C5C9-4C5C-A51E-A0728829B275}"/>
            </a:ext>
          </a:extLst>
        </xdr:cNvPr>
        <xdr:cNvPicPr>
          <a:picLocks noChangeAspect="1"/>
        </xdr:cNvPicPr>
      </xdr:nvPicPr>
      <xdr:blipFill>
        <a:blip xmlns:r="http://schemas.openxmlformats.org/officeDocument/2006/relationships" r:embed="rId1"/>
        <a:stretch>
          <a:fillRect/>
        </a:stretch>
      </xdr:blipFill>
      <xdr:spPr>
        <a:xfrm>
          <a:off x="6217614" y="402001"/>
          <a:ext cx="1388412" cy="890093"/>
        </a:xfrm>
        <a:prstGeom prst="rect">
          <a:avLst/>
        </a:prstGeom>
      </xdr:spPr>
    </xdr:pic>
    <xdr:clientData/>
  </xdr:twoCellAnchor>
  <xdr:twoCellAnchor editAs="oneCell">
    <xdr:from>
      <xdr:col>1</xdr:col>
      <xdr:colOff>644831</xdr:colOff>
      <xdr:row>1</xdr:row>
      <xdr:rowOff>32807</xdr:rowOff>
    </xdr:from>
    <xdr:to>
      <xdr:col>3</xdr:col>
      <xdr:colOff>4375</xdr:colOff>
      <xdr:row>3</xdr:row>
      <xdr:rowOff>117474</xdr:rowOff>
    </xdr:to>
    <xdr:pic>
      <xdr:nvPicPr>
        <xdr:cNvPr id="3" name="Imagen 2">
          <a:extLst>
            <a:ext uri="{FF2B5EF4-FFF2-40B4-BE49-F238E27FC236}">
              <a16:creationId xmlns:a16="http://schemas.microsoft.com/office/drawing/2014/main" id="{79305F59-708F-45A4-93CA-E5A6D7D8BB2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6831" y="270932"/>
          <a:ext cx="1397894" cy="1037167"/>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6</xdr:col>
      <xdr:colOff>336177</xdr:colOff>
      <xdr:row>1</xdr:row>
      <xdr:rowOff>167266</xdr:rowOff>
    </xdr:from>
    <xdr:to>
      <xdr:col>7</xdr:col>
      <xdr:colOff>708733</xdr:colOff>
      <xdr:row>3</xdr:row>
      <xdr:rowOff>104859</xdr:rowOff>
    </xdr:to>
    <xdr:pic>
      <xdr:nvPicPr>
        <xdr:cNvPr id="2" name="Imagen 1">
          <a:extLst>
            <a:ext uri="{FF2B5EF4-FFF2-40B4-BE49-F238E27FC236}">
              <a16:creationId xmlns:a16="http://schemas.microsoft.com/office/drawing/2014/main" id="{81BF1794-926A-4B98-844E-EFE82817CF90}"/>
            </a:ext>
          </a:extLst>
        </xdr:cNvPr>
        <xdr:cNvPicPr>
          <a:picLocks noChangeAspect="1"/>
        </xdr:cNvPicPr>
      </xdr:nvPicPr>
      <xdr:blipFill>
        <a:blip xmlns:r="http://schemas.openxmlformats.org/officeDocument/2006/relationships" r:embed="rId1"/>
        <a:stretch>
          <a:fillRect/>
        </a:stretch>
      </xdr:blipFill>
      <xdr:spPr>
        <a:xfrm>
          <a:off x="6194052" y="405391"/>
          <a:ext cx="1391731" cy="890093"/>
        </a:xfrm>
        <a:prstGeom prst="rect">
          <a:avLst/>
        </a:prstGeom>
      </xdr:spPr>
    </xdr:pic>
    <xdr:clientData/>
  </xdr:twoCellAnchor>
  <xdr:twoCellAnchor editAs="oneCell">
    <xdr:from>
      <xdr:col>1</xdr:col>
      <xdr:colOff>641649</xdr:colOff>
      <xdr:row>1</xdr:row>
      <xdr:rowOff>32807</xdr:rowOff>
    </xdr:from>
    <xdr:to>
      <xdr:col>3</xdr:col>
      <xdr:colOff>1193</xdr:colOff>
      <xdr:row>3</xdr:row>
      <xdr:rowOff>117474</xdr:rowOff>
    </xdr:to>
    <xdr:pic>
      <xdr:nvPicPr>
        <xdr:cNvPr id="3" name="Imagen 2">
          <a:extLst>
            <a:ext uri="{FF2B5EF4-FFF2-40B4-BE49-F238E27FC236}">
              <a16:creationId xmlns:a16="http://schemas.microsoft.com/office/drawing/2014/main" id="{2FDC2883-EFBD-47C3-9EB0-D1EA7C470E9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3649" y="270932"/>
          <a:ext cx="1397894" cy="1037167"/>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6</xdr:col>
      <xdr:colOff>325419</xdr:colOff>
      <xdr:row>1</xdr:row>
      <xdr:rowOff>156059</xdr:rowOff>
    </xdr:from>
    <xdr:to>
      <xdr:col>7</xdr:col>
      <xdr:colOff>698866</xdr:colOff>
      <xdr:row>3</xdr:row>
      <xdr:rowOff>93652</xdr:rowOff>
    </xdr:to>
    <xdr:pic>
      <xdr:nvPicPr>
        <xdr:cNvPr id="2" name="Imagen 1">
          <a:extLst>
            <a:ext uri="{FF2B5EF4-FFF2-40B4-BE49-F238E27FC236}">
              <a16:creationId xmlns:a16="http://schemas.microsoft.com/office/drawing/2014/main" id="{5FDFBF03-8C3A-4541-8229-E079F97739CE}"/>
            </a:ext>
          </a:extLst>
        </xdr:cNvPr>
        <xdr:cNvPicPr>
          <a:picLocks noChangeAspect="1"/>
        </xdr:cNvPicPr>
      </xdr:nvPicPr>
      <xdr:blipFill>
        <a:blip xmlns:r="http://schemas.openxmlformats.org/officeDocument/2006/relationships" r:embed="rId1"/>
        <a:stretch>
          <a:fillRect/>
        </a:stretch>
      </xdr:blipFill>
      <xdr:spPr>
        <a:xfrm>
          <a:off x="6183294" y="394184"/>
          <a:ext cx="1392622" cy="890093"/>
        </a:xfrm>
        <a:prstGeom prst="rect">
          <a:avLst/>
        </a:prstGeom>
      </xdr:spPr>
    </xdr:pic>
    <xdr:clientData/>
  </xdr:twoCellAnchor>
  <xdr:twoCellAnchor editAs="oneCell">
    <xdr:from>
      <xdr:col>1</xdr:col>
      <xdr:colOff>671680</xdr:colOff>
      <xdr:row>1</xdr:row>
      <xdr:rowOff>32809</xdr:rowOff>
    </xdr:from>
    <xdr:to>
      <xdr:col>3</xdr:col>
      <xdr:colOff>23926</xdr:colOff>
      <xdr:row>3</xdr:row>
      <xdr:rowOff>117476</xdr:rowOff>
    </xdr:to>
    <xdr:pic>
      <xdr:nvPicPr>
        <xdr:cNvPr id="3" name="Imagen 2">
          <a:extLst>
            <a:ext uri="{FF2B5EF4-FFF2-40B4-BE49-F238E27FC236}">
              <a16:creationId xmlns:a16="http://schemas.microsoft.com/office/drawing/2014/main" id="{9A3E48E0-BC49-4E86-AAF6-6BEE351530C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33680" y="270934"/>
          <a:ext cx="1390596" cy="1037167"/>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6</xdr:col>
      <xdr:colOff>368976</xdr:colOff>
      <xdr:row>1</xdr:row>
      <xdr:rowOff>153791</xdr:rowOff>
    </xdr:from>
    <xdr:to>
      <xdr:col>7</xdr:col>
      <xdr:colOff>743561</xdr:colOff>
      <xdr:row>3</xdr:row>
      <xdr:rowOff>91384</xdr:rowOff>
    </xdr:to>
    <xdr:pic>
      <xdr:nvPicPr>
        <xdr:cNvPr id="2" name="Imagen 1">
          <a:extLst>
            <a:ext uri="{FF2B5EF4-FFF2-40B4-BE49-F238E27FC236}">
              <a16:creationId xmlns:a16="http://schemas.microsoft.com/office/drawing/2014/main" id="{6BD4C5B8-C15F-4954-8F7A-D1DF4258A7B1}"/>
            </a:ext>
          </a:extLst>
        </xdr:cNvPr>
        <xdr:cNvPicPr>
          <a:picLocks noChangeAspect="1"/>
        </xdr:cNvPicPr>
      </xdr:nvPicPr>
      <xdr:blipFill>
        <a:blip xmlns:r="http://schemas.openxmlformats.org/officeDocument/2006/relationships" r:embed="rId1"/>
        <a:stretch>
          <a:fillRect/>
        </a:stretch>
      </xdr:blipFill>
      <xdr:spPr>
        <a:xfrm>
          <a:off x="6226851" y="391916"/>
          <a:ext cx="1393760" cy="890093"/>
        </a:xfrm>
        <a:prstGeom prst="rect">
          <a:avLst/>
        </a:prstGeom>
      </xdr:spPr>
    </xdr:pic>
    <xdr:clientData/>
  </xdr:twoCellAnchor>
  <xdr:twoCellAnchor editAs="oneCell">
    <xdr:from>
      <xdr:col>1</xdr:col>
      <xdr:colOff>664794</xdr:colOff>
      <xdr:row>1</xdr:row>
      <xdr:rowOff>32807</xdr:rowOff>
    </xdr:from>
    <xdr:to>
      <xdr:col>3</xdr:col>
      <xdr:colOff>15673</xdr:colOff>
      <xdr:row>3</xdr:row>
      <xdr:rowOff>117474</xdr:rowOff>
    </xdr:to>
    <xdr:pic>
      <xdr:nvPicPr>
        <xdr:cNvPr id="3" name="Imagen 2">
          <a:extLst>
            <a:ext uri="{FF2B5EF4-FFF2-40B4-BE49-F238E27FC236}">
              <a16:creationId xmlns:a16="http://schemas.microsoft.com/office/drawing/2014/main" id="{890B2E93-ABE9-4C2D-830F-C190E93E320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794" y="270932"/>
          <a:ext cx="1389229" cy="1037167"/>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6</xdr:col>
      <xdr:colOff>342900</xdr:colOff>
      <xdr:row>1</xdr:row>
      <xdr:rowOff>152397</xdr:rowOff>
    </xdr:from>
    <xdr:to>
      <xdr:col>7</xdr:col>
      <xdr:colOff>683632</xdr:colOff>
      <xdr:row>3</xdr:row>
      <xdr:rowOff>89990</xdr:rowOff>
    </xdr:to>
    <xdr:pic>
      <xdr:nvPicPr>
        <xdr:cNvPr id="2" name="Imagen 1">
          <a:extLst>
            <a:ext uri="{FF2B5EF4-FFF2-40B4-BE49-F238E27FC236}">
              <a16:creationId xmlns:a16="http://schemas.microsoft.com/office/drawing/2014/main" id="{71B401A1-1D6E-45A5-806E-1D9F92225B0B}"/>
            </a:ext>
          </a:extLst>
        </xdr:cNvPr>
        <xdr:cNvPicPr>
          <a:picLocks noChangeAspect="1"/>
        </xdr:cNvPicPr>
      </xdr:nvPicPr>
      <xdr:blipFill>
        <a:blip xmlns:r="http://schemas.openxmlformats.org/officeDocument/2006/relationships" r:embed="rId1"/>
        <a:stretch>
          <a:fillRect/>
        </a:stretch>
      </xdr:blipFill>
      <xdr:spPr>
        <a:xfrm>
          <a:off x="6200775" y="390522"/>
          <a:ext cx="1359907" cy="890093"/>
        </a:xfrm>
        <a:prstGeom prst="rect">
          <a:avLst/>
        </a:prstGeom>
      </xdr:spPr>
    </xdr:pic>
    <xdr:clientData/>
  </xdr:twoCellAnchor>
  <xdr:twoCellAnchor editAs="oneCell">
    <xdr:from>
      <xdr:col>1</xdr:col>
      <xdr:colOff>695325</xdr:colOff>
      <xdr:row>1</xdr:row>
      <xdr:rowOff>32809</xdr:rowOff>
    </xdr:from>
    <xdr:to>
      <xdr:col>3</xdr:col>
      <xdr:colOff>51694</xdr:colOff>
      <xdr:row>3</xdr:row>
      <xdr:rowOff>117476</xdr:rowOff>
    </xdr:to>
    <xdr:pic>
      <xdr:nvPicPr>
        <xdr:cNvPr id="3" name="Imagen 2">
          <a:extLst>
            <a:ext uri="{FF2B5EF4-FFF2-40B4-BE49-F238E27FC236}">
              <a16:creationId xmlns:a16="http://schemas.microsoft.com/office/drawing/2014/main" id="{B2263EFC-79FA-4C86-8407-4C65DF8B8E6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7325" y="270934"/>
          <a:ext cx="1394719" cy="10371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493132</xdr:colOff>
      <xdr:row>3</xdr:row>
      <xdr:rowOff>109043</xdr:rowOff>
    </xdr:to>
    <xdr:pic>
      <xdr:nvPicPr>
        <xdr:cNvPr id="2" name="Imagen 1">
          <a:extLst>
            <a:ext uri="{FF2B5EF4-FFF2-40B4-BE49-F238E27FC236}">
              <a16:creationId xmlns:a16="http://schemas.microsoft.com/office/drawing/2014/main" id="{DB4D1605-37FC-40CA-86CB-0A9B61FC430E}"/>
            </a:ext>
          </a:extLst>
        </xdr:cNvPr>
        <xdr:cNvPicPr>
          <a:picLocks noChangeAspect="1"/>
        </xdr:cNvPicPr>
      </xdr:nvPicPr>
      <xdr:blipFill>
        <a:blip xmlns:r="http://schemas.openxmlformats.org/officeDocument/2006/relationships" r:embed="rId1"/>
        <a:stretch>
          <a:fillRect/>
        </a:stretch>
      </xdr:blipFill>
      <xdr:spPr>
        <a:xfrm>
          <a:off x="4914900" y="409575"/>
          <a:ext cx="1365622" cy="890093"/>
        </a:xfrm>
        <a:prstGeom prst="rect">
          <a:avLst/>
        </a:prstGeom>
      </xdr:spPr>
    </xdr:pic>
    <xdr:clientData/>
  </xdr:twoCellAnchor>
  <xdr:twoCellAnchor editAs="oneCell">
    <xdr:from>
      <xdr:col>1</xdr:col>
      <xdr:colOff>171450</xdr:colOff>
      <xdr:row>0</xdr:row>
      <xdr:rowOff>180975</xdr:rowOff>
    </xdr:from>
    <xdr:to>
      <xdr:col>2</xdr:col>
      <xdr:colOff>546994</xdr:colOff>
      <xdr:row>3</xdr:row>
      <xdr:rowOff>22225</xdr:rowOff>
    </xdr:to>
    <xdr:pic>
      <xdr:nvPicPr>
        <xdr:cNvPr id="3" name="Imagen 2">
          <a:extLst>
            <a:ext uri="{FF2B5EF4-FFF2-40B4-BE49-F238E27FC236}">
              <a16:creationId xmlns:a16="http://schemas.microsoft.com/office/drawing/2014/main" id="{F30E1CBE-3F14-40C8-8FB9-3C227A2212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933450" y="180975"/>
          <a:ext cx="1381384" cy="1031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824757</xdr:colOff>
      <xdr:row>1</xdr:row>
      <xdr:rowOff>137832</xdr:rowOff>
    </xdr:from>
    <xdr:to>
      <xdr:col>7</xdr:col>
      <xdr:colOff>1165489</xdr:colOff>
      <xdr:row>3</xdr:row>
      <xdr:rowOff>75425</xdr:rowOff>
    </xdr:to>
    <xdr:pic>
      <xdr:nvPicPr>
        <xdr:cNvPr id="2" name="Imagen 1">
          <a:extLst>
            <a:ext uri="{FF2B5EF4-FFF2-40B4-BE49-F238E27FC236}">
              <a16:creationId xmlns:a16="http://schemas.microsoft.com/office/drawing/2014/main" id="{A2255D7D-DD81-41E0-8E38-2E4169D0E563}"/>
            </a:ext>
          </a:extLst>
        </xdr:cNvPr>
        <xdr:cNvPicPr>
          <a:picLocks noChangeAspect="1"/>
        </xdr:cNvPicPr>
      </xdr:nvPicPr>
      <xdr:blipFill>
        <a:blip xmlns:r="http://schemas.openxmlformats.org/officeDocument/2006/relationships" r:embed="rId1"/>
        <a:stretch>
          <a:fillRect/>
        </a:stretch>
      </xdr:blipFill>
      <xdr:spPr>
        <a:xfrm>
          <a:off x="6685433" y="328332"/>
          <a:ext cx="1360468" cy="901299"/>
        </a:xfrm>
        <a:prstGeom prst="rect">
          <a:avLst/>
        </a:prstGeom>
      </xdr:spPr>
    </xdr:pic>
    <xdr:clientData/>
  </xdr:twoCellAnchor>
  <xdr:twoCellAnchor editAs="oneCell">
    <xdr:from>
      <xdr:col>1</xdr:col>
      <xdr:colOff>440394</xdr:colOff>
      <xdr:row>1</xdr:row>
      <xdr:rowOff>35299</xdr:rowOff>
    </xdr:from>
    <xdr:to>
      <xdr:col>2</xdr:col>
      <xdr:colOff>815938</xdr:colOff>
      <xdr:row>3</xdr:row>
      <xdr:rowOff>67049</xdr:rowOff>
    </xdr:to>
    <xdr:pic>
      <xdr:nvPicPr>
        <xdr:cNvPr id="3" name="Imagen 2">
          <a:extLst>
            <a:ext uri="{FF2B5EF4-FFF2-40B4-BE49-F238E27FC236}">
              <a16:creationId xmlns:a16="http://schemas.microsoft.com/office/drawing/2014/main" id="{64C27F2B-50A9-4260-87DA-0F17FA2DAC6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2394" y="225799"/>
          <a:ext cx="1395279" cy="9954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885825</xdr:colOff>
      <xdr:row>1</xdr:row>
      <xdr:rowOff>171450</xdr:rowOff>
    </xdr:from>
    <xdr:to>
      <xdr:col>7</xdr:col>
      <xdr:colOff>1226557</xdr:colOff>
      <xdr:row>3</xdr:row>
      <xdr:rowOff>109043</xdr:rowOff>
    </xdr:to>
    <xdr:pic>
      <xdr:nvPicPr>
        <xdr:cNvPr id="2" name="Imagen 1">
          <a:extLst>
            <a:ext uri="{FF2B5EF4-FFF2-40B4-BE49-F238E27FC236}">
              <a16:creationId xmlns:a16="http://schemas.microsoft.com/office/drawing/2014/main" id="{B00D5E0F-7133-416C-AE03-96F19E2FD4ED}"/>
            </a:ext>
          </a:extLst>
        </xdr:cNvPr>
        <xdr:cNvPicPr>
          <a:picLocks noChangeAspect="1"/>
        </xdr:cNvPicPr>
      </xdr:nvPicPr>
      <xdr:blipFill>
        <a:blip xmlns:r="http://schemas.openxmlformats.org/officeDocument/2006/relationships" r:embed="rId1"/>
        <a:stretch>
          <a:fillRect/>
        </a:stretch>
      </xdr:blipFill>
      <xdr:spPr>
        <a:xfrm>
          <a:off x="6743700" y="409575"/>
          <a:ext cx="1359907" cy="890093"/>
        </a:xfrm>
        <a:prstGeom prst="rect">
          <a:avLst/>
        </a:prstGeom>
      </xdr:spPr>
    </xdr:pic>
    <xdr:clientData/>
  </xdr:twoCellAnchor>
  <xdr:twoCellAnchor editAs="oneCell">
    <xdr:from>
      <xdr:col>1</xdr:col>
      <xdr:colOff>361950</xdr:colOff>
      <xdr:row>1</xdr:row>
      <xdr:rowOff>28575</xdr:rowOff>
    </xdr:from>
    <xdr:to>
      <xdr:col>2</xdr:col>
      <xdr:colOff>737494</xdr:colOff>
      <xdr:row>3</xdr:row>
      <xdr:rowOff>107950</xdr:rowOff>
    </xdr:to>
    <xdr:pic>
      <xdr:nvPicPr>
        <xdr:cNvPr id="3" name="Imagen 2">
          <a:extLst>
            <a:ext uri="{FF2B5EF4-FFF2-40B4-BE49-F238E27FC236}">
              <a16:creationId xmlns:a16="http://schemas.microsoft.com/office/drawing/2014/main" id="{A569BAE3-EB4C-4B16-AA55-29EEEAEE8D5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3950" y="266700"/>
          <a:ext cx="1394719" cy="1031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880786</xdr:colOff>
      <xdr:row>1</xdr:row>
      <xdr:rowOff>171450</xdr:rowOff>
    </xdr:from>
    <xdr:to>
      <xdr:col>7</xdr:col>
      <xdr:colOff>1218978</xdr:colOff>
      <xdr:row>3</xdr:row>
      <xdr:rowOff>109043</xdr:rowOff>
    </xdr:to>
    <xdr:pic>
      <xdr:nvPicPr>
        <xdr:cNvPr id="2" name="Imagen 1">
          <a:extLst>
            <a:ext uri="{FF2B5EF4-FFF2-40B4-BE49-F238E27FC236}">
              <a16:creationId xmlns:a16="http://schemas.microsoft.com/office/drawing/2014/main" id="{8789FA6A-3B88-4CF8-A351-61A8E2762B44}"/>
            </a:ext>
          </a:extLst>
        </xdr:cNvPr>
        <xdr:cNvPicPr>
          <a:picLocks noChangeAspect="1"/>
        </xdr:cNvPicPr>
      </xdr:nvPicPr>
      <xdr:blipFill>
        <a:blip xmlns:r="http://schemas.openxmlformats.org/officeDocument/2006/relationships" r:embed="rId1"/>
        <a:stretch>
          <a:fillRect/>
        </a:stretch>
      </xdr:blipFill>
      <xdr:spPr>
        <a:xfrm>
          <a:off x="6741462" y="406774"/>
          <a:ext cx="1357928" cy="901298"/>
        </a:xfrm>
        <a:prstGeom prst="rect">
          <a:avLst/>
        </a:prstGeom>
      </xdr:spPr>
    </xdr:pic>
    <xdr:clientData/>
  </xdr:twoCellAnchor>
  <xdr:twoCellAnchor editAs="oneCell">
    <xdr:from>
      <xdr:col>1</xdr:col>
      <xdr:colOff>384364</xdr:colOff>
      <xdr:row>1</xdr:row>
      <xdr:rowOff>25774</xdr:rowOff>
    </xdr:from>
    <xdr:to>
      <xdr:col>2</xdr:col>
      <xdr:colOff>749748</xdr:colOff>
      <xdr:row>3</xdr:row>
      <xdr:rowOff>102348</xdr:rowOff>
    </xdr:to>
    <xdr:pic>
      <xdr:nvPicPr>
        <xdr:cNvPr id="3" name="Imagen 2">
          <a:extLst>
            <a:ext uri="{FF2B5EF4-FFF2-40B4-BE49-F238E27FC236}">
              <a16:creationId xmlns:a16="http://schemas.microsoft.com/office/drawing/2014/main" id="{B051693D-09F8-4B03-9C19-60FA59BF3C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6364" y="263899"/>
          <a:ext cx="1384559" cy="1029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866775</xdr:colOff>
      <xdr:row>1</xdr:row>
      <xdr:rowOff>171450</xdr:rowOff>
    </xdr:from>
    <xdr:to>
      <xdr:col>7</xdr:col>
      <xdr:colOff>1207507</xdr:colOff>
      <xdr:row>3</xdr:row>
      <xdr:rowOff>109043</xdr:rowOff>
    </xdr:to>
    <xdr:pic>
      <xdr:nvPicPr>
        <xdr:cNvPr id="2" name="Imagen 1">
          <a:extLst>
            <a:ext uri="{FF2B5EF4-FFF2-40B4-BE49-F238E27FC236}">
              <a16:creationId xmlns:a16="http://schemas.microsoft.com/office/drawing/2014/main" id="{C9AB4A51-1D25-420F-AD92-E751C8C93982}"/>
            </a:ext>
          </a:extLst>
        </xdr:cNvPr>
        <xdr:cNvPicPr>
          <a:picLocks noChangeAspect="1"/>
        </xdr:cNvPicPr>
      </xdr:nvPicPr>
      <xdr:blipFill>
        <a:blip xmlns:r="http://schemas.openxmlformats.org/officeDocument/2006/relationships" r:embed="rId1"/>
        <a:stretch>
          <a:fillRect/>
        </a:stretch>
      </xdr:blipFill>
      <xdr:spPr>
        <a:xfrm>
          <a:off x="6724650" y="409575"/>
          <a:ext cx="1359907" cy="890093"/>
        </a:xfrm>
        <a:prstGeom prst="rect">
          <a:avLst/>
        </a:prstGeom>
      </xdr:spPr>
    </xdr:pic>
    <xdr:clientData/>
  </xdr:twoCellAnchor>
  <xdr:twoCellAnchor editAs="oneCell">
    <xdr:from>
      <xdr:col>1</xdr:col>
      <xdr:colOff>419100</xdr:colOff>
      <xdr:row>1</xdr:row>
      <xdr:rowOff>28575</xdr:rowOff>
    </xdr:from>
    <xdr:to>
      <xdr:col>2</xdr:col>
      <xdr:colOff>794644</xdr:colOff>
      <xdr:row>3</xdr:row>
      <xdr:rowOff>107950</xdr:rowOff>
    </xdr:to>
    <xdr:pic>
      <xdr:nvPicPr>
        <xdr:cNvPr id="3" name="Imagen 2">
          <a:extLst>
            <a:ext uri="{FF2B5EF4-FFF2-40B4-BE49-F238E27FC236}">
              <a16:creationId xmlns:a16="http://schemas.microsoft.com/office/drawing/2014/main" id="{4B3E1CB1-B44C-4A3E-9083-CD21B2D09F1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1100" y="266700"/>
          <a:ext cx="1394719" cy="1031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819150</xdr:colOff>
      <xdr:row>1</xdr:row>
      <xdr:rowOff>171450</xdr:rowOff>
    </xdr:from>
    <xdr:to>
      <xdr:col>7</xdr:col>
      <xdr:colOff>1159882</xdr:colOff>
      <xdr:row>3</xdr:row>
      <xdr:rowOff>109043</xdr:rowOff>
    </xdr:to>
    <xdr:pic>
      <xdr:nvPicPr>
        <xdr:cNvPr id="2" name="Imagen 1">
          <a:extLst>
            <a:ext uri="{FF2B5EF4-FFF2-40B4-BE49-F238E27FC236}">
              <a16:creationId xmlns:a16="http://schemas.microsoft.com/office/drawing/2014/main" id="{5260CDF9-7363-4290-9D8C-4160A1E27D8E}"/>
            </a:ext>
          </a:extLst>
        </xdr:cNvPr>
        <xdr:cNvPicPr>
          <a:picLocks noChangeAspect="1"/>
        </xdr:cNvPicPr>
      </xdr:nvPicPr>
      <xdr:blipFill>
        <a:blip xmlns:r="http://schemas.openxmlformats.org/officeDocument/2006/relationships" r:embed="rId1"/>
        <a:stretch>
          <a:fillRect/>
        </a:stretch>
      </xdr:blipFill>
      <xdr:spPr>
        <a:xfrm>
          <a:off x="6677025" y="409575"/>
          <a:ext cx="1359907" cy="890093"/>
        </a:xfrm>
        <a:prstGeom prst="rect">
          <a:avLst/>
        </a:prstGeom>
      </xdr:spPr>
    </xdr:pic>
    <xdr:clientData/>
  </xdr:twoCellAnchor>
  <xdr:twoCellAnchor editAs="oneCell">
    <xdr:from>
      <xdr:col>1</xdr:col>
      <xdr:colOff>400050</xdr:colOff>
      <xdr:row>1</xdr:row>
      <xdr:rowOff>28575</xdr:rowOff>
    </xdr:from>
    <xdr:to>
      <xdr:col>2</xdr:col>
      <xdr:colOff>775594</xdr:colOff>
      <xdr:row>3</xdr:row>
      <xdr:rowOff>107950</xdr:rowOff>
    </xdr:to>
    <xdr:pic>
      <xdr:nvPicPr>
        <xdr:cNvPr id="3" name="Imagen 2">
          <a:extLst>
            <a:ext uri="{FF2B5EF4-FFF2-40B4-BE49-F238E27FC236}">
              <a16:creationId xmlns:a16="http://schemas.microsoft.com/office/drawing/2014/main" id="{665D57F3-C4B5-4790-99F9-086CDA126F3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2050" y="266700"/>
          <a:ext cx="1394719" cy="1031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878205</xdr:colOff>
      <xdr:row>1</xdr:row>
      <xdr:rowOff>163830</xdr:rowOff>
    </xdr:from>
    <xdr:to>
      <xdr:col>7</xdr:col>
      <xdr:colOff>1218937</xdr:colOff>
      <xdr:row>3</xdr:row>
      <xdr:rowOff>101423</xdr:rowOff>
    </xdr:to>
    <xdr:pic>
      <xdr:nvPicPr>
        <xdr:cNvPr id="2" name="Imagen 1">
          <a:extLst>
            <a:ext uri="{FF2B5EF4-FFF2-40B4-BE49-F238E27FC236}">
              <a16:creationId xmlns:a16="http://schemas.microsoft.com/office/drawing/2014/main" id="{304F54C6-348C-429B-9528-FEFA9FF49FF6}"/>
            </a:ext>
          </a:extLst>
        </xdr:cNvPr>
        <xdr:cNvPicPr>
          <a:picLocks noChangeAspect="1"/>
        </xdr:cNvPicPr>
      </xdr:nvPicPr>
      <xdr:blipFill>
        <a:blip xmlns:r="http://schemas.openxmlformats.org/officeDocument/2006/relationships" r:embed="rId1"/>
        <a:stretch>
          <a:fillRect/>
        </a:stretch>
      </xdr:blipFill>
      <xdr:spPr>
        <a:xfrm>
          <a:off x="6736080" y="401955"/>
          <a:ext cx="1359907" cy="890093"/>
        </a:xfrm>
        <a:prstGeom prst="rect">
          <a:avLst/>
        </a:prstGeom>
      </xdr:spPr>
    </xdr:pic>
    <xdr:clientData/>
  </xdr:twoCellAnchor>
  <xdr:twoCellAnchor editAs="oneCell">
    <xdr:from>
      <xdr:col>1</xdr:col>
      <xdr:colOff>409575</xdr:colOff>
      <xdr:row>1</xdr:row>
      <xdr:rowOff>38100</xdr:rowOff>
    </xdr:from>
    <xdr:to>
      <xdr:col>2</xdr:col>
      <xdr:colOff>785119</xdr:colOff>
      <xdr:row>3</xdr:row>
      <xdr:rowOff>117475</xdr:rowOff>
    </xdr:to>
    <xdr:pic>
      <xdr:nvPicPr>
        <xdr:cNvPr id="3" name="Imagen 2">
          <a:extLst>
            <a:ext uri="{FF2B5EF4-FFF2-40B4-BE49-F238E27FC236}">
              <a16:creationId xmlns:a16="http://schemas.microsoft.com/office/drawing/2014/main" id="{4EF503EA-3A03-49BD-B6BE-601D216C4F3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71575" y="276225"/>
          <a:ext cx="1394719" cy="1031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909289</xdr:colOff>
      <xdr:row>1</xdr:row>
      <xdr:rowOff>171450</xdr:rowOff>
    </xdr:from>
    <xdr:to>
      <xdr:col>7</xdr:col>
      <xdr:colOff>1250294</xdr:colOff>
      <xdr:row>3</xdr:row>
      <xdr:rowOff>109043</xdr:rowOff>
    </xdr:to>
    <xdr:pic>
      <xdr:nvPicPr>
        <xdr:cNvPr id="2" name="Imagen 1">
          <a:extLst>
            <a:ext uri="{FF2B5EF4-FFF2-40B4-BE49-F238E27FC236}">
              <a16:creationId xmlns:a16="http://schemas.microsoft.com/office/drawing/2014/main" id="{A201A25C-0D96-4AD2-B032-B6422E9DBBD7}"/>
            </a:ext>
          </a:extLst>
        </xdr:cNvPr>
        <xdr:cNvPicPr>
          <a:picLocks noChangeAspect="1"/>
        </xdr:cNvPicPr>
      </xdr:nvPicPr>
      <xdr:blipFill>
        <a:blip xmlns:r="http://schemas.openxmlformats.org/officeDocument/2006/relationships" r:embed="rId1"/>
        <a:stretch>
          <a:fillRect/>
        </a:stretch>
      </xdr:blipFill>
      <xdr:spPr>
        <a:xfrm>
          <a:off x="6767164" y="409575"/>
          <a:ext cx="1360180" cy="890093"/>
        </a:xfrm>
        <a:prstGeom prst="rect">
          <a:avLst/>
        </a:prstGeom>
      </xdr:spPr>
    </xdr:pic>
    <xdr:clientData/>
  </xdr:twoCellAnchor>
  <xdr:twoCellAnchor editAs="oneCell">
    <xdr:from>
      <xdr:col>1</xdr:col>
      <xdr:colOff>384057</xdr:colOff>
      <xdr:row>1</xdr:row>
      <xdr:rowOff>27890</xdr:rowOff>
    </xdr:from>
    <xdr:to>
      <xdr:col>2</xdr:col>
      <xdr:colOff>751709</xdr:colOff>
      <xdr:row>3</xdr:row>
      <xdr:rowOff>107265</xdr:rowOff>
    </xdr:to>
    <xdr:pic>
      <xdr:nvPicPr>
        <xdr:cNvPr id="3" name="Imagen 2">
          <a:extLst>
            <a:ext uri="{FF2B5EF4-FFF2-40B4-BE49-F238E27FC236}">
              <a16:creationId xmlns:a16="http://schemas.microsoft.com/office/drawing/2014/main" id="{E48C76FD-A160-4026-8BD2-F21CEF120B6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6057" y="266015"/>
          <a:ext cx="1386827" cy="1031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7620</xdr:colOff>
      <xdr:row>1</xdr:row>
      <xdr:rowOff>163830</xdr:rowOff>
    </xdr:from>
    <xdr:to>
      <xdr:col>7</xdr:col>
      <xdr:colOff>1399912</xdr:colOff>
      <xdr:row>3</xdr:row>
      <xdr:rowOff>101423</xdr:rowOff>
    </xdr:to>
    <xdr:pic>
      <xdr:nvPicPr>
        <xdr:cNvPr id="2" name="Imagen 1">
          <a:extLst>
            <a:ext uri="{FF2B5EF4-FFF2-40B4-BE49-F238E27FC236}">
              <a16:creationId xmlns:a16="http://schemas.microsoft.com/office/drawing/2014/main" id="{F45BA30B-BBE5-4C34-B690-CDA193470CE8}"/>
            </a:ext>
          </a:extLst>
        </xdr:cNvPr>
        <xdr:cNvPicPr>
          <a:picLocks noChangeAspect="1"/>
        </xdr:cNvPicPr>
      </xdr:nvPicPr>
      <xdr:blipFill>
        <a:blip xmlns:r="http://schemas.openxmlformats.org/officeDocument/2006/relationships" r:embed="rId1"/>
        <a:stretch>
          <a:fillRect/>
        </a:stretch>
      </xdr:blipFill>
      <xdr:spPr>
        <a:xfrm>
          <a:off x="6884670" y="401955"/>
          <a:ext cx="1392292" cy="890093"/>
        </a:xfrm>
        <a:prstGeom prst="rect">
          <a:avLst/>
        </a:prstGeom>
      </xdr:spPr>
    </xdr:pic>
    <xdr:clientData/>
  </xdr:twoCellAnchor>
  <xdr:twoCellAnchor editAs="oneCell">
    <xdr:from>
      <xdr:col>1</xdr:col>
      <xdr:colOff>430530</xdr:colOff>
      <xdr:row>1</xdr:row>
      <xdr:rowOff>5715</xdr:rowOff>
    </xdr:from>
    <xdr:to>
      <xdr:col>2</xdr:col>
      <xdr:colOff>806074</xdr:colOff>
      <xdr:row>3</xdr:row>
      <xdr:rowOff>29845</xdr:rowOff>
    </xdr:to>
    <xdr:pic>
      <xdr:nvPicPr>
        <xdr:cNvPr id="3" name="Imagen 2">
          <a:extLst>
            <a:ext uri="{FF2B5EF4-FFF2-40B4-BE49-F238E27FC236}">
              <a16:creationId xmlns:a16="http://schemas.microsoft.com/office/drawing/2014/main" id="{E42750B4-7F7E-4205-A04C-6EC2F134EE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2530" y="243840"/>
          <a:ext cx="1394719" cy="976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76200</xdr:colOff>
      <xdr:row>1</xdr:row>
      <xdr:rowOff>171450</xdr:rowOff>
    </xdr:from>
    <xdr:to>
      <xdr:col>7</xdr:col>
      <xdr:colOff>1436107</xdr:colOff>
      <xdr:row>3</xdr:row>
      <xdr:rowOff>109043</xdr:rowOff>
    </xdr:to>
    <xdr:pic>
      <xdr:nvPicPr>
        <xdr:cNvPr id="2" name="Imagen 1">
          <a:extLst>
            <a:ext uri="{FF2B5EF4-FFF2-40B4-BE49-F238E27FC236}">
              <a16:creationId xmlns:a16="http://schemas.microsoft.com/office/drawing/2014/main" id="{20AE5A23-8FC0-414D-8E87-917253EFD266}"/>
            </a:ext>
          </a:extLst>
        </xdr:cNvPr>
        <xdr:cNvPicPr>
          <a:picLocks noChangeAspect="1"/>
        </xdr:cNvPicPr>
      </xdr:nvPicPr>
      <xdr:blipFill>
        <a:blip xmlns:r="http://schemas.openxmlformats.org/officeDocument/2006/relationships" r:embed="rId1"/>
        <a:stretch>
          <a:fillRect/>
        </a:stretch>
      </xdr:blipFill>
      <xdr:spPr>
        <a:xfrm>
          <a:off x="6953250" y="409575"/>
          <a:ext cx="1359907" cy="890093"/>
        </a:xfrm>
        <a:prstGeom prst="rect">
          <a:avLst/>
        </a:prstGeom>
      </xdr:spPr>
    </xdr:pic>
    <xdr:clientData/>
  </xdr:twoCellAnchor>
  <xdr:twoCellAnchor editAs="oneCell">
    <xdr:from>
      <xdr:col>1</xdr:col>
      <xdr:colOff>323850</xdr:colOff>
      <xdr:row>1</xdr:row>
      <xdr:rowOff>19050</xdr:rowOff>
    </xdr:from>
    <xdr:to>
      <xdr:col>2</xdr:col>
      <xdr:colOff>699394</xdr:colOff>
      <xdr:row>3</xdr:row>
      <xdr:rowOff>98425</xdr:rowOff>
    </xdr:to>
    <xdr:pic>
      <xdr:nvPicPr>
        <xdr:cNvPr id="4" name="Imagen 3">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85850" y="209550"/>
          <a:ext cx="1394719" cy="1031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1036320</xdr:colOff>
      <xdr:row>1</xdr:row>
      <xdr:rowOff>118110</xdr:rowOff>
    </xdr:from>
    <xdr:to>
      <xdr:col>7</xdr:col>
      <xdr:colOff>1377052</xdr:colOff>
      <xdr:row>3</xdr:row>
      <xdr:rowOff>55703</xdr:rowOff>
    </xdr:to>
    <xdr:pic>
      <xdr:nvPicPr>
        <xdr:cNvPr id="2" name="Imagen 1">
          <a:extLst>
            <a:ext uri="{FF2B5EF4-FFF2-40B4-BE49-F238E27FC236}">
              <a16:creationId xmlns:a16="http://schemas.microsoft.com/office/drawing/2014/main" id="{E4047BDC-0043-4136-814E-951E461C5C3B}"/>
            </a:ext>
          </a:extLst>
        </xdr:cNvPr>
        <xdr:cNvPicPr>
          <a:picLocks noChangeAspect="1"/>
        </xdr:cNvPicPr>
      </xdr:nvPicPr>
      <xdr:blipFill>
        <a:blip xmlns:r="http://schemas.openxmlformats.org/officeDocument/2006/relationships" r:embed="rId1"/>
        <a:stretch>
          <a:fillRect/>
        </a:stretch>
      </xdr:blipFill>
      <xdr:spPr>
        <a:xfrm>
          <a:off x="6875145" y="356235"/>
          <a:ext cx="1378957"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740A17BA-A3D6-495A-B2D4-CFB9C7EE56E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1036320</xdr:colOff>
      <xdr:row>1</xdr:row>
      <xdr:rowOff>118110</xdr:rowOff>
    </xdr:from>
    <xdr:to>
      <xdr:col>7</xdr:col>
      <xdr:colOff>1377052</xdr:colOff>
      <xdr:row>3</xdr:row>
      <xdr:rowOff>55703</xdr:rowOff>
    </xdr:to>
    <xdr:pic>
      <xdr:nvPicPr>
        <xdr:cNvPr id="2" name="Imagen 1">
          <a:extLst>
            <a:ext uri="{FF2B5EF4-FFF2-40B4-BE49-F238E27FC236}">
              <a16:creationId xmlns:a16="http://schemas.microsoft.com/office/drawing/2014/main" id="{6FC3392F-195E-4CA6-9EBF-5048E8182347}"/>
            </a:ext>
          </a:extLst>
        </xdr:cNvPr>
        <xdr:cNvPicPr>
          <a:picLocks noChangeAspect="1"/>
        </xdr:cNvPicPr>
      </xdr:nvPicPr>
      <xdr:blipFill>
        <a:blip xmlns:r="http://schemas.openxmlformats.org/officeDocument/2006/relationships" r:embed="rId1"/>
        <a:stretch>
          <a:fillRect/>
        </a:stretch>
      </xdr:blipFill>
      <xdr:spPr>
        <a:xfrm>
          <a:off x="6875145" y="356235"/>
          <a:ext cx="1378957"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2691EED0-052D-4B45-94BE-BA216BFE806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1</xdr:row>
      <xdr:rowOff>125730</xdr:rowOff>
    </xdr:from>
    <xdr:to>
      <xdr:col>7</xdr:col>
      <xdr:colOff>1392292</xdr:colOff>
      <xdr:row>3</xdr:row>
      <xdr:rowOff>63323</xdr:rowOff>
    </xdr:to>
    <xdr:pic>
      <xdr:nvPicPr>
        <xdr:cNvPr id="2" name="Imagen 1">
          <a:extLst>
            <a:ext uri="{FF2B5EF4-FFF2-40B4-BE49-F238E27FC236}">
              <a16:creationId xmlns:a16="http://schemas.microsoft.com/office/drawing/2014/main" id="{111F5605-FEDB-4F88-ACB7-917F21C9D5A5}"/>
            </a:ext>
          </a:extLst>
        </xdr:cNvPr>
        <xdr:cNvPicPr>
          <a:picLocks noChangeAspect="1"/>
        </xdr:cNvPicPr>
      </xdr:nvPicPr>
      <xdr:blipFill>
        <a:blip xmlns:r="http://schemas.openxmlformats.org/officeDocument/2006/relationships" r:embed="rId1"/>
        <a:stretch>
          <a:fillRect/>
        </a:stretch>
      </xdr:blipFill>
      <xdr:spPr>
        <a:xfrm>
          <a:off x="6877050" y="363855"/>
          <a:ext cx="1392292"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86E72F0B-31A1-461A-9DFE-C5847ED44AB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914400</xdr:colOff>
      <xdr:row>1</xdr:row>
      <xdr:rowOff>142875</xdr:rowOff>
    </xdr:from>
    <xdr:to>
      <xdr:col>7</xdr:col>
      <xdr:colOff>1255132</xdr:colOff>
      <xdr:row>3</xdr:row>
      <xdr:rowOff>80468</xdr:rowOff>
    </xdr:to>
    <xdr:pic>
      <xdr:nvPicPr>
        <xdr:cNvPr id="2" name="Imagen 1">
          <a:extLst>
            <a:ext uri="{FF2B5EF4-FFF2-40B4-BE49-F238E27FC236}">
              <a16:creationId xmlns:a16="http://schemas.microsoft.com/office/drawing/2014/main" id="{7ACA494A-DA42-4B22-B2F8-F275891C2F27}"/>
            </a:ext>
          </a:extLst>
        </xdr:cNvPr>
        <xdr:cNvPicPr>
          <a:picLocks noChangeAspect="1"/>
        </xdr:cNvPicPr>
      </xdr:nvPicPr>
      <xdr:blipFill>
        <a:blip xmlns:r="http://schemas.openxmlformats.org/officeDocument/2006/relationships" r:embed="rId1"/>
        <a:stretch>
          <a:fillRect/>
        </a:stretch>
      </xdr:blipFill>
      <xdr:spPr>
        <a:xfrm>
          <a:off x="6772275" y="381000"/>
          <a:ext cx="1359907" cy="890093"/>
        </a:xfrm>
        <a:prstGeom prst="rect">
          <a:avLst/>
        </a:prstGeom>
      </xdr:spPr>
    </xdr:pic>
    <xdr:clientData/>
  </xdr:twoCellAnchor>
  <xdr:twoCellAnchor editAs="oneCell">
    <xdr:from>
      <xdr:col>1</xdr:col>
      <xdr:colOff>400050</xdr:colOff>
      <xdr:row>1</xdr:row>
      <xdr:rowOff>0</xdr:rowOff>
    </xdr:from>
    <xdr:to>
      <xdr:col>2</xdr:col>
      <xdr:colOff>775594</xdr:colOff>
      <xdr:row>3</xdr:row>
      <xdr:rowOff>31750</xdr:rowOff>
    </xdr:to>
    <xdr:pic>
      <xdr:nvPicPr>
        <xdr:cNvPr id="3" name="Imagen 2">
          <a:extLst>
            <a:ext uri="{FF2B5EF4-FFF2-40B4-BE49-F238E27FC236}">
              <a16:creationId xmlns:a16="http://schemas.microsoft.com/office/drawing/2014/main" id="{AC023E05-58F1-4CCA-9685-6129ABBD2E7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2050" y="238125"/>
          <a:ext cx="1394719" cy="9842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990600</xdr:colOff>
      <xdr:row>1</xdr:row>
      <xdr:rowOff>140970</xdr:rowOff>
    </xdr:from>
    <xdr:to>
      <xdr:col>7</xdr:col>
      <xdr:colOff>1363717</xdr:colOff>
      <xdr:row>3</xdr:row>
      <xdr:rowOff>78563</xdr:rowOff>
    </xdr:to>
    <xdr:pic>
      <xdr:nvPicPr>
        <xdr:cNvPr id="2" name="Imagen 1">
          <a:extLst>
            <a:ext uri="{FF2B5EF4-FFF2-40B4-BE49-F238E27FC236}">
              <a16:creationId xmlns:a16="http://schemas.microsoft.com/office/drawing/2014/main" id="{63C218C7-A13E-4F9F-985D-6AC22E005F99}"/>
            </a:ext>
          </a:extLst>
        </xdr:cNvPr>
        <xdr:cNvPicPr>
          <a:picLocks noChangeAspect="1"/>
        </xdr:cNvPicPr>
      </xdr:nvPicPr>
      <xdr:blipFill>
        <a:blip xmlns:r="http://schemas.openxmlformats.org/officeDocument/2006/relationships" r:embed="rId1"/>
        <a:stretch>
          <a:fillRect/>
        </a:stretch>
      </xdr:blipFill>
      <xdr:spPr>
        <a:xfrm>
          <a:off x="6848475" y="379095"/>
          <a:ext cx="1392292" cy="890093"/>
        </a:xfrm>
        <a:prstGeom prst="rect">
          <a:avLst/>
        </a:prstGeom>
      </xdr:spPr>
    </xdr:pic>
    <xdr:clientData/>
  </xdr:twoCellAnchor>
  <xdr:twoCellAnchor editAs="oneCell">
    <xdr:from>
      <xdr:col>1</xdr:col>
      <xdr:colOff>339090</xdr:colOff>
      <xdr:row>1</xdr:row>
      <xdr:rowOff>38100</xdr:rowOff>
    </xdr:from>
    <xdr:to>
      <xdr:col>2</xdr:col>
      <xdr:colOff>714634</xdr:colOff>
      <xdr:row>3</xdr:row>
      <xdr:rowOff>69850</xdr:rowOff>
    </xdr:to>
    <xdr:pic>
      <xdr:nvPicPr>
        <xdr:cNvPr id="3" name="Imagen 2">
          <a:extLst>
            <a:ext uri="{FF2B5EF4-FFF2-40B4-BE49-F238E27FC236}">
              <a16:creationId xmlns:a16="http://schemas.microsoft.com/office/drawing/2014/main" id="{89C647FF-334D-4E9F-B6A2-35E731AA5E4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01090" y="276225"/>
          <a:ext cx="1394719" cy="984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931711</xdr:colOff>
      <xdr:row>1</xdr:row>
      <xdr:rowOff>128155</xdr:rowOff>
    </xdr:from>
    <xdr:to>
      <xdr:col>7</xdr:col>
      <xdr:colOff>1272443</xdr:colOff>
      <xdr:row>3</xdr:row>
      <xdr:rowOff>65748</xdr:rowOff>
    </xdr:to>
    <xdr:pic>
      <xdr:nvPicPr>
        <xdr:cNvPr id="2" name="Imagen 1">
          <a:extLst>
            <a:ext uri="{FF2B5EF4-FFF2-40B4-BE49-F238E27FC236}">
              <a16:creationId xmlns:a16="http://schemas.microsoft.com/office/drawing/2014/main" id="{E024D29F-4BFD-4DF9-849D-F59E2710070D}"/>
            </a:ext>
          </a:extLst>
        </xdr:cNvPr>
        <xdr:cNvPicPr>
          <a:picLocks noChangeAspect="1"/>
        </xdr:cNvPicPr>
      </xdr:nvPicPr>
      <xdr:blipFill>
        <a:blip xmlns:r="http://schemas.openxmlformats.org/officeDocument/2006/relationships" r:embed="rId1"/>
        <a:stretch>
          <a:fillRect/>
        </a:stretch>
      </xdr:blipFill>
      <xdr:spPr>
        <a:xfrm>
          <a:off x="6789586" y="366280"/>
          <a:ext cx="1359907" cy="890093"/>
        </a:xfrm>
        <a:prstGeom prst="rect">
          <a:avLst/>
        </a:prstGeom>
      </xdr:spPr>
    </xdr:pic>
    <xdr:clientData/>
  </xdr:twoCellAnchor>
  <xdr:twoCellAnchor editAs="oneCell">
    <xdr:from>
      <xdr:col>1</xdr:col>
      <xdr:colOff>370607</xdr:colOff>
      <xdr:row>1</xdr:row>
      <xdr:rowOff>25111</xdr:rowOff>
    </xdr:from>
    <xdr:to>
      <xdr:col>2</xdr:col>
      <xdr:colOff>746151</xdr:colOff>
      <xdr:row>3</xdr:row>
      <xdr:rowOff>56861</xdr:rowOff>
    </xdr:to>
    <xdr:pic>
      <xdr:nvPicPr>
        <xdr:cNvPr id="3" name="Imagen 2">
          <a:extLst>
            <a:ext uri="{FF2B5EF4-FFF2-40B4-BE49-F238E27FC236}">
              <a16:creationId xmlns:a16="http://schemas.microsoft.com/office/drawing/2014/main" id="{0999E846-240D-488C-81B4-0182A60F14D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2607" y="263236"/>
          <a:ext cx="1394719" cy="984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982980</xdr:colOff>
      <xdr:row>1</xdr:row>
      <xdr:rowOff>118110</xdr:rowOff>
    </xdr:from>
    <xdr:to>
      <xdr:col>7</xdr:col>
      <xdr:colOff>1323712</xdr:colOff>
      <xdr:row>3</xdr:row>
      <xdr:rowOff>55703</xdr:rowOff>
    </xdr:to>
    <xdr:pic>
      <xdr:nvPicPr>
        <xdr:cNvPr id="2" name="Imagen 1">
          <a:extLst>
            <a:ext uri="{FF2B5EF4-FFF2-40B4-BE49-F238E27FC236}">
              <a16:creationId xmlns:a16="http://schemas.microsoft.com/office/drawing/2014/main" id="{C5AAF2C6-23AA-413D-942F-6765F8E105DE}"/>
            </a:ext>
          </a:extLst>
        </xdr:cNvPr>
        <xdr:cNvPicPr>
          <a:picLocks noChangeAspect="1"/>
        </xdr:cNvPicPr>
      </xdr:nvPicPr>
      <xdr:blipFill>
        <a:blip xmlns:r="http://schemas.openxmlformats.org/officeDocument/2006/relationships" r:embed="rId1"/>
        <a:stretch>
          <a:fillRect/>
        </a:stretch>
      </xdr:blipFill>
      <xdr:spPr>
        <a:xfrm>
          <a:off x="6840855" y="356235"/>
          <a:ext cx="1359907" cy="890093"/>
        </a:xfrm>
        <a:prstGeom prst="rect">
          <a:avLst/>
        </a:prstGeom>
      </xdr:spPr>
    </xdr:pic>
    <xdr:clientData/>
  </xdr:twoCellAnchor>
  <xdr:twoCellAnchor editAs="oneCell">
    <xdr:from>
      <xdr:col>1</xdr:col>
      <xdr:colOff>377190</xdr:colOff>
      <xdr:row>1</xdr:row>
      <xdr:rowOff>28575</xdr:rowOff>
    </xdr:from>
    <xdr:to>
      <xdr:col>2</xdr:col>
      <xdr:colOff>752734</xdr:colOff>
      <xdr:row>3</xdr:row>
      <xdr:rowOff>60325</xdr:rowOff>
    </xdr:to>
    <xdr:pic>
      <xdr:nvPicPr>
        <xdr:cNvPr id="3" name="Imagen 2">
          <a:extLst>
            <a:ext uri="{FF2B5EF4-FFF2-40B4-BE49-F238E27FC236}">
              <a16:creationId xmlns:a16="http://schemas.microsoft.com/office/drawing/2014/main" id="{E27CAA9A-2680-4B82-A1F4-BE8ABADED9D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9190" y="266700"/>
          <a:ext cx="1394719" cy="9842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887730</xdr:colOff>
      <xdr:row>1</xdr:row>
      <xdr:rowOff>135255</xdr:rowOff>
    </xdr:from>
    <xdr:to>
      <xdr:col>7</xdr:col>
      <xdr:colOff>1260847</xdr:colOff>
      <xdr:row>3</xdr:row>
      <xdr:rowOff>72848</xdr:rowOff>
    </xdr:to>
    <xdr:pic>
      <xdr:nvPicPr>
        <xdr:cNvPr id="2" name="Imagen 1">
          <a:extLst>
            <a:ext uri="{FF2B5EF4-FFF2-40B4-BE49-F238E27FC236}">
              <a16:creationId xmlns:a16="http://schemas.microsoft.com/office/drawing/2014/main" id="{1ED9DF7C-D1B2-48E4-B47A-25503CC1DBA2}"/>
            </a:ext>
          </a:extLst>
        </xdr:cNvPr>
        <xdr:cNvPicPr>
          <a:picLocks noChangeAspect="1"/>
        </xdr:cNvPicPr>
      </xdr:nvPicPr>
      <xdr:blipFill>
        <a:blip xmlns:r="http://schemas.openxmlformats.org/officeDocument/2006/relationships" r:embed="rId1"/>
        <a:stretch>
          <a:fillRect/>
        </a:stretch>
      </xdr:blipFill>
      <xdr:spPr>
        <a:xfrm>
          <a:off x="6745605" y="373380"/>
          <a:ext cx="1392292" cy="890093"/>
        </a:xfrm>
        <a:prstGeom prst="rect">
          <a:avLst/>
        </a:prstGeom>
      </xdr:spPr>
    </xdr:pic>
    <xdr:clientData/>
  </xdr:twoCellAnchor>
  <xdr:twoCellAnchor editAs="oneCell">
    <xdr:from>
      <xdr:col>1</xdr:col>
      <xdr:colOff>428625</xdr:colOff>
      <xdr:row>1</xdr:row>
      <xdr:rowOff>28575</xdr:rowOff>
    </xdr:from>
    <xdr:to>
      <xdr:col>2</xdr:col>
      <xdr:colOff>804169</xdr:colOff>
      <xdr:row>3</xdr:row>
      <xdr:rowOff>60325</xdr:rowOff>
    </xdr:to>
    <xdr:pic>
      <xdr:nvPicPr>
        <xdr:cNvPr id="3" name="Imagen 2">
          <a:extLst>
            <a:ext uri="{FF2B5EF4-FFF2-40B4-BE49-F238E27FC236}">
              <a16:creationId xmlns:a16="http://schemas.microsoft.com/office/drawing/2014/main" id="{769C5909-3180-4E0A-8024-0FFBF7D943B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0625" y="266700"/>
          <a:ext cx="1394719" cy="984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904875</xdr:colOff>
      <xdr:row>1</xdr:row>
      <xdr:rowOff>123825</xdr:rowOff>
    </xdr:from>
    <xdr:to>
      <xdr:col>7</xdr:col>
      <xdr:colOff>1245607</xdr:colOff>
      <xdr:row>3</xdr:row>
      <xdr:rowOff>61418</xdr:rowOff>
    </xdr:to>
    <xdr:pic>
      <xdr:nvPicPr>
        <xdr:cNvPr id="2" name="Imagen 1">
          <a:extLst>
            <a:ext uri="{FF2B5EF4-FFF2-40B4-BE49-F238E27FC236}">
              <a16:creationId xmlns:a16="http://schemas.microsoft.com/office/drawing/2014/main" id="{7B2C0047-51C5-4D46-BAF6-DE5153D0E2CC}"/>
            </a:ext>
          </a:extLst>
        </xdr:cNvPr>
        <xdr:cNvPicPr>
          <a:picLocks noChangeAspect="1"/>
        </xdr:cNvPicPr>
      </xdr:nvPicPr>
      <xdr:blipFill>
        <a:blip xmlns:r="http://schemas.openxmlformats.org/officeDocument/2006/relationships" r:embed="rId1"/>
        <a:stretch>
          <a:fillRect/>
        </a:stretch>
      </xdr:blipFill>
      <xdr:spPr>
        <a:xfrm>
          <a:off x="6762750" y="361950"/>
          <a:ext cx="1359907" cy="890093"/>
        </a:xfrm>
        <a:prstGeom prst="rect">
          <a:avLst/>
        </a:prstGeom>
      </xdr:spPr>
    </xdr:pic>
    <xdr:clientData/>
  </xdr:twoCellAnchor>
  <xdr:twoCellAnchor editAs="oneCell">
    <xdr:from>
      <xdr:col>1</xdr:col>
      <xdr:colOff>428625</xdr:colOff>
      <xdr:row>1</xdr:row>
      <xdr:rowOff>28575</xdr:rowOff>
    </xdr:from>
    <xdr:to>
      <xdr:col>2</xdr:col>
      <xdr:colOff>804169</xdr:colOff>
      <xdr:row>3</xdr:row>
      <xdr:rowOff>60325</xdr:rowOff>
    </xdr:to>
    <xdr:pic>
      <xdr:nvPicPr>
        <xdr:cNvPr id="3" name="Imagen 2">
          <a:extLst>
            <a:ext uri="{FF2B5EF4-FFF2-40B4-BE49-F238E27FC236}">
              <a16:creationId xmlns:a16="http://schemas.microsoft.com/office/drawing/2014/main" id="{5EAA23EE-D60A-47AB-B0C7-94C703383CF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0625" y="266700"/>
          <a:ext cx="1394719" cy="984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887730</xdr:colOff>
      <xdr:row>1</xdr:row>
      <xdr:rowOff>116205</xdr:rowOff>
    </xdr:from>
    <xdr:to>
      <xdr:col>7</xdr:col>
      <xdr:colOff>1228462</xdr:colOff>
      <xdr:row>3</xdr:row>
      <xdr:rowOff>53798</xdr:rowOff>
    </xdr:to>
    <xdr:pic>
      <xdr:nvPicPr>
        <xdr:cNvPr id="2" name="Imagen 1">
          <a:extLst>
            <a:ext uri="{FF2B5EF4-FFF2-40B4-BE49-F238E27FC236}">
              <a16:creationId xmlns:a16="http://schemas.microsoft.com/office/drawing/2014/main" id="{54EA23FC-4547-48ED-B6B3-F69B2EE2EF92}"/>
            </a:ext>
          </a:extLst>
        </xdr:cNvPr>
        <xdr:cNvPicPr>
          <a:picLocks noChangeAspect="1"/>
        </xdr:cNvPicPr>
      </xdr:nvPicPr>
      <xdr:blipFill>
        <a:blip xmlns:r="http://schemas.openxmlformats.org/officeDocument/2006/relationships" r:embed="rId1"/>
        <a:stretch>
          <a:fillRect/>
        </a:stretch>
      </xdr:blipFill>
      <xdr:spPr>
        <a:xfrm>
          <a:off x="6745605" y="354330"/>
          <a:ext cx="1359907" cy="890093"/>
        </a:xfrm>
        <a:prstGeom prst="rect">
          <a:avLst/>
        </a:prstGeom>
      </xdr:spPr>
    </xdr:pic>
    <xdr:clientData/>
  </xdr:twoCellAnchor>
  <xdr:twoCellAnchor editAs="oneCell">
    <xdr:from>
      <xdr:col>1</xdr:col>
      <xdr:colOff>392430</xdr:colOff>
      <xdr:row>1</xdr:row>
      <xdr:rowOff>24765</xdr:rowOff>
    </xdr:from>
    <xdr:to>
      <xdr:col>2</xdr:col>
      <xdr:colOff>767974</xdr:colOff>
      <xdr:row>3</xdr:row>
      <xdr:rowOff>48895</xdr:rowOff>
    </xdr:to>
    <xdr:pic>
      <xdr:nvPicPr>
        <xdr:cNvPr id="3" name="Imagen 2">
          <a:extLst>
            <a:ext uri="{FF2B5EF4-FFF2-40B4-BE49-F238E27FC236}">
              <a16:creationId xmlns:a16="http://schemas.microsoft.com/office/drawing/2014/main" id="{A8865C6C-E9E3-42F2-959E-39F1197623A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4430" y="262890"/>
          <a:ext cx="1394719" cy="9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38100</xdr:colOff>
      <xdr:row>1</xdr:row>
      <xdr:rowOff>171450</xdr:rowOff>
    </xdr:from>
    <xdr:to>
      <xdr:col>7</xdr:col>
      <xdr:colOff>1398007</xdr:colOff>
      <xdr:row>3</xdr:row>
      <xdr:rowOff>109043</xdr:rowOff>
    </xdr:to>
    <xdr:pic>
      <xdr:nvPicPr>
        <xdr:cNvPr id="2" name="Imagen 1">
          <a:extLst>
            <a:ext uri="{FF2B5EF4-FFF2-40B4-BE49-F238E27FC236}">
              <a16:creationId xmlns:a16="http://schemas.microsoft.com/office/drawing/2014/main" id="{3C742EB3-6EE9-4BF4-8538-E6558C424478}"/>
            </a:ext>
          </a:extLst>
        </xdr:cNvPr>
        <xdr:cNvPicPr>
          <a:picLocks noChangeAspect="1"/>
        </xdr:cNvPicPr>
      </xdr:nvPicPr>
      <xdr:blipFill>
        <a:blip xmlns:r="http://schemas.openxmlformats.org/officeDocument/2006/relationships" r:embed="rId1"/>
        <a:stretch>
          <a:fillRect/>
        </a:stretch>
      </xdr:blipFill>
      <xdr:spPr>
        <a:xfrm>
          <a:off x="6915150" y="409575"/>
          <a:ext cx="1359907" cy="890093"/>
        </a:xfrm>
        <a:prstGeom prst="rect">
          <a:avLst/>
        </a:prstGeom>
      </xdr:spPr>
    </xdr:pic>
    <xdr:clientData/>
  </xdr:twoCellAnchor>
  <xdr:twoCellAnchor editAs="oneCell">
    <xdr:from>
      <xdr:col>1</xdr:col>
      <xdr:colOff>247650</xdr:colOff>
      <xdr:row>1</xdr:row>
      <xdr:rowOff>0</xdr:rowOff>
    </xdr:from>
    <xdr:to>
      <xdr:col>2</xdr:col>
      <xdr:colOff>623194</xdr:colOff>
      <xdr:row>3</xdr:row>
      <xdr:rowOff>79375</xdr:rowOff>
    </xdr:to>
    <xdr:pic>
      <xdr:nvPicPr>
        <xdr:cNvPr id="3" name="Imagen 2">
          <a:extLst>
            <a:ext uri="{FF2B5EF4-FFF2-40B4-BE49-F238E27FC236}">
              <a16:creationId xmlns:a16="http://schemas.microsoft.com/office/drawing/2014/main" id="{818FCDF7-A3A1-4F05-B9FB-76F9B446274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09650" y="190500"/>
          <a:ext cx="1394719" cy="1031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822960</xdr:colOff>
      <xdr:row>1</xdr:row>
      <xdr:rowOff>142875</xdr:rowOff>
    </xdr:from>
    <xdr:to>
      <xdr:col>7</xdr:col>
      <xdr:colOff>1196077</xdr:colOff>
      <xdr:row>3</xdr:row>
      <xdr:rowOff>80468</xdr:rowOff>
    </xdr:to>
    <xdr:pic>
      <xdr:nvPicPr>
        <xdr:cNvPr id="2" name="Imagen 1">
          <a:extLst>
            <a:ext uri="{FF2B5EF4-FFF2-40B4-BE49-F238E27FC236}">
              <a16:creationId xmlns:a16="http://schemas.microsoft.com/office/drawing/2014/main" id="{FA29945F-0F2E-4F53-88C7-12218ABA664F}"/>
            </a:ext>
          </a:extLst>
        </xdr:cNvPr>
        <xdr:cNvPicPr>
          <a:picLocks noChangeAspect="1"/>
        </xdr:cNvPicPr>
      </xdr:nvPicPr>
      <xdr:blipFill>
        <a:blip xmlns:r="http://schemas.openxmlformats.org/officeDocument/2006/relationships" r:embed="rId1"/>
        <a:stretch>
          <a:fillRect/>
        </a:stretch>
      </xdr:blipFill>
      <xdr:spPr>
        <a:xfrm>
          <a:off x="6680835" y="381000"/>
          <a:ext cx="1392292" cy="890093"/>
        </a:xfrm>
        <a:prstGeom prst="rect">
          <a:avLst/>
        </a:prstGeom>
      </xdr:spPr>
    </xdr:pic>
    <xdr:clientData/>
  </xdr:twoCellAnchor>
  <xdr:twoCellAnchor editAs="oneCell">
    <xdr:from>
      <xdr:col>1</xdr:col>
      <xdr:colOff>434340</xdr:colOff>
      <xdr:row>1</xdr:row>
      <xdr:rowOff>28575</xdr:rowOff>
    </xdr:from>
    <xdr:to>
      <xdr:col>2</xdr:col>
      <xdr:colOff>809884</xdr:colOff>
      <xdr:row>3</xdr:row>
      <xdr:rowOff>107950</xdr:rowOff>
    </xdr:to>
    <xdr:pic>
      <xdr:nvPicPr>
        <xdr:cNvPr id="3" name="Imagen 2">
          <a:extLst>
            <a:ext uri="{FF2B5EF4-FFF2-40B4-BE49-F238E27FC236}">
              <a16:creationId xmlns:a16="http://schemas.microsoft.com/office/drawing/2014/main" id="{49688999-4A5B-40F3-8769-944EDCAD61E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6340" y="266700"/>
          <a:ext cx="1394719" cy="1031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897255</xdr:colOff>
      <xdr:row>1</xdr:row>
      <xdr:rowOff>133350</xdr:rowOff>
    </xdr:from>
    <xdr:to>
      <xdr:col>7</xdr:col>
      <xdr:colOff>1270372</xdr:colOff>
      <xdr:row>3</xdr:row>
      <xdr:rowOff>70943</xdr:rowOff>
    </xdr:to>
    <xdr:pic>
      <xdr:nvPicPr>
        <xdr:cNvPr id="2" name="Imagen 1">
          <a:extLst>
            <a:ext uri="{FF2B5EF4-FFF2-40B4-BE49-F238E27FC236}">
              <a16:creationId xmlns:a16="http://schemas.microsoft.com/office/drawing/2014/main" id="{35D6F3DC-38F3-446A-8CE6-D1E3C43EC4D2}"/>
            </a:ext>
          </a:extLst>
        </xdr:cNvPr>
        <xdr:cNvPicPr>
          <a:picLocks noChangeAspect="1"/>
        </xdr:cNvPicPr>
      </xdr:nvPicPr>
      <xdr:blipFill>
        <a:blip xmlns:r="http://schemas.openxmlformats.org/officeDocument/2006/relationships" r:embed="rId1"/>
        <a:stretch>
          <a:fillRect/>
        </a:stretch>
      </xdr:blipFill>
      <xdr:spPr>
        <a:xfrm>
          <a:off x="6755130" y="371475"/>
          <a:ext cx="1392292" cy="890093"/>
        </a:xfrm>
        <a:prstGeom prst="rect">
          <a:avLst/>
        </a:prstGeom>
      </xdr:spPr>
    </xdr:pic>
    <xdr:clientData/>
  </xdr:twoCellAnchor>
  <xdr:twoCellAnchor editAs="oneCell">
    <xdr:from>
      <xdr:col>1</xdr:col>
      <xdr:colOff>403860</xdr:colOff>
      <xdr:row>1</xdr:row>
      <xdr:rowOff>28575</xdr:rowOff>
    </xdr:from>
    <xdr:to>
      <xdr:col>2</xdr:col>
      <xdr:colOff>779404</xdr:colOff>
      <xdr:row>3</xdr:row>
      <xdr:rowOff>60325</xdr:rowOff>
    </xdr:to>
    <xdr:pic>
      <xdr:nvPicPr>
        <xdr:cNvPr id="3" name="Imagen 2">
          <a:extLst>
            <a:ext uri="{FF2B5EF4-FFF2-40B4-BE49-F238E27FC236}">
              <a16:creationId xmlns:a16="http://schemas.microsoft.com/office/drawing/2014/main" id="{55EAB1CB-93A8-4F43-A5CF-CA9F30C6E8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5860" y="266700"/>
          <a:ext cx="1394719" cy="9842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375285</xdr:colOff>
      <xdr:row>1</xdr:row>
      <xdr:rowOff>85725</xdr:rowOff>
    </xdr:from>
    <xdr:to>
      <xdr:col>7</xdr:col>
      <xdr:colOff>748402</xdr:colOff>
      <xdr:row>3</xdr:row>
      <xdr:rowOff>23318</xdr:rowOff>
    </xdr:to>
    <xdr:pic>
      <xdr:nvPicPr>
        <xdr:cNvPr id="2" name="Imagen 1">
          <a:extLst>
            <a:ext uri="{FF2B5EF4-FFF2-40B4-BE49-F238E27FC236}">
              <a16:creationId xmlns:a16="http://schemas.microsoft.com/office/drawing/2014/main" id="{3F48B405-36D6-4991-A023-8E42EF8A2F5A}"/>
            </a:ext>
          </a:extLst>
        </xdr:cNvPr>
        <xdr:cNvPicPr>
          <a:picLocks noChangeAspect="1"/>
        </xdr:cNvPicPr>
      </xdr:nvPicPr>
      <xdr:blipFill>
        <a:blip xmlns:r="http://schemas.openxmlformats.org/officeDocument/2006/relationships" r:embed="rId1"/>
        <a:stretch>
          <a:fillRect/>
        </a:stretch>
      </xdr:blipFill>
      <xdr:spPr>
        <a:xfrm>
          <a:off x="6233160" y="323850"/>
          <a:ext cx="1392292" cy="890093"/>
        </a:xfrm>
        <a:prstGeom prst="rect">
          <a:avLst/>
        </a:prstGeom>
      </xdr:spPr>
    </xdr:pic>
    <xdr:clientData/>
  </xdr:twoCellAnchor>
  <xdr:twoCellAnchor editAs="oneCell">
    <xdr:from>
      <xdr:col>1</xdr:col>
      <xdr:colOff>701040</xdr:colOff>
      <xdr:row>0</xdr:row>
      <xdr:rowOff>180975</xdr:rowOff>
    </xdr:from>
    <xdr:to>
      <xdr:col>3</xdr:col>
      <xdr:colOff>57409</xdr:colOff>
      <xdr:row>3</xdr:row>
      <xdr:rowOff>22225</xdr:rowOff>
    </xdr:to>
    <xdr:pic>
      <xdr:nvPicPr>
        <xdr:cNvPr id="3" name="Imagen 2">
          <a:extLst>
            <a:ext uri="{FF2B5EF4-FFF2-40B4-BE49-F238E27FC236}">
              <a16:creationId xmlns:a16="http://schemas.microsoft.com/office/drawing/2014/main" id="{7487E5FC-73E1-4C12-8781-359AFF70AF7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63040" y="180975"/>
          <a:ext cx="1394719" cy="1031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899273</xdr:colOff>
      <xdr:row>1</xdr:row>
      <xdr:rowOff>136152</xdr:rowOff>
    </xdr:from>
    <xdr:to>
      <xdr:col>7</xdr:col>
      <xdr:colOff>1271829</xdr:colOff>
      <xdr:row>3</xdr:row>
      <xdr:rowOff>73745</xdr:rowOff>
    </xdr:to>
    <xdr:pic>
      <xdr:nvPicPr>
        <xdr:cNvPr id="2" name="Imagen 1">
          <a:extLst>
            <a:ext uri="{FF2B5EF4-FFF2-40B4-BE49-F238E27FC236}">
              <a16:creationId xmlns:a16="http://schemas.microsoft.com/office/drawing/2014/main" id="{9468C04B-0C1A-4C25-9BA6-AABC5FC397F1}"/>
            </a:ext>
          </a:extLst>
        </xdr:cNvPr>
        <xdr:cNvPicPr>
          <a:picLocks noChangeAspect="1"/>
        </xdr:cNvPicPr>
      </xdr:nvPicPr>
      <xdr:blipFill>
        <a:blip xmlns:r="http://schemas.openxmlformats.org/officeDocument/2006/relationships" r:embed="rId1"/>
        <a:stretch>
          <a:fillRect/>
        </a:stretch>
      </xdr:blipFill>
      <xdr:spPr>
        <a:xfrm>
          <a:off x="6757148" y="374277"/>
          <a:ext cx="1391731" cy="890093"/>
        </a:xfrm>
        <a:prstGeom prst="rect">
          <a:avLst/>
        </a:prstGeom>
      </xdr:spPr>
    </xdr:pic>
    <xdr:clientData/>
  </xdr:twoCellAnchor>
  <xdr:twoCellAnchor editAs="oneCell">
    <xdr:from>
      <xdr:col>1</xdr:col>
      <xdr:colOff>335728</xdr:colOff>
      <xdr:row>1</xdr:row>
      <xdr:rowOff>28575</xdr:rowOff>
    </xdr:from>
    <xdr:to>
      <xdr:col>2</xdr:col>
      <xdr:colOff>710711</xdr:colOff>
      <xdr:row>3</xdr:row>
      <xdr:rowOff>60325</xdr:rowOff>
    </xdr:to>
    <xdr:pic>
      <xdr:nvPicPr>
        <xdr:cNvPr id="3" name="Imagen 2">
          <a:extLst>
            <a:ext uri="{FF2B5EF4-FFF2-40B4-BE49-F238E27FC236}">
              <a16:creationId xmlns:a16="http://schemas.microsoft.com/office/drawing/2014/main" id="{9B2A8475-CF5E-4C7A-87BE-7A560CC5BB2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7728" y="266700"/>
          <a:ext cx="1394158" cy="9842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904875</xdr:colOff>
      <xdr:row>1</xdr:row>
      <xdr:rowOff>142875</xdr:rowOff>
    </xdr:from>
    <xdr:to>
      <xdr:col>7</xdr:col>
      <xdr:colOff>1277992</xdr:colOff>
      <xdr:row>3</xdr:row>
      <xdr:rowOff>80468</xdr:rowOff>
    </xdr:to>
    <xdr:pic>
      <xdr:nvPicPr>
        <xdr:cNvPr id="2" name="Imagen 1">
          <a:extLst>
            <a:ext uri="{FF2B5EF4-FFF2-40B4-BE49-F238E27FC236}">
              <a16:creationId xmlns:a16="http://schemas.microsoft.com/office/drawing/2014/main" id="{DF5E13E6-3CA0-402D-A2D4-13456813559A}"/>
            </a:ext>
          </a:extLst>
        </xdr:cNvPr>
        <xdr:cNvPicPr>
          <a:picLocks noChangeAspect="1"/>
        </xdr:cNvPicPr>
      </xdr:nvPicPr>
      <xdr:blipFill>
        <a:blip xmlns:r="http://schemas.openxmlformats.org/officeDocument/2006/relationships" r:embed="rId1"/>
        <a:stretch>
          <a:fillRect/>
        </a:stretch>
      </xdr:blipFill>
      <xdr:spPr>
        <a:xfrm>
          <a:off x="6762750" y="38100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60325</xdr:rowOff>
    </xdr:to>
    <xdr:pic>
      <xdr:nvPicPr>
        <xdr:cNvPr id="3" name="Imagen 2">
          <a:extLst>
            <a:ext uri="{FF2B5EF4-FFF2-40B4-BE49-F238E27FC236}">
              <a16:creationId xmlns:a16="http://schemas.microsoft.com/office/drawing/2014/main" id="{DF603FE2-E832-4DCE-BCC3-F66F8E04050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9665" y="266700"/>
          <a:ext cx="1394719" cy="9842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902970</xdr:colOff>
      <xdr:row>1</xdr:row>
      <xdr:rowOff>161925</xdr:rowOff>
    </xdr:from>
    <xdr:to>
      <xdr:col>7</xdr:col>
      <xdr:colOff>1276087</xdr:colOff>
      <xdr:row>3</xdr:row>
      <xdr:rowOff>99518</xdr:rowOff>
    </xdr:to>
    <xdr:pic>
      <xdr:nvPicPr>
        <xdr:cNvPr id="2" name="Imagen 1">
          <a:extLst>
            <a:ext uri="{FF2B5EF4-FFF2-40B4-BE49-F238E27FC236}">
              <a16:creationId xmlns:a16="http://schemas.microsoft.com/office/drawing/2014/main" id="{FCDD36DB-822A-42C1-85FC-CB60AB626610}"/>
            </a:ext>
          </a:extLst>
        </xdr:cNvPr>
        <xdr:cNvPicPr>
          <a:picLocks noChangeAspect="1"/>
        </xdr:cNvPicPr>
      </xdr:nvPicPr>
      <xdr:blipFill>
        <a:blip xmlns:r="http://schemas.openxmlformats.org/officeDocument/2006/relationships" r:embed="rId1"/>
        <a:stretch>
          <a:fillRect/>
        </a:stretch>
      </xdr:blipFill>
      <xdr:spPr>
        <a:xfrm>
          <a:off x="6760845" y="400050"/>
          <a:ext cx="1392292" cy="890093"/>
        </a:xfrm>
        <a:prstGeom prst="rect">
          <a:avLst/>
        </a:prstGeom>
      </xdr:spPr>
    </xdr:pic>
    <xdr:clientData/>
  </xdr:twoCellAnchor>
  <xdr:twoCellAnchor editAs="oneCell">
    <xdr:from>
      <xdr:col>1</xdr:col>
      <xdr:colOff>350520</xdr:colOff>
      <xdr:row>1</xdr:row>
      <xdr:rowOff>28575</xdr:rowOff>
    </xdr:from>
    <xdr:to>
      <xdr:col>2</xdr:col>
      <xdr:colOff>726064</xdr:colOff>
      <xdr:row>3</xdr:row>
      <xdr:rowOff>107950</xdr:rowOff>
    </xdr:to>
    <xdr:pic>
      <xdr:nvPicPr>
        <xdr:cNvPr id="3" name="Imagen 2">
          <a:extLst>
            <a:ext uri="{FF2B5EF4-FFF2-40B4-BE49-F238E27FC236}">
              <a16:creationId xmlns:a16="http://schemas.microsoft.com/office/drawing/2014/main" id="{618C2D00-F16D-42B1-8E8F-458B83A53AE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2520" y="266700"/>
          <a:ext cx="1394719" cy="1031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922020</xdr:colOff>
      <xdr:row>1</xdr:row>
      <xdr:rowOff>161925</xdr:rowOff>
    </xdr:from>
    <xdr:to>
      <xdr:col>7</xdr:col>
      <xdr:colOff>1295137</xdr:colOff>
      <xdr:row>3</xdr:row>
      <xdr:rowOff>99518</xdr:rowOff>
    </xdr:to>
    <xdr:pic>
      <xdr:nvPicPr>
        <xdr:cNvPr id="2" name="Imagen 1">
          <a:extLst>
            <a:ext uri="{FF2B5EF4-FFF2-40B4-BE49-F238E27FC236}">
              <a16:creationId xmlns:a16="http://schemas.microsoft.com/office/drawing/2014/main" id="{C6E1A8D0-3553-4C55-8E12-3A0796F706CF}"/>
            </a:ext>
          </a:extLst>
        </xdr:cNvPr>
        <xdr:cNvPicPr>
          <a:picLocks noChangeAspect="1"/>
        </xdr:cNvPicPr>
      </xdr:nvPicPr>
      <xdr:blipFill>
        <a:blip xmlns:r="http://schemas.openxmlformats.org/officeDocument/2006/relationships" r:embed="rId1"/>
        <a:stretch>
          <a:fillRect/>
        </a:stretch>
      </xdr:blipFill>
      <xdr:spPr>
        <a:xfrm>
          <a:off x="6779895" y="40005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107950</xdr:rowOff>
    </xdr:to>
    <xdr:pic>
      <xdr:nvPicPr>
        <xdr:cNvPr id="3" name="Imagen 2">
          <a:extLst>
            <a:ext uri="{FF2B5EF4-FFF2-40B4-BE49-F238E27FC236}">
              <a16:creationId xmlns:a16="http://schemas.microsoft.com/office/drawing/2014/main" id="{4B36F0EF-45DE-4BCC-8912-EE91419BECD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1031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939165</xdr:colOff>
      <xdr:row>1</xdr:row>
      <xdr:rowOff>161925</xdr:rowOff>
    </xdr:from>
    <xdr:to>
      <xdr:col>7</xdr:col>
      <xdr:colOff>1312282</xdr:colOff>
      <xdr:row>3</xdr:row>
      <xdr:rowOff>99518</xdr:rowOff>
    </xdr:to>
    <xdr:pic>
      <xdr:nvPicPr>
        <xdr:cNvPr id="2" name="Imagen 1">
          <a:extLst>
            <a:ext uri="{FF2B5EF4-FFF2-40B4-BE49-F238E27FC236}">
              <a16:creationId xmlns:a16="http://schemas.microsoft.com/office/drawing/2014/main" id="{F11F033C-226E-4DB2-A75B-ED3CD6339D23}"/>
            </a:ext>
          </a:extLst>
        </xdr:cNvPr>
        <xdr:cNvPicPr>
          <a:picLocks noChangeAspect="1"/>
        </xdr:cNvPicPr>
      </xdr:nvPicPr>
      <xdr:blipFill>
        <a:blip xmlns:r="http://schemas.openxmlformats.org/officeDocument/2006/relationships" r:embed="rId1"/>
        <a:stretch>
          <a:fillRect/>
        </a:stretch>
      </xdr:blipFill>
      <xdr:spPr>
        <a:xfrm>
          <a:off x="6797040" y="400050"/>
          <a:ext cx="1392292" cy="890093"/>
        </a:xfrm>
        <a:prstGeom prst="rect">
          <a:avLst/>
        </a:prstGeom>
      </xdr:spPr>
    </xdr:pic>
    <xdr:clientData/>
  </xdr:twoCellAnchor>
  <xdr:twoCellAnchor editAs="oneCell">
    <xdr:from>
      <xdr:col>1</xdr:col>
      <xdr:colOff>373380</xdr:colOff>
      <xdr:row>1</xdr:row>
      <xdr:rowOff>28575</xdr:rowOff>
    </xdr:from>
    <xdr:to>
      <xdr:col>2</xdr:col>
      <xdr:colOff>728279</xdr:colOff>
      <xdr:row>3</xdr:row>
      <xdr:rowOff>107950</xdr:rowOff>
    </xdr:to>
    <xdr:pic>
      <xdr:nvPicPr>
        <xdr:cNvPr id="3" name="Imagen 2">
          <a:extLst>
            <a:ext uri="{FF2B5EF4-FFF2-40B4-BE49-F238E27FC236}">
              <a16:creationId xmlns:a16="http://schemas.microsoft.com/office/drawing/2014/main" id="{45DFDC56-35CE-4BEC-AD06-FFC81F26E5E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5380" y="266700"/>
          <a:ext cx="1374074" cy="1031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888717</xdr:colOff>
      <xdr:row>1</xdr:row>
      <xdr:rowOff>135811</xdr:rowOff>
    </xdr:from>
    <xdr:to>
      <xdr:col>7</xdr:col>
      <xdr:colOff>1266950</xdr:colOff>
      <xdr:row>3</xdr:row>
      <xdr:rowOff>73404</xdr:rowOff>
    </xdr:to>
    <xdr:pic>
      <xdr:nvPicPr>
        <xdr:cNvPr id="2" name="Imagen 1">
          <a:extLst>
            <a:ext uri="{FF2B5EF4-FFF2-40B4-BE49-F238E27FC236}">
              <a16:creationId xmlns:a16="http://schemas.microsoft.com/office/drawing/2014/main" id="{438D7C6B-CD20-43C8-8BA6-46F60029E98A}"/>
            </a:ext>
          </a:extLst>
        </xdr:cNvPr>
        <xdr:cNvPicPr>
          <a:picLocks noChangeAspect="1"/>
        </xdr:cNvPicPr>
      </xdr:nvPicPr>
      <xdr:blipFill>
        <a:blip xmlns:r="http://schemas.openxmlformats.org/officeDocument/2006/relationships" r:embed="rId1"/>
        <a:stretch>
          <a:fillRect/>
        </a:stretch>
      </xdr:blipFill>
      <xdr:spPr>
        <a:xfrm>
          <a:off x="6746592" y="373936"/>
          <a:ext cx="1397408" cy="890093"/>
        </a:xfrm>
        <a:prstGeom prst="rect">
          <a:avLst/>
        </a:prstGeom>
      </xdr:spPr>
    </xdr:pic>
    <xdr:clientData/>
  </xdr:twoCellAnchor>
  <xdr:twoCellAnchor editAs="oneCell">
    <xdr:from>
      <xdr:col>1</xdr:col>
      <xdr:colOff>392239</xdr:colOff>
      <xdr:row>1</xdr:row>
      <xdr:rowOff>29752</xdr:rowOff>
    </xdr:from>
    <xdr:to>
      <xdr:col>2</xdr:col>
      <xdr:colOff>774353</xdr:colOff>
      <xdr:row>3</xdr:row>
      <xdr:rowOff>50800</xdr:rowOff>
    </xdr:to>
    <xdr:pic>
      <xdr:nvPicPr>
        <xdr:cNvPr id="3" name="Imagen 2">
          <a:extLst>
            <a:ext uri="{FF2B5EF4-FFF2-40B4-BE49-F238E27FC236}">
              <a16:creationId xmlns:a16="http://schemas.microsoft.com/office/drawing/2014/main" id="{316EAC03-9B1B-4B3C-A11A-983091B3861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4239" y="267877"/>
          <a:ext cx="1401289" cy="97354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861060</xdr:colOff>
      <xdr:row>1</xdr:row>
      <xdr:rowOff>142875</xdr:rowOff>
    </xdr:from>
    <xdr:to>
      <xdr:col>7</xdr:col>
      <xdr:colOff>1234177</xdr:colOff>
      <xdr:row>3</xdr:row>
      <xdr:rowOff>80468</xdr:rowOff>
    </xdr:to>
    <xdr:pic>
      <xdr:nvPicPr>
        <xdr:cNvPr id="2" name="Imagen 1">
          <a:extLst>
            <a:ext uri="{FF2B5EF4-FFF2-40B4-BE49-F238E27FC236}">
              <a16:creationId xmlns:a16="http://schemas.microsoft.com/office/drawing/2014/main" id="{FD5F8549-A6B8-4F10-85D9-F8B49908C9E6}"/>
            </a:ext>
          </a:extLst>
        </xdr:cNvPr>
        <xdr:cNvPicPr>
          <a:picLocks noChangeAspect="1"/>
        </xdr:cNvPicPr>
      </xdr:nvPicPr>
      <xdr:blipFill>
        <a:blip xmlns:r="http://schemas.openxmlformats.org/officeDocument/2006/relationships" r:embed="rId1"/>
        <a:stretch>
          <a:fillRect/>
        </a:stretch>
      </xdr:blipFill>
      <xdr:spPr>
        <a:xfrm>
          <a:off x="6718935" y="38100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60325</xdr:rowOff>
    </xdr:to>
    <xdr:pic>
      <xdr:nvPicPr>
        <xdr:cNvPr id="3" name="Imagen 2">
          <a:extLst>
            <a:ext uri="{FF2B5EF4-FFF2-40B4-BE49-F238E27FC236}">
              <a16:creationId xmlns:a16="http://schemas.microsoft.com/office/drawing/2014/main" id="{4595EF9B-3239-49CA-9786-29154C67C47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984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948021</xdr:colOff>
      <xdr:row>1</xdr:row>
      <xdr:rowOff>171450</xdr:rowOff>
    </xdr:from>
    <xdr:to>
      <xdr:col>6</xdr:col>
      <xdr:colOff>1288753</xdr:colOff>
      <xdr:row>3</xdr:row>
      <xdr:rowOff>109043</xdr:rowOff>
    </xdr:to>
    <xdr:pic>
      <xdr:nvPicPr>
        <xdr:cNvPr id="2" name="Imagen 1">
          <a:extLst>
            <a:ext uri="{FF2B5EF4-FFF2-40B4-BE49-F238E27FC236}">
              <a16:creationId xmlns:a16="http://schemas.microsoft.com/office/drawing/2014/main" id="{601F0F22-C7BF-4DBA-AC46-8BD35CAFEB10}"/>
            </a:ext>
          </a:extLst>
        </xdr:cNvPr>
        <xdr:cNvPicPr>
          <a:picLocks noChangeAspect="1"/>
        </xdr:cNvPicPr>
      </xdr:nvPicPr>
      <xdr:blipFill>
        <a:blip xmlns:r="http://schemas.openxmlformats.org/officeDocument/2006/relationships" r:embed="rId1"/>
        <a:stretch>
          <a:fillRect/>
        </a:stretch>
      </xdr:blipFill>
      <xdr:spPr>
        <a:xfrm>
          <a:off x="6808697" y="406774"/>
          <a:ext cx="1360468" cy="901298"/>
        </a:xfrm>
        <a:prstGeom prst="rect">
          <a:avLst/>
        </a:prstGeom>
      </xdr:spPr>
    </xdr:pic>
    <xdr:clientData/>
  </xdr:twoCellAnchor>
  <xdr:twoCellAnchor editAs="oneCell">
    <xdr:from>
      <xdr:col>0</xdr:col>
      <xdr:colOff>328334</xdr:colOff>
      <xdr:row>1</xdr:row>
      <xdr:rowOff>35299</xdr:rowOff>
    </xdr:from>
    <xdr:to>
      <xdr:col>1</xdr:col>
      <xdr:colOff>703878</xdr:colOff>
      <xdr:row>3</xdr:row>
      <xdr:rowOff>111873</xdr:rowOff>
    </xdr:to>
    <xdr:pic>
      <xdr:nvPicPr>
        <xdr:cNvPr id="3" name="Imagen 2">
          <a:extLst>
            <a:ext uri="{FF2B5EF4-FFF2-40B4-BE49-F238E27FC236}">
              <a16:creationId xmlns:a16="http://schemas.microsoft.com/office/drawing/2014/main" id="{A6B833F5-94DA-44DE-91AA-73C4C410653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0334" y="270623"/>
          <a:ext cx="1395279" cy="104027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902970</xdr:colOff>
      <xdr:row>1</xdr:row>
      <xdr:rowOff>131445</xdr:rowOff>
    </xdr:from>
    <xdr:to>
      <xdr:col>7</xdr:col>
      <xdr:colOff>1276087</xdr:colOff>
      <xdr:row>3</xdr:row>
      <xdr:rowOff>69038</xdr:rowOff>
    </xdr:to>
    <xdr:pic>
      <xdr:nvPicPr>
        <xdr:cNvPr id="2" name="Imagen 1">
          <a:extLst>
            <a:ext uri="{FF2B5EF4-FFF2-40B4-BE49-F238E27FC236}">
              <a16:creationId xmlns:a16="http://schemas.microsoft.com/office/drawing/2014/main" id="{C4B024A9-2334-4AE4-80E4-EC0B58A9EB58}"/>
            </a:ext>
          </a:extLst>
        </xdr:cNvPr>
        <xdr:cNvPicPr>
          <a:picLocks noChangeAspect="1"/>
        </xdr:cNvPicPr>
      </xdr:nvPicPr>
      <xdr:blipFill>
        <a:blip xmlns:r="http://schemas.openxmlformats.org/officeDocument/2006/relationships" r:embed="rId1"/>
        <a:stretch>
          <a:fillRect/>
        </a:stretch>
      </xdr:blipFill>
      <xdr:spPr>
        <a:xfrm>
          <a:off x="6760845" y="36957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60325</xdr:rowOff>
    </xdr:to>
    <xdr:pic>
      <xdr:nvPicPr>
        <xdr:cNvPr id="3" name="Imagen 2">
          <a:extLst>
            <a:ext uri="{FF2B5EF4-FFF2-40B4-BE49-F238E27FC236}">
              <a16:creationId xmlns:a16="http://schemas.microsoft.com/office/drawing/2014/main" id="{7B34BD14-1999-4F00-A728-4710DD44D0B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9842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1002030</xdr:colOff>
      <xdr:row>1</xdr:row>
      <xdr:rowOff>146685</xdr:rowOff>
    </xdr:from>
    <xdr:to>
      <xdr:col>7</xdr:col>
      <xdr:colOff>1342762</xdr:colOff>
      <xdr:row>3</xdr:row>
      <xdr:rowOff>84278</xdr:rowOff>
    </xdr:to>
    <xdr:pic>
      <xdr:nvPicPr>
        <xdr:cNvPr id="2" name="Imagen 1">
          <a:extLst>
            <a:ext uri="{FF2B5EF4-FFF2-40B4-BE49-F238E27FC236}">
              <a16:creationId xmlns:a16="http://schemas.microsoft.com/office/drawing/2014/main" id="{470EEED4-95BF-4716-AE0E-5323A5C71E7B}"/>
            </a:ext>
          </a:extLst>
        </xdr:cNvPr>
        <xdr:cNvPicPr>
          <a:picLocks noChangeAspect="1"/>
        </xdr:cNvPicPr>
      </xdr:nvPicPr>
      <xdr:blipFill>
        <a:blip xmlns:r="http://schemas.openxmlformats.org/officeDocument/2006/relationships" r:embed="rId1"/>
        <a:stretch>
          <a:fillRect/>
        </a:stretch>
      </xdr:blipFill>
      <xdr:spPr>
        <a:xfrm>
          <a:off x="6859905" y="384810"/>
          <a:ext cx="1359907" cy="890093"/>
        </a:xfrm>
        <a:prstGeom prst="rect">
          <a:avLst/>
        </a:prstGeom>
      </xdr:spPr>
    </xdr:pic>
    <xdr:clientData/>
  </xdr:twoCellAnchor>
  <xdr:twoCellAnchor editAs="oneCell">
    <xdr:from>
      <xdr:col>1</xdr:col>
      <xdr:colOff>306705</xdr:colOff>
      <xdr:row>1</xdr:row>
      <xdr:rowOff>28575</xdr:rowOff>
    </xdr:from>
    <xdr:to>
      <xdr:col>2</xdr:col>
      <xdr:colOff>682249</xdr:colOff>
      <xdr:row>3</xdr:row>
      <xdr:rowOff>60325</xdr:rowOff>
    </xdr:to>
    <xdr:pic>
      <xdr:nvPicPr>
        <xdr:cNvPr id="3" name="Imagen 2">
          <a:extLst>
            <a:ext uri="{FF2B5EF4-FFF2-40B4-BE49-F238E27FC236}">
              <a16:creationId xmlns:a16="http://schemas.microsoft.com/office/drawing/2014/main" id="{CD6A944C-D70A-4942-B167-EA6CC1BD421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68705" y="266700"/>
          <a:ext cx="1394719" cy="9842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6</xdr:col>
      <xdr:colOff>904875</xdr:colOff>
      <xdr:row>1</xdr:row>
      <xdr:rowOff>167640</xdr:rowOff>
    </xdr:from>
    <xdr:ext cx="1392292" cy="890093"/>
    <xdr:pic>
      <xdr:nvPicPr>
        <xdr:cNvPr id="2" name="Imagen 1">
          <a:extLst>
            <a:ext uri="{FF2B5EF4-FFF2-40B4-BE49-F238E27FC236}">
              <a16:creationId xmlns:a16="http://schemas.microsoft.com/office/drawing/2014/main" id="{B18C74FF-AB0D-483E-9D35-4846254E18DD}"/>
            </a:ext>
          </a:extLst>
        </xdr:cNvPr>
        <xdr:cNvPicPr>
          <a:picLocks noChangeAspect="1"/>
        </xdr:cNvPicPr>
      </xdr:nvPicPr>
      <xdr:blipFill>
        <a:blip xmlns:r="http://schemas.openxmlformats.org/officeDocument/2006/relationships" r:embed="rId1"/>
        <a:stretch>
          <a:fillRect/>
        </a:stretch>
      </xdr:blipFill>
      <xdr:spPr>
        <a:xfrm>
          <a:off x="6762750" y="405765"/>
          <a:ext cx="1392292" cy="890093"/>
        </a:xfrm>
        <a:prstGeom prst="rect">
          <a:avLst/>
        </a:prstGeom>
      </xdr:spPr>
    </xdr:pic>
    <xdr:clientData/>
  </xdr:oneCellAnchor>
  <xdr:oneCellAnchor>
    <xdr:from>
      <xdr:col>1</xdr:col>
      <xdr:colOff>377190</xdr:colOff>
      <xdr:row>1</xdr:row>
      <xdr:rowOff>28575</xdr:rowOff>
    </xdr:from>
    <xdr:ext cx="1394719" cy="1031875"/>
    <xdr:pic>
      <xdr:nvPicPr>
        <xdr:cNvPr id="3" name="Imagen 2">
          <a:extLst>
            <a:ext uri="{FF2B5EF4-FFF2-40B4-BE49-F238E27FC236}">
              <a16:creationId xmlns:a16="http://schemas.microsoft.com/office/drawing/2014/main" id="{430EBA19-77F0-4295-90D5-DBEBDB42BF6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9190" y="266700"/>
          <a:ext cx="1394719" cy="103187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6</xdr:col>
      <xdr:colOff>950595</xdr:colOff>
      <xdr:row>1</xdr:row>
      <xdr:rowOff>142875</xdr:rowOff>
    </xdr:from>
    <xdr:ext cx="1392292" cy="890093"/>
    <xdr:pic>
      <xdr:nvPicPr>
        <xdr:cNvPr id="2" name="Imagen 1">
          <a:extLst>
            <a:ext uri="{FF2B5EF4-FFF2-40B4-BE49-F238E27FC236}">
              <a16:creationId xmlns:a16="http://schemas.microsoft.com/office/drawing/2014/main" id="{E4734F72-99E8-4632-8D67-CA1B5206E2F2}"/>
            </a:ext>
          </a:extLst>
        </xdr:cNvPr>
        <xdr:cNvPicPr>
          <a:picLocks noChangeAspect="1"/>
        </xdr:cNvPicPr>
      </xdr:nvPicPr>
      <xdr:blipFill>
        <a:blip xmlns:r="http://schemas.openxmlformats.org/officeDocument/2006/relationships" r:embed="rId1"/>
        <a:stretch>
          <a:fillRect/>
        </a:stretch>
      </xdr:blipFill>
      <xdr:spPr>
        <a:xfrm>
          <a:off x="6808470" y="381000"/>
          <a:ext cx="1392292" cy="890093"/>
        </a:xfrm>
        <a:prstGeom prst="rect">
          <a:avLst/>
        </a:prstGeom>
      </xdr:spPr>
    </xdr:pic>
    <xdr:clientData/>
  </xdr:oneCellAnchor>
  <xdr:oneCellAnchor>
    <xdr:from>
      <xdr:col>1</xdr:col>
      <xdr:colOff>358140</xdr:colOff>
      <xdr:row>1</xdr:row>
      <xdr:rowOff>28575</xdr:rowOff>
    </xdr:from>
    <xdr:ext cx="1394719" cy="1031875"/>
    <xdr:pic>
      <xdr:nvPicPr>
        <xdr:cNvPr id="3" name="Imagen 2">
          <a:extLst>
            <a:ext uri="{FF2B5EF4-FFF2-40B4-BE49-F238E27FC236}">
              <a16:creationId xmlns:a16="http://schemas.microsoft.com/office/drawing/2014/main" id="{442C08E5-D6E5-4474-A4FC-EF2E4549DB9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0140" y="266700"/>
          <a:ext cx="1394719" cy="103187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6</xdr:col>
      <xdr:colOff>933450</xdr:colOff>
      <xdr:row>1</xdr:row>
      <xdr:rowOff>129540</xdr:rowOff>
    </xdr:from>
    <xdr:ext cx="1392292" cy="890093"/>
    <xdr:pic>
      <xdr:nvPicPr>
        <xdr:cNvPr id="2" name="Imagen 1">
          <a:extLst>
            <a:ext uri="{FF2B5EF4-FFF2-40B4-BE49-F238E27FC236}">
              <a16:creationId xmlns:a16="http://schemas.microsoft.com/office/drawing/2014/main" id="{E6E01B10-77E2-460B-86C5-9118D0F3CD81}"/>
            </a:ext>
          </a:extLst>
        </xdr:cNvPr>
        <xdr:cNvPicPr>
          <a:picLocks noChangeAspect="1"/>
        </xdr:cNvPicPr>
      </xdr:nvPicPr>
      <xdr:blipFill>
        <a:blip xmlns:r="http://schemas.openxmlformats.org/officeDocument/2006/relationships" r:embed="rId1"/>
        <a:stretch>
          <a:fillRect/>
        </a:stretch>
      </xdr:blipFill>
      <xdr:spPr>
        <a:xfrm>
          <a:off x="6791325" y="367665"/>
          <a:ext cx="1392292" cy="890093"/>
        </a:xfrm>
        <a:prstGeom prst="rect">
          <a:avLst/>
        </a:prstGeom>
      </xdr:spPr>
    </xdr:pic>
    <xdr:clientData/>
  </xdr:oneCellAnchor>
  <xdr:oneCellAnchor>
    <xdr:from>
      <xdr:col>1</xdr:col>
      <xdr:colOff>367665</xdr:colOff>
      <xdr:row>1</xdr:row>
      <xdr:rowOff>28575</xdr:rowOff>
    </xdr:from>
    <xdr:ext cx="1394719" cy="1031875"/>
    <xdr:pic>
      <xdr:nvPicPr>
        <xdr:cNvPr id="3" name="Imagen 2">
          <a:extLst>
            <a:ext uri="{FF2B5EF4-FFF2-40B4-BE49-F238E27FC236}">
              <a16:creationId xmlns:a16="http://schemas.microsoft.com/office/drawing/2014/main" id="{57215C01-EE2B-4D29-AC28-1EC4A854F3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9665" y="266700"/>
          <a:ext cx="1394719" cy="103187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6</xdr:col>
      <xdr:colOff>358140</xdr:colOff>
      <xdr:row>1</xdr:row>
      <xdr:rowOff>91440</xdr:rowOff>
    </xdr:from>
    <xdr:to>
      <xdr:col>7</xdr:col>
      <xdr:colOff>731256</xdr:colOff>
      <xdr:row>3</xdr:row>
      <xdr:rowOff>29033</xdr:rowOff>
    </xdr:to>
    <xdr:pic>
      <xdr:nvPicPr>
        <xdr:cNvPr id="2" name="Imagen 1">
          <a:extLst>
            <a:ext uri="{FF2B5EF4-FFF2-40B4-BE49-F238E27FC236}">
              <a16:creationId xmlns:a16="http://schemas.microsoft.com/office/drawing/2014/main" id="{B3952ED6-5FF8-4765-91BE-AD6613C7DA16}"/>
            </a:ext>
          </a:extLst>
        </xdr:cNvPr>
        <xdr:cNvPicPr>
          <a:picLocks noChangeAspect="1"/>
        </xdr:cNvPicPr>
      </xdr:nvPicPr>
      <xdr:blipFill>
        <a:blip xmlns:r="http://schemas.openxmlformats.org/officeDocument/2006/relationships" r:embed="rId1"/>
        <a:stretch>
          <a:fillRect/>
        </a:stretch>
      </xdr:blipFill>
      <xdr:spPr>
        <a:xfrm>
          <a:off x="6216015" y="329565"/>
          <a:ext cx="1392291" cy="890093"/>
        </a:xfrm>
        <a:prstGeom prst="rect">
          <a:avLst/>
        </a:prstGeom>
      </xdr:spPr>
    </xdr:pic>
    <xdr:clientData/>
  </xdr:twoCellAnchor>
  <xdr:twoCellAnchor editAs="oneCell">
    <xdr:from>
      <xdr:col>1</xdr:col>
      <xdr:colOff>691515</xdr:colOff>
      <xdr:row>0</xdr:row>
      <xdr:rowOff>180975</xdr:rowOff>
    </xdr:from>
    <xdr:to>
      <xdr:col>3</xdr:col>
      <xdr:colOff>47884</xdr:colOff>
      <xdr:row>3</xdr:row>
      <xdr:rowOff>22225</xdr:rowOff>
    </xdr:to>
    <xdr:pic>
      <xdr:nvPicPr>
        <xdr:cNvPr id="3" name="Imagen 2">
          <a:extLst>
            <a:ext uri="{FF2B5EF4-FFF2-40B4-BE49-F238E27FC236}">
              <a16:creationId xmlns:a16="http://schemas.microsoft.com/office/drawing/2014/main" id="{6B150758-67F4-4D7D-932C-9968630104F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3515" y="180975"/>
          <a:ext cx="1394719" cy="1031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930194</xdr:colOff>
      <xdr:row>1</xdr:row>
      <xdr:rowOff>165735</xdr:rowOff>
    </xdr:from>
    <xdr:to>
      <xdr:col>7</xdr:col>
      <xdr:colOff>1298944</xdr:colOff>
      <xdr:row>3</xdr:row>
      <xdr:rowOff>103328</xdr:rowOff>
    </xdr:to>
    <xdr:pic>
      <xdr:nvPicPr>
        <xdr:cNvPr id="2" name="Imagen 1">
          <a:extLst>
            <a:ext uri="{FF2B5EF4-FFF2-40B4-BE49-F238E27FC236}">
              <a16:creationId xmlns:a16="http://schemas.microsoft.com/office/drawing/2014/main" id="{7D0C9E6F-525E-4C3E-8D4B-4B1E58896334}"/>
            </a:ext>
          </a:extLst>
        </xdr:cNvPr>
        <xdr:cNvPicPr>
          <a:picLocks noChangeAspect="1"/>
        </xdr:cNvPicPr>
      </xdr:nvPicPr>
      <xdr:blipFill>
        <a:blip xmlns:r="http://schemas.openxmlformats.org/officeDocument/2006/relationships" r:embed="rId1"/>
        <a:stretch>
          <a:fillRect/>
        </a:stretch>
      </xdr:blipFill>
      <xdr:spPr>
        <a:xfrm>
          <a:off x="6788069" y="403860"/>
          <a:ext cx="1387925" cy="890093"/>
        </a:xfrm>
        <a:prstGeom prst="rect">
          <a:avLst/>
        </a:prstGeom>
      </xdr:spPr>
    </xdr:pic>
    <xdr:clientData/>
  </xdr:twoCellAnchor>
  <xdr:twoCellAnchor editAs="oneCell">
    <xdr:from>
      <xdr:col>1</xdr:col>
      <xdr:colOff>376352</xdr:colOff>
      <xdr:row>1</xdr:row>
      <xdr:rowOff>28575</xdr:rowOff>
    </xdr:from>
    <xdr:to>
      <xdr:col>2</xdr:col>
      <xdr:colOff>744833</xdr:colOff>
      <xdr:row>3</xdr:row>
      <xdr:rowOff>107950</xdr:rowOff>
    </xdr:to>
    <xdr:pic>
      <xdr:nvPicPr>
        <xdr:cNvPr id="3" name="Imagen 2">
          <a:extLst>
            <a:ext uri="{FF2B5EF4-FFF2-40B4-BE49-F238E27FC236}">
              <a16:creationId xmlns:a16="http://schemas.microsoft.com/office/drawing/2014/main" id="{9FA9DAFD-6FBE-4646-9533-10F51C0E3BF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8352" y="266700"/>
          <a:ext cx="1387656" cy="1031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892623</xdr:colOff>
      <xdr:row>1</xdr:row>
      <xdr:rowOff>125819</xdr:rowOff>
    </xdr:from>
    <xdr:to>
      <xdr:col>7</xdr:col>
      <xdr:colOff>1269005</xdr:colOff>
      <xdr:row>3</xdr:row>
      <xdr:rowOff>63412</xdr:rowOff>
    </xdr:to>
    <xdr:pic>
      <xdr:nvPicPr>
        <xdr:cNvPr id="2" name="Imagen 1">
          <a:extLst>
            <a:ext uri="{FF2B5EF4-FFF2-40B4-BE49-F238E27FC236}">
              <a16:creationId xmlns:a16="http://schemas.microsoft.com/office/drawing/2014/main" id="{52780B3D-A960-48A0-9F7A-3EAAA9F6E77A}"/>
            </a:ext>
          </a:extLst>
        </xdr:cNvPr>
        <xdr:cNvPicPr>
          <a:picLocks noChangeAspect="1"/>
        </xdr:cNvPicPr>
      </xdr:nvPicPr>
      <xdr:blipFill>
        <a:blip xmlns:r="http://schemas.openxmlformats.org/officeDocument/2006/relationships" r:embed="rId1"/>
        <a:stretch>
          <a:fillRect/>
        </a:stretch>
      </xdr:blipFill>
      <xdr:spPr>
        <a:xfrm>
          <a:off x="6750498" y="363944"/>
          <a:ext cx="1395557" cy="890093"/>
        </a:xfrm>
        <a:prstGeom prst="rect">
          <a:avLst/>
        </a:prstGeom>
      </xdr:spPr>
    </xdr:pic>
    <xdr:clientData/>
  </xdr:twoCellAnchor>
  <xdr:twoCellAnchor editAs="oneCell">
    <xdr:from>
      <xdr:col>1</xdr:col>
      <xdr:colOff>401408</xdr:colOff>
      <xdr:row>1</xdr:row>
      <xdr:rowOff>28575</xdr:rowOff>
    </xdr:from>
    <xdr:to>
      <xdr:col>2</xdr:col>
      <xdr:colOff>784935</xdr:colOff>
      <xdr:row>3</xdr:row>
      <xdr:rowOff>107950</xdr:rowOff>
    </xdr:to>
    <xdr:pic>
      <xdr:nvPicPr>
        <xdr:cNvPr id="3" name="Imagen 2">
          <a:extLst>
            <a:ext uri="{FF2B5EF4-FFF2-40B4-BE49-F238E27FC236}">
              <a16:creationId xmlns:a16="http://schemas.microsoft.com/office/drawing/2014/main" id="{653A8850-675D-4907-8FBE-0BF2F4A44EB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3408" y="266700"/>
          <a:ext cx="1402702" cy="1031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918210</xdr:colOff>
      <xdr:row>1</xdr:row>
      <xdr:rowOff>129540</xdr:rowOff>
    </xdr:from>
    <xdr:to>
      <xdr:col>7</xdr:col>
      <xdr:colOff>1291327</xdr:colOff>
      <xdr:row>3</xdr:row>
      <xdr:rowOff>67133</xdr:rowOff>
    </xdr:to>
    <xdr:pic>
      <xdr:nvPicPr>
        <xdr:cNvPr id="2" name="Imagen 1">
          <a:extLst>
            <a:ext uri="{FF2B5EF4-FFF2-40B4-BE49-F238E27FC236}">
              <a16:creationId xmlns:a16="http://schemas.microsoft.com/office/drawing/2014/main" id="{A3528CEA-9521-4702-BED7-63D23E2B86C4}"/>
            </a:ext>
          </a:extLst>
        </xdr:cNvPr>
        <xdr:cNvPicPr>
          <a:picLocks noChangeAspect="1"/>
        </xdr:cNvPicPr>
      </xdr:nvPicPr>
      <xdr:blipFill>
        <a:blip xmlns:r="http://schemas.openxmlformats.org/officeDocument/2006/relationships" r:embed="rId1"/>
        <a:stretch>
          <a:fillRect/>
        </a:stretch>
      </xdr:blipFill>
      <xdr:spPr>
        <a:xfrm>
          <a:off x="6776085" y="367665"/>
          <a:ext cx="1392292" cy="890093"/>
        </a:xfrm>
        <a:prstGeom prst="rect">
          <a:avLst/>
        </a:prstGeom>
      </xdr:spPr>
    </xdr:pic>
    <xdr:clientData/>
  </xdr:twoCellAnchor>
  <xdr:twoCellAnchor editAs="oneCell">
    <xdr:from>
      <xdr:col>1</xdr:col>
      <xdr:colOff>348615</xdr:colOff>
      <xdr:row>1</xdr:row>
      <xdr:rowOff>28575</xdr:rowOff>
    </xdr:from>
    <xdr:to>
      <xdr:col>2</xdr:col>
      <xdr:colOff>724159</xdr:colOff>
      <xdr:row>3</xdr:row>
      <xdr:rowOff>107950</xdr:rowOff>
    </xdr:to>
    <xdr:pic>
      <xdr:nvPicPr>
        <xdr:cNvPr id="3" name="Imagen 2">
          <a:extLst>
            <a:ext uri="{FF2B5EF4-FFF2-40B4-BE49-F238E27FC236}">
              <a16:creationId xmlns:a16="http://schemas.microsoft.com/office/drawing/2014/main" id="{A8C2A98F-0207-402B-86AA-A5FE13797B0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0615" y="266700"/>
          <a:ext cx="1394719" cy="1031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874395</xdr:colOff>
      <xdr:row>1</xdr:row>
      <xdr:rowOff>120015</xdr:rowOff>
    </xdr:from>
    <xdr:to>
      <xdr:col>7</xdr:col>
      <xdr:colOff>1247512</xdr:colOff>
      <xdr:row>3</xdr:row>
      <xdr:rowOff>57608</xdr:rowOff>
    </xdr:to>
    <xdr:pic>
      <xdr:nvPicPr>
        <xdr:cNvPr id="2" name="Imagen 1">
          <a:extLst>
            <a:ext uri="{FF2B5EF4-FFF2-40B4-BE49-F238E27FC236}">
              <a16:creationId xmlns:a16="http://schemas.microsoft.com/office/drawing/2014/main" id="{A47A8B67-A465-4FDD-8DC1-0D1A2B0471D2}"/>
            </a:ext>
          </a:extLst>
        </xdr:cNvPr>
        <xdr:cNvPicPr>
          <a:picLocks noChangeAspect="1"/>
        </xdr:cNvPicPr>
      </xdr:nvPicPr>
      <xdr:blipFill>
        <a:blip xmlns:r="http://schemas.openxmlformats.org/officeDocument/2006/relationships" r:embed="rId1"/>
        <a:stretch>
          <a:fillRect/>
        </a:stretch>
      </xdr:blipFill>
      <xdr:spPr>
        <a:xfrm>
          <a:off x="6732270" y="35814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107950</xdr:rowOff>
    </xdr:to>
    <xdr:pic>
      <xdr:nvPicPr>
        <xdr:cNvPr id="3" name="Imagen 2">
          <a:extLst>
            <a:ext uri="{FF2B5EF4-FFF2-40B4-BE49-F238E27FC236}">
              <a16:creationId xmlns:a16="http://schemas.microsoft.com/office/drawing/2014/main" id="{7BEE969D-17EE-4993-AC42-A2BF10127DC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1031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948020</xdr:colOff>
      <xdr:row>1</xdr:row>
      <xdr:rowOff>171450</xdr:rowOff>
    </xdr:from>
    <xdr:to>
      <xdr:col>6</xdr:col>
      <xdr:colOff>1288752</xdr:colOff>
      <xdr:row>3</xdr:row>
      <xdr:rowOff>109043</xdr:rowOff>
    </xdr:to>
    <xdr:pic>
      <xdr:nvPicPr>
        <xdr:cNvPr id="2" name="Imagen 1">
          <a:extLst>
            <a:ext uri="{FF2B5EF4-FFF2-40B4-BE49-F238E27FC236}">
              <a16:creationId xmlns:a16="http://schemas.microsoft.com/office/drawing/2014/main" id="{9C13509E-F4E4-4746-BC24-7803370FFE2D}"/>
            </a:ext>
          </a:extLst>
        </xdr:cNvPr>
        <xdr:cNvPicPr>
          <a:picLocks noChangeAspect="1"/>
        </xdr:cNvPicPr>
      </xdr:nvPicPr>
      <xdr:blipFill>
        <a:blip xmlns:r="http://schemas.openxmlformats.org/officeDocument/2006/relationships" r:embed="rId1"/>
        <a:stretch>
          <a:fillRect/>
        </a:stretch>
      </xdr:blipFill>
      <xdr:spPr>
        <a:xfrm>
          <a:off x="6808696" y="406774"/>
          <a:ext cx="1360468" cy="901298"/>
        </a:xfrm>
        <a:prstGeom prst="rect">
          <a:avLst/>
        </a:prstGeom>
      </xdr:spPr>
    </xdr:pic>
    <xdr:clientData/>
  </xdr:twoCellAnchor>
  <xdr:twoCellAnchor editAs="oneCell">
    <xdr:from>
      <xdr:col>0</xdr:col>
      <xdr:colOff>395570</xdr:colOff>
      <xdr:row>1</xdr:row>
      <xdr:rowOff>12887</xdr:rowOff>
    </xdr:from>
    <xdr:to>
      <xdr:col>1</xdr:col>
      <xdr:colOff>771114</xdr:colOff>
      <xdr:row>3</xdr:row>
      <xdr:rowOff>89461</xdr:rowOff>
    </xdr:to>
    <xdr:pic>
      <xdr:nvPicPr>
        <xdr:cNvPr id="3" name="Imagen 2">
          <a:extLst>
            <a:ext uri="{FF2B5EF4-FFF2-40B4-BE49-F238E27FC236}">
              <a16:creationId xmlns:a16="http://schemas.microsoft.com/office/drawing/2014/main" id="{42ED3947-B0CD-46F5-85B6-5A518575D29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7570" y="203387"/>
          <a:ext cx="1395279" cy="10402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F6D3C7F8-3341-4E87-BAF4-8AA947562C64}"/>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CE588DD2-7A6B-40D0-B72D-0AA53EC561F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4C11EFBA-46EA-4EF9-A457-3DFF3CCDC12B}"/>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6ECED5D8-1C0A-44F8-8FC0-E025B360F71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0E70CB1A-188C-40BF-8726-749BFD6F2107}"/>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9A3BC8EE-A7C3-463D-936E-5F523315ED7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A629A2E3-4162-48C0-9A9B-4EF70F68FAA9}"/>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CF3BF273-958A-4ADE-B500-ED4FC03438F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BDE3111E-3752-4323-BD09-C7B3C76CFCC0}"/>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B944C5E1-B562-41F4-A613-31A320513AA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F3FDDDCF-49F8-408C-9DD6-1E36C28172BC}"/>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44145AD2-C335-4F33-85CA-8DFC6339973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44DFE8C4-5284-4FA5-95FC-EC44DD43791A}"/>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C6AAC562-B5B9-4238-A5A7-859BA444E1E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858BD054-97BB-4E4D-8280-44E190703AAE}"/>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2A9F20DB-18AA-4AB6-ABBF-E48F3D24DC1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D4052DFE-EFFA-4656-8A06-FF6106F2C66B}"/>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3051E35D-1842-4BFC-A705-699E0A2E10C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5C02B71D-EA5C-44A5-B392-4EEB98115C40}"/>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A06080B4-ACBD-4A5F-97FC-D3601A4932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981075</xdr:colOff>
      <xdr:row>1</xdr:row>
      <xdr:rowOff>171450</xdr:rowOff>
    </xdr:from>
    <xdr:to>
      <xdr:col>6</xdr:col>
      <xdr:colOff>1321807</xdr:colOff>
      <xdr:row>3</xdr:row>
      <xdr:rowOff>109043</xdr:rowOff>
    </xdr:to>
    <xdr:pic>
      <xdr:nvPicPr>
        <xdr:cNvPr id="2" name="Imagen 1">
          <a:extLst>
            <a:ext uri="{FF2B5EF4-FFF2-40B4-BE49-F238E27FC236}">
              <a16:creationId xmlns:a16="http://schemas.microsoft.com/office/drawing/2014/main" id="{AF962A40-7D2D-4CEE-BC91-613EC2CD9AA9}"/>
            </a:ext>
          </a:extLst>
        </xdr:cNvPr>
        <xdr:cNvPicPr>
          <a:picLocks noChangeAspect="1"/>
        </xdr:cNvPicPr>
      </xdr:nvPicPr>
      <xdr:blipFill>
        <a:blip xmlns:r="http://schemas.openxmlformats.org/officeDocument/2006/relationships" r:embed="rId1"/>
        <a:stretch>
          <a:fillRect/>
        </a:stretch>
      </xdr:blipFill>
      <xdr:spPr>
        <a:xfrm>
          <a:off x="6838950" y="409575"/>
          <a:ext cx="1359907" cy="890093"/>
        </a:xfrm>
        <a:prstGeom prst="rect">
          <a:avLst/>
        </a:prstGeom>
      </xdr:spPr>
    </xdr:pic>
    <xdr:clientData/>
  </xdr:twoCellAnchor>
  <xdr:twoCellAnchor editAs="oneCell">
    <xdr:from>
      <xdr:col>0</xdr:col>
      <xdr:colOff>333375</xdr:colOff>
      <xdr:row>1</xdr:row>
      <xdr:rowOff>19050</xdr:rowOff>
    </xdr:from>
    <xdr:to>
      <xdr:col>1</xdr:col>
      <xdr:colOff>708919</xdr:colOff>
      <xdr:row>3</xdr:row>
      <xdr:rowOff>98425</xdr:rowOff>
    </xdr:to>
    <xdr:pic>
      <xdr:nvPicPr>
        <xdr:cNvPr id="3" name="Imagen 2">
          <a:extLst>
            <a:ext uri="{FF2B5EF4-FFF2-40B4-BE49-F238E27FC236}">
              <a16:creationId xmlns:a16="http://schemas.microsoft.com/office/drawing/2014/main" id="{48E98A3A-69D5-4DFF-AD41-0E96C5F878C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5375" y="257175"/>
          <a:ext cx="1394719" cy="1031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329645</xdr:colOff>
      <xdr:row>1</xdr:row>
      <xdr:rowOff>76200</xdr:rowOff>
    </xdr:from>
    <xdr:to>
      <xdr:col>7</xdr:col>
      <xdr:colOff>705495</xdr:colOff>
      <xdr:row>3</xdr:row>
      <xdr:rowOff>13793</xdr:rowOff>
    </xdr:to>
    <xdr:pic>
      <xdr:nvPicPr>
        <xdr:cNvPr id="2" name="Imagen 1">
          <a:extLst>
            <a:ext uri="{FF2B5EF4-FFF2-40B4-BE49-F238E27FC236}">
              <a16:creationId xmlns:a16="http://schemas.microsoft.com/office/drawing/2014/main" id="{7EA03719-4B96-490C-9523-54D95CC1A028}"/>
            </a:ext>
          </a:extLst>
        </xdr:cNvPr>
        <xdr:cNvPicPr>
          <a:picLocks noChangeAspect="1"/>
        </xdr:cNvPicPr>
      </xdr:nvPicPr>
      <xdr:blipFill>
        <a:blip xmlns:r="http://schemas.openxmlformats.org/officeDocument/2006/relationships" r:embed="rId1"/>
        <a:stretch>
          <a:fillRect/>
        </a:stretch>
      </xdr:blipFill>
      <xdr:spPr>
        <a:xfrm>
          <a:off x="6187520" y="314325"/>
          <a:ext cx="1395025" cy="890093"/>
        </a:xfrm>
        <a:prstGeom prst="rect">
          <a:avLst/>
        </a:prstGeom>
      </xdr:spPr>
    </xdr:pic>
    <xdr:clientData/>
  </xdr:twoCellAnchor>
  <xdr:twoCellAnchor editAs="oneCell">
    <xdr:from>
      <xdr:col>1</xdr:col>
      <xdr:colOff>677101</xdr:colOff>
      <xdr:row>0</xdr:row>
      <xdr:rowOff>180975</xdr:rowOff>
    </xdr:from>
    <xdr:to>
      <xdr:col>3</xdr:col>
      <xdr:colOff>25519</xdr:colOff>
      <xdr:row>3</xdr:row>
      <xdr:rowOff>22225</xdr:rowOff>
    </xdr:to>
    <xdr:pic>
      <xdr:nvPicPr>
        <xdr:cNvPr id="3" name="Imagen 2">
          <a:extLst>
            <a:ext uri="{FF2B5EF4-FFF2-40B4-BE49-F238E27FC236}">
              <a16:creationId xmlns:a16="http://schemas.microsoft.com/office/drawing/2014/main" id="{81B69D0C-2F72-4046-BC3D-090AB469D9D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39101" y="180975"/>
          <a:ext cx="1386768" cy="1031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376074</xdr:colOff>
      <xdr:row>1</xdr:row>
      <xdr:rowOff>98563</xdr:rowOff>
    </xdr:from>
    <xdr:to>
      <xdr:col>7</xdr:col>
      <xdr:colOff>726918</xdr:colOff>
      <xdr:row>3</xdr:row>
      <xdr:rowOff>36156</xdr:rowOff>
    </xdr:to>
    <xdr:pic>
      <xdr:nvPicPr>
        <xdr:cNvPr id="2" name="Imagen 1">
          <a:extLst>
            <a:ext uri="{FF2B5EF4-FFF2-40B4-BE49-F238E27FC236}">
              <a16:creationId xmlns:a16="http://schemas.microsoft.com/office/drawing/2014/main" id="{9C4E10EA-9A11-46C1-9DD7-551D561CF35C}"/>
            </a:ext>
          </a:extLst>
        </xdr:cNvPr>
        <xdr:cNvPicPr>
          <a:picLocks noChangeAspect="1"/>
        </xdr:cNvPicPr>
      </xdr:nvPicPr>
      <xdr:blipFill>
        <a:blip xmlns:r="http://schemas.openxmlformats.org/officeDocument/2006/relationships" r:embed="rId1"/>
        <a:stretch>
          <a:fillRect/>
        </a:stretch>
      </xdr:blipFill>
      <xdr:spPr>
        <a:xfrm>
          <a:off x="6233949" y="336688"/>
          <a:ext cx="1370019" cy="890093"/>
        </a:xfrm>
        <a:prstGeom prst="rect">
          <a:avLst/>
        </a:prstGeom>
      </xdr:spPr>
    </xdr:pic>
    <xdr:clientData/>
  </xdr:twoCellAnchor>
  <xdr:twoCellAnchor editAs="oneCell">
    <xdr:from>
      <xdr:col>1</xdr:col>
      <xdr:colOff>698354</xdr:colOff>
      <xdr:row>0</xdr:row>
      <xdr:rowOff>180975</xdr:rowOff>
    </xdr:from>
    <xdr:to>
      <xdr:col>3</xdr:col>
      <xdr:colOff>58653</xdr:colOff>
      <xdr:row>3</xdr:row>
      <xdr:rowOff>22225</xdr:rowOff>
    </xdr:to>
    <xdr:pic>
      <xdr:nvPicPr>
        <xdr:cNvPr id="3" name="Imagen 2">
          <a:extLst>
            <a:ext uri="{FF2B5EF4-FFF2-40B4-BE49-F238E27FC236}">
              <a16:creationId xmlns:a16="http://schemas.microsoft.com/office/drawing/2014/main" id="{4982315D-E2EB-4F1F-839A-1008661840A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60354" y="180975"/>
          <a:ext cx="1398649" cy="1031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329565</xdr:colOff>
      <xdr:row>1</xdr:row>
      <xdr:rowOff>81915</xdr:rowOff>
    </xdr:from>
    <xdr:to>
      <xdr:col>7</xdr:col>
      <xdr:colOff>702682</xdr:colOff>
      <xdr:row>3</xdr:row>
      <xdr:rowOff>19508</xdr:rowOff>
    </xdr:to>
    <xdr:pic>
      <xdr:nvPicPr>
        <xdr:cNvPr id="2" name="Imagen 1">
          <a:extLst>
            <a:ext uri="{FF2B5EF4-FFF2-40B4-BE49-F238E27FC236}">
              <a16:creationId xmlns:a16="http://schemas.microsoft.com/office/drawing/2014/main" id="{9B6287EE-8A1F-4ABD-9DE7-C3356E6F4B1D}"/>
            </a:ext>
          </a:extLst>
        </xdr:cNvPr>
        <xdr:cNvPicPr>
          <a:picLocks noChangeAspect="1"/>
        </xdr:cNvPicPr>
      </xdr:nvPicPr>
      <xdr:blipFill>
        <a:blip xmlns:r="http://schemas.openxmlformats.org/officeDocument/2006/relationships" r:embed="rId1"/>
        <a:stretch>
          <a:fillRect/>
        </a:stretch>
      </xdr:blipFill>
      <xdr:spPr>
        <a:xfrm>
          <a:off x="6187440" y="320040"/>
          <a:ext cx="1392292" cy="890093"/>
        </a:xfrm>
        <a:prstGeom prst="rect">
          <a:avLst/>
        </a:prstGeom>
      </xdr:spPr>
    </xdr:pic>
    <xdr:clientData/>
  </xdr:twoCellAnchor>
  <xdr:twoCellAnchor editAs="oneCell">
    <xdr:from>
      <xdr:col>1</xdr:col>
      <xdr:colOff>691515</xdr:colOff>
      <xdr:row>0</xdr:row>
      <xdr:rowOff>180975</xdr:rowOff>
    </xdr:from>
    <xdr:to>
      <xdr:col>3</xdr:col>
      <xdr:colOff>47884</xdr:colOff>
      <xdr:row>3</xdr:row>
      <xdr:rowOff>22225</xdr:rowOff>
    </xdr:to>
    <xdr:pic>
      <xdr:nvPicPr>
        <xdr:cNvPr id="3" name="Imagen 2">
          <a:extLst>
            <a:ext uri="{FF2B5EF4-FFF2-40B4-BE49-F238E27FC236}">
              <a16:creationId xmlns:a16="http://schemas.microsoft.com/office/drawing/2014/main" id="{3F7E0EF6-2245-48F3-88F7-86FAC536CD4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3515" y="180975"/>
          <a:ext cx="1394719" cy="1031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302895</xdr:colOff>
      <xdr:row>1</xdr:row>
      <xdr:rowOff>81915</xdr:rowOff>
    </xdr:from>
    <xdr:to>
      <xdr:col>7</xdr:col>
      <xdr:colOff>669854</xdr:colOff>
      <xdr:row>3</xdr:row>
      <xdr:rowOff>19508</xdr:rowOff>
    </xdr:to>
    <xdr:pic>
      <xdr:nvPicPr>
        <xdr:cNvPr id="2" name="Imagen 1">
          <a:extLst>
            <a:ext uri="{FF2B5EF4-FFF2-40B4-BE49-F238E27FC236}">
              <a16:creationId xmlns:a16="http://schemas.microsoft.com/office/drawing/2014/main" id="{5FE39882-5C4C-4344-A6C6-BD3C6DB36C46}"/>
            </a:ext>
          </a:extLst>
        </xdr:cNvPr>
        <xdr:cNvPicPr>
          <a:picLocks noChangeAspect="1"/>
        </xdr:cNvPicPr>
      </xdr:nvPicPr>
      <xdr:blipFill>
        <a:blip xmlns:r="http://schemas.openxmlformats.org/officeDocument/2006/relationships" r:embed="rId1"/>
        <a:stretch>
          <a:fillRect/>
        </a:stretch>
      </xdr:blipFill>
      <xdr:spPr>
        <a:xfrm>
          <a:off x="6160770" y="320040"/>
          <a:ext cx="1386134" cy="890093"/>
        </a:xfrm>
        <a:prstGeom prst="rect">
          <a:avLst/>
        </a:prstGeom>
      </xdr:spPr>
    </xdr:pic>
    <xdr:clientData/>
  </xdr:twoCellAnchor>
  <xdr:twoCellAnchor editAs="oneCell">
    <xdr:from>
      <xdr:col>1</xdr:col>
      <xdr:colOff>680085</xdr:colOff>
      <xdr:row>0</xdr:row>
      <xdr:rowOff>180975</xdr:rowOff>
    </xdr:from>
    <xdr:to>
      <xdr:col>3</xdr:col>
      <xdr:colOff>29773</xdr:colOff>
      <xdr:row>3</xdr:row>
      <xdr:rowOff>22225</xdr:rowOff>
    </xdr:to>
    <xdr:pic>
      <xdr:nvPicPr>
        <xdr:cNvPr id="3" name="Imagen 2">
          <a:extLst>
            <a:ext uri="{FF2B5EF4-FFF2-40B4-BE49-F238E27FC236}">
              <a16:creationId xmlns:a16="http://schemas.microsoft.com/office/drawing/2014/main" id="{85158580-B95F-4CFA-AC65-19CF25DCD99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2085" y="180975"/>
          <a:ext cx="1388038" cy="1031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333375</xdr:colOff>
      <xdr:row>1</xdr:row>
      <xdr:rowOff>81915</xdr:rowOff>
    </xdr:from>
    <xdr:to>
      <xdr:col>7</xdr:col>
      <xdr:colOff>706492</xdr:colOff>
      <xdr:row>3</xdr:row>
      <xdr:rowOff>19508</xdr:rowOff>
    </xdr:to>
    <xdr:pic>
      <xdr:nvPicPr>
        <xdr:cNvPr id="2" name="Imagen 1">
          <a:extLst>
            <a:ext uri="{FF2B5EF4-FFF2-40B4-BE49-F238E27FC236}">
              <a16:creationId xmlns:a16="http://schemas.microsoft.com/office/drawing/2014/main" id="{75714DF5-26AA-4AFB-9F9E-DDB213A0AFB7}"/>
            </a:ext>
          </a:extLst>
        </xdr:cNvPr>
        <xdr:cNvPicPr>
          <a:picLocks noChangeAspect="1"/>
        </xdr:cNvPicPr>
      </xdr:nvPicPr>
      <xdr:blipFill>
        <a:blip xmlns:r="http://schemas.openxmlformats.org/officeDocument/2006/relationships" r:embed="rId1"/>
        <a:stretch>
          <a:fillRect/>
        </a:stretch>
      </xdr:blipFill>
      <xdr:spPr>
        <a:xfrm>
          <a:off x="6191250" y="320040"/>
          <a:ext cx="1392292" cy="890093"/>
        </a:xfrm>
        <a:prstGeom prst="rect">
          <a:avLst/>
        </a:prstGeom>
      </xdr:spPr>
    </xdr:pic>
    <xdr:clientData/>
  </xdr:twoCellAnchor>
  <xdr:twoCellAnchor editAs="oneCell">
    <xdr:from>
      <xdr:col>1</xdr:col>
      <xdr:colOff>729615</xdr:colOff>
      <xdr:row>0</xdr:row>
      <xdr:rowOff>180975</xdr:rowOff>
    </xdr:from>
    <xdr:to>
      <xdr:col>3</xdr:col>
      <xdr:colOff>85984</xdr:colOff>
      <xdr:row>3</xdr:row>
      <xdr:rowOff>22225</xdr:rowOff>
    </xdr:to>
    <xdr:pic>
      <xdr:nvPicPr>
        <xdr:cNvPr id="3" name="Imagen 2">
          <a:extLst>
            <a:ext uri="{FF2B5EF4-FFF2-40B4-BE49-F238E27FC236}">
              <a16:creationId xmlns:a16="http://schemas.microsoft.com/office/drawing/2014/main" id="{57FA93B6-2467-4E6B-BA71-5F7A3F680AC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91615" y="180975"/>
          <a:ext cx="1394719" cy="1031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342900</xdr:colOff>
      <xdr:row>1</xdr:row>
      <xdr:rowOff>81915</xdr:rowOff>
    </xdr:from>
    <xdr:to>
      <xdr:col>7</xdr:col>
      <xdr:colOff>718556</xdr:colOff>
      <xdr:row>3</xdr:row>
      <xdr:rowOff>19508</xdr:rowOff>
    </xdr:to>
    <xdr:pic>
      <xdr:nvPicPr>
        <xdr:cNvPr id="2" name="Imagen 1">
          <a:extLst>
            <a:ext uri="{FF2B5EF4-FFF2-40B4-BE49-F238E27FC236}">
              <a16:creationId xmlns:a16="http://schemas.microsoft.com/office/drawing/2014/main" id="{693F4DDF-E4FB-4F83-9E52-DDB3DB2ECD2D}"/>
            </a:ext>
          </a:extLst>
        </xdr:cNvPr>
        <xdr:cNvPicPr>
          <a:picLocks noChangeAspect="1"/>
        </xdr:cNvPicPr>
      </xdr:nvPicPr>
      <xdr:blipFill>
        <a:blip xmlns:r="http://schemas.openxmlformats.org/officeDocument/2006/relationships" r:embed="rId1"/>
        <a:stretch>
          <a:fillRect/>
        </a:stretch>
      </xdr:blipFill>
      <xdr:spPr>
        <a:xfrm>
          <a:off x="6200775" y="320040"/>
          <a:ext cx="1394831" cy="890093"/>
        </a:xfrm>
        <a:prstGeom prst="rect">
          <a:avLst/>
        </a:prstGeom>
      </xdr:spPr>
    </xdr:pic>
    <xdr:clientData/>
  </xdr:twoCellAnchor>
  <xdr:twoCellAnchor editAs="oneCell">
    <xdr:from>
      <xdr:col>1</xdr:col>
      <xdr:colOff>720090</xdr:colOff>
      <xdr:row>0</xdr:row>
      <xdr:rowOff>180975</xdr:rowOff>
    </xdr:from>
    <xdr:to>
      <xdr:col>3</xdr:col>
      <xdr:colOff>84442</xdr:colOff>
      <xdr:row>3</xdr:row>
      <xdr:rowOff>22225</xdr:rowOff>
    </xdr:to>
    <xdr:pic>
      <xdr:nvPicPr>
        <xdr:cNvPr id="3" name="Imagen 2">
          <a:extLst>
            <a:ext uri="{FF2B5EF4-FFF2-40B4-BE49-F238E27FC236}">
              <a16:creationId xmlns:a16="http://schemas.microsoft.com/office/drawing/2014/main" id="{C13FF898-565A-4803-A109-5A9BD2D1006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82090" y="180975"/>
          <a:ext cx="1402702" cy="1031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6</xdr:col>
      <xdr:colOff>706965</xdr:colOff>
      <xdr:row>1</xdr:row>
      <xdr:rowOff>149645</xdr:rowOff>
    </xdr:from>
    <xdr:to>
      <xdr:col>7</xdr:col>
      <xdr:colOff>1080082</xdr:colOff>
      <xdr:row>3</xdr:row>
      <xdr:rowOff>87238</xdr:rowOff>
    </xdr:to>
    <xdr:pic>
      <xdr:nvPicPr>
        <xdr:cNvPr id="2" name="Imagen 1">
          <a:extLst>
            <a:ext uri="{FF2B5EF4-FFF2-40B4-BE49-F238E27FC236}">
              <a16:creationId xmlns:a16="http://schemas.microsoft.com/office/drawing/2014/main" id="{7CC8327A-BFA1-4411-984E-3E6E568BF98C}"/>
            </a:ext>
          </a:extLst>
        </xdr:cNvPr>
        <xdr:cNvPicPr>
          <a:picLocks noChangeAspect="1"/>
        </xdr:cNvPicPr>
      </xdr:nvPicPr>
      <xdr:blipFill>
        <a:blip xmlns:r="http://schemas.openxmlformats.org/officeDocument/2006/relationships" r:embed="rId1"/>
        <a:stretch>
          <a:fillRect/>
        </a:stretch>
      </xdr:blipFill>
      <xdr:spPr>
        <a:xfrm>
          <a:off x="6564840" y="387770"/>
          <a:ext cx="1392292" cy="890093"/>
        </a:xfrm>
        <a:prstGeom prst="rect">
          <a:avLst/>
        </a:prstGeom>
      </xdr:spPr>
    </xdr:pic>
    <xdr:clientData/>
  </xdr:twoCellAnchor>
  <xdr:twoCellAnchor editAs="oneCell">
    <xdr:from>
      <xdr:col>1</xdr:col>
      <xdr:colOff>469267</xdr:colOff>
      <xdr:row>1</xdr:row>
      <xdr:rowOff>43390</xdr:rowOff>
    </xdr:from>
    <xdr:to>
      <xdr:col>2</xdr:col>
      <xdr:colOff>841636</xdr:colOff>
      <xdr:row>3</xdr:row>
      <xdr:rowOff>75140</xdr:rowOff>
    </xdr:to>
    <xdr:pic>
      <xdr:nvPicPr>
        <xdr:cNvPr id="3" name="Imagen 2">
          <a:extLst>
            <a:ext uri="{FF2B5EF4-FFF2-40B4-BE49-F238E27FC236}">
              <a16:creationId xmlns:a16="http://schemas.microsoft.com/office/drawing/2014/main" id="{FF458577-9D06-4692-9C33-8BA053C73A2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31267" y="281515"/>
          <a:ext cx="1391544" cy="9842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743158</xdr:colOff>
      <xdr:row>1</xdr:row>
      <xdr:rowOff>139065</xdr:rowOff>
    </xdr:from>
    <xdr:to>
      <xdr:col>7</xdr:col>
      <xdr:colOff>1116275</xdr:colOff>
      <xdr:row>3</xdr:row>
      <xdr:rowOff>76658</xdr:rowOff>
    </xdr:to>
    <xdr:pic>
      <xdr:nvPicPr>
        <xdr:cNvPr id="2" name="Imagen 1">
          <a:extLst>
            <a:ext uri="{FF2B5EF4-FFF2-40B4-BE49-F238E27FC236}">
              <a16:creationId xmlns:a16="http://schemas.microsoft.com/office/drawing/2014/main" id="{60FBC13E-CEA2-46E9-9CC8-B126F03DC553}"/>
            </a:ext>
          </a:extLst>
        </xdr:cNvPr>
        <xdr:cNvPicPr>
          <a:picLocks noChangeAspect="1"/>
        </xdr:cNvPicPr>
      </xdr:nvPicPr>
      <xdr:blipFill>
        <a:blip xmlns:r="http://schemas.openxmlformats.org/officeDocument/2006/relationships" r:embed="rId1"/>
        <a:stretch>
          <a:fillRect/>
        </a:stretch>
      </xdr:blipFill>
      <xdr:spPr>
        <a:xfrm>
          <a:off x="6601033" y="377190"/>
          <a:ext cx="1392292" cy="890093"/>
        </a:xfrm>
        <a:prstGeom prst="rect">
          <a:avLst/>
        </a:prstGeom>
      </xdr:spPr>
    </xdr:pic>
    <xdr:clientData/>
  </xdr:twoCellAnchor>
  <xdr:twoCellAnchor editAs="oneCell">
    <xdr:from>
      <xdr:col>1</xdr:col>
      <xdr:colOff>424815</xdr:colOff>
      <xdr:row>0</xdr:row>
      <xdr:rowOff>180975</xdr:rowOff>
    </xdr:from>
    <xdr:to>
      <xdr:col>2</xdr:col>
      <xdr:colOff>800359</xdr:colOff>
      <xdr:row>3</xdr:row>
      <xdr:rowOff>22225</xdr:rowOff>
    </xdr:to>
    <xdr:pic>
      <xdr:nvPicPr>
        <xdr:cNvPr id="3" name="Imagen 2">
          <a:extLst>
            <a:ext uri="{FF2B5EF4-FFF2-40B4-BE49-F238E27FC236}">
              <a16:creationId xmlns:a16="http://schemas.microsoft.com/office/drawing/2014/main" id="{684A3A21-DD92-44A5-997D-951E1A97ECA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6815" y="180975"/>
          <a:ext cx="1394719" cy="1031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777446</xdr:colOff>
      <xdr:row>1</xdr:row>
      <xdr:rowOff>126999</xdr:rowOff>
    </xdr:from>
    <xdr:to>
      <xdr:col>7</xdr:col>
      <xdr:colOff>1150563</xdr:colOff>
      <xdr:row>3</xdr:row>
      <xdr:rowOff>64592</xdr:rowOff>
    </xdr:to>
    <xdr:pic>
      <xdr:nvPicPr>
        <xdr:cNvPr id="2" name="Imagen 1">
          <a:extLst>
            <a:ext uri="{FF2B5EF4-FFF2-40B4-BE49-F238E27FC236}">
              <a16:creationId xmlns:a16="http://schemas.microsoft.com/office/drawing/2014/main" id="{12D730F6-ED99-44FF-BECC-3D31C1E9396B}"/>
            </a:ext>
          </a:extLst>
        </xdr:cNvPr>
        <xdr:cNvPicPr>
          <a:picLocks noChangeAspect="1"/>
        </xdr:cNvPicPr>
      </xdr:nvPicPr>
      <xdr:blipFill>
        <a:blip xmlns:r="http://schemas.openxmlformats.org/officeDocument/2006/relationships" r:embed="rId1"/>
        <a:stretch>
          <a:fillRect/>
        </a:stretch>
      </xdr:blipFill>
      <xdr:spPr>
        <a:xfrm>
          <a:off x="6635321" y="365124"/>
          <a:ext cx="1392292" cy="890093"/>
        </a:xfrm>
        <a:prstGeom prst="rect">
          <a:avLst/>
        </a:prstGeom>
      </xdr:spPr>
    </xdr:pic>
    <xdr:clientData/>
  </xdr:twoCellAnchor>
  <xdr:twoCellAnchor editAs="oneCell">
    <xdr:from>
      <xdr:col>1</xdr:col>
      <xdr:colOff>458683</xdr:colOff>
      <xdr:row>1</xdr:row>
      <xdr:rowOff>32807</xdr:rowOff>
    </xdr:from>
    <xdr:to>
      <xdr:col>2</xdr:col>
      <xdr:colOff>831052</xdr:colOff>
      <xdr:row>3</xdr:row>
      <xdr:rowOff>64557</xdr:rowOff>
    </xdr:to>
    <xdr:pic>
      <xdr:nvPicPr>
        <xdr:cNvPr id="3" name="Imagen 2">
          <a:extLst>
            <a:ext uri="{FF2B5EF4-FFF2-40B4-BE49-F238E27FC236}">
              <a16:creationId xmlns:a16="http://schemas.microsoft.com/office/drawing/2014/main" id="{2C82A5FA-412A-4403-8A4A-B8648A58BD2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683" y="270932"/>
          <a:ext cx="1391544" cy="98425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836715</xdr:colOff>
      <xdr:row>1</xdr:row>
      <xdr:rowOff>133772</xdr:rowOff>
    </xdr:from>
    <xdr:to>
      <xdr:col>7</xdr:col>
      <xdr:colOff>1209832</xdr:colOff>
      <xdr:row>3</xdr:row>
      <xdr:rowOff>71365</xdr:rowOff>
    </xdr:to>
    <xdr:pic>
      <xdr:nvPicPr>
        <xdr:cNvPr id="2" name="Imagen 1">
          <a:extLst>
            <a:ext uri="{FF2B5EF4-FFF2-40B4-BE49-F238E27FC236}">
              <a16:creationId xmlns:a16="http://schemas.microsoft.com/office/drawing/2014/main" id="{7457848B-BDD1-454D-A1F2-3E8DDDC8E3E7}"/>
            </a:ext>
          </a:extLst>
        </xdr:cNvPr>
        <xdr:cNvPicPr>
          <a:picLocks noChangeAspect="1"/>
        </xdr:cNvPicPr>
      </xdr:nvPicPr>
      <xdr:blipFill>
        <a:blip xmlns:r="http://schemas.openxmlformats.org/officeDocument/2006/relationships" r:embed="rId1"/>
        <a:stretch>
          <a:fillRect/>
        </a:stretch>
      </xdr:blipFill>
      <xdr:spPr>
        <a:xfrm>
          <a:off x="6694590" y="371897"/>
          <a:ext cx="1392292" cy="890093"/>
        </a:xfrm>
        <a:prstGeom prst="rect">
          <a:avLst/>
        </a:prstGeom>
      </xdr:spPr>
    </xdr:pic>
    <xdr:clientData/>
  </xdr:twoCellAnchor>
  <xdr:twoCellAnchor editAs="oneCell">
    <xdr:from>
      <xdr:col>1</xdr:col>
      <xdr:colOff>498905</xdr:colOff>
      <xdr:row>1</xdr:row>
      <xdr:rowOff>32807</xdr:rowOff>
    </xdr:from>
    <xdr:to>
      <xdr:col>2</xdr:col>
      <xdr:colOff>871274</xdr:colOff>
      <xdr:row>3</xdr:row>
      <xdr:rowOff>64557</xdr:rowOff>
    </xdr:to>
    <xdr:pic>
      <xdr:nvPicPr>
        <xdr:cNvPr id="3" name="Imagen 2">
          <a:extLst>
            <a:ext uri="{FF2B5EF4-FFF2-40B4-BE49-F238E27FC236}">
              <a16:creationId xmlns:a16="http://schemas.microsoft.com/office/drawing/2014/main" id="{A284B5A6-318C-4C86-8B60-764516219D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60905" y="270932"/>
          <a:ext cx="1391544" cy="984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970431</xdr:colOff>
      <xdr:row>1</xdr:row>
      <xdr:rowOff>171450</xdr:rowOff>
    </xdr:from>
    <xdr:to>
      <xdr:col>7</xdr:col>
      <xdr:colOff>1311163</xdr:colOff>
      <xdr:row>3</xdr:row>
      <xdr:rowOff>109043</xdr:rowOff>
    </xdr:to>
    <xdr:pic>
      <xdr:nvPicPr>
        <xdr:cNvPr id="2" name="Imagen 1">
          <a:extLst>
            <a:ext uri="{FF2B5EF4-FFF2-40B4-BE49-F238E27FC236}">
              <a16:creationId xmlns:a16="http://schemas.microsoft.com/office/drawing/2014/main" id="{FD3CD7DC-A7F7-4708-B1F5-A58409DE7069}"/>
            </a:ext>
          </a:extLst>
        </xdr:cNvPr>
        <xdr:cNvPicPr>
          <a:picLocks noChangeAspect="1"/>
        </xdr:cNvPicPr>
      </xdr:nvPicPr>
      <xdr:blipFill>
        <a:blip xmlns:r="http://schemas.openxmlformats.org/officeDocument/2006/relationships" r:embed="rId1"/>
        <a:stretch>
          <a:fillRect/>
        </a:stretch>
      </xdr:blipFill>
      <xdr:spPr>
        <a:xfrm>
          <a:off x="6831107" y="406774"/>
          <a:ext cx="1360468" cy="901298"/>
        </a:xfrm>
        <a:prstGeom prst="rect">
          <a:avLst/>
        </a:prstGeom>
      </xdr:spPr>
    </xdr:pic>
    <xdr:clientData/>
  </xdr:twoCellAnchor>
  <xdr:twoCellAnchor editAs="oneCell">
    <xdr:from>
      <xdr:col>1</xdr:col>
      <xdr:colOff>339540</xdr:colOff>
      <xdr:row>1</xdr:row>
      <xdr:rowOff>24093</xdr:rowOff>
    </xdr:from>
    <xdr:to>
      <xdr:col>2</xdr:col>
      <xdr:colOff>715084</xdr:colOff>
      <xdr:row>3</xdr:row>
      <xdr:rowOff>100667</xdr:rowOff>
    </xdr:to>
    <xdr:pic>
      <xdr:nvPicPr>
        <xdr:cNvPr id="3" name="Imagen 2">
          <a:extLst>
            <a:ext uri="{FF2B5EF4-FFF2-40B4-BE49-F238E27FC236}">
              <a16:creationId xmlns:a16="http://schemas.microsoft.com/office/drawing/2014/main" id="{41FF1E83-9A51-44B9-9569-4804C47CFC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01540" y="259417"/>
          <a:ext cx="1395279" cy="104027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6</xdr:col>
      <xdr:colOff>866258</xdr:colOff>
      <xdr:row>0</xdr:row>
      <xdr:rowOff>167655</xdr:rowOff>
    </xdr:from>
    <xdr:to>
      <xdr:col>7</xdr:col>
      <xdr:colOff>1235327</xdr:colOff>
      <xdr:row>2</xdr:row>
      <xdr:rowOff>105248</xdr:rowOff>
    </xdr:to>
    <xdr:pic>
      <xdr:nvPicPr>
        <xdr:cNvPr id="2" name="Imagen 1">
          <a:extLst>
            <a:ext uri="{FF2B5EF4-FFF2-40B4-BE49-F238E27FC236}">
              <a16:creationId xmlns:a16="http://schemas.microsoft.com/office/drawing/2014/main" id="{31052F82-A790-4C88-BECA-EC83A06FD9A6}"/>
            </a:ext>
          </a:extLst>
        </xdr:cNvPr>
        <xdr:cNvPicPr>
          <a:picLocks noChangeAspect="1"/>
        </xdr:cNvPicPr>
      </xdr:nvPicPr>
      <xdr:blipFill>
        <a:blip xmlns:r="http://schemas.openxmlformats.org/officeDocument/2006/relationships" r:embed="rId1"/>
        <a:stretch>
          <a:fillRect/>
        </a:stretch>
      </xdr:blipFill>
      <xdr:spPr>
        <a:xfrm>
          <a:off x="6724133" y="405780"/>
          <a:ext cx="1388244" cy="890093"/>
        </a:xfrm>
        <a:prstGeom prst="rect">
          <a:avLst/>
        </a:prstGeom>
      </xdr:spPr>
    </xdr:pic>
    <xdr:clientData/>
  </xdr:twoCellAnchor>
  <xdr:twoCellAnchor editAs="oneCell">
    <xdr:from>
      <xdr:col>1</xdr:col>
      <xdr:colOff>437620</xdr:colOff>
      <xdr:row>0</xdr:row>
      <xdr:rowOff>25674</xdr:rowOff>
    </xdr:from>
    <xdr:to>
      <xdr:col>2</xdr:col>
      <xdr:colOff>811545</xdr:colOff>
      <xdr:row>2</xdr:row>
      <xdr:rowOff>105049</xdr:rowOff>
    </xdr:to>
    <xdr:pic>
      <xdr:nvPicPr>
        <xdr:cNvPr id="3" name="Imagen 2">
          <a:extLst>
            <a:ext uri="{FF2B5EF4-FFF2-40B4-BE49-F238E27FC236}">
              <a16:creationId xmlns:a16="http://schemas.microsoft.com/office/drawing/2014/main" id="{7D809748-610E-452A-92D9-758CA0B691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9620" y="263799"/>
          <a:ext cx="1393100" cy="1031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5</xdr:col>
      <xdr:colOff>369768</xdr:colOff>
      <xdr:row>0</xdr:row>
      <xdr:rowOff>99865</xdr:rowOff>
    </xdr:from>
    <xdr:to>
      <xdr:col>6</xdr:col>
      <xdr:colOff>741793</xdr:colOff>
      <xdr:row>2</xdr:row>
      <xdr:rowOff>37457</xdr:rowOff>
    </xdr:to>
    <xdr:pic>
      <xdr:nvPicPr>
        <xdr:cNvPr id="2" name="Imagen 1">
          <a:extLst>
            <a:ext uri="{FF2B5EF4-FFF2-40B4-BE49-F238E27FC236}">
              <a16:creationId xmlns:a16="http://schemas.microsoft.com/office/drawing/2014/main" id="{818B4058-C640-46A5-8D5A-34B3D04E67A5}"/>
            </a:ext>
          </a:extLst>
        </xdr:cNvPr>
        <xdr:cNvPicPr>
          <a:picLocks noChangeAspect="1"/>
        </xdr:cNvPicPr>
      </xdr:nvPicPr>
      <xdr:blipFill>
        <a:blip xmlns:r="http://schemas.openxmlformats.org/officeDocument/2006/relationships" r:embed="rId1"/>
        <a:stretch>
          <a:fillRect/>
        </a:stretch>
      </xdr:blipFill>
      <xdr:spPr>
        <a:xfrm>
          <a:off x="5703768" y="337990"/>
          <a:ext cx="1391201" cy="890093"/>
        </a:xfrm>
        <a:prstGeom prst="rect">
          <a:avLst/>
        </a:prstGeom>
      </xdr:spPr>
    </xdr:pic>
    <xdr:clientData/>
  </xdr:twoCellAnchor>
  <xdr:twoCellAnchor editAs="oneCell">
    <xdr:from>
      <xdr:col>0</xdr:col>
      <xdr:colOff>671680</xdr:colOff>
      <xdr:row>0</xdr:row>
      <xdr:rowOff>0</xdr:rowOff>
    </xdr:from>
    <xdr:to>
      <xdr:col>2</xdr:col>
      <xdr:colOff>32095</xdr:colOff>
      <xdr:row>2</xdr:row>
      <xdr:rowOff>76573</xdr:rowOff>
    </xdr:to>
    <xdr:pic>
      <xdr:nvPicPr>
        <xdr:cNvPr id="3" name="Imagen 2">
          <a:extLst>
            <a:ext uri="{FF2B5EF4-FFF2-40B4-BE49-F238E27FC236}">
              <a16:creationId xmlns:a16="http://schemas.microsoft.com/office/drawing/2014/main" id="{DEFCE567-57A2-4DE2-A555-9ACC5AAA942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909805" y="180975"/>
          <a:ext cx="1398766" cy="1031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5</xdr:col>
      <xdr:colOff>810683</xdr:colOff>
      <xdr:row>0</xdr:row>
      <xdr:rowOff>168696</xdr:rowOff>
    </xdr:from>
    <xdr:to>
      <xdr:col>6</xdr:col>
      <xdr:colOff>1183800</xdr:colOff>
      <xdr:row>2</xdr:row>
      <xdr:rowOff>106289</xdr:rowOff>
    </xdr:to>
    <xdr:pic>
      <xdr:nvPicPr>
        <xdr:cNvPr id="2" name="Imagen 1">
          <a:extLst>
            <a:ext uri="{FF2B5EF4-FFF2-40B4-BE49-F238E27FC236}">
              <a16:creationId xmlns:a16="http://schemas.microsoft.com/office/drawing/2014/main" id="{3BF4928F-2106-4B06-8011-18F61F1FFBAC}"/>
            </a:ext>
          </a:extLst>
        </xdr:cNvPr>
        <xdr:cNvPicPr>
          <a:picLocks noChangeAspect="1"/>
        </xdr:cNvPicPr>
      </xdr:nvPicPr>
      <xdr:blipFill>
        <a:blip xmlns:r="http://schemas.openxmlformats.org/officeDocument/2006/relationships" r:embed="rId1"/>
        <a:stretch>
          <a:fillRect/>
        </a:stretch>
      </xdr:blipFill>
      <xdr:spPr>
        <a:xfrm>
          <a:off x="6192308" y="406821"/>
          <a:ext cx="1392292" cy="890093"/>
        </a:xfrm>
        <a:prstGeom prst="rect">
          <a:avLst/>
        </a:prstGeom>
      </xdr:spPr>
    </xdr:pic>
    <xdr:clientData/>
  </xdr:twoCellAnchor>
  <xdr:twoCellAnchor editAs="oneCell">
    <xdr:from>
      <xdr:col>0</xdr:col>
      <xdr:colOff>468419</xdr:colOff>
      <xdr:row>0</xdr:row>
      <xdr:rowOff>28575</xdr:rowOff>
    </xdr:from>
    <xdr:to>
      <xdr:col>1</xdr:col>
      <xdr:colOff>843963</xdr:colOff>
      <xdr:row>2</xdr:row>
      <xdr:rowOff>107950</xdr:rowOff>
    </xdr:to>
    <xdr:pic>
      <xdr:nvPicPr>
        <xdr:cNvPr id="3" name="Imagen 2">
          <a:extLst>
            <a:ext uri="{FF2B5EF4-FFF2-40B4-BE49-F238E27FC236}">
              <a16:creationId xmlns:a16="http://schemas.microsoft.com/office/drawing/2014/main" id="{F7FCABE0-1956-43E9-84C2-14B8977EA25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754169" y="266700"/>
          <a:ext cx="1394719" cy="1031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5</xdr:col>
      <xdr:colOff>744217</xdr:colOff>
      <xdr:row>0</xdr:row>
      <xdr:rowOff>158115</xdr:rowOff>
    </xdr:from>
    <xdr:to>
      <xdr:col>6</xdr:col>
      <xdr:colOff>1117334</xdr:colOff>
      <xdr:row>2</xdr:row>
      <xdr:rowOff>95708</xdr:rowOff>
    </xdr:to>
    <xdr:pic>
      <xdr:nvPicPr>
        <xdr:cNvPr id="2" name="Imagen 1">
          <a:extLst>
            <a:ext uri="{FF2B5EF4-FFF2-40B4-BE49-F238E27FC236}">
              <a16:creationId xmlns:a16="http://schemas.microsoft.com/office/drawing/2014/main" id="{D3DD3084-124D-48AF-ABBC-1D5307393074}"/>
            </a:ext>
          </a:extLst>
        </xdr:cNvPr>
        <xdr:cNvPicPr>
          <a:picLocks noChangeAspect="1"/>
        </xdr:cNvPicPr>
      </xdr:nvPicPr>
      <xdr:blipFill>
        <a:blip xmlns:r="http://schemas.openxmlformats.org/officeDocument/2006/relationships" r:embed="rId1"/>
        <a:stretch>
          <a:fillRect/>
        </a:stretch>
      </xdr:blipFill>
      <xdr:spPr>
        <a:xfrm>
          <a:off x="6592567" y="396240"/>
          <a:ext cx="1392292" cy="890093"/>
        </a:xfrm>
        <a:prstGeom prst="rect">
          <a:avLst/>
        </a:prstGeom>
      </xdr:spPr>
    </xdr:pic>
    <xdr:clientData/>
  </xdr:twoCellAnchor>
  <xdr:twoCellAnchor editAs="oneCell">
    <xdr:from>
      <xdr:col>0</xdr:col>
      <xdr:colOff>520065</xdr:colOff>
      <xdr:row>0</xdr:row>
      <xdr:rowOff>28575</xdr:rowOff>
    </xdr:from>
    <xdr:to>
      <xdr:col>1</xdr:col>
      <xdr:colOff>895609</xdr:colOff>
      <xdr:row>2</xdr:row>
      <xdr:rowOff>107950</xdr:rowOff>
    </xdr:to>
    <xdr:pic>
      <xdr:nvPicPr>
        <xdr:cNvPr id="3" name="Imagen 2">
          <a:extLst>
            <a:ext uri="{FF2B5EF4-FFF2-40B4-BE49-F238E27FC236}">
              <a16:creationId xmlns:a16="http://schemas.microsoft.com/office/drawing/2014/main" id="{819946AF-E186-45D0-BDEA-8457C8450FF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72540" y="266700"/>
          <a:ext cx="1394719" cy="1031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832611</xdr:colOff>
      <xdr:row>0</xdr:row>
      <xdr:rowOff>164568</xdr:rowOff>
    </xdr:from>
    <xdr:to>
      <xdr:col>6</xdr:col>
      <xdr:colOff>1205729</xdr:colOff>
      <xdr:row>2</xdr:row>
      <xdr:rowOff>102160</xdr:rowOff>
    </xdr:to>
    <xdr:pic>
      <xdr:nvPicPr>
        <xdr:cNvPr id="2" name="Imagen 1">
          <a:extLst>
            <a:ext uri="{FF2B5EF4-FFF2-40B4-BE49-F238E27FC236}">
              <a16:creationId xmlns:a16="http://schemas.microsoft.com/office/drawing/2014/main" id="{69A2CD9E-FBE4-4BD2-9CC3-4A022B65681D}"/>
            </a:ext>
          </a:extLst>
        </xdr:cNvPr>
        <xdr:cNvPicPr>
          <a:picLocks noChangeAspect="1"/>
        </xdr:cNvPicPr>
      </xdr:nvPicPr>
      <xdr:blipFill>
        <a:blip xmlns:r="http://schemas.openxmlformats.org/officeDocument/2006/relationships" r:embed="rId1"/>
        <a:stretch>
          <a:fillRect/>
        </a:stretch>
      </xdr:blipFill>
      <xdr:spPr>
        <a:xfrm>
          <a:off x="6690486" y="402693"/>
          <a:ext cx="1392292" cy="890093"/>
        </a:xfrm>
        <a:prstGeom prst="rect">
          <a:avLst/>
        </a:prstGeom>
      </xdr:spPr>
    </xdr:pic>
    <xdr:clientData/>
  </xdr:twoCellAnchor>
  <xdr:twoCellAnchor editAs="oneCell">
    <xdr:from>
      <xdr:col>0</xdr:col>
      <xdr:colOff>462915</xdr:colOff>
      <xdr:row>0</xdr:row>
      <xdr:rowOff>28575</xdr:rowOff>
    </xdr:from>
    <xdr:to>
      <xdr:col>1</xdr:col>
      <xdr:colOff>838459</xdr:colOff>
      <xdr:row>2</xdr:row>
      <xdr:rowOff>107949</xdr:rowOff>
    </xdr:to>
    <xdr:pic>
      <xdr:nvPicPr>
        <xdr:cNvPr id="3" name="Imagen 2">
          <a:extLst>
            <a:ext uri="{FF2B5EF4-FFF2-40B4-BE49-F238E27FC236}">
              <a16:creationId xmlns:a16="http://schemas.microsoft.com/office/drawing/2014/main" id="{1E9723FC-F343-47E8-A435-320C0E29857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915" y="266700"/>
          <a:ext cx="1394719" cy="1031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5</xdr:col>
      <xdr:colOff>814447</xdr:colOff>
      <xdr:row>0</xdr:row>
      <xdr:rowOff>159797</xdr:rowOff>
    </xdr:from>
    <xdr:to>
      <xdr:col>6</xdr:col>
      <xdr:colOff>1187003</xdr:colOff>
      <xdr:row>2</xdr:row>
      <xdr:rowOff>97389</xdr:rowOff>
    </xdr:to>
    <xdr:pic>
      <xdr:nvPicPr>
        <xdr:cNvPr id="2" name="Imagen 1">
          <a:extLst>
            <a:ext uri="{FF2B5EF4-FFF2-40B4-BE49-F238E27FC236}">
              <a16:creationId xmlns:a16="http://schemas.microsoft.com/office/drawing/2014/main" id="{2061871D-663C-49FD-A437-AD5A2F53E213}"/>
            </a:ext>
          </a:extLst>
        </xdr:cNvPr>
        <xdr:cNvPicPr>
          <a:picLocks noChangeAspect="1"/>
        </xdr:cNvPicPr>
      </xdr:nvPicPr>
      <xdr:blipFill>
        <a:blip xmlns:r="http://schemas.openxmlformats.org/officeDocument/2006/relationships" r:embed="rId1"/>
        <a:stretch>
          <a:fillRect/>
        </a:stretch>
      </xdr:blipFill>
      <xdr:spPr>
        <a:xfrm>
          <a:off x="6672322" y="397922"/>
          <a:ext cx="1391731" cy="890093"/>
        </a:xfrm>
        <a:prstGeom prst="rect">
          <a:avLst/>
        </a:prstGeom>
      </xdr:spPr>
    </xdr:pic>
    <xdr:clientData/>
  </xdr:twoCellAnchor>
  <xdr:twoCellAnchor editAs="oneCell">
    <xdr:from>
      <xdr:col>0</xdr:col>
      <xdr:colOff>529589</xdr:colOff>
      <xdr:row>0</xdr:row>
      <xdr:rowOff>35299</xdr:rowOff>
    </xdr:from>
    <xdr:to>
      <xdr:col>1</xdr:col>
      <xdr:colOff>905133</xdr:colOff>
      <xdr:row>2</xdr:row>
      <xdr:rowOff>111872</xdr:rowOff>
    </xdr:to>
    <xdr:pic>
      <xdr:nvPicPr>
        <xdr:cNvPr id="3" name="Imagen 2">
          <a:extLst>
            <a:ext uri="{FF2B5EF4-FFF2-40B4-BE49-F238E27FC236}">
              <a16:creationId xmlns:a16="http://schemas.microsoft.com/office/drawing/2014/main" id="{CA3A5402-3981-4208-AE80-8D59BAFFEA8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91589" y="273424"/>
          <a:ext cx="1394719" cy="102907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785071</xdr:colOff>
      <xdr:row>0</xdr:row>
      <xdr:rowOff>158115</xdr:rowOff>
    </xdr:from>
    <xdr:to>
      <xdr:col>6</xdr:col>
      <xdr:colOff>1158188</xdr:colOff>
      <xdr:row>2</xdr:row>
      <xdr:rowOff>95708</xdr:rowOff>
    </xdr:to>
    <xdr:pic>
      <xdr:nvPicPr>
        <xdr:cNvPr id="2" name="Imagen 1">
          <a:extLst>
            <a:ext uri="{FF2B5EF4-FFF2-40B4-BE49-F238E27FC236}">
              <a16:creationId xmlns:a16="http://schemas.microsoft.com/office/drawing/2014/main" id="{E6FCFB4F-FEA6-42B0-9BC5-29AABE127AC1}"/>
            </a:ext>
          </a:extLst>
        </xdr:cNvPr>
        <xdr:cNvPicPr>
          <a:picLocks noChangeAspect="1"/>
        </xdr:cNvPicPr>
      </xdr:nvPicPr>
      <xdr:blipFill>
        <a:blip xmlns:r="http://schemas.openxmlformats.org/officeDocument/2006/relationships" r:embed="rId1"/>
        <a:stretch>
          <a:fillRect/>
        </a:stretch>
      </xdr:blipFill>
      <xdr:spPr>
        <a:xfrm>
          <a:off x="6642946" y="396240"/>
          <a:ext cx="1392292" cy="890093"/>
        </a:xfrm>
        <a:prstGeom prst="rect">
          <a:avLst/>
        </a:prstGeom>
      </xdr:spPr>
    </xdr:pic>
    <xdr:clientData/>
  </xdr:twoCellAnchor>
  <xdr:twoCellAnchor editAs="oneCell">
    <xdr:from>
      <xdr:col>0</xdr:col>
      <xdr:colOff>480060</xdr:colOff>
      <xdr:row>0</xdr:row>
      <xdr:rowOff>28575</xdr:rowOff>
    </xdr:from>
    <xdr:to>
      <xdr:col>1</xdr:col>
      <xdr:colOff>855604</xdr:colOff>
      <xdr:row>2</xdr:row>
      <xdr:rowOff>107950</xdr:rowOff>
    </xdr:to>
    <xdr:pic>
      <xdr:nvPicPr>
        <xdr:cNvPr id="3" name="Imagen 2">
          <a:extLst>
            <a:ext uri="{FF2B5EF4-FFF2-40B4-BE49-F238E27FC236}">
              <a16:creationId xmlns:a16="http://schemas.microsoft.com/office/drawing/2014/main" id="{DB107648-4F07-4AA0-ADA8-6072D382C65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42060" y="266700"/>
          <a:ext cx="1394719" cy="1031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5</xdr:col>
      <xdr:colOff>822070</xdr:colOff>
      <xdr:row>0</xdr:row>
      <xdr:rowOff>159796</xdr:rowOff>
    </xdr:from>
    <xdr:to>
      <xdr:col>6</xdr:col>
      <xdr:colOff>1194626</xdr:colOff>
      <xdr:row>2</xdr:row>
      <xdr:rowOff>97388</xdr:rowOff>
    </xdr:to>
    <xdr:pic>
      <xdr:nvPicPr>
        <xdr:cNvPr id="2" name="Imagen 1">
          <a:extLst>
            <a:ext uri="{FF2B5EF4-FFF2-40B4-BE49-F238E27FC236}">
              <a16:creationId xmlns:a16="http://schemas.microsoft.com/office/drawing/2014/main" id="{A5CA7F71-5955-4489-B941-A45787AC16D2}"/>
            </a:ext>
          </a:extLst>
        </xdr:cNvPr>
        <xdr:cNvPicPr>
          <a:picLocks noChangeAspect="1"/>
        </xdr:cNvPicPr>
      </xdr:nvPicPr>
      <xdr:blipFill>
        <a:blip xmlns:r="http://schemas.openxmlformats.org/officeDocument/2006/relationships" r:embed="rId1"/>
        <a:stretch>
          <a:fillRect/>
        </a:stretch>
      </xdr:blipFill>
      <xdr:spPr>
        <a:xfrm>
          <a:off x="6679945" y="397921"/>
          <a:ext cx="1391731" cy="890093"/>
        </a:xfrm>
        <a:prstGeom prst="rect">
          <a:avLst/>
        </a:prstGeom>
      </xdr:spPr>
    </xdr:pic>
    <xdr:clientData/>
  </xdr:twoCellAnchor>
  <xdr:twoCellAnchor editAs="oneCell">
    <xdr:from>
      <xdr:col>0</xdr:col>
      <xdr:colOff>473558</xdr:colOff>
      <xdr:row>0</xdr:row>
      <xdr:rowOff>35299</xdr:rowOff>
    </xdr:from>
    <xdr:to>
      <xdr:col>1</xdr:col>
      <xdr:colOff>849102</xdr:colOff>
      <xdr:row>2</xdr:row>
      <xdr:rowOff>111872</xdr:rowOff>
    </xdr:to>
    <xdr:pic>
      <xdr:nvPicPr>
        <xdr:cNvPr id="3" name="Imagen 2">
          <a:extLst>
            <a:ext uri="{FF2B5EF4-FFF2-40B4-BE49-F238E27FC236}">
              <a16:creationId xmlns:a16="http://schemas.microsoft.com/office/drawing/2014/main" id="{AE98FFC1-754D-4554-9EC1-E333FD80CDF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35558" y="273424"/>
          <a:ext cx="1394719" cy="102907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6</xdr:col>
      <xdr:colOff>859722</xdr:colOff>
      <xdr:row>0</xdr:row>
      <xdr:rowOff>159796</xdr:rowOff>
    </xdr:from>
    <xdr:to>
      <xdr:col>7</xdr:col>
      <xdr:colOff>1232278</xdr:colOff>
      <xdr:row>2</xdr:row>
      <xdr:rowOff>97388</xdr:rowOff>
    </xdr:to>
    <xdr:pic>
      <xdr:nvPicPr>
        <xdr:cNvPr id="2" name="Imagen 1">
          <a:extLst>
            <a:ext uri="{FF2B5EF4-FFF2-40B4-BE49-F238E27FC236}">
              <a16:creationId xmlns:a16="http://schemas.microsoft.com/office/drawing/2014/main" id="{A08B7A0A-3DE8-4DA6-A4F4-52D2D8AC7AC8}"/>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0</xdr:row>
      <xdr:rowOff>35299</xdr:rowOff>
    </xdr:from>
    <xdr:to>
      <xdr:col>2</xdr:col>
      <xdr:colOff>837897</xdr:colOff>
      <xdr:row>2</xdr:row>
      <xdr:rowOff>111872</xdr:rowOff>
    </xdr:to>
    <xdr:pic>
      <xdr:nvPicPr>
        <xdr:cNvPr id="3" name="Imagen 2">
          <a:extLst>
            <a:ext uri="{FF2B5EF4-FFF2-40B4-BE49-F238E27FC236}">
              <a16:creationId xmlns:a16="http://schemas.microsoft.com/office/drawing/2014/main" id="{4B2150CF-C008-412D-895C-098E0B36393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6</xdr:col>
      <xdr:colOff>859722</xdr:colOff>
      <xdr:row>0</xdr:row>
      <xdr:rowOff>159796</xdr:rowOff>
    </xdr:from>
    <xdr:to>
      <xdr:col>7</xdr:col>
      <xdr:colOff>1232278</xdr:colOff>
      <xdr:row>2</xdr:row>
      <xdr:rowOff>97388</xdr:rowOff>
    </xdr:to>
    <xdr:pic>
      <xdr:nvPicPr>
        <xdr:cNvPr id="2" name="Imagen 1">
          <a:extLst>
            <a:ext uri="{FF2B5EF4-FFF2-40B4-BE49-F238E27FC236}">
              <a16:creationId xmlns:a16="http://schemas.microsoft.com/office/drawing/2014/main" id="{8E74F4A4-C594-4B86-BC4A-99D227513FF7}"/>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0</xdr:row>
      <xdr:rowOff>35299</xdr:rowOff>
    </xdr:from>
    <xdr:to>
      <xdr:col>2</xdr:col>
      <xdr:colOff>837897</xdr:colOff>
      <xdr:row>2</xdr:row>
      <xdr:rowOff>111872</xdr:rowOff>
    </xdr:to>
    <xdr:pic>
      <xdr:nvPicPr>
        <xdr:cNvPr id="3" name="Imagen 2">
          <a:extLst>
            <a:ext uri="{FF2B5EF4-FFF2-40B4-BE49-F238E27FC236}">
              <a16:creationId xmlns:a16="http://schemas.microsoft.com/office/drawing/2014/main" id="{80AA620C-6DF5-4C92-A3C0-A4E8F818072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914400</xdr:colOff>
      <xdr:row>1</xdr:row>
      <xdr:rowOff>161925</xdr:rowOff>
    </xdr:from>
    <xdr:to>
      <xdr:col>7</xdr:col>
      <xdr:colOff>1255132</xdr:colOff>
      <xdr:row>3</xdr:row>
      <xdr:rowOff>99518</xdr:rowOff>
    </xdr:to>
    <xdr:pic>
      <xdr:nvPicPr>
        <xdr:cNvPr id="2" name="Imagen 1">
          <a:extLst>
            <a:ext uri="{FF2B5EF4-FFF2-40B4-BE49-F238E27FC236}">
              <a16:creationId xmlns:a16="http://schemas.microsoft.com/office/drawing/2014/main" id="{92BD9595-51BF-4E54-89F0-A0D8915C7779}"/>
            </a:ext>
          </a:extLst>
        </xdr:cNvPr>
        <xdr:cNvPicPr>
          <a:picLocks noChangeAspect="1"/>
        </xdr:cNvPicPr>
      </xdr:nvPicPr>
      <xdr:blipFill>
        <a:blip xmlns:r="http://schemas.openxmlformats.org/officeDocument/2006/relationships" r:embed="rId1"/>
        <a:stretch>
          <a:fillRect/>
        </a:stretch>
      </xdr:blipFill>
      <xdr:spPr>
        <a:xfrm>
          <a:off x="6772275" y="400050"/>
          <a:ext cx="1359907" cy="890093"/>
        </a:xfrm>
        <a:prstGeom prst="rect">
          <a:avLst/>
        </a:prstGeom>
      </xdr:spPr>
    </xdr:pic>
    <xdr:clientData/>
  </xdr:twoCellAnchor>
  <xdr:twoCellAnchor editAs="oneCell">
    <xdr:from>
      <xdr:col>1</xdr:col>
      <xdr:colOff>390525</xdr:colOff>
      <xdr:row>1</xdr:row>
      <xdr:rowOff>28575</xdr:rowOff>
    </xdr:from>
    <xdr:to>
      <xdr:col>2</xdr:col>
      <xdr:colOff>766069</xdr:colOff>
      <xdr:row>3</xdr:row>
      <xdr:rowOff>107950</xdr:rowOff>
    </xdr:to>
    <xdr:pic>
      <xdr:nvPicPr>
        <xdr:cNvPr id="3" name="Imagen 2">
          <a:extLst>
            <a:ext uri="{FF2B5EF4-FFF2-40B4-BE49-F238E27FC236}">
              <a16:creationId xmlns:a16="http://schemas.microsoft.com/office/drawing/2014/main" id="{6CC5B244-5C2F-4843-A40A-49467808B7C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2525" y="266700"/>
          <a:ext cx="1394719" cy="1031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859722</xdr:colOff>
      <xdr:row>1</xdr:row>
      <xdr:rowOff>159796</xdr:rowOff>
    </xdr:from>
    <xdr:to>
      <xdr:col>7</xdr:col>
      <xdr:colOff>1232278</xdr:colOff>
      <xdr:row>3</xdr:row>
      <xdr:rowOff>97388</xdr:rowOff>
    </xdr:to>
    <xdr:pic>
      <xdr:nvPicPr>
        <xdr:cNvPr id="2" name="Imagen 1">
          <a:extLst>
            <a:ext uri="{FF2B5EF4-FFF2-40B4-BE49-F238E27FC236}">
              <a16:creationId xmlns:a16="http://schemas.microsoft.com/office/drawing/2014/main" id="{45BDA2C4-9C5A-4327-85ED-3AE0887B046B}"/>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1</xdr:row>
      <xdr:rowOff>35299</xdr:rowOff>
    </xdr:from>
    <xdr:to>
      <xdr:col>2</xdr:col>
      <xdr:colOff>837897</xdr:colOff>
      <xdr:row>3</xdr:row>
      <xdr:rowOff>111872</xdr:rowOff>
    </xdr:to>
    <xdr:pic>
      <xdr:nvPicPr>
        <xdr:cNvPr id="3" name="Imagen 2">
          <a:extLst>
            <a:ext uri="{FF2B5EF4-FFF2-40B4-BE49-F238E27FC236}">
              <a16:creationId xmlns:a16="http://schemas.microsoft.com/office/drawing/2014/main" id="{93FF8B11-D7B6-4EFC-901C-0A474E993CB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6</xdr:col>
      <xdr:colOff>859722</xdr:colOff>
      <xdr:row>1</xdr:row>
      <xdr:rowOff>159796</xdr:rowOff>
    </xdr:from>
    <xdr:to>
      <xdr:col>7</xdr:col>
      <xdr:colOff>1232278</xdr:colOff>
      <xdr:row>3</xdr:row>
      <xdr:rowOff>97388</xdr:rowOff>
    </xdr:to>
    <xdr:pic>
      <xdr:nvPicPr>
        <xdr:cNvPr id="2" name="Imagen 1">
          <a:extLst>
            <a:ext uri="{FF2B5EF4-FFF2-40B4-BE49-F238E27FC236}">
              <a16:creationId xmlns:a16="http://schemas.microsoft.com/office/drawing/2014/main" id="{C2C75507-4B0E-402C-B69E-AE71DC2F3D38}"/>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1</xdr:row>
      <xdr:rowOff>35299</xdr:rowOff>
    </xdr:from>
    <xdr:to>
      <xdr:col>2</xdr:col>
      <xdr:colOff>837897</xdr:colOff>
      <xdr:row>3</xdr:row>
      <xdr:rowOff>111872</xdr:rowOff>
    </xdr:to>
    <xdr:pic>
      <xdr:nvPicPr>
        <xdr:cNvPr id="3" name="Imagen 2">
          <a:extLst>
            <a:ext uri="{FF2B5EF4-FFF2-40B4-BE49-F238E27FC236}">
              <a16:creationId xmlns:a16="http://schemas.microsoft.com/office/drawing/2014/main" id="{A2EC75CB-B10F-42CE-8857-639A89DAFAD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907203</xdr:colOff>
      <xdr:row>1</xdr:row>
      <xdr:rowOff>151975</xdr:rowOff>
    </xdr:from>
    <xdr:to>
      <xdr:col>7</xdr:col>
      <xdr:colOff>1280320</xdr:colOff>
      <xdr:row>3</xdr:row>
      <xdr:rowOff>89568</xdr:rowOff>
    </xdr:to>
    <xdr:pic>
      <xdr:nvPicPr>
        <xdr:cNvPr id="2" name="Imagen 1">
          <a:extLst>
            <a:ext uri="{FF2B5EF4-FFF2-40B4-BE49-F238E27FC236}">
              <a16:creationId xmlns:a16="http://schemas.microsoft.com/office/drawing/2014/main" id="{3A4EC221-4372-4F27-A1DE-735CAF0E41F9}"/>
            </a:ext>
          </a:extLst>
        </xdr:cNvPr>
        <xdr:cNvPicPr>
          <a:picLocks noChangeAspect="1"/>
        </xdr:cNvPicPr>
      </xdr:nvPicPr>
      <xdr:blipFill>
        <a:blip xmlns:r="http://schemas.openxmlformats.org/officeDocument/2006/relationships" r:embed="rId1"/>
        <a:stretch>
          <a:fillRect/>
        </a:stretch>
      </xdr:blipFill>
      <xdr:spPr>
        <a:xfrm>
          <a:off x="6765078" y="390100"/>
          <a:ext cx="1392292" cy="890093"/>
        </a:xfrm>
        <a:prstGeom prst="rect">
          <a:avLst/>
        </a:prstGeom>
      </xdr:spPr>
    </xdr:pic>
    <xdr:clientData/>
  </xdr:twoCellAnchor>
  <xdr:twoCellAnchor editAs="oneCell">
    <xdr:from>
      <xdr:col>1</xdr:col>
      <xdr:colOff>423760</xdr:colOff>
      <xdr:row>1</xdr:row>
      <xdr:rowOff>32807</xdr:rowOff>
    </xdr:from>
    <xdr:to>
      <xdr:col>2</xdr:col>
      <xdr:colOff>796129</xdr:colOff>
      <xdr:row>3</xdr:row>
      <xdr:rowOff>64557</xdr:rowOff>
    </xdr:to>
    <xdr:pic>
      <xdr:nvPicPr>
        <xdr:cNvPr id="3" name="Imagen 2">
          <a:extLst>
            <a:ext uri="{FF2B5EF4-FFF2-40B4-BE49-F238E27FC236}">
              <a16:creationId xmlns:a16="http://schemas.microsoft.com/office/drawing/2014/main" id="{CFD333D7-C819-43FC-B7D1-BA7EFC127A8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5760" y="270932"/>
          <a:ext cx="1391544" cy="98425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6</xdr:col>
      <xdr:colOff>859273</xdr:colOff>
      <xdr:row>1</xdr:row>
      <xdr:rowOff>126178</xdr:rowOff>
    </xdr:from>
    <xdr:to>
      <xdr:col>7</xdr:col>
      <xdr:colOff>1231829</xdr:colOff>
      <xdr:row>3</xdr:row>
      <xdr:rowOff>63770</xdr:rowOff>
    </xdr:to>
    <xdr:pic>
      <xdr:nvPicPr>
        <xdr:cNvPr id="2" name="Imagen 1">
          <a:extLst>
            <a:ext uri="{FF2B5EF4-FFF2-40B4-BE49-F238E27FC236}">
              <a16:creationId xmlns:a16="http://schemas.microsoft.com/office/drawing/2014/main" id="{552BCB6F-349F-4C5F-85DF-EEAC31B5C1AA}"/>
            </a:ext>
          </a:extLst>
        </xdr:cNvPr>
        <xdr:cNvPicPr>
          <a:picLocks noChangeAspect="1"/>
        </xdr:cNvPicPr>
      </xdr:nvPicPr>
      <xdr:blipFill>
        <a:blip xmlns:r="http://schemas.openxmlformats.org/officeDocument/2006/relationships" r:embed="rId1"/>
        <a:stretch>
          <a:fillRect/>
        </a:stretch>
      </xdr:blipFill>
      <xdr:spPr>
        <a:xfrm>
          <a:off x="6717148" y="364303"/>
          <a:ext cx="1391731" cy="890093"/>
        </a:xfrm>
        <a:prstGeom prst="rect">
          <a:avLst/>
        </a:prstGeom>
      </xdr:spPr>
    </xdr:pic>
    <xdr:clientData/>
  </xdr:twoCellAnchor>
  <xdr:twoCellAnchor editAs="oneCell">
    <xdr:from>
      <xdr:col>1</xdr:col>
      <xdr:colOff>451146</xdr:colOff>
      <xdr:row>1</xdr:row>
      <xdr:rowOff>35299</xdr:rowOff>
    </xdr:from>
    <xdr:to>
      <xdr:col>2</xdr:col>
      <xdr:colOff>826690</xdr:colOff>
      <xdr:row>3</xdr:row>
      <xdr:rowOff>67048</xdr:rowOff>
    </xdr:to>
    <xdr:pic>
      <xdr:nvPicPr>
        <xdr:cNvPr id="3" name="Imagen 2">
          <a:extLst>
            <a:ext uri="{FF2B5EF4-FFF2-40B4-BE49-F238E27FC236}">
              <a16:creationId xmlns:a16="http://schemas.microsoft.com/office/drawing/2014/main" id="{E3AFA6DF-4ECD-4301-B97F-2D2152DB82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3146" y="273424"/>
          <a:ext cx="1394719" cy="98425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867831</xdr:colOff>
      <xdr:row>1</xdr:row>
      <xdr:rowOff>128482</xdr:rowOff>
    </xdr:from>
    <xdr:to>
      <xdr:col>7</xdr:col>
      <xdr:colOff>1240948</xdr:colOff>
      <xdr:row>3</xdr:row>
      <xdr:rowOff>66075</xdr:rowOff>
    </xdr:to>
    <xdr:pic>
      <xdr:nvPicPr>
        <xdr:cNvPr id="2" name="Imagen 1">
          <a:extLst>
            <a:ext uri="{FF2B5EF4-FFF2-40B4-BE49-F238E27FC236}">
              <a16:creationId xmlns:a16="http://schemas.microsoft.com/office/drawing/2014/main" id="{F12F9F79-67CB-4D46-BD93-F5CCF5A332FC}"/>
            </a:ext>
          </a:extLst>
        </xdr:cNvPr>
        <xdr:cNvPicPr>
          <a:picLocks noChangeAspect="1"/>
        </xdr:cNvPicPr>
      </xdr:nvPicPr>
      <xdr:blipFill>
        <a:blip xmlns:r="http://schemas.openxmlformats.org/officeDocument/2006/relationships" r:embed="rId1"/>
        <a:stretch>
          <a:fillRect/>
        </a:stretch>
      </xdr:blipFill>
      <xdr:spPr>
        <a:xfrm>
          <a:off x="6725706" y="366607"/>
          <a:ext cx="1392292" cy="890093"/>
        </a:xfrm>
        <a:prstGeom prst="rect">
          <a:avLst/>
        </a:prstGeom>
      </xdr:spPr>
    </xdr:pic>
    <xdr:clientData/>
  </xdr:twoCellAnchor>
  <xdr:twoCellAnchor editAs="oneCell">
    <xdr:from>
      <xdr:col>1</xdr:col>
      <xdr:colOff>458684</xdr:colOff>
      <xdr:row>1</xdr:row>
      <xdr:rowOff>32807</xdr:rowOff>
    </xdr:from>
    <xdr:to>
      <xdr:col>2</xdr:col>
      <xdr:colOff>831053</xdr:colOff>
      <xdr:row>3</xdr:row>
      <xdr:rowOff>64557</xdr:rowOff>
    </xdr:to>
    <xdr:pic>
      <xdr:nvPicPr>
        <xdr:cNvPr id="3" name="Imagen 2">
          <a:extLst>
            <a:ext uri="{FF2B5EF4-FFF2-40B4-BE49-F238E27FC236}">
              <a16:creationId xmlns:a16="http://schemas.microsoft.com/office/drawing/2014/main" id="{06A00A50-E777-41B6-9A45-7E1D2E5126A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684" y="270932"/>
          <a:ext cx="1391544" cy="98425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874958</xdr:colOff>
      <xdr:row>1</xdr:row>
      <xdr:rowOff>137384</xdr:rowOff>
    </xdr:from>
    <xdr:to>
      <xdr:col>7</xdr:col>
      <xdr:colOff>1247514</xdr:colOff>
      <xdr:row>3</xdr:row>
      <xdr:rowOff>74976</xdr:rowOff>
    </xdr:to>
    <xdr:pic>
      <xdr:nvPicPr>
        <xdr:cNvPr id="2" name="Imagen 1">
          <a:extLst>
            <a:ext uri="{FF2B5EF4-FFF2-40B4-BE49-F238E27FC236}">
              <a16:creationId xmlns:a16="http://schemas.microsoft.com/office/drawing/2014/main" id="{E28BD3CC-F9C7-4F35-9748-0D0A12D370B5}"/>
            </a:ext>
          </a:extLst>
        </xdr:cNvPr>
        <xdr:cNvPicPr>
          <a:picLocks noChangeAspect="1"/>
        </xdr:cNvPicPr>
      </xdr:nvPicPr>
      <xdr:blipFill>
        <a:blip xmlns:r="http://schemas.openxmlformats.org/officeDocument/2006/relationships" r:embed="rId1"/>
        <a:stretch>
          <a:fillRect/>
        </a:stretch>
      </xdr:blipFill>
      <xdr:spPr>
        <a:xfrm>
          <a:off x="6732833" y="375509"/>
          <a:ext cx="1391731" cy="890093"/>
        </a:xfrm>
        <a:prstGeom prst="rect">
          <a:avLst/>
        </a:prstGeom>
      </xdr:spPr>
    </xdr:pic>
    <xdr:clientData/>
  </xdr:twoCellAnchor>
  <xdr:twoCellAnchor editAs="oneCell">
    <xdr:from>
      <xdr:col>1</xdr:col>
      <xdr:colOff>439940</xdr:colOff>
      <xdr:row>1</xdr:row>
      <xdr:rowOff>35299</xdr:rowOff>
    </xdr:from>
    <xdr:to>
      <xdr:col>2</xdr:col>
      <xdr:colOff>815484</xdr:colOff>
      <xdr:row>3</xdr:row>
      <xdr:rowOff>67048</xdr:rowOff>
    </xdr:to>
    <xdr:pic>
      <xdr:nvPicPr>
        <xdr:cNvPr id="3" name="Imagen 2">
          <a:extLst>
            <a:ext uri="{FF2B5EF4-FFF2-40B4-BE49-F238E27FC236}">
              <a16:creationId xmlns:a16="http://schemas.microsoft.com/office/drawing/2014/main" id="{42F41281-5095-4B03-BA3B-8EEF58A3393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1940" y="273424"/>
          <a:ext cx="1394719" cy="98425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909533</xdr:colOff>
      <xdr:row>1</xdr:row>
      <xdr:rowOff>135888</xdr:rowOff>
    </xdr:from>
    <xdr:to>
      <xdr:col>7</xdr:col>
      <xdr:colOff>1282650</xdr:colOff>
      <xdr:row>3</xdr:row>
      <xdr:rowOff>73481</xdr:rowOff>
    </xdr:to>
    <xdr:pic>
      <xdr:nvPicPr>
        <xdr:cNvPr id="2" name="Imagen 1">
          <a:extLst>
            <a:ext uri="{FF2B5EF4-FFF2-40B4-BE49-F238E27FC236}">
              <a16:creationId xmlns:a16="http://schemas.microsoft.com/office/drawing/2014/main" id="{4778ACFD-8351-4C8E-B931-8CAC77C25568}"/>
            </a:ext>
          </a:extLst>
        </xdr:cNvPr>
        <xdr:cNvPicPr>
          <a:picLocks noChangeAspect="1"/>
        </xdr:cNvPicPr>
      </xdr:nvPicPr>
      <xdr:blipFill>
        <a:blip xmlns:r="http://schemas.openxmlformats.org/officeDocument/2006/relationships" r:embed="rId1"/>
        <a:stretch>
          <a:fillRect/>
        </a:stretch>
      </xdr:blipFill>
      <xdr:spPr>
        <a:xfrm>
          <a:off x="6767408" y="374013"/>
          <a:ext cx="1392292" cy="890093"/>
        </a:xfrm>
        <a:prstGeom prst="rect">
          <a:avLst/>
        </a:prstGeom>
      </xdr:spPr>
    </xdr:pic>
    <xdr:clientData/>
  </xdr:twoCellAnchor>
  <xdr:twoCellAnchor editAs="oneCell">
    <xdr:from>
      <xdr:col>1</xdr:col>
      <xdr:colOff>427992</xdr:colOff>
      <xdr:row>1</xdr:row>
      <xdr:rowOff>32807</xdr:rowOff>
    </xdr:from>
    <xdr:to>
      <xdr:col>2</xdr:col>
      <xdr:colOff>800361</xdr:colOff>
      <xdr:row>3</xdr:row>
      <xdr:rowOff>64557</xdr:rowOff>
    </xdr:to>
    <xdr:pic>
      <xdr:nvPicPr>
        <xdr:cNvPr id="3" name="Imagen 2">
          <a:extLst>
            <a:ext uri="{FF2B5EF4-FFF2-40B4-BE49-F238E27FC236}">
              <a16:creationId xmlns:a16="http://schemas.microsoft.com/office/drawing/2014/main" id="{FF7C0641-5B8D-4F11-B3A7-CA7FF662128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9992" y="270932"/>
          <a:ext cx="1391544" cy="98425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795623</xdr:colOff>
      <xdr:row>1</xdr:row>
      <xdr:rowOff>137384</xdr:rowOff>
    </xdr:from>
    <xdr:to>
      <xdr:col>7</xdr:col>
      <xdr:colOff>1168179</xdr:colOff>
      <xdr:row>3</xdr:row>
      <xdr:rowOff>74976</xdr:rowOff>
    </xdr:to>
    <xdr:pic>
      <xdr:nvPicPr>
        <xdr:cNvPr id="2" name="Imagen 1">
          <a:extLst>
            <a:ext uri="{FF2B5EF4-FFF2-40B4-BE49-F238E27FC236}">
              <a16:creationId xmlns:a16="http://schemas.microsoft.com/office/drawing/2014/main" id="{CCC8D690-C7A5-4665-BAE1-464C3155A424}"/>
            </a:ext>
          </a:extLst>
        </xdr:cNvPr>
        <xdr:cNvPicPr>
          <a:picLocks noChangeAspect="1"/>
        </xdr:cNvPicPr>
      </xdr:nvPicPr>
      <xdr:blipFill>
        <a:blip xmlns:r="http://schemas.openxmlformats.org/officeDocument/2006/relationships" r:embed="rId1"/>
        <a:stretch>
          <a:fillRect/>
        </a:stretch>
      </xdr:blipFill>
      <xdr:spPr>
        <a:xfrm>
          <a:off x="6653498" y="375509"/>
          <a:ext cx="1391731" cy="890093"/>
        </a:xfrm>
        <a:prstGeom prst="rect">
          <a:avLst/>
        </a:prstGeom>
      </xdr:spPr>
    </xdr:pic>
    <xdr:clientData/>
  </xdr:twoCellAnchor>
  <xdr:twoCellAnchor editAs="oneCell">
    <xdr:from>
      <xdr:col>1</xdr:col>
      <xdr:colOff>458766</xdr:colOff>
      <xdr:row>1</xdr:row>
      <xdr:rowOff>35299</xdr:rowOff>
    </xdr:from>
    <xdr:to>
      <xdr:col>2</xdr:col>
      <xdr:colOff>834310</xdr:colOff>
      <xdr:row>3</xdr:row>
      <xdr:rowOff>67048</xdr:rowOff>
    </xdr:to>
    <xdr:pic>
      <xdr:nvPicPr>
        <xdr:cNvPr id="3" name="Imagen 2">
          <a:extLst>
            <a:ext uri="{FF2B5EF4-FFF2-40B4-BE49-F238E27FC236}">
              <a16:creationId xmlns:a16="http://schemas.microsoft.com/office/drawing/2014/main" id="{2DE94B03-1B92-4EC6-A441-55945BD1F84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766" y="273424"/>
          <a:ext cx="1394719" cy="98425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866984</xdr:colOff>
      <xdr:row>1</xdr:row>
      <xdr:rowOff>138004</xdr:rowOff>
    </xdr:from>
    <xdr:to>
      <xdr:col>7</xdr:col>
      <xdr:colOff>1240101</xdr:colOff>
      <xdr:row>3</xdr:row>
      <xdr:rowOff>75597</xdr:rowOff>
    </xdr:to>
    <xdr:pic>
      <xdr:nvPicPr>
        <xdr:cNvPr id="2" name="Imagen 1">
          <a:extLst>
            <a:ext uri="{FF2B5EF4-FFF2-40B4-BE49-F238E27FC236}">
              <a16:creationId xmlns:a16="http://schemas.microsoft.com/office/drawing/2014/main" id="{CCF4C3A7-57C6-4B34-8B24-0CAEF6F91474}"/>
            </a:ext>
          </a:extLst>
        </xdr:cNvPr>
        <xdr:cNvPicPr>
          <a:picLocks noChangeAspect="1"/>
        </xdr:cNvPicPr>
      </xdr:nvPicPr>
      <xdr:blipFill>
        <a:blip xmlns:r="http://schemas.openxmlformats.org/officeDocument/2006/relationships" r:embed="rId1"/>
        <a:stretch>
          <a:fillRect/>
        </a:stretch>
      </xdr:blipFill>
      <xdr:spPr>
        <a:xfrm>
          <a:off x="6724859" y="376129"/>
          <a:ext cx="1392292" cy="890093"/>
        </a:xfrm>
        <a:prstGeom prst="rect">
          <a:avLst/>
        </a:prstGeom>
      </xdr:spPr>
    </xdr:pic>
    <xdr:clientData/>
  </xdr:twoCellAnchor>
  <xdr:twoCellAnchor editAs="oneCell">
    <xdr:from>
      <xdr:col>1</xdr:col>
      <xdr:colOff>401533</xdr:colOff>
      <xdr:row>1</xdr:row>
      <xdr:rowOff>32807</xdr:rowOff>
    </xdr:from>
    <xdr:to>
      <xdr:col>2</xdr:col>
      <xdr:colOff>777077</xdr:colOff>
      <xdr:row>3</xdr:row>
      <xdr:rowOff>64557</xdr:rowOff>
    </xdr:to>
    <xdr:pic>
      <xdr:nvPicPr>
        <xdr:cNvPr id="3" name="Imagen 2">
          <a:extLst>
            <a:ext uri="{FF2B5EF4-FFF2-40B4-BE49-F238E27FC236}">
              <a16:creationId xmlns:a16="http://schemas.microsoft.com/office/drawing/2014/main" id="{9F32018F-B861-41E4-B804-A88BA756A2E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3533" y="270932"/>
          <a:ext cx="1394719" cy="98425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6</xdr:col>
      <xdr:colOff>907199</xdr:colOff>
      <xdr:row>1</xdr:row>
      <xdr:rowOff>169753</xdr:rowOff>
    </xdr:from>
    <xdr:to>
      <xdr:col>7</xdr:col>
      <xdr:colOff>1283491</xdr:colOff>
      <xdr:row>3</xdr:row>
      <xdr:rowOff>107346</xdr:rowOff>
    </xdr:to>
    <xdr:pic>
      <xdr:nvPicPr>
        <xdr:cNvPr id="2" name="Imagen 1">
          <a:extLst>
            <a:ext uri="{FF2B5EF4-FFF2-40B4-BE49-F238E27FC236}">
              <a16:creationId xmlns:a16="http://schemas.microsoft.com/office/drawing/2014/main" id="{5F8EF647-3C49-4702-A8DC-3B769EB6C698}"/>
            </a:ext>
          </a:extLst>
        </xdr:cNvPr>
        <xdr:cNvPicPr>
          <a:picLocks noChangeAspect="1"/>
        </xdr:cNvPicPr>
      </xdr:nvPicPr>
      <xdr:blipFill>
        <a:blip xmlns:r="http://schemas.openxmlformats.org/officeDocument/2006/relationships" r:embed="rId1"/>
        <a:stretch>
          <a:fillRect/>
        </a:stretch>
      </xdr:blipFill>
      <xdr:spPr>
        <a:xfrm>
          <a:off x="6765074" y="407878"/>
          <a:ext cx="1395467" cy="890093"/>
        </a:xfrm>
        <a:prstGeom prst="rect">
          <a:avLst/>
        </a:prstGeom>
      </xdr:spPr>
    </xdr:pic>
    <xdr:clientData/>
  </xdr:twoCellAnchor>
  <xdr:twoCellAnchor editAs="oneCell">
    <xdr:from>
      <xdr:col>1</xdr:col>
      <xdr:colOff>455507</xdr:colOff>
      <xdr:row>1</xdr:row>
      <xdr:rowOff>32805</xdr:rowOff>
    </xdr:from>
    <xdr:to>
      <xdr:col>2</xdr:col>
      <xdr:colOff>831051</xdr:colOff>
      <xdr:row>3</xdr:row>
      <xdr:rowOff>117472</xdr:rowOff>
    </xdr:to>
    <xdr:pic>
      <xdr:nvPicPr>
        <xdr:cNvPr id="3" name="Imagen 2">
          <a:extLst>
            <a:ext uri="{FF2B5EF4-FFF2-40B4-BE49-F238E27FC236}">
              <a16:creationId xmlns:a16="http://schemas.microsoft.com/office/drawing/2014/main" id="{FC1A16F5-A794-469F-9864-3C636B85B0B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7507" y="270930"/>
          <a:ext cx="1394719" cy="10371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847172</xdr:colOff>
      <xdr:row>1</xdr:row>
      <xdr:rowOff>160244</xdr:rowOff>
    </xdr:from>
    <xdr:to>
      <xdr:col>7</xdr:col>
      <xdr:colOff>1187904</xdr:colOff>
      <xdr:row>3</xdr:row>
      <xdr:rowOff>97837</xdr:rowOff>
    </xdr:to>
    <xdr:pic>
      <xdr:nvPicPr>
        <xdr:cNvPr id="2" name="Imagen 1">
          <a:extLst>
            <a:ext uri="{FF2B5EF4-FFF2-40B4-BE49-F238E27FC236}">
              <a16:creationId xmlns:a16="http://schemas.microsoft.com/office/drawing/2014/main" id="{B6CDDF7B-2DFE-4C49-A928-594F76FC63B1}"/>
            </a:ext>
          </a:extLst>
        </xdr:cNvPr>
        <xdr:cNvPicPr>
          <a:picLocks noChangeAspect="1"/>
        </xdr:cNvPicPr>
      </xdr:nvPicPr>
      <xdr:blipFill>
        <a:blip xmlns:r="http://schemas.openxmlformats.org/officeDocument/2006/relationships" r:embed="rId1"/>
        <a:stretch>
          <a:fillRect/>
        </a:stretch>
      </xdr:blipFill>
      <xdr:spPr>
        <a:xfrm>
          <a:off x="6707848" y="395568"/>
          <a:ext cx="1360468" cy="901298"/>
        </a:xfrm>
        <a:prstGeom prst="rect">
          <a:avLst/>
        </a:prstGeom>
      </xdr:spPr>
    </xdr:pic>
    <xdr:clientData/>
  </xdr:twoCellAnchor>
  <xdr:twoCellAnchor editAs="oneCell">
    <xdr:from>
      <xdr:col>1</xdr:col>
      <xdr:colOff>417980</xdr:colOff>
      <xdr:row>1</xdr:row>
      <xdr:rowOff>35299</xdr:rowOff>
    </xdr:from>
    <xdr:to>
      <xdr:col>2</xdr:col>
      <xdr:colOff>793524</xdr:colOff>
      <xdr:row>3</xdr:row>
      <xdr:rowOff>111873</xdr:rowOff>
    </xdr:to>
    <xdr:pic>
      <xdr:nvPicPr>
        <xdr:cNvPr id="3" name="Imagen 2">
          <a:extLst>
            <a:ext uri="{FF2B5EF4-FFF2-40B4-BE49-F238E27FC236}">
              <a16:creationId xmlns:a16="http://schemas.microsoft.com/office/drawing/2014/main" id="{4FA5A089-333E-4F07-A2AA-B6E7FFA1C05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79980" y="270623"/>
          <a:ext cx="1395279" cy="104027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809511</xdr:colOff>
      <xdr:row>1</xdr:row>
      <xdr:rowOff>156466</xdr:rowOff>
    </xdr:from>
    <xdr:to>
      <xdr:col>7</xdr:col>
      <xdr:colOff>1187744</xdr:colOff>
      <xdr:row>3</xdr:row>
      <xdr:rowOff>94059</xdr:rowOff>
    </xdr:to>
    <xdr:pic>
      <xdr:nvPicPr>
        <xdr:cNvPr id="2" name="Imagen 1">
          <a:extLst>
            <a:ext uri="{FF2B5EF4-FFF2-40B4-BE49-F238E27FC236}">
              <a16:creationId xmlns:a16="http://schemas.microsoft.com/office/drawing/2014/main" id="{FBC2C7A6-397B-4D3D-8376-6A336C631315}"/>
            </a:ext>
          </a:extLst>
        </xdr:cNvPr>
        <xdr:cNvPicPr>
          <a:picLocks noChangeAspect="1"/>
        </xdr:cNvPicPr>
      </xdr:nvPicPr>
      <xdr:blipFill>
        <a:blip xmlns:r="http://schemas.openxmlformats.org/officeDocument/2006/relationships" r:embed="rId1"/>
        <a:stretch>
          <a:fillRect/>
        </a:stretch>
      </xdr:blipFill>
      <xdr:spPr>
        <a:xfrm>
          <a:off x="6667386" y="394591"/>
          <a:ext cx="1397408" cy="890093"/>
        </a:xfrm>
        <a:prstGeom prst="rect">
          <a:avLst/>
        </a:prstGeom>
      </xdr:spPr>
    </xdr:pic>
    <xdr:clientData/>
  </xdr:twoCellAnchor>
  <xdr:twoCellAnchor editAs="oneCell">
    <xdr:from>
      <xdr:col>1</xdr:col>
      <xdr:colOff>481822</xdr:colOff>
      <xdr:row>1</xdr:row>
      <xdr:rowOff>33283</xdr:rowOff>
    </xdr:from>
    <xdr:to>
      <xdr:col>2</xdr:col>
      <xdr:colOff>861475</xdr:colOff>
      <xdr:row>3</xdr:row>
      <xdr:rowOff>54331</xdr:rowOff>
    </xdr:to>
    <xdr:pic>
      <xdr:nvPicPr>
        <xdr:cNvPr id="3" name="Imagen 2">
          <a:extLst>
            <a:ext uri="{FF2B5EF4-FFF2-40B4-BE49-F238E27FC236}">
              <a16:creationId xmlns:a16="http://schemas.microsoft.com/office/drawing/2014/main" id="{1FDA42C5-94E8-4AEE-B173-E213DFEF4B6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43822" y="271408"/>
          <a:ext cx="1398828" cy="97354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851579</xdr:colOff>
      <xdr:row>1</xdr:row>
      <xdr:rowOff>158278</xdr:rowOff>
    </xdr:from>
    <xdr:to>
      <xdr:col>7</xdr:col>
      <xdr:colOff>1229251</xdr:colOff>
      <xdr:row>3</xdr:row>
      <xdr:rowOff>95871</xdr:rowOff>
    </xdr:to>
    <xdr:pic>
      <xdr:nvPicPr>
        <xdr:cNvPr id="2" name="Imagen 1">
          <a:extLst>
            <a:ext uri="{FF2B5EF4-FFF2-40B4-BE49-F238E27FC236}">
              <a16:creationId xmlns:a16="http://schemas.microsoft.com/office/drawing/2014/main" id="{E54D552A-8D0B-417A-A3E5-EA648B33F5D7}"/>
            </a:ext>
          </a:extLst>
        </xdr:cNvPr>
        <xdr:cNvPicPr>
          <a:picLocks noChangeAspect="1"/>
        </xdr:cNvPicPr>
      </xdr:nvPicPr>
      <xdr:blipFill>
        <a:blip xmlns:r="http://schemas.openxmlformats.org/officeDocument/2006/relationships" r:embed="rId1"/>
        <a:stretch>
          <a:fillRect/>
        </a:stretch>
      </xdr:blipFill>
      <xdr:spPr>
        <a:xfrm>
          <a:off x="6709454" y="396403"/>
          <a:ext cx="1396847" cy="890093"/>
        </a:xfrm>
        <a:prstGeom prst="rect">
          <a:avLst/>
        </a:prstGeom>
      </xdr:spPr>
    </xdr:pic>
    <xdr:clientData/>
  </xdr:twoCellAnchor>
  <xdr:twoCellAnchor editAs="oneCell">
    <xdr:from>
      <xdr:col>1</xdr:col>
      <xdr:colOff>424015</xdr:colOff>
      <xdr:row>1</xdr:row>
      <xdr:rowOff>32805</xdr:rowOff>
    </xdr:from>
    <xdr:to>
      <xdr:col>2</xdr:col>
      <xdr:colOff>800940</xdr:colOff>
      <xdr:row>3</xdr:row>
      <xdr:rowOff>117472</xdr:rowOff>
    </xdr:to>
    <xdr:pic>
      <xdr:nvPicPr>
        <xdr:cNvPr id="3" name="Imagen 2">
          <a:extLst>
            <a:ext uri="{FF2B5EF4-FFF2-40B4-BE49-F238E27FC236}">
              <a16:creationId xmlns:a16="http://schemas.microsoft.com/office/drawing/2014/main" id="{494C3E0D-3573-4EF7-95BC-3DA31D95426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6015" y="270930"/>
          <a:ext cx="1396100" cy="103716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797957</xdr:colOff>
      <xdr:row>1</xdr:row>
      <xdr:rowOff>159290</xdr:rowOff>
    </xdr:from>
    <xdr:to>
      <xdr:col>7</xdr:col>
      <xdr:colOff>1173536</xdr:colOff>
      <xdr:row>3</xdr:row>
      <xdr:rowOff>96883</xdr:rowOff>
    </xdr:to>
    <xdr:pic>
      <xdr:nvPicPr>
        <xdr:cNvPr id="2" name="Imagen 1">
          <a:extLst>
            <a:ext uri="{FF2B5EF4-FFF2-40B4-BE49-F238E27FC236}">
              <a16:creationId xmlns:a16="http://schemas.microsoft.com/office/drawing/2014/main" id="{7B709CC3-2275-4372-AF06-EEA36E186E60}"/>
            </a:ext>
          </a:extLst>
        </xdr:cNvPr>
        <xdr:cNvPicPr>
          <a:picLocks noChangeAspect="1"/>
        </xdr:cNvPicPr>
      </xdr:nvPicPr>
      <xdr:blipFill>
        <a:blip xmlns:r="http://schemas.openxmlformats.org/officeDocument/2006/relationships" r:embed="rId1"/>
        <a:stretch>
          <a:fillRect/>
        </a:stretch>
      </xdr:blipFill>
      <xdr:spPr>
        <a:xfrm>
          <a:off x="6655832" y="397415"/>
          <a:ext cx="1394754" cy="890093"/>
        </a:xfrm>
        <a:prstGeom prst="rect">
          <a:avLst/>
        </a:prstGeom>
      </xdr:spPr>
    </xdr:pic>
    <xdr:clientData/>
  </xdr:twoCellAnchor>
  <xdr:twoCellAnchor editAs="oneCell">
    <xdr:from>
      <xdr:col>1</xdr:col>
      <xdr:colOff>467521</xdr:colOff>
      <xdr:row>1</xdr:row>
      <xdr:rowOff>31142</xdr:rowOff>
    </xdr:from>
    <xdr:to>
      <xdr:col>2</xdr:col>
      <xdr:colOff>843065</xdr:colOff>
      <xdr:row>3</xdr:row>
      <xdr:rowOff>107841</xdr:rowOff>
    </xdr:to>
    <xdr:pic>
      <xdr:nvPicPr>
        <xdr:cNvPr id="3" name="Imagen 2">
          <a:extLst>
            <a:ext uri="{FF2B5EF4-FFF2-40B4-BE49-F238E27FC236}">
              <a16:creationId xmlns:a16="http://schemas.microsoft.com/office/drawing/2014/main" id="{9C9A9809-A814-46A6-907A-4ED168FA034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9521" y="269267"/>
          <a:ext cx="1394719" cy="102919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816428</xdr:colOff>
      <xdr:row>1</xdr:row>
      <xdr:rowOff>138123</xdr:rowOff>
    </xdr:from>
    <xdr:to>
      <xdr:col>7</xdr:col>
      <xdr:colOff>1193417</xdr:colOff>
      <xdr:row>3</xdr:row>
      <xdr:rowOff>75716</xdr:rowOff>
    </xdr:to>
    <xdr:pic>
      <xdr:nvPicPr>
        <xdr:cNvPr id="2" name="Imagen 1">
          <a:extLst>
            <a:ext uri="{FF2B5EF4-FFF2-40B4-BE49-F238E27FC236}">
              <a16:creationId xmlns:a16="http://schemas.microsoft.com/office/drawing/2014/main" id="{F10FF6E3-C9A0-42BD-9AE4-418C96010EA1}"/>
            </a:ext>
          </a:extLst>
        </xdr:cNvPr>
        <xdr:cNvPicPr>
          <a:picLocks noChangeAspect="1"/>
        </xdr:cNvPicPr>
      </xdr:nvPicPr>
      <xdr:blipFill>
        <a:blip xmlns:r="http://schemas.openxmlformats.org/officeDocument/2006/relationships" r:embed="rId1"/>
        <a:stretch>
          <a:fillRect/>
        </a:stretch>
      </xdr:blipFill>
      <xdr:spPr>
        <a:xfrm>
          <a:off x="6674303" y="376248"/>
          <a:ext cx="1396164" cy="890093"/>
        </a:xfrm>
        <a:prstGeom prst="rect">
          <a:avLst/>
        </a:prstGeom>
      </xdr:spPr>
    </xdr:pic>
    <xdr:clientData/>
  </xdr:twoCellAnchor>
  <xdr:twoCellAnchor editAs="oneCell">
    <xdr:from>
      <xdr:col>1</xdr:col>
      <xdr:colOff>454228</xdr:colOff>
      <xdr:row>1</xdr:row>
      <xdr:rowOff>34436</xdr:rowOff>
    </xdr:from>
    <xdr:to>
      <xdr:col>2</xdr:col>
      <xdr:colOff>829772</xdr:colOff>
      <xdr:row>3</xdr:row>
      <xdr:rowOff>64093</xdr:rowOff>
    </xdr:to>
    <xdr:pic>
      <xdr:nvPicPr>
        <xdr:cNvPr id="3" name="Imagen 2">
          <a:extLst>
            <a:ext uri="{FF2B5EF4-FFF2-40B4-BE49-F238E27FC236}">
              <a16:creationId xmlns:a16="http://schemas.microsoft.com/office/drawing/2014/main" id="{D6DAC809-0485-477A-A965-04E6DA476D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6228" y="272561"/>
          <a:ext cx="1394719" cy="98215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343161</xdr:colOff>
      <xdr:row>1</xdr:row>
      <xdr:rowOff>145387</xdr:rowOff>
    </xdr:from>
    <xdr:to>
      <xdr:col>7</xdr:col>
      <xdr:colOff>718009</xdr:colOff>
      <xdr:row>3</xdr:row>
      <xdr:rowOff>82980</xdr:rowOff>
    </xdr:to>
    <xdr:pic>
      <xdr:nvPicPr>
        <xdr:cNvPr id="2" name="Imagen 1">
          <a:extLst>
            <a:ext uri="{FF2B5EF4-FFF2-40B4-BE49-F238E27FC236}">
              <a16:creationId xmlns:a16="http://schemas.microsoft.com/office/drawing/2014/main" id="{D6DB1087-86B1-4F94-88BB-ED71ABC428ED}"/>
            </a:ext>
          </a:extLst>
        </xdr:cNvPr>
        <xdr:cNvPicPr>
          <a:picLocks noChangeAspect="1"/>
        </xdr:cNvPicPr>
      </xdr:nvPicPr>
      <xdr:blipFill>
        <a:blip xmlns:r="http://schemas.openxmlformats.org/officeDocument/2006/relationships" r:embed="rId1"/>
        <a:stretch>
          <a:fillRect/>
        </a:stretch>
      </xdr:blipFill>
      <xdr:spPr>
        <a:xfrm>
          <a:off x="6201036" y="383512"/>
          <a:ext cx="1394023" cy="890093"/>
        </a:xfrm>
        <a:prstGeom prst="rect">
          <a:avLst/>
        </a:prstGeom>
      </xdr:spPr>
    </xdr:pic>
    <xdr:clientData/>
  </xdr:twoCellAnchor>
  <xdr:twoCellAnchor editAs="oneCell">
    <xdr:from>
      <xdr:col>1</xdr:col>
      <xdr:colOff>717925</xdr:colOff>
      <xdr:row>1</xdr:row>
      <xdr:rowOff>29441</xdr:rowOff>
    </xdr:from>
    <xdr:to>
      <xdr:col>3</xdr:col>
      <xdr:colOff>76026</xdr:colOff>
      <xdr:row>3</xdr:row>
      <xdr:rowOff>65521</xdr:rowOff>
    </xdr:to>
    <xdr:pic>
      <xdr:nvPicPr>
        <xdr:cNvPr id="3" name="Imagen 2">
          <a:extLst>
            <a:ext uri="{FF2B5EF4-FFF2-40B4-BE49-F238E27FC236}">
              <a16:creationId xmlns:a16="http://schemas.microsoft.com/office/drawing/2014/main" id="{C4E419AD-2D77-4C87-95D0-658DBCECC02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79925" y="267566"/>
          <a:ext cx="1396451" cy="98858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332337</xdr:colOff>
      <xdr:row>1</xdr:row>
      <xdr:rowOff>125978</xdr:rowOff>
    </xdr:from>
    <xdr:to>
      <xdr:col>7</xdr:col>
      <xdr:colOff>707185</xdr:colOff>
      <xdr:row>3</xdr:row>
      <xdr:rowOff>63571</xdr:rowOff>
    </xdr:to>
    <xdr:pic>
      <xdr:nvPicPr>
        <xdr:cNvPr id="2" name="Imagen 1">
          <a:extLst>
            <a:ext uri="{FF2B5EF4-FFF2-40B4-BE49-F238E27FC236}">
              <a16:creationId xmlns:a16="http://schemas.microsoft.com/office/drawing/2014/main" id="{82E7D30F-610F-4FEF-A621-723F638D2E92}"/>
            </a:ext>
          </a:extLst>
        </xdr:cNvPr>
        <xdr:cNvPicPr>
          <a:picLocks noChangeAspect="1"/>
        </xdr:cNvPicPr>
      </xdr:nvPicPr>
      <xdr:blipFill>
        <a:blip xmlns:r="http://schemas.openxmlformats.org/officeDocument/2006/relationships" r:embed="rId1"/>
        <a:stretch>
          <a:fillRect/>
        </a:stretch>
      </xdr:blipFill>
      <xdr:spPr>
        <a:xfrm>
          <a:off x="6190212" y="364103"/>
          <a:ext cx="1394023" cy="890093"/>
        </a:xfrm>
        <a:prstGeom prst="rect">
          <a:avLst/>
        </a:prstGeom>
      </xdr:spPr>
    </xdr:pic>
    <xdr:clientData/>
  </xdr:twoCellAnchor>
  <xdr:twoCellAnchor editAs="oneCell">
    <xdr:from>
      <xdr:col>1</xdr:col>
      <xdr:colOff>663806</xdr:colOff>
      <xdr:row>1</xdr:row>
      <xdr:rowOff>32807</xdr:rowOff>
    </xdr:from>
    <xdr:to>
      <xdr:col>3</xdr:col>
      <xdr:colOff>21907</xdr:colOff>
      <xdr:row>3</xdr:row>
      <xdr:rowOff>64557</xdr:rowOff>
    </xdr:to>
    <xdr:pic>
      <xdr:nvPicPr>
        <xdr:cNvPr id="3" name="Imagen 2">
          <a:extLst>
            <a:ext uri="{FF2B5EF4-FFF2-40B4-BE49-F238E27FC236}">
              <a16:creationId xmlns:a16="http://schemas.microsoft.com/office/drawing/2014/main" id="{C5E7E7A2-F12A-4539-B2F6-079B942A933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5806" y="270932"/>
          <a:ext cx="1396451" cy="98425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6</xdr:col>
      <xdr:colOff>781837</xdr:colOff>
      <xdr:row>1</xdr:row>
      <xdr:rowOff>135508</xdr:rowOff>
    </xdr:from>
    <xdr:to>
      <xdr:col>7</xdr:col>
      <xdr:colOff>1152524</xdr:colOff>
      <xdr:row>3</xdr:row>
      <xdr:rowOff>73101</xdr:rowOff>
    </xdr:to>
    <xdr:pic>
      <xdr:nvPicPr>
        <xdr:cNvPr id="2" name="Imagen 1">
          <a:extLst>
            <a:ext uri="{FF2B5EF4-FFF2-40B4-BE49-F238E27FC236}">
              <a16:creationId xmlns:a16="http://schemas.microsoft.com/office/drawing/2014/main" id="{D18441E1-268C-4E31-8B8A-E32ACCEB4666}"/>
            </a:ext>
          </a:extLst>
        </xdr:cNvPr>
        <xdr:cNvPicPr>
          <a:picLocks noChangeAspect="1"/>
        </xdr:cNvPicPr>
      </xdr:nvPicPr>
      <xdr:blipFill>
        <a:blip xmlns:r="http://schemas.openxmlformats.org/officeDocument/2006/relationships" r:embed="rId1"/>
        <a:stretch>
          <a:fillRect/>
        </a:stretch>
      </xdr:blipFill>
      <xdr:spPr>
        <a:xfrm>
          <a:off x="6639712" y="373633"/>
          <a:ext cx="1389862" cy="890093"/>
        </a:xfrm>
        <a:prstGeom prst="rect">
          <a:avLst/>
        </a:prstGeom>
      </xdr:spPr>
    </xdr:pic>
    <xdr:clientData/>
  </xdr:twoCellAnchor>
  <xdr:twoCellAnchor editAs="oneCell">
    <xdr:from>
      <xdr:col>1</xdr:col>
      <xdr:colOff>444831</xdr:colOff>
      <xdr:row>1</xdr:row>
      <xdr:rowOff>34876</xdr:rowOff>
    </xdr:from>
    <xdr:to>
      <xdr:col>2</xdr:col>
      <xdr:colOff>819800</xdr:colOff>
      <xdr:row>3</xdr:row>
      <xdr:rowOff>55843</xdr:rowOff>
    </xdr:to>
    <xdr:pic>
      <xdr:nvPicPr>
        <xdr:cNvPr id="3" name="Imagen 2">
          <a:extLst>
            <a:ext uri="{FF2B5EF4-FFF2-40B4-BE49-F238E27FC236}">
              <a16:creationId xmlns:a16="http://schemas.microsoft.com/office/drawing/2014/main" id="{E6211F4B-AC54-42B1-A5D8-29FED08F7EF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6831" y="273001"/>
          <a:ext cx="1394144" cy="97346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6</xdr:col>
      <xdr:colOff>358582</xdr:colOff>
      <xdr:row>1</xdr:row>
      <xdr:rowOff>170744</xdr:rowOff>
    </xdr:from>
    <xdr:to>
      <xdr:col>7</xdr:col>
      <xdr:colOff>731921</xdr:colOff>
      <xdr:row>3</xdr:row>
      <xdr:rowOff>108337</xdr:rowOff>
    </xdr:to>
    <xdr:pic>
      <xdr:nvPicPr>
        <xdr:cNvPr id="2" name="Imagen 1">
          <a:extLst>
            <a:ext uri="{FF2B5EF4-FFF2-40B4-BE49-F238E27FC236}">
              <a16:creationId xmlns:a16="http://schemas.microsoft.com/office/drawing/2014/main" id="{113C9E02-92E4-4C6F-9C47-B9355A7D4662}"/>
            </a:ext>
          </a:extLst>
        </xdr:cNvPr>
        <xdr:cNvPicPr>
          <a:picLocks noChangeAspect="1"/>
        </xdr:cNvPicPr>
      </xdr:nvPicPr>
      <xdr:blipFill>
        <a:blip xmlns:r="http://schemas.openxmlformats.org/officeDocument/2006/relationships" r:embed="rId1"/>
        <a:stretch>
          <a:fillRect/>
        </a:stretch>
      </xdr:blipFill>
      <xdr:spPr>
        <a:xfrm>
          <a:off x="6216457" y="408869"/>
          <a:ext cx="1392514" cy="890093"/>
        </a:xfrm>
        <a:prstGeom prst="rect">
          <a:avLst/>
        </a:prstGeom>
      </xdr:spPr>
    </xdr:pic>
    <xdr:clientData/>
  </xdr:twoCellAnchor>
  <xdr:twoCellAnchor editAs="oneCell">
    <xdr:from>
      <xdr:col>1</xdr:col>
      <xdr:colOff>649206</xdr:colOff>
      <xdr:row>1</xdr:row>
      <xdr:rowOff>25918</xdr:rowOff>
    </xdr:from>
    <xdr:to>
      <xdr:col>3</xdr:col>
      <xdr:colOff>5797</xdr:colOff>
      <xdr:row>3</xdr:row>
      <xdr:rowOff>110831</xdr:rowOff>
    </xdr:to>
    <xdr:pic>
      <xdr:nvPicPr>
        <xdr:cNvPr id="3" name="Imagen 2">
          <a:extLst>
            <a:ext uri="{FF2B5EF4-FFF2-40B4-BE49-F238E27FC236}">
              <a16:creationId xmlns:a16="http://schemas.microsoft.com/office/drawing/2014/main" id="{66887EA9-5FCF-4D1A-AE04-09D88609E53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11206" y="264043"/>
          <a:ext cx="1394941" cy="103741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6</xdr:col>
      <xdr:colOff>320876</xdr:colOff>
      <xdr:row>1</xdr:row>
      <xdr:rowOff>156210</xdr:rowOff>
    </xdr:from>
    <xdr:to>
      <xdr:col>7</xdr:col>
      <xdr:colOff>690973</xdr:colOff>
      <xdr:row>3</xdr:row>
      <xdr:rowOff>93803</xdr:rowOff>
    </xdr:to>
    <xdr:pic>
      <xdr:nvPicPr>
        <xdr:cNvPr id="2" name="Imagen 1">
          <a:extLst>
            <a:ext uri="{FF2B5EF4-FFF2-40B4-BE49-F238E27FC236}">
              <a16:creationId xmlns:a16="http://schemas.microsoft.com/office/drawing/2014/main" id="{3617AC74-C876-4EED-BC86-0655AEB5739B}"/>
            </a:ext>
          </a:extLst>
        </xdr:cNvPr>
        <xdr:cNvPicPr>
          <a:picLocks noChangeAspect="1"/>
        </xdr:cNvPicPr>
      </xdr:nvPicPr>
      <xdr:blipFill>
        <a:blip xmlns:r="http://schemas.openxmlformats.org/officeDocument/2006/relationships" r:embed="rId1"/>
        <a:stretch>
          <a:fillRect/>
        </a:stretch>
      </xdr:blipFill>
      <xdr:spPr>
        <a:xfrm>
          <a:off x="6178751" y="394335"/>
          <a:ext cx="1389272" cy="890093"/>
        </a:xfrm>
        <a:prstGeom prst="rect">
          <a:avLst/>
        </a:prstGeom>
      </xdr:spPr>
    </xdr:pic>
    <xdr:clientData/>
  </xdr:twoCellAnchor>
  <xdr:twoCellAnchor editAs="oneCell">
    <xdr:from>
      <xdr:col>1</xdr:col>
      <xdr:colOff>664333</xdr:colOff>
      <xdr:row>1</xdr:row>
      <xdr:rowOff>29970</xdr:rowOff>
    </xdr:from>
    <xdr:to>
      <xdr:col>3</xdr:col>
      <xdr:colOff>17681</xdr:colOff>
      <xdr:row>3</xdr:row>
      <xdr:rowOff>115153</xdr:rowOff>
    </xdr:to>
    <xdr:pic>
      <xdr:nvPicPr>
        <xdr:cNvPr id="3" name="Imagen 2">
          <a:extLst>
            <a:ext uri="{FF2B5EF4-FFF2-40B4-BE49-F238E27FC236}">
              <a16:creationId xmlns:a16="http://schemas.microsoft.com/office/drawing/2014/main" id="{85C5E7C7-3C66-476C-8F4E-388D6E6B4A5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333" y="268095"/>
          <a:ext cx="1391698" cy="103768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381587</xdr:colOff>
      <xdr:row>1</xdr:row>
      <xdr:rowOff>169524</xdr:rowOff>
    </xdr:from>
    <xdr:to>
      <xdr:col>7</xdr:col>
      <xdr:colOff>758576</xdr:colOff>
      <xdr:row>3</xdr:row>
      <xdr:rowOff>107117</xdr:rowOff>
    </xdr:to>
    <xdr:pic>
      <xdr:nvPicPr>
        <xdr:cNvPr id="2" name="Imagen 1">
          <a:extLst>
            <a:ext uri="{FF2B5EF4-FFF2-40B4-BE49-F238E27FC236}">
              <a16:creationId xmlns:a16="http://schemas.microsoft.com/office/drawing/2014/main" id="{FC79B51D-1ED0-4AFE-9CD5-11487C457E09}"/>
            </a:ext>
          </a:extLst>
        </xdr:cNvPr>
        <xdr:cNvPicPr>
          <a:picLocks noChangeAspect="1"/>
        </xdr:cNvPicPr>
      </xdr:nvPicPr>
      <xdr:blipFill>
        <a:blip xmlns:r="http://schemas.openxmlformats.org/officeDocument/2006/relationships" r:embed="rId1"/>
        <a:stretch>
          <a:fillRect/>
        </a:stretch>
      </xdr:blipFill>
      <xdr:spPr>
        <a:xfrm>
          <a:off x="6239462" y="407649"/>
          <a:ext cx="1396164" cy="890093"/>
        </a:xfrm>
        <a:prstGeom prst="rect">
          <a:avLst/>
        </a:prstGeom>
      </xdr:spPr>
    </xdr:pic>
    <xdr:clientData/>
  </xdr:twoCellAnchor>
  <xdr:twoCellAnchor editAs="oneCell">
    <xdr:from>
      <xdr:col>1</xdr:col>
      <xdr:colOff>684502</xdr:colOff>
      <xdr:row>1</xdr:row>
      <xdr:rowOff>34436</xdr:rowOff>
    </xdr:from>
    <xdr:to>
      <xdr:col>3</xdr:col>
      <xdr:colOff>44744</xdr:colOff>
      <xdr:row>3</xdr:row>
      <xdr:rowOff>116428</xdr:rowOff>
    </xdr:to>
    <xdr:pic>
      <xdr:nvPicPr>
        <xdr:cNvPr id="3" name="Imagen 2">
          <a:extLst>
            <a:ext uri="{FF2B5EF4-FFF2-40B4-BE49-F238E27FC236}">
              <a16:creationId xmlns:a16="http://schemas.microsoft.com/office/drawing/2014/main" id="{1A2E8AB1-7EA4-4DD4-ADC4-1C173F083ED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6502" y="272561"/>
          <a:ext cx="1398592" cy="10344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ried@hotmail.com" TargetMode="External"/><Relationship Id="rId1" Type="http://schemas.openxmlformats.org/officeDocument/2006/relationships/hyperlink" Target="https://imco.org.mx/indices/indice-de-competitividad-urbana-202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eventos@difbenitojuarez.gob.mx"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adultomayor@difbenitojuarez.gob.mx"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adultomayor@difbenitojuarez.gob.mx"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2.bin"/><Relationship Id="rId1" Type="http://schemas.openxmlformats.org/officeDocument/2006/relationships/hyperlink" Target="mailto:adultomayor@difbenitojuarez.gob.mx"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3.bin"/><Relationship Id="rId1" Type="http://schemas.openxmlformats.org/officeDocument/2006/relationships/hyperlink" Target="mailto:adultomayor@difbenitojuarez.gob.mx"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4.bin"/><Relationship Id="rId1" Type="http://schemas.openxmlformats.org/officeDocument/2006/relationships/hyperlink" Target="mailto:adultomayor@difbenitojuarez.gob.mx"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5.bin"/><Relationship Id="rId1" Type="http://schemas.openxmlformats.org/officeDocument/2006/relationships/hyperlink" Target="mailto:adultomayor@difbenitojuarez.gob.mx"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6.bin"/><Relationship Id="rId1" Type="http://schemas.openxmlformats.org/officeDocument/2006/relationships/hyperlink" Target="mailto:adultomayor@difbenitojuarez.gob.mx"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7.bin"/><Relationship Id="rId1" Type="http://schemas.openxmlformats.org/officeDocument/2006/relationships/hyperlink" Target="mailto:familia@difbenitojuarez.gob.mx"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8.bin"/><Relationship Id="rId1" Type="http://schemas.openxmlformats.org/officeDocument/2006/relationships/hyperlink" Target="mailto:familia@difbenitojuarez.gob.mx"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9.bin"/><Relationship Id="rId1" Type="http://schemas.openxmlformats.org/officeDocument/2006/relationships/hyperlink" Target="mailto:familia@difbenitojuarez.gob.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agendadifbenitojuarez@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eventos@difbenitojuarez.gob.mx"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oficialiamayor@difbenitojuarez.gob.mx"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recciongeneral@difbenitojuarez.gob.m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sistemas@difbenitojuarez.gob.m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onativos@difbenitojuarez.gob.mx"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onativos@difbenitojuarez.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onativos@difbenitojuarez.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recciongeneral@difbenitojuarez.gob.mx"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prodif@difbenitojuarez.gob.m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prodif@difbenitojuarez.gob.m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prp@difbenitojuarez.gob.m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prp@difbenitojuarez.gob.m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prp@difbenitojuarez.gob.m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recude@difbenitojuarez.gob.mx"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recude@difbenitojuarez.gob.mx"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recude@difbenitojuarez.gob.mx"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cadi@difbenitojuarez.gob.mx"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cadi@difbenitojuarez.gob.m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recciongeneral@difbenitojuarez.gob.mx"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cadi@difbenitojuarez.gob.mx"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cadi@difbenitojuarez.gob.mx"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acl@difbenitojuarez.gob.mx"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acl@difbenitojuarez.gob.mx"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acl@difbenitojuarez.gob.mx"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unidadjuridica@difbenitojuarez.gob.m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transparencia@difbenitojuarez.gob.mx"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rp@difbenitojuarez.gob.mx"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dsc@difbenitojuarez.gob.mx"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pye@difbenitojuarez.gob.mx"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salud@difbenitojuarez.gob.m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omunicacion.difbj@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salud@difbenitojuarez.gob.mx"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programasmedicos@difbenitojuarez.gob.mx"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salud@difbenitojuarez.gob.mx"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salud@difbenitojuarez.gob.mx"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salud@difbenitojuarez.gob.mx"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salud@difbenitojuarez.gob.mx"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salud@difbenitojuarez.gob.mx"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dirfamilia@difbenitojuarez.gob.mx"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dirfamilia@difbenitojuarez.gob.mx"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adultomayor@difbenitojuarez.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41DE-9B11-46F6-AFBD-50804CC00DFE}">
  <sheetPr>
    <pageSetUpPr fitToPage="1"/>
  </sheetPr>
  <dimension ref="B1:Q55"/>
  <sheetViews>
    <sheetView showGridLines="0" tabSelected="1" view="pageBreakPreview" topLeftCell="A18" zoomScale="98" zoomScaleNormal="98" zoomScaleSheetLayoutView="98" workbookViewId="0">
      <selection activeCell="B39" sqref="B39:H3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78" t="s">
        <v>0</v>
      </c>
      <c r="C6" s="79"/>
      <c r="D6" s="79"/>
      <c r="E6" s="79"/>
      <c r="F6" s="79"/>
      <c r="G6" s="79"/>
      <c r="H6" s="80"/>
      <c r="J6" s="2"/>
      <c r="K6" s="2"/>
      <c r="L6" s="2"/>
      <c r="M6" s="2"/>
      <c r="N6" s="2"/>
      <c r="O6" s="2"/>
      <c r="P6" s="2"/>
      <c r="Q6" s="2"/>
    </row>
    <row r="7" spans="2:17" ht="18.95" customHeight="1" x14ac:dyDescent="0.35">
      <c r="B7" s="81" t="s">
        <v>324</v>
      </c>
      <c r="C7" s="82"/>
      <c r="D7" s="82"/>
      <c r="E7" s="82"/>
      <c r="F7" s="82"/>
      <c r="G7" s="82"/>
      <c r="H7" s="83"/>
      <c r="J7" s="3"/>
      <c r="K7" s="3"/>
      <c r="L7" s="3"/>
      <c r="M7" s="3"/>
      <c r="N7" s="3"/>
      <c r="O7" s="3"/>
      <c r="P7" s="3"/>
      <c r="Q7" s="3"/>
    </row>
    <row r="8" spans="2:17" ht="23.25" customHeight="1" x14ac:dyDescent="0.35">
      <c r="B8" s="78" t="s">
        <v>66</v>
      </c>
      <c r="C8" s="79"/>
      <c r="D8" s="79"/>
      <c r="E8" s="79"/>
      <c r="F8" s="79" t="s">
        <v>119</v>
      </c>
      <c r="G8" s="79"/>
      <c r="H8" s="6" t="s">
        <v>1</v>
      </c>
      <c r="J8" s="4"/>
      <c r="K8" s="4"/>
      <c r="L8" s="4"/>
      <c r="M8" s="4"/>
      <c r="N8" s="4"/>
      <c r="O8" s="4"/>
      <c r="P8" s="4"/>
      <c r="Q8" s="4"/>
    </row>
    <row r="9" spans="2:17" ht="26.25" customHeight="1" x14ac:dyDescent="0.35">
      <c r="B9" s="73" t="s">
        <v>325</v>
      </c>
      <c r="C9" s="74"/>
      <c r="D9" s="74"/>
      <c r="E9" s="74"/>
      <c r="F9" s="74" t="s">
        <v>326</v>
      </c>
      <c r="G9" s="74"/>
      <c r="H9" s="20" t="s">
        <v>327</v>
      </c>
      <c r="J9" s="3"/>
      <c r="K9" s="3"/>
      <c r="L9" s="3"/>
      <c r="M9" s="3"/>
      <c r="N9" s="3"/>
      <c r="O9" s="3"/>
      <c r="P9" s="3"/>
      <c r="Q9" s="3"/>
    </row>
    <row r="10" spans="2:17" ht="24" customHeight="1" x14ac:dyDescent="0.35">
      <c r="B10" s="78" t="s">
        <v>2</v>
      </c>
      <c r="C10" s="79"/>
      <c r="D10" s="79"/>
      <c r="E10" s="79"/>
      <c r="F10" s="79" t="s">
        <v>3</v>
      </c>
      <c r="G10" s="79"/>
      <c r="H10" s="80"/>
      <c r="J10" s="4"/>
      <c r="K10" s="4"/>
      <c r="L10" s="4"/>
      <c r="M10" s="4"/>
      <c r="N10" s="4"/>
      <c r="O10" s="4"/>
      <c r="P10" s="4"/>
      <c r="Q10" s="4"/>
    </row>
    <row r="11" spans="2:17" ht="66" customHeight="1" x14ac:dyDescent="0.35">
      <c r="B11" s="51">
        <v>2</v>
      </c>
      <c r="C11" s="84" t="s">
        <v>328</v>
      </c>
      <c r="D11" s="84"/>
      <c r="E11" s="84"/>
      <c r="F11" s="52" t="s">
        <v>329</v>
      </c>
      <c r="G11" s="74" t="s">
        <v>330</v>
      </c>
      <c r="H11" s="85"/>
    </row>
    <row r="12" spans="2:17" ht="17.100000000000001" customHeight="1" x14ac:dyDescent="0.35">
      <c r="B12" s="78" t="s">
        <v>4</v>
      </c>
      <c r="C12" s="79"/>
      <c r="D12" s="79"/>
      <c r="E12" s="79"/>
      <c r="F12" s="79"/>
      <c r="G12" s="79"/>
      <c r="H12" s="80"/>
    </row>
    <row r="13" spans="2:17" ht="25.5" customHeight="1" x14ac:dyDescent="0.35">
      <c r="B13" s="50" t="s">
        <v>5</v>
      </c>
      <c r="C13" s="79" t="s">
        <v>6</v>
      </c>
      <c r="D13" s="79"/>
      <c r="E13" s="15" t="s">
        <v>7</v>
      </c>
      <c r="F13" s="15" t="s">
        <v>331</v>
      </c>
      <c r="G13" s="15" t="s">
        <v>9</v>
      </c>
      <c r="H13" s="6" t="s">
        <v>10</v>
      </c>
    </row>
    <row r="14" spans="2:17" ht="18.95" customHeight="1" x14ac:dyDescent="0.35">
      <c r="B14" s="53" t="s">
        <v>332</v>
      </c>
      <c r="C14" s="86" t="s">
        <v>333</v>
      </c>
      <c r="D14" s="86"/>
      <c r="E14" s="19" t="s">
        <v>334</v>
      </c>
      <c r="F14" s="19" t="s">
        <v>335</v>
      </c>
      <c r="G14" s="19" t="s">
        <v>336</v>
      </c>
      <c r="H14" s="5" t="s">
        <v>337</v>
      </c>
    </row>
    <row r="15" spans="2:17" ht="16.5" customHeight="1" x14ac:dyDescent="0.35">
      <c r="B15" s="87" t="s">
        <v>13</v>
      </c>
      <c r="C15" s="88"/>
      <c r="D15" s="88"/>
      <c r="E15" s="88"/>
      <c r="F15" s="88"/>
      <c r="G15" s="79" t="s">
        <v>14</v>
      </c>
      <c r="H15" s="80"/>
    </row>
    <row r="16" spans="2:17" ht="16.5" customHeight="1" x14ac:dyDescent="0.35">
      <c r="B16" s="8" t="s">
        <v>15</v>
      </c>
      <c r="C16" s="89" t="s">
        <v>16</v>
      </c>
      <c r="D16" s="89"/>
      <c r="E16" s="9" t="s">
        <v>17</v>
      </c>
      <c r="F16" s="15" t="s">
        <v>7</v>
      </c>
      <c r="G16" s="15" t="s">
        <v>18</v>
      </c>
      <c r="H16" s="6" t="s">
        <v>19</v>
      </c>
    </row>
    <row r="17" spans="2:8" ht="21" customHeight="1" x14ac:dyDescent="0.35">
      <c r="B17" s="7" t="s">
        <v>20</v>
      </c>
      <c r="C17" s="74" t="s">
        <v>338</v>
      </c>
      <c r="D17" s="74"/>
      <c r="E17" s="16" t="s">
        <v>339</v>
      </c>
      <c r="F17" s="16" t="s">
        <v>22</v>
      </c>
      <c r="G17" s="16" t="s">
        <v>340</v>
      </c>
      <c r="H17" s="20" t="s">
        <v>187</v>
      </c>
    </row>
    <row r="18" spans="2:8" ht="30.95" customHeight="1" x14ac:dyDescent="0.35">
      <c r="B18" s="78" t="s">
        <v>341</v>
      </c>
      <c r="C18" s="79"/>
      <c r="D18" s="79"/>
      <c r="E18" s="79"/>
      <c r="F18" s="79" t="s">
        <v>23</v>
      </c>
      <c r="G18" s="79"/>
      <c r="H18" s="80"/>
    </row>
    <row r="19" spans="2:8" ht="47.1" customHeight="1" x14ac:dyDescent="0.35">
      <c r="B19" s="90" t="s">
        <v>342</v>
      </c>
      <c r="C19" s="91"/>
      <c r="D19" s="92" t="s">
        <v>343</v>
      </c>
      <c r="E19" s="91"/>
      <c r="F19" s="79" t="s">
        <v>344</v>
      </c>
      <c r="G19" s="79"/>
      <c r="H19" s="6" t="s">
        <v>345</v>
      </c>
    </row>
    <row r="20" spans="2:8" ht="18" customHeight="1" x14ac:dyDescent="0.35">
      <c r="B20" s="93" t="s">
        <v>98</v>
      </c>
      <c r="C20" s="94"/>
      <c r="D20" s="95" t="s">
        <v>346</v>
      </c>
      <c r="E20" s="94"/>
      <c r="F20" s="86" t="s">
        <v>332</v>
      </c>
      <c r="G20" s="86"/>
      <c r="H20" s="5" t="s">
        <v>95</v>
      </c>
    </row>
    <row r="21" spans="2:8" ht="15.75" customHeight="1" x14ac:dyDescent="0.35">
      <c r="B21" s="78" t="s">
        <v>28</v>
      </c>
      <c r="C21" s="79"/>
      <c r="D21" s="79"/>
      <c r="E21" s="79"/>
      <c r="F21" s="79"/>
      <c r="G21" s="79"/>
      <c r="H21" s="80"/>
    </row>
    <row r="22" spans="2:8" ht="60.95" customHeight="1" x14ac:dyDescent="0.35">
      <c r="B22" s="96" t="s">
        <v>347</v>
      </c>
      <c r="C22" s="84"/>
      <c r="D22" s="84"/>
      <c r="E22" s="84"/>
      <c r="F22" s="84"/>
      <c r="G22" s="84"/>
      <c r="H22" s="97"/>
    </row>
    <row r="23" spans="2:8" ht="15.75" customHeight="1" x14ac:dyDescent="0.35">
      <c r="B23" s="78" t="s">
        <v>29</v>
      </c>
      <c r="C23" s="79"/>
      <c r="D23" s="79"/>
      <c r="E23" s="79"/>
      <c r="F23" s="79"/>
      <c r="G23" s="79"/>
      <c r="H23" s="80"/>
    </row>
    <row r="24" spans="2:8" ht="63.95" customHeight="1" x14ac:dyDescent="0.35">
      <c r="B24" s="96" t="s">
        <v>348</v>
      </c>
      <c r="C24" s="84"/>
      <c r="D24" s="84"/>
      <c r="E24" s="84"/>
      <c r="F24" s="84"/>
      <c r="G24" s="84"/>
      <c r="H24" s="97"/>
    </row>
    <row r="25" spans="2:8" ht="15.75" customHeight="1" x14ac:dyDescent="0.35">
      <c r="B25" s="78" t="s">
        <v>30</v>
      </c>
      <c r="C25" s="79"/>
      <c r="D25" s="79"/>
      <c r="E25" s="79"/>
      <c r="F25" s="79" t="s">
        <v>31</v>
      </c>
      <c r="G25" s="79"/>
      <c r="H25" s="80"/>
    </row>
    <row r="26" spans="2:8" ht="24.75" customHeight="1" x14ac:dyDescent="0.35">
      <c r="B26" s="73" t="s">
        <v>349</v>
      </c>
      <c r="C26" s="74"/>
      <c r="D26" s="74"/>
      <c r="E26" s="74"/>
      <c r="F26" s="74" t="s">
        <v>350</v>
      </c>
      <c r="G26" s="74"/>
      <c r="H26" s="85"/>
    </row>
    <row r="27" spans="2:8" ht="14.25" customHeight="1" x14ac:dyDescent="0.35">
      <c r="B27" s="78" t="s">
        <v>32</v>
      </c>
      <c r="C27" s="79"/>
      <c r="D27" s="79"/>
      <c r="E27" s="79"/>
      <c r="F27" s="79" t="s">
        <v>33</v>
      </c>
      <c r="G27" s="79"/>
      <c r="H27" s="80"/>
    </row>
    <row r="28" spans="2:8" ht="15.95" customHeight="1" x14ac:dyDescent="0.35">
      <c r="B28" s="78" t="s">
        <v>34</v>
      </c>
      <c r="C28" s="79"/>
      <c r="D28" s="79" t="s">
        <v>35</v>
      </c>
      <c r="E28" s="79"/>
      <c r="F28" s="15" t="s">
        <v>34</v>
      </c>
      <c r="G28" s="15" t="s">
        <v>36</v>
      </c>
      <c r="H28" s="6" t="s">
        <v>35</v>
      </c>
    </row>
    <row r="29" spans="2:8" ht="14.25" customHeight="1" x14ac:dyDescent="0.35">
      <c r="B29" s="73" t="s">
        <v>351</v>
      </c>
      <c r="C29" s="74"/>
      <c r="D29" s="74">
        <v>2023</v>
      </c>
      <c r="E29" s="74"/>
      <c r="F29" s="16" t="s">
        <v>352</v>
      </c>
      <c r="G29" s="12">
        <v>-0.2</v>
      </c>
      <c r="H29" s="20">
        <v>2024</v>
      </c>
    </row>
    <row r="30" spans="2:8" ht="19.5" customHeight="1" x14ac:dyDescent="0.35">
      <c r="B30" s="78" t="s">
        <v>37</v>
      </c>
      <c r="C30" s="79"/>
      <c r="D30" s="79"/>
      <c r="E30" s="79"/>
      <c r="F30" s="79"/>
      <c r="G30" s="79"/>
      <c r="H30" s="80"/>
    </row>
    <row r="31" spans="2:8" ht="19.5" customHeight="1" x14ac:dyDescent="0.35">
      <c r="B31" s="98" t="s">
        <v>353</v>
      </c>
      <c r="C31" s="99"/>
      <c r="D31" s="99"/>
      <c r="E31" s="99"/>
      <c r="F31" s="99"/>
      <c r="G31" s="99"/>
      <c r="H31" s="100"/>
    </row>
    <row r="32" spans="2:8" ht="30" customHeight="1" x14ac:dyDescent="0.35">
      <c r="B32" s="101" t="s">
        <v>38</v>
      </c>
      <c r="C32" s="102"/>
      <c r="D32" s="103"/>
      <c r="E32" s="104" t="s">
        <v>39</v>
      </c>
      <c r="F32" s="105"/>
      <c r="G32" s="106" t="s">
        <v>40</v>
      </c>
      <c r="H32" s="107"/>
    </row>
    <row r="33" spans="2:9" ht="26.1" customHeight="1" x14ac:dyDescent="0.35">
      <c r="B33" s="108" t="s">
        <v>354</v>
      </c>
      <c r="C33" s="109"/>
      <c r="D33" s="110"/>
      <c r="E33" s="111" t="s">
        <v>355</v>
      </c>
      <c r="F33" s="110"/>
      <c r="G33" s="111" t="s">
        <v>356</v>
      </c>
      <c r="H33" s="112"/>
    </row>
    <row r="34" spans="2:9" ht="45.95" customHeight="1" x14ac:dyDescent="0.35">
      <c r="B34" s="78" t="s">
        <v>41</v>
      </c>
      <c r="C34" s="79"/>
      <c r="D34" s="79"/>
      <c r="E34" s="79"/>
      <c r="F34" s="79"/>
      <c r="G34" s="79"/>
      <c r="H34" s="80"/>
      <c r="I34" s="31"/>
    </row>
    <row r="35" spans="2:9" ht="54.95" customHeight="1" x14ac:dyDescent="0.35">
      <c r="B35" s="113" t="s">
        <v>357</v>
      </c>
      <c r="C35" s="84"/>
      <c r="D35" s="84"/>
      <c r="E35" s="84"/>
      <c r="F35" s="84"/>
      <c r="G35" s="84"/>
      <c r="H35" s="97"/>
    </row>
    <row r="36" spans="2:9" ht="30" customHeight="1" x14ac:dyDescent="0.35">
      <c r="B36" s="78" t="s">
        <v>42</v>
      </c>
      <c r="C36" s="79"/>
      <c r="D36" s="79"/>
      <c r="E36" s="79"/>
      <c r="F36" s="79"/>
      <c r="G36" s="79"/>
      <c r="H36" s="80"/>
    </row>
    <row r="37" spans="2:9" ht="20.100000000000001" customHeight="1" x14ac:dyDescent="0.35">
      <c r="B37" s="50" t="s">
        <v>43</v>
      </c>
      <c r="C37" s="15" t="s">
        <v>44</v>
      </c>
      <c r="D37" s="15" t="s">
        <v>45</v>
      </c>
      <c r="E37" s="15" t="s">
        <v>124</v>
      </c>
      <c r="F37" s="15" t="s">
        <v>46</v>
      </c>
      <c r="G37" s="79" t="s">
        <v>358</v>
      </c>
      <c r="H37" s="80"/>
    </row>
    <row r="38" spans="2:9" ht="27.95" customHeight="1" x14ac:dyDescent="0.35">
      <c r="B38" s="54">
        <v>0.25</v>
      </c>
      <c r="C38" s="54">
        <v>0.25</v>
      </c>
      <c r="D38" s="54">
        <v>0.25</v>
      </c>
      <c r="E38" s="54" t="s">
        <v>359</v>
      </c>
      <c r="F38" s="12">
        <v>0.25</v>
      </c>
      <c r="G38" s="74"/>
      <c r="H38" s="85"/>
    </row>
    <row r="39" spans="2:9" ht="38.1" customHeight="1" x14ac:dyDescent="0.35">
      <c r="B39" s="114" t="s">
        <v>123</v>
      </c>
      <c r="C39" s="115"/>
      <c r="D39" s="115"/>
      <c r="E39" s="115"/>
      <c r="F39" s="115"/>
      <c r="G39" s="115"/>
      <c r="H39" s="116"/>
    </row>
    <row r="40" spans="2:9" ht="14.1" customHeight="1" x14ac:dyDescent="0.35">
      <c r="B40" s="78" t="s">
        <v>49</v>
      </c>
      <c r="C40" s="79"/>
      <c r="D40" s="79"/>
      <c r="E40" s="79"/>
      <c r="F40" s="79" t="s">
        <v>50</v>
      </c>
      <c r="G40" s="79"/>
      <c r="H40" s="80"/>
    </row>
    <row r="41" spans="2:9" ht="14.1" customHeight="1" x14ac:dyDescent="0.35">
      <c r="B41" s="73" t="s">
        <v>360</v>
      </c>
      <c r="C41" s="74"/>
      <c r="D41" s="74"/>
      <c r="E41" s="74"/>
      <c r="F41" s="74" t="s">
        <v>361</v>
      </c>
      <c r="G41" s="74"/>
      <c r="H41" s="85"/>
    </row>
    <row r="42" spans="2:9" ht="17.100000000000001" customHeight="1" x14ac:dyDescent="0.35">
      <c r="B42" s="78" t="s">
        <v>51</v>
      </c>
      <c r="C42" s="79"/>
      <c r="D42" s="79"/>
      <c r="E42" s="79"/>
      <c r="F42" s="79" t="s">
        <v>52</v>
      </c>
      <c r="G42" s="79"/>
      <c r="H42" s="80"/>
    </row>
    <row r="43" spans="2:9" ht="21" customHeight="1" x14ac:dyDescent="0.35">
      <c r="B43" s="73" t="s">
        <v>362</v>
      </c>
      <c r="C43" s="74"/>
      <c r="D43" s="74"/>
      <c r="E43" s="74"/>
      <c r="F43" s="74" t="s">
        <v>363</v>
      </c>
      <c r="G43" s="74"/>
      <c r="H43" s="85"/>
    </row>
    <row r="44" spans="2:9" ht="15" customHeight="1" x14ac:dyDescent="0.35">
      <c r="B44" s="78" t="s">
        <v>53</v>
      </c>
      <c r="C44" s="79"/>
      <c r="D44" s="79"/>
      <c r="E44" s="79"/>
      <c r="F44" s="79" t="s">
        <v>54</v>
      </c>
      <c r="G44" s="79"/>
      <c r="H44" s="80"/>
    </row>
    <row r="45" spans="2:9" ht="12.95" customHeight="1" x14ac:dyDescent="0.35">
      <c r="B45" s="73" t="s">
        <v>360</v>
      </c>
      <c r="C45" s="74"/>
      <c r="D45" s="74"/>
      <c r="E45" s="74"/>
      <c r="F45" s="74" t="s">
        <v>361</v>
      </c>
      <c r="G45" s="74"/>
      <c r="H45" s="85"/>
    </row>
    <row r="46" spans="2:9" ht="24" customHeight="1" x14ac:dyDescent="0.35">
      <c r="B46" s="78" t="s">
        <v>55</v>
      </c>
      <c r="C46" s="79"/>
      <c r="D46" s="79"/>
      <c r="E46" s="79"/>
      <c r="F46" s="79" t="s">
        <v>56</v>
      </c>
      <c r="G46" s="79"/>
      <c r="H46" s="80"/>
    </row>
    <row r="47" spans="2:9" ht="14.1" customHeight="1" x14ac:dyDescent="0.35">
      <c r="B47" s="73" t="s">
        <v>362</v>
      </c>
      <c r="C47" s="74"/>
      <c r="D47" s="74"/>
      <c r="E47" s="74"/>
      <c r="F47" s="74" t="s">
        <v>349</v>
      </c>
      <c r="G47" s="74"/>
      <c r="H47" s="85"/>
    </row>
    <row r="48" spans="2:9" ht="14.1" customHeight="1" x14ac:dyDescent="0.35">
      <c r="B48" s="114" t="s">
        <v>364</v>
      </c>
      <c r="C48" s="115"/>
      <c r="D48" s="115"/>
      <c r="E48" s="115"/>
      <c r="F48" s="115"/>
      <c r="G48" s="115"/>
      <c r="H48" s="116"/>
    </row>
    <row r="49" spans="2:8" ht="15.95" customHeight="1" x14ac:dyDescent="0.35">
      <c r="B49" s="73" t="s">
        <v>365</v>
      </c>
      <c r="C49" s="74"/>
      <c r="D49" s="74"/>
      <c r="E49" s="74"/>
      <c r="F49" s="74"/>
      <c r="G49" s="74"/>
      <c r="H49" s="85"/>
    </row>
    <row r="50" spans="2:8" ht="16.5" customHeight="1" x14ac:dyDescent="0.35">
      <c r="B50" s="98" t="s">
        <v>58</v>
      </c>
      <c r="C50" s="99"/>
      <c r="D50" s="99"/>
      <c r="E50" s="120"/>
      <c r="F50" s="121" t="s">
        <v>59</v>
      </c>
      <c r="G50" s="99"/>
      <c r="H50" s="100"/>
    </row>
    <row r="51" spans="2:8" ht="18.95" customHeight="1" x14ac:dyDescent="0.35">
      <c r="B51" s="108" t="s">
        <v>366</v>
      </c>
      <c r="C51" s="109"/>
      <c r="D51" s="109"/>
      <c r="E51" s="110"/>
      <c r="F51" s="111" t="s">
        <v>367</v>
      </c>
      <c r="G51" s="109"/>
      <c r="H51" s="112"/>
    </row>
    <row r="52" spans="2:8" ht="16.5" customHeight="1" x14ac:dyDescent="0.35">
      <c r="B52" s="78" t="s">
        <v>60</v>
      </c>
      <c r="C52" s="79"/>
      <c r="D52" s="79"/>
      <c r="E52" s="79"/>
      <c r="F52" s="79" t="s">
        <v>61</v>
      </c>
      <c r="G52" s="79"/>
      <c r="H52" s="80"/>
    </row>
    <row r="53" spans="2:8" ht="15" customHeight="1" thickBot="1" x14ac:dyDescent="0.4">
      <c r="B53" s="122" t="s">
        <v>368</v>
      </c>
      <c r="C53" s="123"/>
      <c r="D53" s="123"/>
      <c r="E53" s="123"/>
      <c r="F53" s="124">
        <v>9982154328</v>
      </c>
      <c r="G53" s="124"/>
      <c r="H53" s="125"/>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82">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B41:E41"/>
    <mergeCell ref="F41:H41"/>
    <mergeCell ref="B33:D33"/>
    <mergeCell ref="E33:F33"/>
    <mergeCell ref="G33:H33"/>
    <mergeCell ref="B34:H34"/>
    <mergeCell ref="B35:H35"/>
    <mergeCell ref="B36:H36"/>
    <mergeCell ref="G37:H37"/>
    <mergeCell ref="G38:H38"/>
    <mergeCell ref="B39:H39"/>
    <mergeCell ref="B40:E40"/>
    <mergeCell ref="F40:H40"/>
    <mergeCell ref="B29:C29"/>
    <mergeCell ref="D29:E29"/>
    <mergeCell ref="B30:H30"/>
    <mergeCell ref="B31:H31"/>
    <mergeCell ref="B32:D32"/>
    <mergeCell ref="E32:F32"/>
    <mergeCell ref="G32:H32"/>
    <mergeCell ref="B26:E26"/>
    <mergeCell ref="F26:H26"/>
    <mergeCell ref="B27:E27"/>
    <mergeCell ref="F27:H27"/>
    <mergeCell ref="B28:C28"/>
    <mergeCell ref="D28:E28"/>
    <mergeCell ref="B21:H21"/>
    <mergeCell ref="B22:H22"/>
    <mergeCell ref="B23:H23"/>
    <mergeCell ref="B24:H24"/>
    <mergeCell ref="B25:E25"/>
    <mergeCell ref="F25:H25"/>
    <mergeCell ref="B19:C19"/>
    <mergeCell ref="D19:E19"/>
    <mergeCell ref="F19:G19"/>
    <mergeCell ref="B20:C20"/>
    <mergeCell ref="D20:E20"/>
    <mergeCell ref="F20:G20"/>
    <mergeCell ref="B18:E18"/>
    <mergeCell ref="F18:H18"/>
    <mergeCell ref="B10:E10"/>
    <mergeCell ref="F10:H10"/>
    <mergeCell ref="C11:E11"/>
    <mergeCell ref="G11:H11"/>
    <mergeCell ref="B12:H12"/>
    <mergeCell ref="C13:D13"/>
    <mergeCell ref="C14:D14"/>
    <mergeCell ref="B15:F15"/>
    <mergeCell ref="G15:H15"/>
    <mergeCell ref="C16:D16"/>
    <mergeCell ref="C17:D17"/>
    <mergeCell ref="B9:E9"/>
    <mergeCell ref="F9:G9"/>
    <mergeCell ref="B5:H5"/>
    <mergeCell ref="B6:H6"/>
    <mergeCell ref="B7:H7"/>
    <mergeCell ref="B8:E8"/>
    <mergeCell ref="F8:G8"/>
  </mergeCells>
  <conditionalFormatting sqref="B38:F38">
    <cfRule type="containsText" dxfId="435" priority="1" operator="containsText" text="NO DISPONIBLE">
      <formula>NOT(ISERROR(SEARCH("NO DISPONIBLE",B38)))</formula>
    </cfRule>
    <cfRule type="cellIs" dxfId="434" priority="2" operator="greaterThanOrEqual">
      <formula>0.15</formula>
    </cfRule>
    <cfRule type="cellIs" dxfId="433" priority="3" operator="between">
      <formula>0</formula>
      <formula>0.15</formula>
    </cfRule>
    <cfRule type="cellIs" dxfId="432" priority="4" operator="lessThanOrEqual">
      <formula>0</formula>
    </cfRule>
  </conditionalFormatting>
  <hyperlinks>
    <hyperlink ref="B35" r:id="rId1" xr:uid="{10AD0748-8C63-4949-9A7E-97EFB028ED56}"/>
    <hyperlink ref="B53" r:id="rId2" xr:uid="{05172993-C2BC-47BF-9684-E297B52A271F}"/>
  </hyperlinks>
  <printOptions horizontalCentered="1"/>
  <pageMargins left="0.70866141732283472" right="0.70866141732283472" top="0.74803149606299213" bottom="0.74803149606299213" header="0.31496062992125984" footer="0.31496062992125984"/>
  <pageSetup paperSize="14" scale="63" orientation="portrait" r:id="rId3"/>
  <drawing r:id="rId4"/>
  <extLst>
    <ext xmlns:x14="http://schemas.microsoft.com/office/spreadsheetml/2009/9/main" uri="{05C60535-1F16-4fd2-B633-F4F36F0B64E0}">
      <x14:sparklineGroups xmlns:xm="http://schemas.microsoft.com/office/excel/2006/main">
        <x14:sparklineGroup type="column" displayEmptyCellsAs="gap" xr2:uid="{541233BB-7FA6-455E-A8D1-4612F705E89F}">
          <x14:colorSeries rgb="FF376092"/>
          <x14:colorNegative rgb="FFD00000"/>
          <x14:colorAxis rgb="FF000000"/>
          <x14:colorMarkers rgb="FFD00000"/>
          <x14:colorFirst rgb="FFD00000"/>
          <x14:colorLast rgb="FFD00000"/>
          <x14:colorHigh rgb="FFD00000"/>
          <x14:colorLow rgb="FFD00000"/>
          <x14:sparklines>
            <x14:sparkline>
              <xm:f>'F.2.2.1'!B38:F38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Q55"/>
  <sheetViews>
    <sheetView showGridLines="0" view="pageBreakPreview" topLeftCell="B18"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7" customHeight="1" x14ac:dyDescent="0.35">
      <c r="B7" s="163" t="s">
        <v>166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167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75</v>
      </c>
      <c r="C17" s="111" t="s">
        <v>187</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95</v>
      </c>
      <c r="F20" s="86" t="s">
        <v>73</v>
      </c>
      <c r="G20" s="86"/>
      <c r="H20" s="5" t="s">
        <v>254</v>
      </c>
    </row>
    <row r="21" spans="2:8" ht="15.75" customHeight="1" x14ac:dyDescent="0.35">
      <c r="B21" s="98" t="s">
        <v>28</v>
      </c>
      <c r="C21" s="99"/>
      <c r="D21" s="99"/>
      <c r="E21" s="99"/>
      <c r="F21" s="99"/>
      <c r="G21" s="99"/>
      <c r="H21" s="100"/>
    </row>
    <row r="22" spans="2:8" ht="45.75" customHeight="1" x14ac:dyDescent="0.35">
      <c r="B22" s="157" t="s">
        <v>255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168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220</v>
      </c>
      <c r="C29" s="156"/>
      <c r="D29" s="111">
        <v>2021</v>
      </c>
      <c r="E29" s="110"/>
      <c r="F29" s="36">
        <v>420</v>
      </c>
      <c r="G29" s="39">
        <f>(F29/B29)-1</f>
        <v>0.90909090909090917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9.5" customHeight="1" thickBot="1" x14ac:dyDescent="0.4">
      <c r="B35" s="141" t="s">
        <v>256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0.94169999999999998</v>
      </c>
      <c r="C38" s="47">
        <v>1.2</v>
      </c>
      <c r="D38" s="47">
        <v>1.1917</v>
      </c>
      <c r="E38" s="47" t="s">
        <v>48</v>
      </c>
      <c r="F38" s="47">
        <v>0.86670000000000003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169</v>
      </c>
      <c r="C41" s="109"/>
      <c r="D41" s="109"/>
      <c r="E41" s="110"/>
      <c r="F41" s="111" t="s">
        <v>170</v>
      </c>
      <c r="G41" s="109"/>
      <c r="H41" s="112"/>
    </row>
    <row r="42" spans="2:9" ht="17.100000000000001" customHeight="1" x14ac:dyDescent="0.35">
      <c r="B42" s="98" t="s">
        <v>51</v>
      </c>
      <c r="C42" s="99"/>
      <c r="D42" s="99"/>
      <c r="E42" s="120"/>
      <c r="F42" s="121" t="s">
        <v>52</v>
      </c>
      <c r="G42" s="99"/>
      <c r="H42" s="100"/>
    </row>
    <row r="43" spans="2:9" ht="39" customHeight="1" x14ac:dyDescent="0.35">
      <c r="B43" s="108" t="s">
        <v>171</v>
      </c>
      <c r="C43" s="109"/>
      <c r="D43" s="109"/>
      <c r="E43" s="110"/>
      <c r="F43" s="111" t="s">
        <v>257</v>
      </c>
      <c r="G43" s="109"/>
      <c r="H43" s="112"/>
    </row>
    <row r="44" spans="2:9" ht="15" customHeight="1" x14ac:dyDescent="0.35">
      <c r="B44" s="98" t="s">
        <v>53</v>
      </c>
      <c r="C44" s="99"/>
      <c r="D44" s="99"/>
      <c r="E44" s="120"/>
      <c r="F44" s="121" t="s">
        <v>54</v>
      </c>
      <c r="G44" s="99"/>
      <c r="H44" s="100"/>
    </row>
    <row r="45" spans="2:9" ht="27" customHeight="1" x14ac:dyDescent="0.35">
      <c r="B45" s="108" t="s">
        <v>172</v>
      </c>
      <c r="C45" s="109"/>
      <c r="D45" s="109"/>
      <c r="E45" s="110"/>
      <c r="F45" s="111" t="s">
        <v>173</v>
      </c>
      <c r="G45" s="109"/>
      <c r="H45" s="112"/>
    </row>
    <row r="46" spans="2:9" ht="24" customHeight="1" x14ac:dyDescent="0.35">
      <c r="B46" s="98"/>
      <c r="C46" s="99"/>
      <c r="D46" s="99"/>
      <c r="E46" s="120"/>
      <c r="F46" s="121"/>
      <c r="G46" s="99"/>
      <c r="H46" s="100"/>
    </row>
    <row r="47" spans="2:9" ht="38.25" customHeight="1" x14ac:dyDescent="0.35">
      <c r="B47" s="108" t="s">
        <v>171</v>
      </c>
      <c r="C47" s="109"/>
      <c r="D47" s="109"/>
      <c r="E47" s="110"/>
      <c r="F47" s="111" t="s">
        <v>257</v>
      </c>
      <c r="G47" s="109"/>
      <c r="H47" s="112"/>
    </row>
    <row r="48" spans="2:9" ht="14.1" customHeight="1" x14ac:dyDescent="0.35">
      <c r="B48" s="135" t="s">
        <v>57</v>
      </c>
      <c r="C48" s="136"/>
      <c r="D48" s="136"/>
      <c r="E48" s="136"/>
      <c r="F48" s="136"/>
      <c r="G48" s="136"/>
      <c r="H48" s="137"/>
    </row>
    <row r="49" spans="2:8" ht="15.95" customHeight="1" x14ac:dyDescent="0.35">
      <c r="B49" s="108" t="s">
        <v>258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174</v>
      </c>
      <c r="G51" s="109"/>
      <c r="H51" s="112"/>
    </row>
    <row r="52" spans="2:8" ht="16.5" customHeight="1" x14ac:dyDescent="0.35">
      <c r="B52" s="98" t="s">
        <v>60</v>
      </c>
      <c r="C52" s="99"/>
      <c r="D52" s="99"/>
      <c r="E52" s="120"/>
      <c r="F52" s="121" t="s">
        <v>61</v>
      </c>
      <c r="G52" s="99"/>
      <c r="H52" s="100"/>
    </row>
    <row r="53" spans="2:8" ht="15" customHeight="1" thickBot="1" x14ac:dyDescent="0.4">
      <c r="B53" s="129" t="s">
        <v>117</v>
      </c>
      <c r="C53" s="130"/>
      <c r="D53" s="130"/>
      <c r="E53" s="131"/>
      <c r="F53" s="132" t="s">
        <v>118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B12:H12"/>
    <mergeCell ref="G11:H11"/>
  </mergeCells>
  <conditionalFormatting sqref="B38:F38">
    <cfRule type="cellIs" dxfId="399" priority="1" operator="lessThan">
      <formula>0.5</formula>
    </cfRule>
    <cfRule type="containsText" dxfId="398" priority="2" operator="containsText" text="NO APLICA">
      <formula>NOT(ISERROR(SEARCH("NO APLICA",B38)))</formula>
    </cfRule>
    <cfRule type="cellIs" dxfId="397" priority="3" operator="between">
      <formula>0.5</formula>
      <formula>0.7</formula>
    </cfRule>
    <cfRule type="cellIs" dxfId="396" priority="4" operator="greaterThan">
      <formula>0.7</formula>
    </cfRule>
  </conditionalFormatting>
  <hyperlinks>
    <hyperlink ref="B53" r:id="rId1" xr:uid="{00000000-0004-0000-1900-000000000000}"/>
  </hyperlinks>
  <printOptions horizontalCentered="1" verticalCentered="1"/>
  <pageMargins left="0.70866141732283472" right="0.70866141732283472" top="0.54" bottom="1"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1900-00002D000000}">
          <x14:colorSeries rgb="FF376092"/>
          <x14:colorNegative rgb="FFD00000"/>
          <x14:colorAxis rgb="FF000000"/>
          <x14:colorMarkers rgb="FFD00000"/>
          <x14:colorFirst rgb="FFD00000"/>
          <x14:colorLast rgb="FFD00000"/>
          <x14:colorHigh rgb="FFD00000"/>
          <x14:colorLow rgb="FFD00000"/>
          <x14:sparklines>
            <x14:sparkline>
              <xm:f>'A. 2.2.1.1.1.7'!B38:F38</xm:f>
              <xm:sqref>G38</xm:sqref>
            </x14:sparkline>
            <x14:sparkline>
              <xm:f>'A. 2.2.1.1.1.7'!B39:F39</xm:f>
              <xm:sqref>G39</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2B56B-7587-4B7B-AD93-4096650BF4AC}">
  <sheetPr>
    <pageSetUpPr fitToPage="1"/>
  </sheetPr>
  <dimension ref="B1:Q55"/>
  <sheetViews>
    <sheetView showGridLines="0" view="pageBreakPreview" topLeftCell="A3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1342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254</v>
      </c>
    </row>
    <row r="21" spans="2:8" ht="15.75" customHeight="1" x14ac:dyDescent="0.35">
      <c r="B21" s="98" t="s">
        <v>28</v>
      </c>
      <c r="C21" s="99"/>
      <c r="D21" s="99"/>
      <c r="E21" s="99"/>
      <c r="F21" s="99"/>
      <c r="G21" s="99"/>
      <c r="H21" s="100"/>
    </row>
    <row r="22" spans="2:8" ht="34.5" customHeight="1" x14ac:dyDescent="0.35">
      <c r="B22" s="157" t="s">
        <v>1343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1344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1081</v>
      </c>
      <c r="C29" s="156"/>
      <c r="D29" s="111">
        <v>2023</v>
      </c>
      <c r="E29" s="110"/>
      <c r="F29" s="33">
        <v>12710</v>
      </c>
      <c r="G29" s="12">
        <f>(F29/B29)-1</f>
        <v>10.75763182238668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1345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1.0008999999999999</v>
      </c>
      <c r="C38" s="63">
        <v>1.1868000000000001</v>
      </c>
      <c r="D38" s="63">
        <v>1.2450000000000001</v>
      </c>
      <c r="E38" s="63" t="s">
        <v>48</v>
      </c>
      <c r="F38" s="64">
        <v>0.85760000000000003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512</v>
      </c>
      <c r="C41" s="109"/>
      <c r="D41" s="109"/>
      <c r="E41" s="110"/>
      <c r="F41" s="111" t="s">
        <v>1346</v>
      </c>
      <c r="G41" s="109"/>
      <c r="H41" s="112"/>
    </row>
    <row r="42" spans="2:9" ht="17.100000000000001" customHeight="1" x14ac:dyDescent="0.35">
      <c r="B42" s="98" t="s">
        <v>51</v>
      </c>
      <c r="C42" s="99"/>
      <c r="D42" s="99"/>
      <c r="E42" s="120"/>
      <c r="F42" s="121" t="s">
        <v>52</v>
      </c>
      <c r="G42" s="99"/>
      <c r="H42" s="100"/>
    </row>
    <row r="43" spans="2:9" ht="27.75" customHeight="1" x14ac:dyDescent="0.35">
      <c r="B43" s="108" t="s">
        <v>1347</v>
      </c>
      <c r="C43" s="109"/>
      <c r="D43" s="109"/>
      <c r="E43" s="110"/>
      <c r="F43" s="111" t="s">
        <v>1348</v>
      </c>
      <c r="G43" s="109"/>
      <c r="H43" s="112"/>
    </row>
    <row r="44" spans="2:9" ht="15" customHeight="1" x14ac:dyDescent="0.35">
      <c r="B44" s="98" t="s">
        <v>53</v>
      </c>
      <c r="C44" s="99"/>
      <c r="D44" s="99"/>
      <c r="E44" s="120"/>
      <c r="F44" s="121" t="s">
        <v>54</v>
      </c>
      <c r="G44" s="99"/>
      <c r="H44" s="100"/>
    </row>
    <row r="45" spans="2:9" ht="27" customHeight="1" x14ac:dyDescent="0.35">
      <c r="B45" s="108" t="s">
        <v>464</v>
      </c>
      <c r="C45" s="109"/>
      <c r="D45" s="109"/>
      <c r="E45" s="110"/>
      <c r="F45" s="111" t="s">
        <v>1349</v>
      </c>
      <c r="G45" s="109"/>
      <c r="H45" s="112"/>
    </row>
    <row r="46" spans="2:9" ht="24" customHeight="1" x14ac:dyDescent="0.35">
      <c r="B46" s="98" t="s">
        <v>55</v>
      </c>
      <c r="C46" s="99"/>
      <c r="D46" s="99"/>
      <c r="E46" s="120"/>
      <c r="F46" s="121" t="s">
        <v>56</v>
      </c>
      <c r="G46" s="99"/>
      <c r="H46" s="100"/>
    </row>
    <row r="47" spans="2:9" ht="26.25" customHeight="1" x14ac:dyDescent="0.35">
      <c r="B47" s="108" t="s">
        <v>1347</v>
      </c>
      <c r="C47" s="109"/>
      <c r="D47" s="109"/>
      <c r="E47" s="110"/>
      <c r="F47" s="111" t="s">
        <v>1348</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9" priority="1" operator="lessThan">
      <formula>0.5</formula>
    </cfRule>
    <cfRule type="containsText" dxfId="38" priority="2" operator="containsText" text="NO APLICA">
      <formula>NOT(ISERROR(SEARCH("NO APLICA",B38)))</formula>
    </cfRule>
    <cfRule type="cellIs" dxfId="37" priority="3" operator="between">
      <formula>0.5</formula>
      <formula>0.7</formula>
    </cfRule>
    <cfRule type="cellIs" dxfId="36" priority="4" operator="greaterThan">
      <formula>0.7</formula>
    </cfRule>
  </conditionalFormatting>
  <hyperlinks>
    <hyperlink ref="B53" r:id="rId1" xr:uid="{81615853-7FDD-4922-807C-D133DF2D8043}"/>
  </hyperlinks>
  <printOptions horizontalCentered="1" verticalCentered="1"/>
  <pageMargins left="0.94488188976377963" right="0.70866141732283472" top="0.67" bottom="0.9" header="0.31496062992125984" footer="0.31496062992125984"/>
  <pageSetup paperSize="14" scale="67"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EF3E7877-4F8F-4B9A-A92F-11DF89E80F95}">
          <x14:colorSeries rgb="FF376092"/>
          <x14:colorNegative rgb="FFD00000"/>
          <x14:colorAxis rgb="FF000000"/>
          <x14:colorMarkers rgb="FFD00000"/>
          <x14:colorFirst rgb="FFD00000"/>
          <x14:colorLast rgb="FFD00000"/>
          <x14:colorHigh rgb="FFD00000"/>
          <x14:colorLow rgb="FFD00000"/>
          <x14:sparklines>
            <x14:sparkline>
              <xm:f>'A 2.2.1.1.22.1'!B39:F39</xm:f>
              <xm:sqref>G39</xm:sqref>
            </x14:sparkline>
          </x14:sparklines>
        </x14:sparklineGroup>
        <x14:sparklineGroup type="column" displayEmptyCellsAs="gap" xr2:uid="{A8A770D7-512F-4C69-98AB-A61278FCB113}">
          <x14:colorSeries rgb="FF376092"/>
          <x14:colorNegative rgb="FFD00000"/>
          <x14:colorAxis rgb="FF000000"/>
          <x14:colorMarkers rgb="FFD00000"/>
          <x14:colorFirst rgb="FFD00000"/>
          <x14:colorLast rgb="FFD00000"/>
          <x14:colorHigh rgb="FFD00000"/>
          <x14:colorLow rgb="FFD00000"/>
          <x14:sparklines>
            <x14:sparkline>
              <xm:f>'A 2.2.1.1.22.1'!B38:F38</xm:f>
              <xm:sqref>G38</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DBBDD-E69B-4CAC-8DEC-940D24709B57}">
  <sheetPr>
    <pageSetUpPr fitToPage="1"/>
  </sheetPr>
  <dimension ref="B1:Q55"/>
  <sheetViews>
    <sheetView showGridLines="0" view="pageBreakPreview" topLeftCell="A26"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1350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476</v>
      </c>
    </row>
    <row r="21" spans="2:8" ht="15.75" customHeight="1" x14ac:dyDescent="0.35">
      <c r="B21" s="98" t="s">
        <v>28</v>
      </c>
      <c r="C21" s="99"/>
      <c r="D21" s="99"/>
      <c r="E21" s="99"/>
      <c r="F21" s="99"/>
      <c r="G21" s="99"/>
      <c r="H21" s="100"/>
    </row>
    <row r="22" spans="2:8" ht="48" customHeight="1" x14ac:dyDescent="0.35">
      <c r="B22" s="157" t="s">
        <v>1351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1352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160</v>
      </c>
      <c r="C29" s="156"/>
      <c r="D29" s="111">
        <v>2021</v>
      </c>
      <c r="E29" s="110"/>
      <c r="F29" s="33">
        <v>2015</v>
      </c>
      <c r="G29" s="12">
        <f>(F29/B29)-1</f>
        <v>11.59375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8.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1353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0.73599999999999999</v>
      </c>
      <c r="C38" s="63">
        <v>0.79200000000000004</v>
      </c>
      <c r="D38" s="63">
        <v>0.89600000000000002</v>
      </c>
      <c r="E38" s="63" t="s">
        <v>48</v>
      </c>
      <c r="F38" s="64">
        <v>0.60150000000000003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1354</v>
      </c>
      <c r="C41" s="109"/>
      <c r="D41" s="109"/>
      <c r="E41" s="110"/>
      <c r="F41" s="111" t="s">
        <v>1355</v>
      </c>
      <c r="G41" s="109"/>
      <c r="H41" s="112"/>
    </row>
    <row r="42" spans="2:9" ht="17.100000000000001" customHeight="1" x14ac:dyDescent="0.35">
      <c r="B42" s="98" t="s">
        <v>51</v>
      </c>
      <c r="C42" s="99"/>
      <c r="D42" s="99"/>
      <c r="E42" s="120"/>
      <c r="F42" s="121" t="s">
        <v>52</v>
      </c>
      <c r="G42" s="99"/>
      <c r="H42" s="100"/>
    </row>
    <row r="43" spans="2:9" ht="27.75" customHeight="1" x14ac:dyDescent="0.35">
      <c r="B43" s="108" t="s">
        <v>1356</v>
      </c>
      <c r="C43" s="109"/>
      <c r="D43" s="109"/>
      <c r="E43" s="110"/>
      <c r="F43" s="111" t="s">
        <v>608</v>
      </c>
      <c r="G43" s="109"/>
      <c r="H43" s="112"/>
    </row>
    <row r="44" spans="2:9" ht="15" customHeight="1" x14ac:dyDescent="0.35">
      <c r="B44" s="98" t="s">
        <v>53</v>
      </c>
      <c r="C44" s="99"/>
      <c r="D44" s="99"/>
      <c r="E44" s="120"/>
      <c r="F44" s="121" t="s">
        <v>54</v>
      </c>
      <c r="G44" s="99"/>
      <c r="H44" s="100"/>
    </row>
    <row r="45" spans="2:9" ht="27" customHeight="1" x14ac:dyDescent="0.35">
      <c r="B45" s="108" t="s">
        <v>1357</v>
      </c>
      <c r="C45" s="109"/>
      <c r="D45" s="109"/>
      <c r="E45" s="110"/>
      <c r="F45" s="111" t="s">
        <v>1358</v>
      </c>
      <c r="G45" s="109"/>
      <c r="H45" s="112"/>
    </row>
    <row r="46" spans="2:9" ht="24" customHeight="1" x14ac:dyDescent="0.35">
      <c r="B46" s="98" t="s">
        <v>55</v>
      </c>
      <c r="C46" s="99"/>
      <c r="D46" s="99"/>
      <c r="E46" s="120"/>
      <c r="F46" s="121" t="s">
        <v>56</v>
      </c>
      <c r="G46" s="99"/>
      <c r="H46" s="100"/>
    </row>
    <row r="47" spans="2:9" ht="26.25" customHeight="1" x14ac:dyDescent="0.35">
      <c r="B47" s="108" t="s">
        <v>1356</v>
      </c>
      <c r="C47" s="109"/>
      <c r="D47" s="109"/>
      <c r="E47" s="110"/>
      <c r="F47" s="111" t="s">
        <v>608</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 priority="1" operator="lessThan">
      <formula>0.5</formula>
    </cfRule>
    <cfRule type="containsText" dxfId="34" priority="2" operator="containsText" text="NO APLICA">
      <formula>NOT(ISERROR(SEARCH("NO APLICA",B38)))</formula>
    </cfRule>
    <cfRule type="cellIs" dxfId="33" priority="3" operator="between">
      <formula>0.5</formula>
      <formula>0.7</formula>
    </cfRule>
    <cfRule type="cellIs" dxfId="32" priority="4" operator="greaterThan">
      <formula>0.7</formula>
    </cfRule>
  </conditionalFormatting>
  <hyperlinks>
    <hyperlink ref="B53" r:id="rId1" xr:uid="{657884C6-444B-464A-A464-FC1436A37674}"/>
  </hyperlinks>
  <printOptions horizontalCentered="1" verticalCentered="1"/>
  <pageMargins left="0.70866141732283472" right="0.70866141732283472" top="0.67" bottom="0.9"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4B606402-9B62-4E98-9C72-5EAC0E708A49}">
          <x14:colorSeries rgb="FF376092"/>
          <x14:colorNegative rgb="FFD00000"/>
          <x14:colorAxis rgb="FF000000"/>
          <x14:colorMarkers rgb="FFD00000"/>
          <x14:colorFirst rgb="FFD00000"/>
          <x14:colorLast rgb="FFD00000"/>
          <x14:colorHigh rgb="FFD00000"/>
          <x14:colorLow rgb="FFD00000"/>
          <x14:sparklines>
            <x14:sparkline>
              <xm:f>'A 2.2.1.1.22.2'!B39:F39</xm:f>
              <xm:sqref>G39</xm:sqref>
            </x14:sparkline>
          </x14:sparklines>
        </x14:sparklineGroup>
        <x14:sparklineGroup type="column" displayEmptyCellsAs="gap" xr2:uid="{43FCFD89-9A81-4F41-AB7B-E2776419ABE5}">
          <x14:colorSeries rgb="FF376092"/>
          <x14:colorNegative rgb="FFD00000"/>
          <x14:colorAxis rgb="FF000000"/>
          <x14:colorMarkers rgb="FFD00000"/>
          <x14:colorFirst rgb="FFD00000"/>
          <x14:colorLast rgb="FFD00000"/>
          <x14:colorHigh rgb="FFD00000"/>
          <x14:colorLow rgb="FFD00000"/>
          <x14:sparklines>
            <x14:sparkline>
              <xm:f>'A 2.2.1.1.22.2'!B38:F38</xm:f>
              <xm:sqref>G38</xm:sqref>
            </x14:sparkline>
          </x14:sparklines>
        </x14:sparklineGroup>
      </x14:sparklineGroup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D8E50-78B4-491E-A04E-1B57E2FEF15A}">
  <sheetPr>
    <pageSetUpPr fitToPage="1"/>
  </sheetPr>
  <dimension ref="B1:Q55"/>
  <sheetViews>
    <sheetView showGridLines="0" view="pageBreakPreview" topLeftCell="A28" zoomScale="90" zoomScaleNormal="100" zoomScaleSheetLayoutView="9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476</v>
      </c>
    </row>
    <row r="21" spans="2:8" ht="15.75" customHeight="1" x14ac:dyDescent="0.35">
      <c r="B21" s="98" t="s">
        <v>28</v>
      </c>
      <c r="C21" s="99"/>
      <c r="D21" s="99"/>
      <c r="E21" s="99"/>
      <c r="F21" s="99"/>
      <c r="G21" s="99"/>
      <c r="H21" s="100"/>
    </row>
    <row r="22" spans="2:8" ht="48" customHeight="1" x14ac:dyDescent="0.35">
      <c r="B22" s="157" t="s">
        <v>1360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0</v>
      </c>
      <c r="C29" s="156"/>
      <c r="D29" s="111">
        <v>2021</v>
      </c>
      <c r="E29" s="110"/>
      <c r="F29" s="33">
        <v>7500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83" t="s">
        <v>1362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1.0133000000000001</v>
      </c>
      <c r="C38" s="63">
        <v>1.0032000000000001</v>
      </c>
      <c r="D38" s="63">
        <v>1.2342</v>
      </c>
      <c r="E38" s="63" t="s">
        <v>48</v>
      </c>
      <c r="F38" s="64">
        <v>0.80330000000000001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1052</v>
      </c>
      <c r="C41" s="109"/>
      <c r="D41" s="109"/>
      <c r="E41" s="110"/>
      <c r="F41" s="111" t="s">
        <v>1363</v>
      </c>
      <c r="G41" s="109"/>
      <c r="H41" s="112"/>
    </row>
    <row r="42" spans="2:9" ht="17.100000000000001" customHeight="1" x14ac:dyDescent="0.35">
      <c r="B42" s="98" t="s">
        <v>51</v>
      </c>
      <c r="C42" s="99"/>
      <c r="D42" s="99"/>
      <c r="E42" s="120"/>
      <c r="F42" s="121" t="s">
        <v>52</v>
      </c>
      <c r="G42" s="99"/>
      <c r="H42" s="100"/>
    </row>
    <row r="43" spans="2:9" ht="27.75" customHeight="1" x14ac:dyDescent="0.35">
      <c r="B43" s="108" t="s">
        <v>1364</v>
      </c>
      <c r="C43" s="109"/>
      <c r="D43" s="109"/>
      <c r="E43" s="110"/>
      <c r="F43" s="111" t="s">
        <v>1365</v>
      </c>
      <c r="G43" s="109"/>
      <c r="H43" s="112"/>
    </row>
    <row r="44" spans="2:9" ht="15" customHeight="1" x14ac:dyDescent="0.35">
      <c r="B44" s="98" t="s">
        <v>53</v>
      </c>
      <c r="C44" s="99"/>
      <c r="D44" s="99"/>
      <c r="E44" s="120"/>
      <c r="F44" s="121" t="s">
        <v>54</v>
      </c>
      <c r="G44" s="99"/>
      <c r="H44" s="100"/>
    </row>
    <row r="45" spans="2:9" ht="27" customHeight="1" x14ac:dyDescent="0.35">
      <c r="B45" s="108" t="s">
        <v>1055</v>
      </c>
      <c r="C45" s="109"/>
      <c r="D45" s="109"/>
      <c r="E45" s="110"/>
      <c r="F45" s="111" t="s">
        <v>1366</v>
      </c>
      <c r="G45" s="109"/>
      <c r="H45" s="112"/>
    </row>
    <row r="46" spans="2:9" ht="24" customHeight="1" x14ac:dyDescent="0.35">
      <c r="B46" s="98" t="s">
        <v>55</v>
      </c>
      <c r="C46" s="99"/>
      <c r="D46" s="99"/>
      <c r="E46" s="120"/>
      <c r="F46" s="121" t="s">
        <v>56</v>
      </c>
      <c r="G46" s="99"/>
      <c r="H46" s="100"/>
    </row>
    <row r="47" spans="2:9" ht="26.25" customHeight="1" x14ac:dyDescent="0.35">
      <c r="B47" s="108" t="s">
        <v>1364</v>
      </c>
      <c r="C47" s="109"/>
      <c r="D47" s="109"/>
      <c r="E47" s="110"/>
      <c r="F47" s="111" t="s">
        <v>1365</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 priority="1" operator="lessThan">
      <formula>0.5</formula>
    </cfRule>
    <cfRule type="containsText" dxfId="30" priority="2" operator="containsText" text="NO APLICA">
      <formula>NOT(ISERROR(SEARCH("NO APLICA",B38)))</formula>
    </cfRule>
    <cfRule type="cellIs" dxfId="29" priority="3" operator="between">
      <formula>0.5</formula>
      <formula>0.7</formula>
    </cfRule>
    <cfRule type="cellIs" dxfId="28" priority="4" operator="greaterThan">
      <formula>0.7</formula>
    </cfRule>
  </conditionalFormatting>
  <hyperlinks>
    <hyperlink ref="B53" r:id="rId1" xr:uid="{BDCEBAC3-46B7-4EF5-ADF8-F41EFBD946E9}"/>
  </hyperlinks>
  <printOptions horizontalCentered="1" verticalCentered="1"/>
  <pageMargins left="1.1023622047244095" right="0.70866141732283472" top="0.72" bottom="0.93"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CCB77B20-EC3A-4AC6-B380-8110EAA554FA}">
          <x14:colorSeries rgb="FF376092"/>
          <x14:colorNegative rgb="FFD00000"/>
          <x14:colorAxis rgb="FF000000"/>
          <x14:colorMarkers rgb="FFD00000"/>
          <x14:colorFirst rgb="FFD00000"/>
          <x14:colorLast rgb="FFD00000"/>
          <x14:colorHigh rgb="FFD00000"/>
          <x14:colorLow rgb="FFD00000"/>
          <x14:sparklines>
            <x14:sparkline>
              <xm:f>'A 2.2.1.1.22.3'!B39:F39</xm:f>
              <xm:sqref>G39</xm:sqref>
            </x14:sparkline>
          </x14:sparklines>
        </x14:sparklineGroup>
        <x14:sparklineGroup type="column" displayEmptyCellsAs="gap" xr2:uid="{8A69FADC-E6CA-4168-B2D7-A94F149456A1}">
          <x14:colorSeries rgb="FF376092"/>
          <x14:colorNegative rgb="FFD00000"/>
          <x14:colorAxis rgb="FF000000"/>
          <x14:colorMarkers rgb="FFD00000"/>
          <x14:colorFirst rgb="FFD00000"/>
          <x14:colorLast rgb="FFD00000"/>
          <x14:colorHigh rgb="FFD00000"/>
          <x14:colorLow rgb="FFD00000"/>
          <x14:sparklines>
            <x14:sparkline>
              <xm:f>'A 2.2.1.1.22.3'!B38:F38</xm:f>
              <xm:sqref>G38</xm:sqref>
            </x14:sparkline>
          </x14:sparklines>
        </x14:sparklineGroup>
      </x14:sparklineGroup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6836-6E3E-454F-AB42-2A66241E3355}">
  <sheetPr>
    <pageSetUpPr fitToPage="1"/>
  </sheetPr>
  <dimension ref="B1:Q55"/>
  <sheetViews>
    <sheetView showGridLines="0" view="pageBreakPreview" topLeftCell="A30"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1367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505</v>
      </c>
      <c r="D11" s="161"/>
      <c r="E11" s="162"/>
      <c r="F11" s="16" t="s">
        <v>739</v>
      </c>
      <c r="G11" s="160" t="s">
        <v>740</v>
      </c>
      <c r="H11" s="161"/>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36" customHeight="1" x14ac:dyDescent="0.35">
      <c r="B22" s="157" t="s">
        <v>1368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1352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16</v>
      </c>
      <c r="C29" s="156"/>
      <c r="D29" s="111">
        <v>2021</v>
      </c>
      <c r="E29" s="110"/>
      <c r="F29" s="36">
        <v>44</v>
      </c>
      <c r="G29" s="12">
        <f>(F29/B29)-1</f>
        <v>1.75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83" t="s">
        <v>1369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0.4</v>
      </c>
      <c r="C38" s="63">
        <v>0.8</v>
      </c>
      <c r="D38" s="63">
        <v>1</v>
      </c>
      <c r="E38" s="63" t="s">
        <v>48</v>
      </c>
      <c r="F38" s="64">
        <v>0.54549999999999998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1354</v>
      </c>
      <c r="C41" s="109"/>
      <c r="D41" s="109"/>
      <c r="E41" s="110"/>
      <c r="F41" s="111" t="s">
        <v>1370</v>
      </c>
      <c r="G41" s="109"/>
      <c r="H41" s="112"/>
    </row>
    <row r="42" spans="2:9" ht="17.100000000000001" customHeight="1" x14ac:dyDescent="0.35">
      <c r="B42" s="98" t="s">
        <v>51</v>
      </c>
      <c r="C42" s="99"/>
      <c r="D42" s="99"/>
      <c r="E42" s="120"/>
      <c r="F42" s="121" t="s">
        <v>52</v>
      </c>
      <c r="G42" s="99"/>
      <c r="H42" s="100"/>
    </row>
    <row r="43" spans="2:9" ht="27.75" customHeight="1" x14ac:dyDescent="0.35">
      <c r="B43" s="108" t="s">
        <v>1371</v>
      </c>
      <c r="C43" s="109"/>
      <c r="D43" s="109"/>
      <c r="E43" s="110"/>
      <c r="F43" s="111" t="s">
        <v>498</v>
      </c>
      <c r="G43" s="109"/>
      <c r="H43" s="112"/>
    </row>
    <row r="44" spans="2:9" ht="15" customHeight="1" x14ac:dyDescent="0.35">
      <c r="B44" s="98" t="s">
        <v>53</v>
      </c>
      <c r="C44" s="99"/>
      <c r="D44" s="99"/>
      <c r="E44" s="120"/>
      <c r="F44" s="121" t="s">
        <v>54</v>
      </c>
      <c r="G44" s="99"/>
      <c r="H44" s="100"/>
    </row>
    <row r="45" spans="2:9" ht="27" customHeight="1" x14ac:dyDescent="0.35">
      <c r="B45" s="108" t="s">
        <v>1357</v>
      </c>
      <c r="C45" s="109"/>
      <c r="D45" s="109"/>
      <c r="E45" s="110"/>
      <c r="F45" s="111" t="s">
        <v>1372</v>
      </c>
      <c r="G45" s="109"/>
      <c r="H45" s="112"/>
    </row>
    <row r="46" spans="2:9" ht="24" customHeight="1" x14ac:dyDescent="0.35">
      <c r="B46" s="98" t="s">
        <v>55</v>
      </c>
      <c r="C46" s="99"/>
      <c r="D46" s="99"/>
      <c r="E46" s="120"/>
      <c r="F46" s="121" t="s">
        <v>56</v>
      </c>
      <c r="G46" s="99"/>
      <c r="H46" s="100"/>
    </row>
    <row r="47" spans="2:9" ht="26.25" customHeight="1" x14ac:dyDescent="0.35">
      <c r="B47" s="108" t="s">
        <v>1371</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 priority="1" operator="lessThan">
      <formula>0.5</formula>
    </cfRule>
    <cfRule type="containsText" dxfId="26" priority="2" operator="containsText" text="NO APLICA">
      <formula>NOT(ISERROR(SEARCH("NO APLICA",B38)))</formula>
    </cfRule>
    <cfRule type="cellIs" dxfId="25" priority="3" operator="between">
      <formula>0.5</formula>
      <formula>0.7</formula>
    </cfRule>
    <cfRule type="cellIs" dxfId="24" priority="4" operator="greaterThan">
      <formula>0.7</formula>
    </cfRule>
  </conditionalFormatting>
  <hyperlinks>
    <hyperlink ref="B53" r:id="rId1" xr:uid="{94E73507-4001-4E53-BB83-B2D9698C451A}"/>
  </hyperlinks>
  <printOptions horizontalCentered="1" verticalCentered="1"/>
  <pageMargins left="1.0236220472440944" right="0.70866141732283472" top="0.66" bottom="0.83" header="0.31496062992125984" footer="0.31496062992125984"/>
  <pageSetup paperSize="14"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9FF5C1-9295-4C50-9B31-CF7DCBE9E4AD}">
          <x14:colorSeries rgb="FF376092"/>
          <x14:colorNegative rgb="FFD00000"/>
          <x14:colorAxis rgb="FF000000"/>
          <x14:colorMarkers rgb="FFD00000"/>
          <x14:colorFirst rgb="FFD00000"/>
          <x14:colorLast rgb="FFD00000"/>
          <x14:colorHigh rgb="FFD00000"/>
          <x14:colorLow rgb="FFD00000"/>
          <x14:sparklines>
            <x14:sparkline>
              <xm:f>'C 2.2.1.1.23'!B39:F39</xm:f>
              <xm:sqref>G39</xm:sqref>
            </x14:sparkline>
          </x14:sparklines>
        </x14:sparklineGroup>
        <x14:sparklineGroup type="column" displayEmptyCellsAs="gap" xr2:uid="{327AA39B-0215-404A-B3DF-17A3DE82A488}">
          <x14:colorSeries rgb="FF376092"/>
          <x14:colorNegative rgb="FFD00000"/>
          <x14:colorAxis rgb="FF000000"/>
          <x14:colorMarkers rgb="FFD00000"/>
          <x14:colorFirst rgb="FFD00000"/>
          <x14:colorLast rgb="FFD00000"/>
          <x14:colorHigh rgb="FFD00000"/>
          <x14:colorLow rgb="FFD00000"/>
          <x14:sparklines>
            <x14:sparkline>
              <xm:f>'C 2.2.1.1.23'!B38:F38</xm:f>
              <xm:sqref>G38</xm:sqref>
            </x14:sparkline>
          </x14:sparklines>
        </x14:sparklineGroup>
      </x14:sparklineGroup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5841F-FDC2-4F63-995D-5D2C3F5C5477}">
  <sheetPr>
    <pageSetUpPr fitToPage="1"/>
  </sheetPr>
  <dimension ref="B1:Q55"/>
  <sheetViews>
    <sheetView showGridLines="0" view="pageBreakPreview" topLeftCell="B1"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3.4257812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1373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33" customHeight="1" x14ac:dyDescent="0.35">
      <c r="B22" s="157" t="s">
        <v>1374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1375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160</v>
      </c>
      <c r="C29" s="156"/>
      <c r="D29" s="111">
        <v>2021</v>
      </c>
      <c r="E29" s="110"/>
      <c r="F29" s="36">
        <v>260</v>
      </c>
      <c r="G29" s="12">
        <f>(F29/B29)-1</f>
        <v>0.625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7.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83" t="s">
        <v>1376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1.1231</v>
      </c>
      <c r="C38" s="63">
        <v>1.0143</v>
      </c>
      <c r="D38" s="63">
        <v>0.9385</v>
      </c>
      <c r="E38" s="63" t="s">
        <v>48</v>
      </c>
      <c r="F38" s="64">
        <v>0.78849999999999998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1377</v>
      </c>
      <c r="C41" s="109"/>
      <c r="D41" s="109"/>
      <c r="E41" s="110"/>
      <c r="F41" s="111" t="s">
        <v>1378</v>
      </c>
      <c r="G41" s="109"/>
      <c r="H41" s="112"/>
    </row>
    <row r="42" spans="2:9" ht="17.100000000000001" customHeight="1" x14ac:dyDescent="0.35">
      <c r="B42" s="98" t="s">
        <v>51</v>
      </c>
      <c r="C42" s="99"/>
      <c r="D42" s="99"/>
      <c r="E42" s="120"/>
      <c r="F42" s="121" t="s">
        <v>52</v>
      </c>
      <c r="G42" s="99"/>
      <c r="H42" s="100"/>
    </row>
    <row r="43" spans="2:9" ht="27.75" customHeight="1" x14ac:dyDescent="0.35">
      <c r="B43" s="108" t="s">
        <v>1379</v>
      </c>
      <c r="C43" s="109"/>
      <c r="D43" s="109"/>
      <c r="E43" s="110"/>
      <c r="F43" s="111" t="s">
        <v>1380</v>
      </c>
      <c r="G43" s="109"/>
      <c r="H43" s="112"/>
    </row>
    <row r="44" spans="2:9" ht="15" customHeight="1" x14ac:dyDescent="0.35">
      <c r="B44" s="98" t="s">
        <v>53</v>
      </c>
      <c r="C44" s="99"/>
      <c r="D44" s="99"/>
      <c r="E44" s="120"/>
      <c r="F44" s="121" t="s">
        <v>54</v>
      </c>
      <c r="G44" s="99"/>
      <c r="H44" s="100"/>
    </row>
    <row r="45" spans="2:9" ht="27" customHeight="1" x14ac:dyDescent="0.35">
      <c r="B45" s="108" t="s">
        <v>1381</v>
      </c>
      <c r="C45" s="109"/>
      <c r="D45" s="109"/>
      <c r="E45" s="110"/>
      <c r="F45" s="111" t="s">
        <v>1382</v>
      </c>
      <c r="G45" s="109"/>
      <c r="H45" s="112"/>
    </row>
    <row r="46" spans="2:9" ht="24" customHeight="1" x14ac:dyDescent="0.35">
      <c r="B46" s="98" t="s">
        <v>55</v>
      </c>
      <c r="C46" s="99"/>
      <c r="D46" s="99"/>
      <c r="E46" s="120"/>
      <c r="F46" s="121" t="s">
        <v>56</v>
      </c>
      <c r="G46" s="99"/>
      <c r="H46" s="100"/>
    </row>
    <row r="47" spans="2:9" ht="26.25" customHeight="1" x14ac:dyDescent="0.35">
      <c r="B47" s="108" t="s">
        <v>1379</v>
      </c>
      <c r="C47" s="109"/>
      <c r="D47" s="109"/>
      <c r="E47" s="110"/>
      <c r="F47" s="111" t="s">
        <v>1380</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 priority="1" operator="lessThan">
      <formula>0.5</formula>
    </cfRule>
    <cfRule type="containsText" dxfId="22" priority="2" operator="containsText" text="NO APLICA">
      <formula>NOT(ISERROR(SEARCH("NO APLICA",B38)))</formula>
    </cfRule>
    <cfRule type="cellIs" dxfId="21" priority="3" operator="between">
      <formula>0.5</formula>
      <formula>0.7</formula>
    </cfRule>
    <cfRule type="cellIs" dxfId="20" priority="4" operator="greaterThan">
      <formula>0.7</formula>
    </cfRule>
  </conditionalFormatting>
  <hyperlinks>
    <hyperlink ref="B53" r:id="rId1" xr:uid="{D87E3CB2-0D02-405C-84A6-0E3D346DB767}"/>
  </hyperlinks>
  <printOptions horizontalCentered="1" verticalCentered="1"/>
  <pageMargins left="0.70866141732283472" right="0.70866141732283472" top="0.66" bottom="0.8" header="0.31496062992125984" footer="0.31496062992125984"/>
  <pageSetup paperSize="14" scale="66"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328E2EAC-AA5D-4860-8CA9-8607F8E3866D}">
          <x14:colorSeries rgb="FF376092"/>
          <x14:colorNegative rgb="FFD00000"/>
          <x14:colorAxis rgb="FF000000"/>
          <x14:colorMarkers rgb="FFD00000"/>
          <x14:colorFirst rgb="FFD00000"/>
          <x14:colorLast rgb="FFD00000"/>
          <x14:colorHigh rgb="FFD00000"/>
          <x14:colorLow rgb="FFD00000"/>
          <x14:sparklines>
            <x14:sparkline>
              <xm:f>'A 2.2.1.1.23.1'!B39:F39</xm:f>
              <xm:sqref>G39</xm:sqref>
            </x14:sparkline>
          </x14:sparklines>
        </x14:sparklineGroup>
        <x14:sparklineGroup type="column" displayEmptyCellsAs="gap" xr2:uid="{B41D8E71-F64D-4AF2-8765-318DF449EB15}">
          <x14:colorSeries rgb="FF376092"/>
          <x14:colorNegative rgb="FFD00000"/>
          <x14:colorAxis rgb="FF000000"/>
          <x14:colorMarkers rgb="FFD00000"/>
          <x14:colorFirst rgb="FFD00000"/>
          <x14:colorLast rgb="FFD00000"/>
          <x14:colorHigh rgb="FFD00000"/>
          <x14:colorLow rgb="FFD00000"/>
          <x14:sparklines>
            <x14:sparkline>
              <xm:f>'A 2.2.1.1.23.1'!B38:F38</xm:f>
              <xm:sqref>G38</xm:sqref>
            </x14:sparkline>
          </x14:sparklines>
        </x14:sparklineGroup>
      </x14:sparklineGroup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2CA2C-EB11-4C43-9933-2C4B497B20FC}">
  <sheetPr>
    <pageSetUpPr fitToPage="1"/>
  </sheetPr>
  <dimension ref="B1:Q55"/>
  <sheetViews>
    <sheetView showGridLines="0" view="pageBreakPreview" topLeftCell="B23"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1383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42" customHeight="1" x14ac:dyDescent="0.35">
      <c r="B22" s="157" t="s">
        <v>1384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1344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260</v>
      </c>
      <c r="C29" s="156"/>
      <c r="D29" s="111">
        <v>2021</v>
      </c>
      <c r="E29" s="110"/>
      <c r="F29" s="33">
        <v>510</v>
      </c>
      <c r="G29" s="12">
        <f>(F29/B29)-1</f>
        <v>0.96153846153846145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9.4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1385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1.175</v>
      </c>
      <c r="C38" s="63">
        <v>1.08</v>
      </c>
      <c r="D38" s="63">
        <v>1.2692000000000001</v>
      </c>
      <c r="E38" s="63" t="s">
        <v>48</v>
      </c>
      <c r="F38" s="64">
        <v>0.86470000000000002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512</v>
      </c>
      <c r="C41" s="109"/>
      <c r="D41" s="109"/>
      <c r="E41" s="110"/>
      <c r="F41" s="111" t="s">
        <v>1386</v>
      </c>
      <c r="G41" s="109"/>
      <c r="H41" s="112"/>
    </row>
    <row r="42" spans="2:9" ht="17.100000000000001" customHeight="1" x14ac:dyDescent="0.35">
      <c r="B42" s="98" t="s">
        <v>51</v>
      </c>
      <c r="C42" s="99"/>
      <c r="D42" s="99"/>
      <c r="E42" s="120"/>
      <c r="F42" s="121" t="s">
        <v>52</v>
      </c>
      <c r="G42" s="99"/>
      <c r="H42" s="100"/>
    </row>
    <row r="43" spans="2:9" ht="27.75" customHeight="1" x14ac:dyDescent="0.35">
      <c r="B43" s="108" t="s">
        <v>1387</v>
      </c>
      <c r="C43" s="109"/>
      <c r="D43" s="109"/>
      <c r="E43" s="110"/>
      <c r="F43" s="111" t="s">
        <v>1388</v>
      </c>
      <c r="G43" s="109"/>
      <c r="H43" s="112"/>
    </row>
    <row r="44" spans="2:9" ht="15" customHeight="1" x14ac:dyDescent="0.35">
      <c r="B44" s="98" t="s">
        <v>53</v>
      </c>
      <c r="C44" s="99"/>
      <c r="D44" s="99"/>
      <c r="E44" s="120"/>
      <c r="F44" s="121" t="s">
        <v>54</v>
      </c>
      <c r="G44" s="99"/>
      <c r="H44" s="100"/>
    </row>
    <row r="45" spans="2:9" ht="27" customHeight="1" x14ac:dyDescent="0.35">
      <c r="B45" s="108" t="s">
        <v>468</v>
      </c>
      <c r="C45" s="109"/>
      <c r="D45" s="109"/>
      <c r="E45" s="110"/>
      <c r="F45" s="111" t="s">
        <v>1389</v>
      </c>
      <c r="G45" s="109"/>
      <c r="H45" s="112"/>
    </row>
    <row r="46" spans="2:9" ht="24" customHeight="1" x14ac:dyDescent="0.35">
      <c r="B46" s="98" t="s">
        <v>55</v>
      </c>
      <c r="C46" s="99"/>
      <c r="D46" s="99"/>
      <c r="E46" s="120"/>
      <c r="F46" s="121" t="s">
        <v>56</v>
      </c>
      <c r="G46" s="99"/>
      <c r="H46" s="100"/>
    </row>
    <row r="47" spans="2:9" ht="26.25" customHeight="1" x14ac:dyDescent="0.35">
      <c r="B47" s="108" t="s">
        <v>1387</v>
      </c>
      <c r="C47" s="109"/>
      <c r="D47" s="109"/>
      <c r="E47" s="110"/>
      <c r="F47" s="111" t="s">
        <v>1388</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 priority="1" operator="lessThan">
      <formula>0.5</formula>
    </cfRule>
    <cfRule type="containsText" dxfId="18" priority="2" operator="containsText" text="NO APLICA">
      <formula>NOT(ISERROR(SEARCH("NO APLICA",B38)))</formula>
    </cfRule>
    <cfRule type="cellIs" dxfId="17" priority="3" operator="between">
      <formula>0.5</formula>
      <formula>0.7</formula>
    </cfRule>
    <cfRule type="cellIs" dxfId="16" priority="4" operator="greaterThan">
      <formula>0.7</formula>
    </cfRule>
  </conditionalFormatting>
  <hyperlinks>
    <hyperlink ref="B53" r:id="rId1" xr:uid="{5F2EFAE6-1C77-4781-AB79-FCF8D006914A}"/>
  </hyperlinks>
  <printOptions horizontalCentered="1" verticalCentered="1"/>
  <pageMargins left="0.8" right="0.70866141732283472" top="0.66" bottom="0.99" header="0.31496062992125984" footer="0.31496062992125984"/>
  <pageSetup paperSize="14"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2BDBC19-3537-4880-BFCD-464A60EFBE51}">
          <x14:colorSeries rgb="FF376092"/>
          <x14:colorNegative rgb="FFD00000"/>
          <x14:colorAxis rgb="FF000000"/>
          <x14:colorMarkers rgb="FFD00000"/>
          <x14:colorFirst rgb="FFD00000"/>
          <x14:colorLast rgb="FFD00000"/>
          <x14:colorHigh rgb="FFD00000"/>
          <x14:colorLow rgb="FFD00000"/>
          <x14:sparklines>
            <x14:sparkline>
              <xm:f>'A 2.2.1.1.23.2'!B39:F39</xm:f>
              <xm:sqref>G39</xm:sqref>
            </x14:sparkline>
          </x14:sparklines>
        </x14:sparklineGroup>
        <x14:sparklineGroup type="column" displayEmptyCellsAs="gap" xr2:uid="{EFF931FB-F105-444B-B96C-E2D290E0F8D1}">
          <x14:colorSeries rgb="FF376092"/>
          <x14:colorNegative rgb="FFD00000"/>
          <x14:colorAxis rgb="FF000000"/>
          <x14:colorMarkers rgb="FFD00000"/>
          <x14:colorFirst rgb="FFD00000"/>
          <x14:colorLast rgb="FFD00000"/>
          <x14:colorHigh rgb="FFD00000"/>
          <x14:colorLow rgb="FFD00000"/>
          <x14:sparklines>
            <x14:sparkline>
              <xm:f>'A 2.2.1.1.23.2'!B38:F38</xm:f>
              <xm:sqref>G38</xm:sqref>
            </x14:sparkline>
          </x14:sparklines>
        </x14:sparklineGroup>
      </x14:sparklineGroup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6917-3B30-49B8-9000-965C91D6D197}">
  <sheetPr>
    <pageSetUpPr fitToPage="1"/>
  </sheetPr>
  <dimension ref="B1:Q55"/>
  <sheetViews>
    <sheetView showGridLines="0" view="pageBreakPreview" topLeftCell="B16" zoomScale="90" zoomScaleNormal="100" zoomScaleSheetLayoutView="90"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1390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41.25" customHeight="1" x14ac:dyDescent="0.35">
      <c r="B22" s="157" t="s">
        <v>1391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1392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1198</v>
      </c>
      <c r="C29" s="156"/>
      <c r="D29" s="111">
        <v>2023</v>
      </c>
      <c r="E29" s="110"/>
      <c r="F29" s="33">
        <v>11350</v>
      </c>
      <c r="G29" s="12">
        <f>(F29/B29)-1</f>
        <v>8.4741235392320533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83" t="s">
        <v>1393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1.0004</v>
      </c>
      <c r="C38" s="63">
        <v>1.0092000000000001</v>
      </c>
      <c r="D38" s="63">
        <v>1.1520999999999999</v>
      </c>
      <c r="E38" s="63" t="s">
        <v>48</v>
      </c>
      <c r="F38" s="64">
        <v>0.78979999999999995</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875</v>
      </c>
      <c r="C41" s="109"/>
      <c r="D41" s="109"/>
      <c r="E41" s="110"/>
      <c r="F41" s="111" t="s">
        <v>1394</v>
      </c>
      <c r="G41" s="109"/>
      <c r="H41" s="112"/>
    </row>
    <row r="42" spans="2:9" ht="17.100000000000001" customHeight="1" x14ac:dyDescent="0.35">
      <c r="B42" s="98" t="s">
        <v>51</v>
      </c>
      <c r="C42" s="99"/>
      <c r="D42" s="99"/>
      <c r="E42" s="120"/>
      <c r="F42" s="121" t="s">
        <v>52</v>
      </c>
      <c r="G42" s="99"/>
      <c r="H42" s="100"/>
    </row>
    <row r="43" spans="2:9" ht="27.75" customHeight="1" x14ac:dyDescent="0.35">
      <c r="B43" s="108" t="s">
        <v>1395</v>
      </c>
      <c r="C43" s="109"/>
      <c r="D43" s="109"/>
      <c r="E43" s="110"/>
      <c r="F43" s="111" t="s">
        <v>1396</v>
      </c>
      <c r="G43" s="109"/>
      <c r="H43" s="112"/>
    </row>
    <row r="44" spans="2:9" ht="15" customHeight="1" x14ac:dyDescent="0.35">
      <c r="B44" s="98" t="s">
        <v>53</v>
      </c>
      <c r="C44" s="99"/>
      <c r="D44" s="99"/>
      <c r="E44" s="120"/>
      <c r="F44" s="121" t="s">
        <v>54</v>
      </c>
      <c r="G44" s="99"/>
      <c r="H44" s="100"/>
    </row>
    <row r="45" spans="2:9" ht="27" customHeight="1" x14ac:dyDescent="0.35">
      <c r="B45" s="108" t="s">
        <v>879</v>
      </c>
      <c r="C45" s="109"/>
      <c r="D45" s="109"/>
      <c r="E45" s="110"/>
      <c r="F45" s="111" t="s">
        <v>1397</v>
      </c>
      <c r="G45" s="109"/>
      <c r="H45" s="112"/>
    </row>
    <row r="46" spans="2:9" ht="24" customHeight="1" x14ac:dyDescent="0.35">
      <c r="B46" s="98" t="s">
        <v>55</v>
      </c>
      <c r="C46" s="99"/>
      <c r="D46" s="99"/>
      <c r="E46" s="120"/>
      <c r="F46" s="121" t="s">
        <v>56</v>
      </c>
      <c r="G46" s="99"/>
      <c r="H46" s="100"/>
    </row>
    <row r="47" spans="2:9" ht="26.25" customHeight="1" x14ac:dyDescent="0.35">
      <c r="B47" s="108" t="s">
        <v>1395</v>
      </c>
      <c r="C47" s="109"/>
      <c r="D47" s="109"/>
      <c r="E47" s="110"/>
      <c r="F47" s="111" t="s">
        <v>1396</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5" priority="1" operator="lessThan">
      <formula>0.5</formula>
    </cfRule>
    <cfRule type="containsText" dxfId="14" priority="2" operator="containsText" text="NO APLICA">
      <formula>NOT(ISERROR(SEARCH("NO APLICA",B38)))</formula>
    </cfRule>
    <cfRule type="cellIs" dxfId="13" priority="3" operator="between">
      <formula>0.5</formula>
      <formula>0.7</formula>
    </cfRule>
    <cfRule type="cellIs" dxfId="12" priority="4" operator="greaterThan">
      <formula>0.7</formula>
    </cfRule>
  </conditionalFormatting>
  <hyperlinks>
    <hyperlink ref="B53" r:id="rId1" xr:uid="{CC6137CD-3835-47E7-B3C8-4F0B77D1FA9F}"/>
  </hyperlinks>
  <printOptions horizontalCentered="1" verticalCentered="1"/>
  <pageMargins left="0.70866141732283472" right="0.70866141732283472" top="0.67" bottom="0.97" header="0.31496062992125984" footer="0.31496062992125984"/>
  <pageSetup paperSize="14"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D650DF8-A485-4A57-B1F0-4934A2792B27}">
          <x14:colorSeries rgb="FF376092"/>
          <x14:colorNegative rgb="FFD00000"/>
          <x14:colorAxis rgb="FF000000"/>
          <x14:colorMarkers rgb="FFD00000"/>
          <x14:colorFirst rgb="FFD00000"/>
          <x14:colorLast rgb="FFD00000"/>
          <x14:colorHigh rgb="FFD00000"/>
          <x14:colorLow rgb="FFD00000"/>
          <x14:sparklines>
            <x14:sparkline>
              <xm:f>'A 2.2.1.1.23.3'!B39:F39</xm:f>
              <xm:sqref>G39</xm:sqref>
            </x14:sparkline>
          </x14:sparklines>
        </x14:sparklineGroup>
        <x14:sparklineGroup type="column" displayEmptyCellsAs="gap" xr2:uid="{EB1A5650-3321-4FB6-A558-FAAF9C20CA9A}">
          <x14:colorSeries rgb="FF376092"/>
          <x14:colorNegative rgb="FFD00000"/>
          <x14:colorAxis rgb="FF000000"/>
          <x14:colorMarkers rgb="FFD00000"/>
          <x14:colorFirst rgb="FFD00000"/>
          <x14:colorLast rgb="FFD00000"/>
          <x14:colorHigh rgb="FFD00000"/>
          <x14:colorLow rgb="FFD00000"/>
          <x14:sparklines>
            <x14:sparkline>
              <xm:f>'A 2.2.1.1.23.3'!B38:F38</xm:f>
              <xm:sqref>G38</xm:sqref>
            </x14:sparkline>
          </x14:sparklines>
        </x14:sparklineGroup>
      </x14:sparklineGroup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8199-31AB-48C7-B3ED-CBF73C7FA51E}">
  <sheetPr>
    <pageSetUpPr fitToPage="1"/>
  </sheetPr>
  <dimension ref="B1:Q55"/>
  <sheetViews>
    <sheetView showGridLines="0" view="pageBreakPreview" topLeftCell="A24"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5.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1398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1399</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505</v>
      </c>
      <c r="D11" s="161"/>
      <c r="E11" s="162"/>
      <c r="F11" s="16" t="s">
        <v>558</v>
      </c>
      <c r="G11" s="160" t="s">
        <v>559</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437</v>
      </c>
      <c r="C17" s="111" t="s">
        <v>422</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476</v>
      </c>
    </row>
    <row r="21" spans="2:8" ht="15.75" customHeight="1" x14ac:dyDescent="0.35">
      <c r="B21" s="98" t="s">
        <v>28</v>
      </c>
      <c r="C21" s="99"/>
      <c r="D21" s="99"/>
      <c r="E21" s="99"/>
      <c r="F21" s="99"/>
      <c r="G21" s="99"/>
      <c r="H21" s="100"/>
    </row>
    <row r="22" spans="2:8" ht="33.75" customHeight="1" x14ac:dyDescent="0.35">
      <c r="B22" s="157" t="s">
        <v>1400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1401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5822</v>
      </c>
      <c r="C29" s="156"/>
      <c r="D29" s="111">
        <v>2021</v>
      </c>
      <c r="E29" s="110"/>
      <c r="F29" s="33">
        <v>6000</v>
      </c>
      <c r="G29" s="12">
        <f>(F29/B29)-1</f>
        <v>3.0573686018550372E-2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83" t="s">
        <v>1402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1.032</v>
      </c>
      <c r="C38" s="63">
        <v>1.4766999999999999</v>
      </c>
      <c r="D38" s="63">
        <v>0.4667</v>
      </c>
      <c r="E38" s="63" t="s">
        <v>48</v>
      </c>
      <c r="F38" s="64">
        <v>0.74380000000000002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48" customHeight="1" x14ac:dyDescent="0.35">
      <c r="B41" s="108" t="s">
        <v>1403</v>
      </c>
      <c r="C41" s="109"/>
      <c r="D41" s="109"/>
      <c r="E41" s="110"/>
      <c r="F41" s="111" t="s">
        <v>1404</v>
      </c>
      <c r="G41" s="109"/>
      <c r="H41" s="112"/>
    </row>
    <row r="42" spans="2:9" ht="17.100000000000001" customHeight="1" x14ac:dyDescent="0.35">
      <c r="B42" s="98" t="s">
        <v>51</v>
      </c>
      <c r="C42" s="99"/>
      <c r="D42" s="99"/>
      <c r="E42" s="120"/>
      <c r="F42" s="121" t="s">
        <v>52</v>
      </c>
      <c r="G42" s="99"/>
      <c r="H42" s="100"/>
    </row>
    <row r="43" spans="2:9" ht="27.75" customHeight="1" x14ac:dyDescent="0.35">
      <c r="B43" s="108" t="s">
        <v>1405</v>
      </c>
      <c r="C43" s="109"/>
      <c r="D43" s="109"/>
      <c r="E43" s="110"/>
      <c r="F43" s="111" t="s">
        <v>1406</v>
      </c>
      <c r="G43" s="109"/>
      <c r="H43" s="112"/>
    </row>
    <row r="44" spans="2:9" ht="15" customHeight="1" x14ac:dyDescent="0.35">
      <c r="B44" s="98" t="s">
        <v>53</v>
      </c>
      <c r="C44" s="99"/>
      <c r="D44" s="99"/>
      <c r="E44" s="120"/>
      <c r="F44" s="121" t="s">
        <v>54</v>
      </c>
      <c r="G44" s="99"/>
      <c r="H44" s="100"/>
    </row>
    <row r="45" spans="2:9" ht="47.25" customHeight="1" x14ac:dyDescent="0.35">
      <c r="B45" s="108" t="s">
        <v>1407</v>
      </c>
      <c r="C45" s="109"/>
      <c r="D45" s="109"/>
      <c r="E45" s="110"/>
      <c r="F45" s="111" t="s">
        <v>1408</v>
      </c>
      <c r="G45" s="109"/>
      <c r="H45" s="112"/>
    </row>
    <row r="46" spans="2:9" ht="24" customHeight="1" x14ac:dyDescent="0.35">
      <c r="B46" s="98" t="s">
        <v>55</v>
      </c>
      <c r="C46" s="99"/>
      <c r="D46" s="99"/>
      <c r="E46" s="120"/>
      <c r="F46" s="121" t="s">
        <v>56</v>
      </c>
      <c r="G46" s="99"/>
      <c r="H46" s="100"/>
    </row>
    <row r="47" spans="2:9" ht="26.25" customHeight="1" x14ac:dyDescent="0.35">
      <c r="B47" s="108" t="s">
        <v>1405</v>
      </c>
      <c r="C47" s="109"/>
      <c r="D47" s="109"/>
      <c r="E47" s="110"/>
      <c r="F47" s="111" t="s">
        <v>1406</v>
      </c>
      <c r="G47" s="109"/>
      <c r="H47" s="112"/>
    </row>
    <row r="48" spans="2:9" ht="14.1" customHeight="1" x14ac:dyDescent="0.35">
      <c r="B48" s="135" t="s">
        <v>57</v>
      </c>
      <c r="C48" s="136"/>
      <c r="D48" s="136"/>
      <c r="E48" s="136"/>
      <c r="F48" s="136"/>
      <c r="G48" s="136"/>
      <c r="H48" s="137"/>
    </row>
    <row r="49" spans="2:8" ht="15.95" customHeight="1" x14ac:dyDescent="0.35">
      <c r="B49" s="108" t="s">
        <v>1409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1410</v>
      </c>
      <c r="G51" s="109"/>
      <c r="H51" s="112"/>
    </row>
    <row r="52" spans="2:8" ht="16.5" customHeight="1" x14ac:dyDescent="0.35">
      <c r="B52" s="98" t="s">
        <v>60</v>
      </c>
      <c r="C52" s="99"/>
      <c r="D52" s="99"/>
      <c r="E52" s="120"/>
      <c r="F52" s="121" t="s">
        <v>61</v>
      </c>
      <c r="G52" s="99"/>
      <c r="H52" s="100"/>
    </row>
    <row r="53" spans="2:8" ht="15" customHeight="1" thickBot="1" x14ac:dyDescent="0.4">
      <c r="B53" s="129" t="s">
        <v>1411</v>
      </c>
      <c r="C53" s="130"/>
      <c r="D53" s="130"/>
      <c r="E53" s="131"/>
      <c r="F53" s="190" t="s">
        <v>1412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 priority="1" operator="lessThan">
      <formula>0.5</formula>
    </cfRule>
    <cfRule type="containsText" dxfId="10" priority="2" operator="containsText" text="NO APLICA">
      <formula>NOT(ISERROR(SEARCH("NO APLICA",B38)))</formula>
    </cfRule>
    <cfRule type="cellIs" dxfId="9" priority="3" operator="between">
      <formula>0.5</formula>
      <formula>0.7</formula>
    </cfRule>
    <cfRule type="cellIs" dxfId="8" priority="4" operator="greaterThan">
      <formula>0.7</formula>
    </cfRule>
  </conditionalFormatting>
  <hyperlinks>
    <hyperlink ref="B53" r:id="rId1" xr:uid="{0898CEF0-2597-47C9-86B1-C5C5DDE412E8}"/>
  </hyperlinks>
  <printOptions horizontalCentered="1" verticalCentered="1"/>
  <pageMargins left="0.70866141732283472" right="0.70866141732283472" top="0.69" bottom="0.94"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498B1F1C-CB81-4868-AB73-FB88A7CAAE6A}">
          <x14:colorSeries rgb="FF376092"/>
          <x14:colorNegative rgb="FFD00000"/>
          <x14:colorAxis rgb="FF000000"/>
          <x14:colorMarkers rgb="FFD00000"/>
          <x14:colorFirst rgb="FFD00000"/>
          <x14:colorLast rgb="FFD00000"/>
          <x14:colorHigh rgb="FFD00000"/>
          <x14:colorLow rgb="FFD00000"/>
          <x14:sparklines>
            <x14:sparkline>
              <xm:f>'C 2.2.1.1.24'!B39:F39</xm:f>
              <xm:sqref>G39</xm:sqref>
            </x14:sparkline>
          </x14:sparklines>
        </x14:sparklineGroup>
        <x14:sparklineGroup type="column" displayEmptyCellsAs="gap" xr2:uid="{CF6F80AF-58F4-4AD4-9185-8C19ABFEBBCD}">
          <x14:colorSeries rgb="FF376092"/>
          <x14:colorNegative rgb="FFD00000"/>
          <x14:colorAxis rgb="FF000000"/>
          <x14:colorMarkers rgb="FFD00000"/>
          <x14:colorFirst rgb="FFD00000"/>
          <x14:colorLast rgb="FFD00000"/>
          <x14:colorHigh rgb="FFD00000"/>
          <x14:colorLow rgb="FFD00000"/>
          <x14:sparklines>
            <x14:sparkline>
              <xm:f>'C 2.2.1.1.24'!B38:F38</xm:f>
              <xm:sqref>G38</xm:sqref>
            </x14:sparkline>
          </x14:sparklines>
        </x14:sparklineGroup>
      </x14:sparklineGroup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289F-07F6-4A92-8BE7-D13F801881FE}">
  <sheetPr>
    <pageSetUpPr fitToPage="1"/>
  </sheetPr>
  <dimension ref="B1:Q55"/>
  <sheetViews>
    <sheetView showGridLines="0" view="pageBreakPreview" topLeftCell="A29" zoomScale="90" zoomScaleNormal="100" zoomScaleSheetLayoutView="9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1413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1414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558</v>
      </c>
      <c r="G11" s="160" t="s">
        <v>559</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422</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95</v>
      </c>
      <c r="D20" s="19" t="s">
        <v>78</v>
      </c>
      <c r="E20" s="19" t="s">
        <v>89</v>
      </c>
      <c r="F20" s="86" t="s">
        <v>73</v>
      </c>
      <c r="G20" s="86"/>
      <c r="H20" s="5" t="s">
        <v>73</v>
      </c>
    </row>
    <row r="21" spans="2:8" ht="15.75" customHeight="1" x14ac:dyDescent="0.35">
      <c r="B21" s="98" t="s">
        <v>28</v>
      </c>
      <c r="C21" s="99"/>
      <c r="D21" s="99"/>
      <c r="E21" s="99"/>
      <c r="F21" s="99"/>
      <c r="G21" s="99"/>
      <c r="H21" s="100"/>
    </row>
    <row r="22" spans="2:8" ht="30.75" customHeight="1" x14ac:dyDescent="0.35">
      <c r="B22" s="157" t="s">
        <v>1415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1416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v>
      </c>
      <c r="C29" s="156"/>
      <c r="D29" s="111">
        <v>2021</v>
      </c>
      <c r="E29" s="110"/>
      <c r="F29" s="36">
        <v>72</v>
      </c>
      <c r="G29" s="72">
        <f>(F29/B29)-1</f>
        <v>5.5454545454545459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1417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2.1667000000000001</v>
      </c>
      <c r="C38" s="63">
        <v>1.3889</v>
      </c>
      <c r="D38" s="63">
        <v>1.1111</v>
      </c>
      <c r="E38" s="63" t="s">
        <v>48</v>
      </c>
      <c r="F38" s="64">
        <v>1.1667000000000001</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48" customHeight="1" x14ac:dyDescent="0.35">
      <c r="B41" s="108" t="s">
        <v>1418</v>
      </c>
      <c r="C41" s="109"/>
      <c r="D41" s="109"/>
      <c r="E41" s="110"/>
      <c r="F41" s="111" t="s">
        <v>1419</v>
      </c>
      <c r="G41" s="109"/>
      <c r="H41" s="112"/>
    </row>
    <row r="42" spans="2:9" ht="17.100000000000001" customHeight="1" x14ac:dyDescent="0.35">
      <c r="B42" s="98" t="s">
        <v>51</v>
      </c>
      <c r="C42" s="99"/>
      <c r="D42" s="99"/>
      <c r="E42" s="120"/>
      <c r="F42" s="121" t="s">
        <v>52</v>
      </c>
      <c r="G42" s="99"/>
      <c r="H42" s="100"/>
    </row>
    <row r="43" spans="2:9" ht="27.75" customHeight="1" x14ac:dyDescent="0.35">
      <c r="B43" s="108" t="s">
        <v>1420</v>
      </c>
      <c r="C43" s="109"/>
      <c r="D43" s="109"/>
      <c r="E43" s="110"/>
      <c r="F43" s="111" t="s">
        <v>994</v>
      </c>
      <c r="G43" s="109"/>
      <c r="H43" s="112"/>
    </row>
    <row r="44" spans="2:9" ht="15" customHeight="1" x14ac:dyDescent="0.35">
      <c r="B44" s="98" t="s">
        <v>53</v>
      </c>
      <c r="C44" s="99"/>
      <c r="D44" s="99"/>
      <c r="E44" s="120"/>
      <c r="F44" s="121" t="s">
        <v>54</v>
      </c>
      <c r="G44" s="99"/>
      <c r="H44" s="100"/>
    </row>
    <row r="45" spans="2:9" ht="47.25" customHeight="1" x14ac:dyDescent="0.35">
      <c r="B45" s="108" t="s">
        <v>1421</v>
      </c>
      <c r="C45" s="109"/>
      <c r="D45" s="109"/>
      <c r="E45" s="110"/>
      <c r="F45" s="111" t="s">
        <v>1422</v>
      </c>
      <c r="G45" s="109"/>
      <c r="H45" s="112"/>
    </row>
    <row r="46" spans="2:9" ht="24" customHeight="1" x14ac:dyDescent="0.35">
      <c r="B46" s="98" t="s">
        <v>55</v>
      </c>
      <c r="C46" s="99"/>
      <c r="D46" s="99"/>
      <c r="E46" s="120"/>
      <c r="F46" s="121" t="s">
        <v>56</v>
      </c>
      <c r="G46" s="99"/>
      <c r="H46" s="100"/>
    </row>
    <row r="47" spans="2:9" ht="26.25" customHeight="1" x14ac:dyDescent="0.35">
      <c r="B47" s="108" t="s">
        <v>1420</v>
      </c>
      <c r="C47" s="109"/>
      <c r="D47" s="109"/>
      <c r="E47" s="110"/>
      <c r="F47" s="111" t="s">
        <v>994</v>
      </c>
      <c r="G47" s="109"/>
      <c r="H47" s="112"/>
    </row>
    <row r="48" spans="2:9" ht="14.1" customHeight="1" x14ac:dyDescent="0.35">
      <c r="B48" s="135" t="s">
        <v>57</v>
      </c>
      <c r="C48" s="136"/>
      <c r="D48" s="136"/>
      <c r="E48" s="136"/>
      <c r="F48" s="136"/>
      <c r="G48" s="136"/>
      <c r="H48" s="137"/>
    </row>
    <row r="49" spans="2:8" ht="15.95" customHeight="1" x14ac:dyDescent="0.35">
      <c r="B49" s="108" t="s">
        <v>1409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1423</v>
      </c>
      <c r="G51" s="109"/>
      <c r="H51" s="112"/>
    </row>
    <row r="52" spans="2:8" ht="16.5" customHeight="1" x14ac:dyDescent="0.35">
      <c r="B52" s="98" t="s">
        <v>60</v>
      </c>
      <c r="C52" s="99"/>
      <c r="D52" s="99"/>
      <c r="E52" s="120"/>
      <c r="F52" s="121" t="s">
        <v>61</v>
      </c>
      <c r="G52" s="99"/>
      <c r="H52" s="100"/>
    </row>
    <row r="53" spans="2:8" ht="15" customHeight="1" thickBot="1" x14ac:dyDescent="0.4">
      <c r="B53" s="129" t="s">
        <v>1411</v>
      </c>
      <c r="C53" s="130"/>
      <c r="D53" s="130"/>
      <c r="E53" s="131"/>
      <c r="F53" s="190" t="s">
        <v>1412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 priority="1" operator="lessThan">
      <formula>0.5</formula>
    </cfRule>
    <cfRule type="containsText" dxfId="6" priority="2" operator="containsText" text="NO APLICA">
      <formula>NOT(ISERROR(SEARCH("NO APLICA",B38)))</formula>
    </cfRule>
    <cfRule type="cellIs" dxfId="5" priority="3" operator="between">
      <formula>0.5</formula>
      <formula>0.7</formula>
    </cfRule>
    <cfRule type="cellIs" dxfId="4" priority="4" operator="greaterThan">
      <formula>0.7</formula>
    </cfRule>
  </conditionalFormatting>
  <hyperlinks>
    <hyperlink ref="B53" r:id="rId1" xr:uid="{FC2D953D-D71D-4067-A02D-8A85330B1366}"/>
  </hyperlinks>
  <printOptions horizontalCentered="1" verticalCentered="1"/>
  <pageMargins left="0.70866141732283472" right="0.70866141732283472" top="0.65" bottom="0.86"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B212E94A-3D92-4D31-9C80-84B461D83452}">
          <x14:colorSeries rgb="FF376092"/>
          <x14:colorNegative rgb="FFD00000"/>
          <x14:colorAxis rgb="FF000000"/>
          <x14:colorMarkers rgb="FFD00000"/>
          <x14:colorFirst rgb="FFD00000"/>
          <x14:colorLast rgb="FFD00000"/>
          <x14:colorHigh rgb="FFD00000"/>
          <x14:colorLow rgb="FFD00000"/>
          <x14:sparklines>
            <x14:sparkline>
              <xm:f>'A 2.2.1.1.24.1'!B39:F39</xm:f>
              <xm:sqref>G39</xm:sqref>
            </x14:sparkline>
          </x14:sparklines>
        </x14:sparklineGroup>
        <x14:sparklineGroup type="column" displayEmptyCellsAs="gap" xr2:uid="{E0976403-6150-4AE0-BFC9-579CB0E96C30}">
          <x14:colorSeries rgb="FF376092"/>
          <x14:colorNegative rgb="FFD00000"/>
          <x14:colorAxis rgb="FF000000"/>
          <x14:colorMarkers rgb="FFD00000"/>
          <x14:colorFirst rgb="FFD00000"/>
          <x14:colorLast rgb="FFD00000"/>
          <x14:colorHigh rgb="FFD00000"/>
          <x14:colorLow rgb="FFD00000"/>
          <x14:sparklines>
            <x14:sparkline>
              <xm:f>'A 2.2.1.1.24.1'!B38:F38</xm:f>
              <xm:sqref>G38</xm:sqref>
            </x14:sparkline>
          </x14:sparklines>
        </x14:sparklineGroup>
      </x14:sparklineGroup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2E5CF-FE70-4E66-8BD4-2AF957B65367}">
  <sheetPr>
    <pageSetUpPr fitToPage="1"/>
  </sheetPr>
  <dimension ref="B1:Q55"/>
  <sheetViews>
    <sheetView showGridLines="0" view="pageBreakPreview" topLeftCell="A30" zoomScaleNormal="100" zoomScaleSheetLayoutView="100"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1424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1414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505</v>
      </c>
      <c r="D11" s="161"/>
      <c r="E11" s="162"/>
      <c r="F11" s="16" t="s">
        <v>558</v>
      </c>
      <c r="G11" s="160" t="s">
        <v>559</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8" customHeight="1" x14ac:dyDescent="0.35">
      <c r="B22" s="157" t="s">
        <v>1425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1426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v>
      </c>
      <c r="C29" s="156"/>
      <c r="D29" s="111">
        <v>2021</v>
      </c>
      <c r="E29" s="110"/>
      <c r="F29" s="36">
        <v>8</v>
      </c>
      <c r="G29" s="12">
        <f>(F29/B29)-1</f>
        <v>1.6666666666666665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45000000000000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83" t="s">
        <v>1427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0.5</v>
      </c>
      <c r="D38" s="63">
        <v>1</v>
      </c>
      <c r="E38" s="63" t="s">
        <v>48</v>
      </c>
      <c r="F38" s="64">
        <v>0.75</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8.5" customHeight="1" x14ac:dyDescent="0.35">
      <c r="B41" s="108" t="s">
        <v>1428</v>
      </c>
      <c r="C41" s="109"/>
      <c r="D41" s="109"/>
      <c r="E41" s="110"/>
      <c r="F41" s="111" t="s">
        <v>1429</v>
      </c>
      <c r="G41" s="109"/>
      <c r="H41" s="112"/>
    </row>
    <row r="42" spans="2:9" ht="17.100000000000001" customHeight="1" x14ac:dyDescent="0.35">
      <c r="B42" s="98" t="s">
        <v>51</v>
      </c>
      <c r="C42" s="99"/>
      <c r="D42" s="99"/>
      <c r="E42" s="120"/>
      <c r="F42" s="121" t="s">
        <v>52</v>
      </c>
      <c r="G42" s="99"/>
      <c r="H42" s="100"/>
    </row>
    <row r="43" spans="2:9" x14ac:dyDescent="0.35">
      <c r="B43" s="108" t="s">
        <v>1430</v>
      </c>
      <c r="C43" s="109"/>
      <c r="D43" s="109"/>
      <c r="E43" s="110"/>
      <c r="F43" s="111" t="s">
        <v>1431</v>
      </c>
      <c r="G43" s="109"/>
      <c r="H43" s="112"/>
    </row>
    <row r="44" spans="2:9" ht="15" customHeight="1" x14ac:dyDescent="0.35">
      <c r="B44" s="98" t="s">
        <v>53</v>
      </c>
      <c r="C44" s="99"/>
      <c r="D44" s="99"/>
      <c r="E44" s="120"/>
      <c r="F44" s="121" t="s">
        <v>54</v>
      </c>
      <c r="G44" s="99"/>
      <c r="H44" s="100"/>
    </row>
    <row r="45" spans="2:9" ht="28.5" customHeight="1" x14ac:dyDescent="0.35">
      <c r="B45" s="108" t="s">
        <v>1432</v>
      </c>
      <c r="C45" s="109"/>
      <c r="D45" s="109"/>
      <c r="E45" s="110"/>
      <c r="F45" s="111" t="s">
        <v>1433</v>
      </c>
      <c r="G45" s="109"/>
      <c r="H45" s="112"/>
    </row>
    <row r="46" spans="2:9" ht="24" customHeight="1" x14ac:dyDescent="0.35">
      <c r="B46" s="98" t="s">
        <v>55</v>
      </c>
      <c r="C46" s="99"/>
      <c r="D46" s="99"/>
      <c r="E46" s="120"/>
      <c r="F46" s="121" t="s">
        <v>56</v>
      </c>
      <c r="G46" s="99"/>
      <c r="H46" s="100"/>
    </row>
    <row r="47" spans="2:9" ht="26.25" customHeight="1" x14ac:dyDescent="0.35">
      <c r="B47" s="108" t="s">
        <v>1430</v>
      </c>
      <c r="C47" s="109"/>
      <c r="D47" s="109"/>
      <c r="E47" s="110"/>
      <c r="F47" s="111" t="s">
        <v>1431</v>
      </c>
      <c r="G47" s="109"/>
      <c r="H47" s="112"/>
    </row>
    <row r="48" spans="2:9" ht="14.1" customHeight="1" x14ac:dyDescent="0.35">
      <c r="B48" s="135" t="s">
        <v>57</v>
      </c>
      <c r="C48" s="136"/>
      <c r="D48" s="136"/>
      <c r="E48" s="136"/>
      <c r="F48" s="136"/>
      <c r="G48" s="136"/>
      <c r="H48" s="137"/>
    </row>
    <row r="49" spans="2:8" ht="15.95" customHeight="1" x14ac:dyDescent="0.35">
      <c r="B49" s="108" t="s">
        <v>1409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1423</v>
      </c>
      <c r="G51" s="109"/>
      <c r="H51" s="112"/>
    </row>
    <row r="52" spans="2:8" ht="16.5" customHeight="1" x14ac:dyDescent="0.35">
      <c r="B52" s="98" t="s">
        <v>60</v>
      </c>
      <c r="C52" s="99"/>
      <c r="D52" s="99"/>
      <c r="E52" s="120"/>
      <c r="F52" s="121" t="s">
        <v>61</v>
      </c>
      <c r="G52" s="99"/>
      <c r="H52" s="100"/>
    </row>
    <row r="53" spans="2:8" ht="26.45" customHeight="1" thickBot="1" x14ac:dyDescent="0.4">
      <c r="B53" s="129" t="s">
        <v>1411</v>
      </c>
      <c r="C53" s="130"/>
      <c r="D53" s="130"/>
      <c r="E53" s="131"/>
      <c r="F53" s="190" t="s">
        <v>1412</v>
      </c>
      <c r="G53" s="191"/>
      <c r="H53" s="192"/>
    </row>
    <row r="54" spans="2:8" ht="65.4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 priority="1" operator="lessThan">
      <formula>0.5</formula>
    </cfRule>
    <cfRule type="containsText" dxfId="2" priority="2" operator="containsText" text="NO APLICA">
      <formula>NOT(ISERROR(SEARCH("NO APLICA",B38)))</formula>
    </cfRule>
    <cfRule type="cellIs" dxfId="1" priority="3" operator="between">
      <formula>0.5</formula>
      <formula>0.7</formula>
    </cfRule>
    <cfRule type="cellIs" dxfId="0" priority="4" operator="greaterThan">
      <formula>0.7</formula>
    </cfRule>
  </conditionalFormatting>
  <hyperlinks>
    <hyperlink ref="B53" r:id="rId1" xr:uid="{E1AA0D1C-78BF-4FBC-B6A4-A0E2F809E9E3}"/>
  </hyperlinks>
  <printOptions horizontalCentered="1" verticalCentered="1"/>
  <pageMargins left="0.70866141732283472" right="0.70866141732283472" top="0.69" bottom="0.89"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AD17B0C5-3B18-42B4-BF5A-22C3A559DBD4}">
          <x14:colorSeries rgb="FF376092"/>
          <x14:colorNegative rgb="FFD00000"/>
          <x14:colorAxis rgb="FF000000"/>
          <x14:colorMarkers rgb="FFD00000"/>
          <x14:colorFirst rgb="FFD00000"/>
          <x14:colorLast rgb="FFD00000"/>
          <x14:colorHigh rgb="FFD00000"/>
          <x14:colorLow rgb="FFD00000"/>
          <x14:sparklines>
            <x14:sparkline>
              <xm:f>'A 2.2.1.1.24.2'!B39:F39</xm:f>
              <xm:sqref>G39</xm:sqref>
            </x14:sparkline>
          </x14:sparklines>
        </x14:sparklineGroup>
        <x14:sparklineGroup type="column" displayEmptyCellsAs="gap" xr2:uid="{232F8ADB-55ED-46FA-87F8-AAC09156451E}">
          <x14:colorSeries rgb="FF376092"/>
          <x14:colorNegative rgb="FFD00000"/>
          <x14:colorAxis rgb="FF000000"/>
          <x14:colorMarkers rgb="FFD00000"/>
          <x14:colorFirst rgb="FFD00000"/>
          <x14:colorLast rgb="FFD00000"/>
          <x14:colorHigh rgb="FFD00000"/>
          <x14:colorLow rgb="FFD00000"/>
          <x14:sparklines>
            <x14:sparkline>
              <xm:f>'A 2.2.1.1.24.2'!B38:F38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Q55"/>
  <sheetViews>
    <sheetView showGridLines="0" view="pageBreakPreview" topLeftCell="B34"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308</v>
      </c>
      <c r="F20" s="86" t="s">
        <v>78</v>
      </c>
      <c r="G20" s="86"/>
      <c r="H20" s="5" t="s">
        <v>78</v>
      </c>
    </row>
    <row r="21" spans="2:8" ht="15.75" customHeight="1" x14ac:dyDescent="0.35">
      <c r="B21" s="98" t="s">
        <v>28</v>
      </c>
      <c r="C21" s="99"/>
      <c r="D21" s="99"/>
      <c r="E21" s="99"/>
      <c r="F21" s="99"/>
      <c r="G21" s="99"/>
      <c r="H21" s="100"/>
    </row>
    <row r="22" spans="2:8" ht="39.75" customHeight="1" x14ac:dyDescent="0.35">
      <c r="B22" s="177" t="s">
        <v>260</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94</v>
      </c>
      <c r="C29" s="156"/>
      <c r="D29" s="111" t="s">
        <v>94</v>
      </c>
      <c r="E29" s="110"/>
      <c r="F29" s="33">
        <v>61</v>
      </c>
      <c r="G29" s="49">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3.5" customHeight="1" thickBot="1" x14ac:dyDescent="0.4">
      <c r="B33" s="73" t="s">
        <v>180</v>
      </c>
      <c r="C33" s="74"/>
      <c r="D33" s="16" t="s">
        <v>72</v>
      </c>
      <c r="E33" s="16"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262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1.3125</v>
      </c>
      <c r="C38" s="47">
        <v>1</v>
      </c>
      <c r="D38" s="47">
        <v>1.1667000000000001</v>
      </c>
      <c r="E38" s="47" t="s">
        <v>48</v>
      </c>
      <c r="F38" s="47">
        <v>0.83609999999999995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263</v>
      </c>
      <c r="C41" s="109"/>
      <c r="D41" s="109"/>
      <c r="E41" s="110"/>
      <c r="F41" s="111" t="s">
        <v>264</v>
      </c>
      <c r="G41" s="109"/>
      <c r="H41" s="112"/>
    </row>
    <row r="42" spans="2:9" ht="17.100000000000001" customHeight="1" x14ac:dyDescent="0.35">
      <c r="B42" s="98" t="s">
        <v>51</v>
      </c>
      <c r="C42" s="99"/>
      <c r="D42" s="99"/>
      <c r="E42" s="120"/>
      <c r="F42" s="121" t="s">
        <v>52</v>
      </c>
      <c r="G42" s="99"/>
      <c r="H42" s="100"/>
    </row>
    <row r="43" spans="2:9" ht="39" customHeight="1" x14ac:dyDescent="0.35">
      <c r="B43" s="108" t="s">
        <v>265</v>
      </c>
      <c r="C43" s="109"/>
      <c r="D43" s="109"/>
      <c r="E43" s="110"/>
      <c r="F43" s="111" t="s">
        <v>268</v>
      </c>
      <c r="G43" s="109"/>
      <c r="H43" s="112"/>
    </row>
    <row r="44" spans="2:9" ht="15" customHeight="1" x14ac:dyDescent="0.35">
      <c r="B44" s="98" t="s">
        <v>53</v>
      </c>
      <c r="C44" s="99"/>
      <c r="D44" s="99"/>
      <c r="E44" s="120"/>
      <c r="F44" s="121" t="s">
        <v>54</v>
      </c>
      <c r="G44" s="99"/>
      <c r="H44" s="100"/>
    </row>
    <row r="45" spans="2:9" ht="27" customHeight="1" x14ac:dyDescent="0.35">
      <c r="B45" s="108" t="s">
        <v>266</v>
      </c>
      <c r="C45" s="109"/>
      <c r="D45" s="109"/>
      <c r="E45" s="110"/>
      <c r="F45" s="111" t="s">
        <v>267</v>
      </c>
      <c r="G45" s="109"/>
      <c r="H45" s="112"/>
    </row>
    <row r="46" spans="2:9" ht="24" customHeight="1" x14ac:dyDescent="0.35">
      <c r="B46" s="98" t="s">
        <v>55</v>
      </c>
      <c r="C46" s="99"/>
      <c r="D46" s="99"/>
      <c r="E46" s="120"/>
      <c r="F46" s="121" t="s">
        <v>56</v>
      </c>
      <c r="G46" s="99"/>
      <c r="H46" s="100"/>
    </row>
    <row r="47" spans="2:9" ht="38.25" customHeight="1" x14ac:dyDescent="0.35">
      <c r="B47" s="108" t="s">
        <v>265</v>
      </c>
      <c r="C47" s="109"/>
      <c r="D47" s="109"/>
      <c r="E47" s="110"/>
      <c r="F47" s="111" t="s">
        <v>269</v>
      </c>
      <c r="G47" s="109"/>
      <c r="H47" s="112"/>
    </row>
    <row r="48" spans="2:9" ht="14.1" customHeight="1" x14ac:dyDescent="0.35">
      <c r="B48" s="135" t="s">
        <v>57</v>
      </c>
      <c r="C48" s="136"/>
      <c r="D48" s="136"/>
      <c r="E48" s="136"/>
      <c r="F48" s="136"/>
      <c r="G48" s="136"/>
      <c r="H48" s="137"/>
    </row>
    <row r="49" spans="2:8" ht="15.95" customHeight="1" x14ac:dyDescent="0.35">
      <c r="B49" s="108" t="s">
        <v>133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109</v>
      </c>
      <c r="C51" s="109"/>
      <c r="D51" s="109"/>
      <c r="E51" s="110"/>
      <c r="F51" s="111" t="s">
        <v>110</v>
      </c>
      <c r="G51" s="109"/>
      <c r="H51" s="112"/>
    </row>
    <row r="52" spans="2:8" ht="16.5" customHeight="1" x14ac:dyDescent="0.35">
      <c r="B52" s="98" t="s">
        <v>60</v>
      </c>
      <c r="C52" s="99"/>
      <c r="D52" s="99"/>
      <c r="E52" s="120"/>
      <c r="F52" s="121" t="s">
        <v>61</v>
      </c>
      <c r="G52" s="99"/>
      <c r="H52" s="100"/>
    </row>
    <row r="53" spans="2:8" ht="15" customHeight="1" thickBot="1" x14ac:dyDescent="0.4">
      <c r="B53" s="129" t="s">
        <v>111</v>
      </c>
      <c r="C53" s="130"/>
      <c r="D53" s="130"/>
      <c r="E53" s="131"/>
      <c r="F53" s="132" t="s">
        <v>112</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95" priority="1" operator="lessThan">
      <formula>0.5</formula>
    </cfRule>
    <cfRule type="containsText" dxfId="394" priority="2" operator="containsText" text="NO APLICA">
      <formula>NOT(ISERROR(SEARCH("NO APLICA",B38)))</formula>
    </cfRule>
    <cfRule type="cellIs" dxfId="393" priority="3" operator="between">
      <formula>0.5</formula>
      <formula>0.7</formula>
    </cfRule>
    <cfRule type="cellIs" dxfId="392" priority="4" operator="greaterThan">
      <formula>0.7</formula>
    </cfRule>
  </conditionalFormatting>
  <hyperlinks>
    <hyperlink ref="B53" r:id="rId1" xr:uid="{00000000-0004-0000-1400-000000000000}"/>
  </hyperlinks>
  <printOptions horizontalCentered="1" verticalCentered="1"/>
  <pageMargins left="0.70866141732283472" right="0.70866141732283472" top="0.54" bottom="1.01" header="0.31496062992125984" footer="0.31496062992125984"/>
  <pageSetup paperSize="14" scale="64" orientation="portrait" r:id="rId2"/>
  <rowBreaks count="1" manualBreakCount="1">
    <brk id="27"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1400-000026000000}">
          <x14:colorSeries rgb="FF376092"/>
          <x14:colorNegative rgb="FFD00000"/>
          <x14:colorAxis rgb="FF000000"/>
          <x14:colorMarkers rgb="FFD00000"/>
          <x14:colorFirst rgb="FFD00000"/>
          <x14:colorLast rgb="FFD00000"/>
          <x14:colorHigh rgb="FFD00000"/>
          <x14:colorLow rgb="FFD00000"/>
          <x14:sparklines>
            <x14:sparkline>
              <xm:f>'A.  2.2.1.1.1.8'!B38:F38</xm:f>
              <xm:sqref>G38</xm:sqref>
            </x14:sparkline>
          </x14:sparklines>
        </x14:sparklineGroup>
        <x14:sparklineGroup type="column" displayEmptyCellsAs="gap" xr2:uid="{00000000-0003-0000-1400-000025000000}">
          <x14:colorSeries rgb="FF376092"/>
          <x14:colorNegative rgb="FFD00000"/>
          <x14:colorAxis rgb="FF000000"/>
          <x14:colorMarkers rgb="FFD00000"/>
          <x14:colorFirst rgb="FFD00000"/>
          <x14:colorLast rgb="FFD00000"/>
          <x14:colorHigh rgb="FFD00000"/>
          <x14:colorLow rgb="FFD00000"/>
          <x14:sparklines>
            <x14:sparkline>
              <xm:f>'A.  2.2.1.1.1.8'!B39:F39</xm:f>
              <xm:sqref>G39</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Q55"/>
  <sheetViews>
    <sheetView showGridLines="0" view="pageBreakPreview" topLeftCell="B28" zoomScale="85" zoomScaleNormal="100" zoomScaleSheetLayoutView="85"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270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161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309</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310</v>
      </c>
      <c r="F20" s="86" t="s">
        <v>73</v>
      </c>
      <c r="G20" s="86"/>
      <c r="H20" s="5" t="s">
        <v>254</v>
      </c>
    </row>
    <row r="21" spans="2:8" ht="15.75" customHeight="1" x14ac:dyDescent="0.35">
      <c r="B21" s="98" t="s">
        <v>28</v>
      </c>
      <c r="C21" s="99"/>
      <c r="D21" s="99"/>
      <c r="E21" s="99"/>
      <c r="F21" s="99"/>
      <c r="G21" s="99"/>
      <c r="H21" s="100"/>
    </row>
    <row r="22" spans="2:8" ht="55.5" customHeight="1" x14ac:dyDescent="0.35">
      <c r="B22" s="157" t="s">
        <v>271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272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79">
        <v>39</v>
      </c>
      <c r="C29" s="180"/>
      <c r="D29" s="181">
        <v>2023</v>
      </c>
      <c r="E29" s="182"/>
      <c r="F29" s="33">
        <v>77</v>
      </c>
      <c r="G29" s="48">
        <f>(F29/B29)-1</f>
        <v>0.97435897435897445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5.95" customHeight="1" thickBot="1" x14ac:dyDescent="0.4">
      <c r="B33" s="73" t="s">
        <v>180</v>
      </c>
      <c r="C33" s="74"/>
      <c r="D33" s="16" t="s">
        <v>72</v>
      </c>
      <c r="E33" s="16" t="s">
        <v>181</v>
      </c>
      <c r="F33" s="37" t="s">
        <v>69</v>
      </c>
      <c r="G33" s="35" t="s">
        <v>70</v>
      </c>
      <c r="H33" s="35" t="s">
        <v>71</v>
      </c>
      <c r="I33" s="31"/>
    </row>
    <row r="34" spans="2:9" ht="15" customHeight="1" x14ac:dyDescent="0.35">
      <c r="B34" s="138" t="s">
        <v>41</v>
      </c>
      <c r="C34" s="139"/>
      <c r="D34" s="139"/>
      <c r="E34" s="139"/>
      <c r="F34" s="139"/>
      <c r="G34" s="139"/>
      <c r="H34" s="140"/>
    </row>
    <row r="35" spans="2:9" ht="73.5" customHeight="1" thickBot="1" x14ac:dyDescent="0.4">
      <c r="B35" s="183" t="s">
        <v>273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1.3</v>
      </c>
      <c r="D38" s="47">
        <v>1.875</v>
      </c>
      <c r="E38" s="47" t="s">
        <v>48</v>
      </c>
      <c r="F38" s="47">
        <v>0.98699999999999999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162</v>
      </c>
      <c r="C41" s="109"/>
      <c r="D41" s="109"/>
      <c r="E41" s="110"/>
      <c r="F41" s="111" t="s">
        <v>274</v>
      </c>
      <c r="G41" s="109"/>
      <c r="H41" s="112"/>
    </row>
    <row r="42" spans="2:9" ht="17.100000000000001" customHeight="1" x14ac:dyDescent="0.35">
      <c r="B42" s="98" t="s">
        <v>51</v>
      </c>
      <c r="C42" s="99"/>
      <c r="D42" s="99"/>
      <c r="E42" s="120"/>
      <c r="F42" s="121" t="s">
        <v>52</v>
      </c>
      <c r="G42" s="99"/>
      <c r="H42" s="100"/>
    </row>
    <row r="43" spans="2:9" ht="39" customHeight="1" x14ac:dyDescent="0.35">
      <c r="B43" s="108" t="s">
        <v>275</v>
      </c>
      <c r="C43" s="109"/>
      <c r="D43" s="109"/>
      <c r="E43" s="110"/>
      <c r="F43" s="111" t="s">
        <v>276</v>
      </c>
      <c r="G43" s="109"/>
      <c r="H43" s="112"/>
    </row>
    <row r="44" spans="2:9" ht="15" customHeight="1" x14ac:dyDescent="0.35">
      <c r="B44" s="98" t="s">
        <v>53</v>
      </c>
      <c r="C44" s="99"/>
      <c r="D44" s="99"/>
      <c r="E44" s="120"/>
      <c r="F44" s="121" t="s">
        <v>54</v>
      </c>
      <c r="G44" s="99"/>
      <c r="H44" s="100"/>
    </row>
    <row r="45" spans="2:9" ht="27" customHeight="1" x14ac:dyDescent="0.35">
      <c r="B45" s="108" t="s">
        <v>163</v>
      </c>
      <c r="C45" s="109"/>
      <c r="D45" s="109"/>
      <c r="E45" s="110"/>
      <c r="F45" s="111" t="s">
        <v>164</v>
      </c>
      <c r="G45" s="109"/>
      <c r="H45" s="112"/>
    </row>
    <row r="46" spans="2:9" ht="24" customHeight="1" x14ac:dyDescent="0.35">
      <c r="B46" s="98" t="s">
        <v>55</v>
      </c>
      <c r="C46" s="99"/>
      <c r="D46" s="99"/>
      <c r="E46" s="120"/>
      <c r="F46" s="121" t="s">
        <v>56</v>
      </c>
      <c r="G46" s="99"/>
      <c r="H46" s="100"/>
    </row>
    <row r="47" spans="2:9" ht="38.25" customHeight="1" x14ac:dyDescent="0.35">
      <c r="B47" s="108" t="s">
        <v>275</v>
      </c>
      <c r="C47" s="109"/>
      <c r="D47" s="109"/>
      <c r="E47" s="110"/>
      <c r="F47" s="111" t="s">
        <v>276</v>
      </c>
      <c r="G47" s="109"/>
      <c r="H47" s="112"/>
    </row>
    <row r="48" spans="2:9" ht="14.1" customHeight="1" x14ac:dyDescent="0.35">
      <c r="B48" s="135" t="s">
        <v>57</v>
      </c>
      <c r="C48" s="136"/>
      <c r="D48" s="136"/>
      <c r="E48" s="136"/>
      <c r="F48" s="136"/>
      <c r="G48" s="136"/>
      <c r="H48" s="137"/>
    </row>
    <row r="49" spans="2:8" ht="15.95" customHeight="1" x14ac:dyDescent="0.35">
      <c r="B49" s="108" t="s">
        <v>132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165</v>
      </c>
      <c r="G51" s="109"/>
      <c r="H51" s="112"/>
    </row>
    <row r="52" spans="2:8" ht="16.5" customHeight="1" x14ac:dyDescent="0.35">
      <c r="B52" s="98" t="s">
        <v>60</v>
      </c>
      <c r="C52" s="99"/>
      <c r="D52" s="99"/>
      <c r="E52" s="120"/>
      <c r="F52" s="121" t="s">
        <v>61</v>
      </c>
      <c r="G52" s="99"/>
      <c r="H52" s="100"/>
    </row>
    <row r="53" spans="2:8" ht="15" customHeight="1" thickBot="1" x14ac:dyDescent="0.4">
      <c r="B53" s="129" t="s">
        <v>117</v>
      </c>
      <c r="C53" s="130"/>
      <c r="D53" s="130"/>
      <c r="E53" s="131"/>
      <c r="F53" s="132" t="s">
        <v>118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91" priority="1" operator="lessThan">
      <formula>0.5</formula>
    </cfRule>
    <cfRule type="containsText" dxfId="390" priority="2" operator="containsText" text="NO APLICA">
      <formula>NOT(ISERROR(SEARCH("NO APLICA",B38)))</formula>
    </cfRule>
    <cfRule type="cellIs" dxfId="389" priority="3" operator="between">
      <formula>0.5</formula>
      <formula>0.7</formula>
    </cfRule>
    <cfRule type="cellIs" dxfId="388" priority="4" operator="greaterThan">
      <formula>0.7</formula>
    </cfRule>
  </conditionalFormatting>
  <hyperlinks>
    <hyperlink ref="B53" r:id="rId1" xr:uid="{00000000-0004-0000-1600-000000000000}"/>
  </hyperlinks>
  <printOptions horizontalCentered="1" verticalCentered="1"/>
  <pageMargins left="0.70866141732283472" right="0.70866141732283472" top="0.54" bottom="0.97"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1600-00002A000000}">
          <x14:colorSeries rgb="FF376092"/>
          <x14:colorNegative rgb="FFD00000"/>
          <x14:colorAxis rgb="FF000000"/>
          <x14:colorMarkers rgb="FFD00000"/>
          <x14:colorFirst rgb="FFD00000"/>
          <x14:colorLast rgb="FFD00000"/>
          <x14:colorHigh rgb="FFD00000"/>
          <x14:colorLow rgb="FFD00000"/>
          <x14:sparklines>
            <x14:sparkline>
              <xm:f>'A. 2.2.1.1.1.9 '!B38:F38</xm:f>
              <xm:sqref>G38</xm:sqref>
            </x14:sparkline>
          </x14:sparklines>
        </x14:sparklineGroup>
        <x14:sparklineGroup type="column" displayEmptyCellsAs="gap" xr2:uid="{00000000-0003-0000-1600-000029000000}">
          <x14:colorSeries rgb="FF376092"/>
          <x14:colorNegative rgb="FFD00000"/>
          <x14:colorAxis rgb="FF000000"/>
          <x14:colorMarkers rgb="FFD00000"/>
          <x14:colorFirst rgb="FFD00000"/>
          <x14:colorLast rgb="FFD00000"/>
          <x14:colorHigh rgb="FFD00000"/>
          <x14:colorLow rgb="FFD00000"/>
          <x14:sparklines>
            <x14:sparkline>
              <xm:f>'A. 2.2.1.1.1.9 '!B39:F39</xm:f>
              <xm:sqref>G39</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Q55"/>
  <sheetViews>
    <sheetView showGridLines="0" view="pageBreakPreview" topLeftCell="B4" zoomScaleNormal="100" zoomScaleSheetLayoutView="100" workbookViewId="0">
      <selection activeCell="H17" sqref="H17"/>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277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7.5" customHeight="1" x14ac:dyDescent="0.35">
      <c r="B9" s="73" t="s">
        <v>201</v>
      </c>
      <c r="C9" s="74"/>
      <c r="D9" s="74"/>
      <c r="E9" s="74"/>
      <c r="F9" s="111" t="s">
        <v>147</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74</v>
      </c>
    </row>
    <row r="21" spans="2:8" ht="15.75" customHeight="1" x14ac:dyDescent="0.35">
      <c r="B21" s="98" t="s">
        <v>28</v>
      </c>
      <c r="C21" s="99"/>
      <c r="D21" s="99"/>
      <c r="E21" s="99"/>
      <c r="F21" s="99"/>
      <c r="G21" s="99"/>
      <c r="H21" s="100"/>
    </row>
    <row r="22" spans="2:8" ht="54.75" customHeight="1" x14ac:dyDescent="0.35">
      <c r="B22" s="177" t="s">
        <v>144</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177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76959</v>
      </c>
      <c r="C29" s="156"/>
      <c r="D29" s="111">
        <v>2021</v>
      </c>
      <c r="E29" s="110"/>
      <c r="F29" s="33">
        <v>17199</v>
      </c>
      <c r="G29" s="12">
        <f>(F29/B29)-1</f>
        <v>-0.77651736638989588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84.75" customHeight="1" thickBot="1" x14ac:dyDescent="0.4">
      <c r="B35" s="141" t="s">
        <v>278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1.3037000000000001</v>
      </c>
      <c r="C38" s="47">
        <v>0.79059999999999997</v>
      </c>
      <c r="D38" s="47">
        <v>1.0118</v>
      </c>
      <c r="E38" s="47" t="s">
        <v>48</v>
      </c>
      <c r="F38" s="47">
        <v>0.78520000000000001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178</v>
      </c>
      <c r="C41" s="109"/>
      <c r="D41" s="109"/>
      <c r="E41" s="110"/>
      <c r="F41" s="111" t="s">
        <v>145</v>
      </c>
      <c r="G41" s="109"/>
      <c r="H41" s="112"/>
    </row>
    <row r="42" spans="2:9" ht="17.100000000000001" customHeight="1" x14ac:dyDescent="0.35">
      <c r="B42" s="98" t="s">
        <v>51</v>
      </c>
      <c r="C42" s="99"/>
      <c r="D42" s="99"/>
      <c r="E42" s="120"/>
      <c r="F42" s="121" t="s">
        <v>52</v>
      </c>
      <c r="G42" s="99"/>
      <c r="H42" s="100"/>
    </row>
    <row r="43" spans="2:9" ht="39" customHeight="1" x14ac:dyDescent="0.35">
      <c r="B43" s="108" t="s">
        <v>279</v>
      </c>
      <c r="C43" s="109"/>
      <c r="D43" s="109"/>
      <c r="E43" s="110"/>
      <c r="F43" s="111" t="s">
        <v>280</v>
      </c>
      <c r="G43" s="109"/>
      <c r="H43" s="112"/>
    </row>
    <row r="44" spans="2:9" ht="15" customHeight="1" x14ac:dyDescent="0.35">
      <c r="B44" s="98" t="s">
        <v>53</v>
      </c>
      <c r="C44" s="99"/>
      <c r="D44" s="99"/>
      <c r="E44" s="120"/>
      <c r="F44" s="121" t="s">
        <v>54</v>
      </c>
      <c r="G44" s="99"/>
      <c r="H44" s="100"/>
    </row>
    <row r="45" spans="2:9" ht="27" customHeight="1" x14ac:dyDescent="0.35">
      <c r="B45" s="108" t="s">
        <v>179</v>
      </c>
      <c r="C45" s="109"/>
      <c r="D45" s="109"/>
      <c r="E45" s="110"/>
      <c r="F45" s="111" t="s">
        <v>146</v>
      </c>
      <c r="G45" s="109"/>
      <c r="H45" s="112"/>
    </row>
    <row r="46" spans="2:9" ht="24" customHeight="1" x14ac:dyDescent="0.35">
      <c r="B46" s="98" t="s">
        <v>55</v>
      </c>
      <c r="C46" s="99"/>
      <c r="D46" s="99"/>
      <c r="E46" s="120"/>
      <c r="F46" s="121" t="s">
        <v>56</v>
      </c>
      <c r="G46" s="99"/>
      <c r="H46" s="100"/>
    </row>
    <row r="47" spans="2:9" ht="38.25" customHeight="1" x14ac:dyDescent="0.35">
      <c r="B47" s="108" t="s">
        <v>279</v>
      </c>
      <c r="C47" s="109"/>
      <c r="D47" s="109"/>
      <c r="E47" s="110"/>
      <c r="F47" s="111" t="s">
        <v>280</v>
      </c>
      <c r="G47" s="109"/>
      <c r="H47" s="112"/>
    </row>
    <row r="48" spans="2:9" ht="14.1" customHeight="1" x14ac:dyDescent="0.35">
      <c r="B48" s="135" t="s">
        <v>57</v>
      </c>
      <c r="C48" s="136"/>
      <c r="D48" s="136"/>
      <c r="E48" s="136"/>
      <c r="F48" s="136"/>
      <c r="G48" s="136"/>
      <c r="H48" s="137"/>
    </row>
    <row r="49" spans="2:8" ht="15.95" customHeight="1" x14ac:dyDescent="0.35">
      <c r="B49" s="184" t="s">
        <v>369</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370</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87" priority="1" operator="lessThan">
      <formula>0.5</formula>
    </cfRule>
    <cfRule type="containsText" dxfId="386" priority="2" operator="containsText" text="NO APLICA">
      <formula>NOT(ISERROR(SEARCH("NO APLICA",B38)))</formula>
    </cfRule>
    <cfRule type="cellIs" dxfId="385" priority="3" operator="between">
      <formula>0.5</formula>
      <formula>0.7</formula>
    </cfRule>
    <cfRule type="cellIs" dxfId="384" priority="4" operator="greaterThan">
      <formula>0.7</formula>
    </cfRule>
  </conditionalFormatting>
  <printOptions horizontalCentered="1" verticalCentered="1"/>
  <pageMargins left="0.70866141732283472" right="0.70866141732283472" top="0.54" bottom="1.01" header="0.31496062992125984" footer="0.31496062992125984"/>
  <pageSetup paperSize="14" scale="62"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0F00-00001C000000}">
          <x14:colorSeries rgb="FF376092"/>
          <x14:colorNegative rgb="FFD00000"/>
          <x14:colorAxis rgb="FF000000"/>
          <x14:colorMarkers rgb="FFD00000"/>
          <x14:colorFirst rgb="FFD00000"/>
          <x14:colorLast rgb="FFD00000"/>
          <x14:colorHigh rgb="FFD00000"/>
          <x14:colorLow rgb="FFD00000"/>
          <x14:sparklines>
            <x14:sparkline>
              <xm:f>'C. 2.2.1.1.2 '!B38:F38</xm:f>
              <xm:sqref>G38</xm:sqref>
            </x14:sparkline>
          </x14:sparklines>
        </x14:sparklineGroup>
        <x14:sparklineGroup type="column" displayEmptyCellsAs="gap" xr2:uid="{00000000-0003-0000-0F00-00001B000000}">
          <x14:colorSeries rgb="FF376092"/>
          <x14:colorNegative rgb="FFD00000"/>
          <x14:colorAxis rgb="FF000000"/>
          <x14:colorMarkers rgb="FFD00000"/>
          <x14:colorFirst rgb="FFD00000"/>
          <x14:colorLast rgb="FFD00000"/>
          <x14:colorHigh rgb="FFD00000"/>
          <x14:colorLow rgb="FFD00000"/>
          <x14:sparklines>
            <x14:sparkline>
              <xm:f>'C. 2.2.1.1.2 '!B39:F39</xm:f>
              <xm:sqref>G39</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5"/>
  <sheetViews>
    <sheetView showGridLines="0" view="pageBreakPreview" topLeftCell="B28"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281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8.25"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54" customHeight="1" x14ac:dyDescent="0.35">
      <c r="B22" s="177" t="s">
        <v>282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156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22216</v>
      </c>
      <c r="C29" s="156"/>
      <c r="D29" s="111">
        <v>2021</v>
      </c>
      <c r="E29" s="110"/>
      <c r="F29" s="33">
        <v>2700</v>
      </c>
      <c r="G29" s="12">
        <f>(F29/B29)-1</f>
        <v>-0.87846597047173214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283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1.0621</v>
      </c>
      <c r="C38" s="47">
        <v>0.59150000000000003</v>
      </c>
      <c r="D38" s="47">
        <v>1.194</v>
      </c>
      <c r="E38" s="47" t="s">
        <v>48</v>
      </c>
      <c r="F38" s="47">
        <v>0.75519999999999998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159</v>
      </c>
      <c r="C41" s="109"/>
      <c r="D41" s="109"/>
      <c r="E41" s="110"/>
      <c r="F41" s="111" t="s">
        <v>284</v>
      </c>
      <c r="G41" s="109"/>
      <c r="H41" s="112"/>
    </row>
    <row r="42" spans="2:9" ht="17.100000000000001" customHeight="1" x14ac:dyDescent="0.35">
      <c r="B42" s="98" t="s">
        <v>51</v>
      </c>
      <c r="C42" s="99"/>
      <c r="D42" s="99"/>
      <c r="E42" s="120"/>
      <c r="F42" s="121" t="s">
        <v>52</v>
      </c>
      <c r="G42" s="99"/>
      <c r="H42" s="100"/>
    </row>
    <row r="43" spans="2:9" ht="24.75" customHeight="1" x14ac:dyDescent="0.35">
      <c r="B43" s="108" t="s">
        <v>157</v>
      </c>
      <c r="C43" s="109"/>
      <c r="D43" s="109"/>
      <c r="E43" s="110"/>
      <c r="F43" s="111" t="s">
        <v>158</v>
      </c>
      <c r="G43" s="109"/>
      <c r="H43" s="112"/>
    </row>
    <row r="44" spans="2:9" ht="15" customHeight="1" x14ac:dyDescent="0.35">
      <c r="B44" s="98" t="s">
        <v>53</v>
      </c>
      <c r="C44" s="99"/>
      <c r="D44" s="99"/>
      <c r="E44" s="120"/>
      <c r="F44" s="121" t="s">
        <v>54</v>
      </c>
      <c r="G44" s="99"/>
      <c r="H44" s="100"/>
    </row>
    <row r="45" spans="2:9" ht="27" customHeight="1" x14ac:dyDescent="0.35">
      <c r="B45" s="108" t="s">
        <v>160</v>
      </c>
      <c r="C45" s="109"/>
      <c r="D45" s="109"/>
      <c r="E45" s="110"/>
      <c r="F45" s="111" t="s">
        <v>285</v>
      </c>
      <c r="G45" s="109"/>
      <c r="H45" s="112"/>
    </row>
    <row r="46" spans="2:9" ht="24" customHeight="1" x14ac:dyDescent="0.35">
      <c r="B46" s="98" t="s">
        <v>55</v>
      </c>
      <c r="C46" s="99"/>
      <c r="D46" s="99"/>
      <c r="E46" s="120"/>
      <c r="F46" s="121" t="s">
        <v>56</v>
      </c>
      <c r="G46" s="99"/>
      <c r="H46" s="100"/>
    </row>
    <row r="47" spans="2:9" ht="26.25" customHeight="1" x14ac:dyDescent="0.35">
      <c r="B47" s="108" t="s">
        <v>157</v>
      </c>
      <c r="C47" s="109"/>
      <c r="D47" s="109"/>
      <c r="E47" s="110"/>
      <c r="F47" s="111" t="s">
        <v>158</v>
      </c>
      <c r="G47" s="109"/>
      <c r="H47" s="112"/>
    </row>
    <row r="48" spans="2:9" ht="14.1" customHeight="1" x14ac:dyDescent="0.35">
      <c r="B48" s="135" t="s">
        <v>57</v>
      </c>
      <c r="C48" s="136"/>
      <c r="D48" s="136"/>
      <c r="E48" s="136"/>
      <c r="F48" s="136"/>
      <c r="G48" s="136"/>
      <c r="H48" s="137"/>
    </row>
    <row r="49" spans="2:8" ht="15.95" customHeight="1" x14ac:dyDescent="0.35">
      <c r="B49" s="184" t="s">
        <v>369</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370</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83" priority="1" operator="lessThan">
      <formula>0.5</formula>
    </cfRule>
    <cfRule type="containsText" dxfId="382" priority="2" operator="containsText" text="NO APLICA">
      <formula>NOT(ISERROR(SEARCH("NO APLICA",B38)))</formula>
    </cfRule>
    <cfRule type="cellIs" dxfId="381" priority="3" operator="between">
      <formula>0.5</formula>
      <formula>0.7</formula>
    </cfRule>
    <cfRule type="cellIs" dxfId="380" priority="4" operator="greaterThan">
      <formula>0.7</formula>
    </cfRule>
  </conditionalFormatting>
  <printOptions horizontalCentered="1" verticalCentered="1"/>
  <pageMargins left="0.70866141732283472" right="0.70866141732283472" top="0.54" bottom="0.97"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00000000-0003-0000-1000-00001E000000}">
          <x14:colorSeries rgb="FF376092"/>
          <x14:colorNegative rgb="FFD00000"/>
          <x14:colorAxis rgb="FF000000"/>
          <x14:colorMarkers rgb="FFD00000"/>
          <x14:colorFirst rgb="FFD00000"/>
          <x14:colorLast rgb="FFD00000"/>
          <x14:colorHigh rgb="FFD00000"/>
          <x14:colorLow rgb="FFD00000"/>
          <x14:sparklines>
            <x14:sparkline>
              <xm:f>'A. 2.2.1.1.2.1'!B38:F38</xm:f>
              <xm:sqref>G38</xm:sqref>
            </x14:sparkline>
          </x14:sparklines>
        </x14:sparklineGroup>
        <x14:sparklineGroup type="column" displayEmptyCellsAs="gap" xr2:uid="{00000000-0003-0000-1000-00001D000000}">
          <x14:colorSeries rgb="FF376092"/>
          <x14:colorNegative rgb="FFD00000"/>
          <x14:colorAxis rgb="FF000000"/>
          <x14:colorMarkers rgb="FFD00000"/>
          <x14:colorFirst rgb="FFD00000"/>
          <x14:colorLast rgb="FFD00000"/>
          <x14:colorHigh rgb="FFD00000"/>
          <x14:colorLow rgb="FFD00000"/>
          <x14:sparklines>
            <x14:sparkline>
              <xm:f>'A. 2.2.1.1.2.1'!B39:F39</xm:f>
              <xm:sqref>G39</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5"/>
  <sheetViews>
    <sheetView showGridLines="0" view="pageBreakPreview" topLeftCell="B3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151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1.25"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152</v>
      </c>
    </row>
    <row r="21" spans="2:8" ht="15.75" customHeight="1" x14ac:dyDescent="0.35">
      <c r="B21" s="98" t="s">
        <v>28</v>
      </c>
      <c r="C21" s="99"/>
      <c r="D21" s="99"/>
      <c r="E21" s="99"/>
      <c r="F21" s="99"/>
      <c r="G21" s="99"/>
      <c r="H21" s="100"/>
    </row>
    <row r="22" spans="2:8" ht="36" customHeight="1" x14ac:dyDescent="0.35">
      <c r="B22" s="157" t="s">
        <v>286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287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426</v>
      </c>
      <c r="C29" s="156"/>
      <c r="D29" s="111">
        <v>2021</v>
      </c>
      <c r="E29" s="110"/>
      <c r="F29" s="33">
        <v>1199</v>
      </c>
      <c r="G29" s="12">
        <f>(F29/B29)-1</f>
        <v>1.8145539906103285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87" t="s">
        <v>180</v>
      </c>
      <c r="C33" s="188"/>
      <c r="D33" s="41" t="s">
        <v>72</v>
      </c>
      <c r="E33" s="41"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288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1.3186</v>
      </c>
      <c r="C38" s="47">
        <v>0.50360000000000005</v>
      </c>
      <c r="D38" s="47">
        <v>0.31390000000000001</v>
      </c>
      <c r="E38" s="47" t="s">
        <v>48</v>
      </c>
      <c r="F38" s="47">
        <v>0.53380000000000005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115</v>
      </c>
      <c r="C41" s="109"/>
      <c r="D41" s="109"/>
      <c r="E41" s="110"/>
      <c r="F41" s="111" t="s">
        <v>289</v>
      </c>
      <c r="G41" s="109"/>
      <c r="H41" s="112"/>
    </row>
    <row r="42" spans="2:9" ht="17.100000000000001" customHeight="1" x14ac:dyDescent="0.35">
      <c r="B42" s="98" t="s">
        <v>51</v>
      </c>
      <c r="C42" s="99"/>
      <c r="D42" s="99"/>
      <c r="E42" s="120"/>
      <c r="F42" s="121" t="s">
        <v>52</v>
      </c>
      <c r="G42" s="99"/>
      <c r="H42" s="100"/>
    </row>
    <row r="43" spans="2:9" ht="39" customHeight="1" x14ac:dyDescent="0.35">
      <c r="B43" s="108" t="s">
        <v>153</v>
      </c>
      <c r="C43" s="109"/>
      <c r="D43" s="109"/>
      <c r="E43" s="110"/>
      <c r="F43" s="111" t="s">
        <v>154</v>
      </c>
      <c r="G43" s="109"/>
      <c r="H43" s="112"/>
    </row>
    <row r="44" spans="2:9" ht="15" customHeight="1" x14ac:dyDescent="0.35">
      <c r="B44" s="98" t="s">
        <v>53</v>
      </c>
      <c r="C44" s="99"/>
      <c r="D44" s="99"/>
      <c r="E44" s="120"/>
      <c r="F44" s="121" t="s">
        <v>54</v>
      </c>
      <c r="G44" s="99"/>
      <c r="H44" s="100"/>
    </row>
    <row r="45" spans="2:9" ht="27" customHeight="1" x14ac:dyDescent="0.35">
      <c r="B45" s="108" t="s">
        <v>116</v>
      </c>
      <c r="C45" s="109"/>
      <c r="D45" s="109"/>
      <c r="E45" s="110"/>
      <c r="F45" s="111" t="s">
        <v>290</v>
      </c>
      <c r="G45" s="109"/>
      <c r="H45" s="112"/>
    </row>
    <row r="46" spans="2:9" ht="24" customHeight="1" x14ac:dyDescent="0.35">
      <c r="B46" s="98" t="s">
        <v>55</v>
      </c>
      <c r="C46" s="99"/>
      <c r="D46" s="99"/>
      <c r="E46" s="120"/>
      <c r="F46" s="121" t="s">
        <v>56</v>
      </c>
      <c r="G46" s="99"/>
      <c r="H46" s="100"/>
    </row>
    <row r="47" spans="2:9" ht="38.25" customHeight="1" x14ac:dyDescent="0.35">
      <c r="B47" s="108" t="s">
        <v>153</v>
      </c>
      <c r="C47" s="109"/>
      <c r="D47" s="109"/>
      <c r="E47" s="110"/>
      <c r="F47" s="111" t="s">
        <v>154</v>
      </c>
      <c r="G47" s="109"/>
      <c r="H47" s="112"/>
    </row>
    <row r="48" spans="2:9" ht="14.1" customHeight="1" x14ac:dyDescent="0.35">
      <c r="B48" s="135" t="s">
        <v>57</v>
      </c>
      <c r="C48" s="136"/>
      <c r="D48" s="136"/>
      <c r="E48" s="136"/>
      <c r="F48" s="136"/>
      <c r="G48" s="136"/>
      <c r="H48" s="137"/>
    </row>
    <row r="49" spans="2:8" ht="15.95" customHeight="1" x14ac:dyDescent="0.35">
      <c r="B49" s="184" t="s">
        <v>369</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370</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79" priority="1" operator="lessThan">
      <formula>0.5</formula>
    </cfRule>
    <cfRule type="containsText" dxfId="378" priority="2" operator="containsText" text="NO APLICA">
      <formula>NOT(ISERROR(SEARCH("NO APLICA",B38)))</formula>
    </cfRule>
    <cfRule type="cellIs" dxfId="377" priority="3" operator="between">
      <formula>0.5</formula>
      <formula>0.7</formula>
    </cfRule>
    <cfRule type="cellIs" dxfId="376" priority="4" operator="greaterThan">
      <formula>0.7</formula>
    </cfRule>
  </conditionalFormatting>
  <printOptions horizontalCentered="1" verticalCentered="1"/>
  <pageMargins left="0.70866141732283472" right="0.70866141732283472" top="0.54" bottom="0.97"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00000000-0003-0000-1100-000020000000}">
          <x14:colorSeries rgb="FF376092"/>
          <x14:colorNegative rgb="FFD00000"/>
          <x14:colorAxis rgb="FF000000"/>
          <x14:colorMarkers rgb="FFD00000"/>
          <x14:colorFirst rgb="FFD00000"/>
          <x14:colorLast rgb="FFD00000"/>
          <x14:colorHigh rgb="FFD00000"/>
          <x14:colorLow rgb="FFD00000"/>
          <x14:sparklines>
            <x14:sparkline>
              <xm:f>'A. 2.2.1.1.2.2'!B38:F38</xm:f>
              <xm:sqref>G38</xm:sqref>
            </x14:sparkline>
          </x14:sparklines>
        </x14:sparklineGroup>
        <x14:sparklineGroup type="column" displayEmptyCellsAs="gap" xr2:uid="{00000000-0003-0000-1100-00001F000000}">
          <x14:colorSeries rgb="FF376092"/>
          <x14:colorNegative rgb="FFD00000"/>
          <x14:colorAxis rgb="FF000000"/>
          <x14:colorMarkers rgb="FFD00000"/>
          <x14:colorFirst rgb="FFD00000"/>
          <x14:colorLast rgb="FFD00000"/>
          <x14:colorHigh rgb="FFD00000"/>
          <x14:colorLow rgb="FFD00000"/>
          <x14:sparklines>
            <x14:sparkline>
              <xm:f>'A. 2.2.1.1.2.2'!B39:F39</xm:f>
              <xm:sqref>G39</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5"/>
  <sheetViews>
    <sheetView showGridLines="0" view="pageBreakPreview" topLeftCell="B36"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291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311</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36.75" customHeight="1" x14ac:dyDescent="0.35">
      <c r="B22" s="157" t="s">
        <v>292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293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27246</v>
      </c>
      <c r="C29" s="156"/>
      <c r="D29" s="111">
        <v>2021</v>
      </c>
      <c r="E29" s="110"/>
      <c r="F29" s="33">
        <v>13300</v>
      </c>
      <c r="G29" s="12">
        <f>(F29/B29)-1</f>
        <v>-0.51185495118549507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87" t="s">
        <v>180</v>
      </c>
      <c r="C33" s="188"/>
      <c r="D33" s="41" t="s">
        <v>72</v>
      </c>
      <c r="E33" s="41" t="s">
        <v>181</v>
      </c>
      <c r="F33" s="37" t="s">
        <v>69</v>
      </c>
      <c r="G33" s="35" t="s">
        <v>70</v>
      </c>
      <c r="H33" s="35" t="s">
        <v>71</v>
      </c>
      <c r="I33" s="31"/>
    </row>
    <row r="34" spans="2:9" ht="15" customHeight="1" x14ac:dyDescent="0.35">
      <c r="B34" s="138" t="s">
        <v>41</v>
      </c>
      <c r="C34" s="139"/>
      <c r="D34" s="139"/>
      <c r="E34" s="139"/>
      <c r="F34" s="139"/>
      <c r="G34" s="139"/>
      <c r="H34" s="140"/>
    </row>
    <row r="35" spans="2:9" ht="69" customHeight="1" thickBot="1" x14ac:dyDescent="0.4">
      <c r="B35" s="141" t="s">
        <v>294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1.3534999999999999</v>
      </c>
      <c r="C38" s="47">
        <v>0.84609999999999996</v>
      </c>
      <c r="D38" s="47">
        <v>1.0390999999999999</v>
      </c>
      <c r="E38" s="47" t="s">
        <v>48</v>
      </c>
      <c r="F38" s="47">
        <v>0.81410000000000005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295</v>
      </c>
      <c r="C41" s="109"/>
      <c r="D41" s="109"/>
      <c r="E41" s="110"/>
      <c r="F41" s="111" t="s">
        <v>296</v>
      </c>
      <c r="G41" s="109"/>
      <c r="H41" s="112"/>
    </row>
    <row r="42" spans="2:9" ht="17.100000000000001" customHeight="1" x14ac:dyDescent="0.35">
      <c r="B42" s="98" t="s">
        <v>51</v>
      </c>
      <c r="C42" s="99"/>
      <c r="D42" s="99"/>
      <c r="E42" s="120"/>
      <c r="F42" s="121" t="s">
        <v>52</v>
      </c>
      <c r="G42" s="99"/>
      <c r="H42" s="100"/>
    </row>
    <row r="43" spans="2:9" ht="39" customHeight="1" x14ac:dyDescent="0.35">
      <c r="B43" s="108" t="s">
        <v>298</v>
      </c>
      <c r="C43" s="109"/>
      <c r="D43" s="109"/>
      <c r="E43" s="110"/>
      <c r="F43" s="111" t="s">
        <v>149</v>
      </c>
      <c r="G43" s="109"/>
      <c r="H43" s="112"/>
    </row>
    <row r="44" spans="2:9" ht="15" customHeight="1" x14ac:dyDescent="0.35">
      <c r="B44" s="98" t="s">
        <v>53</v>
      </c>
      <c r="C44" s="99"/>
      <c r="D44" s="99"/>
      <c r="E44" s="120"/>
      <c r="F44" s="121" t="s">
        <v>54</v>
      </c>
      <c r="G44" s="99"/>
      <c r="H44" s="100"/>
    </row>
    <row r="45" spans="2:9" ht="27" customHeight="1" x14ac:dyDescent="0.35">
      <c r="B45" s="108" t="s">
        <v>297</v>
      </c>
      <c r="C45" s="109"/>
      <c r="D45" s="109"/>
      <c r="E45" s="110"/>
      <c r="F45" s="111" t="s">
        <v>150</v>
      </c>
      <c r="G45" s="109"/>
      <c r="H45" s="112"/>
    </row>
    <row r="46" spans="2:9" ht="24" customHeight="1" x14ac:dyDescent="0.35">
      <c r="B46" s="98" t="s">
        <v>55</v>
      </c>
      <c r="C46" s="99"/>
      <c r="D46" s="99"/>
      <c r="E46" s="120"/>
      <c r="F46" s="121" t="s">
        <v>56</v>
      </c>
      <c r="G46" s="99"/>
      <c r="H46" s="100"/>
    </row>
    <row r="47" spans="2:9" ht="38.25" customHeight="1" x14ac:dyDescent="0.35">
      <c r="B47" s="108" t="s">
        <v>298</v>
      </c>
      <c r="C47" s="109"/>
      <c r="D47" s="109"/>
      <c r="E47" s="110"/>
      <c r="F47" s="111" t="s">
        <v>149</v>
      </c>
      <c r="G47" s="109"/>
      <c r="H47" s="112"/>
    </row>
    <row r="48" spans="2:9" ht="14.1" customHeight="1" x14ac:dyDescent="0.35">
      <c r="B48" s="135" t="s">
        <v>57</v>
      </c>
      <c r="C48" s="136"/>
      <c r="D48" s="136"/>
      <c r="E48" s="136"/>
      <c r="F48" s="136"/>
      <c r="G48" s="136"/>
      <c r="H48" s="137"/>
    </row>
    <row r="49" spans="2:8" ht="15.95" customHeight="1" x14ac:dyDescent="0.35">
      <c r="B49" s="184" t="s">
        <v>369</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370</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75" priority="1" operator="lessThan">
      <formula>0.5</formula>
    </cfRule>
    <cfRule type="containsText" dxfId="374" priority="2" operator="containsText" text="NO APLICA">
      <formula>NOT(ISERROR(SEARCH("NO APLICA",B38)))</formula>
    </cfRule>
    <cfRule type="cellIs" dxfId="373" priority="3" operator="between">
      <formula>0.5</formula>
      <formula>0.7</formula>
    </cfRule>
    <cfRule type="cellIs" dxfId="372" priority="4" operator="greaterThan">
      <formula>0.7</formula>
    </cfRule>
  </conditionalFormatting>
  <printOptions horizontalCentered="1" verticalCentered="1"/>
  <pageMargins left="0.70866141732283472" right="0.70866141732283472" top="0.54" bottom="0.97" header="0.31496062992125984" footer="0.31496062992125984"/>
  <pageSetup paperSize="14" scale="64" orientation="portrait" r:id="rId1"/>
  <rowBreaks count="1" manualBreakCount="1">
    <brk id="26" min="6" max="7" man="1"/>
  </rowBreaks>
  <drawing r:id="rId2"/>
  <extLst>
    <ext xmlns:x14="http://schemas.microsoft.com/office/spreadsheetml/2009/9/main" uri="{05C60535-1F16-4fd2-B633-F4F36F0B64E0}">
      <x14:sparklineGroups xmlns:xm="http://schemas.microsoft.com/office/excel/2006/main">
        <x14:sparklineGroup type="column" displayEmptyCellsAs="gap" xr2:uid="{00000000-0003-0000-1200-000022000000}">
          <x14:colorSeries rgb="FF376092"/>
          <x14:colorNegative rgb="FFD00000"/>
          <x14:colorAxis rgb="FF000000"/>
          <x14:colorMarkers rgb="FFD00000"/>
          <x14:colorFirst rgb="FFD00000"/>
          <x14:colorLast rgb="FFD00000"/>
          <x14:colorHigh rgb="FFD00000"/>
          <x14:colorLow rgb="FFD00000"/>
          <x14:sparklines>
            <x14:sparkline>
              <xm:f>'A. 2.2.1.1.2.3'!B38:F38</xm:f>
              <xm:sqref>G38</xm:sqref>
            </x14:sparkline>
          </x14:sparklines>
        </x14:sparklineGroup>
        <x14:sparklineGroup type="column" displayEmptyCellsAs="gap" xr2:uid="{00000000-0003-0000-1200-000021000000}">
          <x14:colorSeries rgb="FF376092"/>
          <x14:colorNegative rgb="FFD00000"/>
          <x14:colorAxis rgb="FF000000"/>
          <x14:colorMarkers rgb="FFD00000"/>
          <x14:colorFirst rgb="FFD00000"/>
          <x14:colorLast rgb="FFD00000"/>
          <x14:colorHigh rgb="FFD00000"/>
          <x14:colorLow rgb="FFD00000"/>
          <x14:sparklines>
            <x14:sparkline>
              <xm:f>'A. 2.2.1.1.2.3'!B39:F39</xm:f>
              <xm:sqref>G39</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5274-9EA3-4990-8C23-D7DA8A003B8D}">
  <sheetPr>
    <pageSetUpPr fitToPage="1"/>
  </sheetPr>
  <dimension ref="B1:Q55"/>
  <sheetViews>
    <sheetView showGridLines="0" view="pageBreakPreview" zoomScaleNormal="100" zoomScaleSheetLayoutView="100" workbookViewId="0">
      <selection activeCell="C11" sqref="C11:E1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371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372</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373</v>
      </c>
      <c r="D11" s="161"/>
      <c r="E11" s="162"/>
      <c r="F11" s="16" t="s">
        <v>374</v>
      </c>
      <c r="G11" s="74" t="s">
        <v>375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95</v>
      </c>
      <c r="F20" s="86" t="s">
        <v>73</v>
      </c>
      <c r="G20" s="86"/>
      <c r="H20" s="5" t="s">
        <v>73</v>
      </c>
    </row>
    <row r="21" spans="2:8" ht="15.75" customHeight="1" x14ac:dyDescent="0.35">
      <c r="B21" s="98" t="s">
        <v>28</v>
      </c>
      <c r="C21" s="99"/>
      <c r="D21" s="99"/>
      <c r="E21" s="99"/>
      <c r="F21" s="99"/>
      <c r="G21" s="99"/>
      <c r="H21" s="100"/>
    </row>
    <row r="22" spans="2:8" ht="43.15" customHeight="1" x14ac:dyDescent="0.35">
      <c r="B22" s="157" t="s">
        <v>376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377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2284</v>
      </c>
      <c r="C29" s="156"/>
      <c r="D29" s="111">
        <v>2021</v>
      </c>
      <c r="E29" s="110"/>
      <c r="F29" s="33">
        <v>11074</v>
      </c>
      <c r="G29" s="12">
        <f>(F29/B29)-1</f>
        <v>3.8485113835376534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378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1.1859999999999999</v>
      </c>
      <c r="C38" s="47">
        <v>1.1874</v>
      </c>
      <c r="D38" s="47">
        <v>0.84789999999999999</v>
      </c>
      <c r="E38" s="47" t="s">
        <v>48</v>
      </c>
      <c r="F38" s="47">
        <v>0.8054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379</v>
      </c>
      <c r="C41" s="109"/>
      <c r="D41" s="109"/>
      <c r="E41" s="110"/>
      <c r="F41" s="111" t="s">
        <v>380</v>
      </c>
      <c r="G41" s="109"/>
      <c r="H41" s="112"/>
    </row>
    <row r="42" spans="2:9" ht="17.100000000000001" customHeight="1" x14ac:dyDescent="0.35">
      <c r="B42" s="98" t="s">
        <v>51</v>
      </c>
      <c r="C42" s="99"/>
      <c r="D42" s="99"/>
      <c r="E42" s="120"/>
      <c r="F42" s="121" t="s">
        <v>52</v>
      </c>
      <c r="G42" s="99"/>
      <c r="H42" s="100"/>
    </row>
    <row r="43" spans="2:9" ht="36.75" customHeight="1" x14ac:dyDescent="0.35">
      <c r="B43" s="108" t="s">
        <v>381</v>
      </c>
      <c r="C43" s="109"/>
      <c r="D43" s="109"/>
      <c r="E43" s="110"/>
      <c r="F43" s="111" t="s">
        <v>382</v>
      </c>
      <c r="G43" s="109"/>
      <c r="H43" s="112"/>
    </row>
    <row r="44" spans="2:9" ht="15" customHeight="1" x14ac:dyDescent="0.35">
      <c r="B44" s="98" t="s">
        <v>53</v>
      </c>
      <c r="C44" s="99"/>
      <c r="D44" s="99"/>
      <c r="E44" s="120"/>
      <c r="F44" s="121" t="s">
        <v>54</v>
      </c>
      <c r="G44" s="99"/>
      <c r="H44" s="100"/>
    </row>
    <row r="45" spans="2:9" ht="27" customHeight="1" x14ac:dyDescent="0.35">
      <c r="B45" s="108" t="s">
        <v>143</v>
      </c>
      <c r="C45" s="109"/>
      <c r="D45" s="109"/>
      <c r="E45" s="110"/>
      <c r="F45" s="111" t="s">
        <v>383</v>
      </c>
      <c r="G45" s="109"/>
      <c r="H45" s="112"/>
    </row>
    <row r="46" spans="2:9" ht="24" customHeight="1" x14ac:dyDescent="0.35">
      <c r="B46" s="98" t="s">
        <v>55</v>
      </c>
      <c r="C46" s="99"/>
      <c r="D46" s="99"/>
      <c r="E46" s="120"/>
      <c r="F46" s="121" t="s">
        <v>56</v>
      </c>
      <c r="G46" s="99"/>
      <c r="H46" s="100"/>
    </row>
    <row r="47" spans="2:9" ht="30.75" customHeight="1" x14ac:dyDescent="0.35">
      <c r="B47" s="108" t="s">
        <v>381</v>
      </c>
      <c r="C47" s="109"/>
      <c r="D47" s="109"/>
      <c r="E47" s="110"/>
      <c r="F47" s="111" t="s">
        <v>382</v>
      </c>
      <c r="G47" s="109"/>
      <c r="H47" s="112"/>
    </row>
    <row r="48" spans="2:9" ht="14.1" customHeight="1" x14ac:dyDescent="0.35">
      <c r="B48" s="135" t="s">
        <v>57</v>
      </c>
      <c r="C48" s="136"/>
      <c r="D48" s="136"/>
      <c r="E48" s="136"/>
      <c r="F48" s="136"/>
      <c r="G48" s="136"/>
      <c r="H48" s="137"/>
    </row>
    <row r="49" spans="2:8" ht="15.95" customHeight="1" x14ac:dyDescent="0.35">
      <c r="B49" s="108" t="s">
        <v>384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386</v>
      </c>
      <c r="G51" s="109"/>
      <c r="H51" s="112"/>
    </row>
    <row r="52" spans="2:8" ht="16.5" customHeight="1" x14ac:dyDescent="0.35">
      <c r="B52" s="98" t="s">
        <v>60</v>
      </c>
      <c r="C52" s="99"/>
      <c r="D52" s="99"/>
      <c r="E52" s="120"/>
      <c r="F52" s="121" t="s">
        <v>61</v>
      </c>
      <c r="G52" s="99"/>
      <c r="H52" s="100"/>
    </row>
    <row r="53" spans="2:8" ht="15" customHeight="1" thickBot="1" x14ac:dyDescent="0.4">
      <c r="B53" s="189" t="s">
        <v>387</v>
      </c>
      <c r="C53" s="130"/>
      <c r="D53" s="130"/>
      <c r="E53" s="131"/>
      <c r="F53" s="190" t="s">
        <v>388</v>
      </c>
      <c r="G53" s="191"/>
      <c r="H53" s="192"/>
    </row>
    <row r="54" spans="2:8" ht="29.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71" priority="1" operator="lessThan">
      <formula>0.5</formula>
    </cfRule>
    <cfRule type="containsText" dxfId="370" priority="2" operator="containsText" text="NO APLICA">
      <formula>NOT(ISERROR(SEARCH("NO APLICA",B38)))</formula>
    </cfRule>
    <cfRule type="cellIs" dxfId="369" priority="3" operator="between">
      <formula>0.5</formula>
      <formula>0.7</formula>
    </cfRule>
    <cfRule type="cellIs" dxfId="368" priority="4" operator="greaterThan">
      <formula>0.7</formula>
    </cfRule>
  </conditionalFormatting>
  <hyperlinks>
    <hyperlink ref="B53" r:id="rId1" xr:uid="{DDB7932B-C15F-4E44-B21E-E48D537EAA32}"/>
  </hyperlinks>
  <printOptions horizontalCentered="1" verticalCentered="1"/>
  <pageMargins left="0.70866141732283472" right="0.70866141732283472" top="0.74803149606299213" bottom="1" header="0.31496062992125984" footer="0.31496062992125984"/>
  <pageSetup paperSize="14" scale="64" orientation="portrait" r:id="rId2"/>
  <rowBreaks count="1" manualBreakCount="1">
    <brk id="25" min="1" max="7" man="1"/>
  </rowBreaks>
  <drawing r:id="rId3"/>
  <extLst>
    <ext xmlns:x14="http://schemas.microsoft.com/office/spreadsheetml/2009/9/main" uri="{05C60535-1F16-4fd2-B633-F4F36F0B64E0}">
      <x14:sparklineGroups xmlns:xm="http://schemas.microsoft.com/office/excel/2006/main">
        <x14:sparklineGroup type="column" displayEmptyCellsAs="gap" xr2:uid="{683FFB82-9161-4508-9785-F5997970EBB3}">
          <x14:colorSeries rgb="FF376092"/>
          <x14:colorNegative rgb="FFD00000"/>
          <x14:colorAxis rgb="FF000000"/>
          <x14:colorMarkers rgb="FFD00000"/>
          <x14:colorFirst rgb="FFD00000"/>
          <x14:colorLast rgb="FFD00000"/>
          <x14:colorHigh rgb="FFD00000"/>
          <x14:colorLow rgb="FFD00000"/>
          <x14:sparklines>
            <x14:sparkline>
              <xm:f>'C 2.2.1.1.3'!B38:F38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59B71-FBD6-4727-BE00-2E956361D82D}">
  <sheetPr>
    <pageSetUpPr fitToPage="1"/>
  </sheetPr>
  <dimension ref="B1:Q55"/>
  <sheetViews>
    <sheetView showGridLines="0" view="pageBreakPreview" topLeftCell="B13" zoomScale="112" zoomScaleNormal="112" zoomScaleSheetLayoutView="112"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389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390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1.4</v>
      </c>
      <c r="C11" s="160" t="s">
        <v>373</v>
      </c>
      <c r="D11" s="161"/>
      <c r="E11" s="162"/>
      <c r="F11" s="16" t="s">
        <v>374</v>
      </c>
      <c r="G11" s="74" t="s">
        <v>375</v>
      </c>
      <c r="H11" s="74"/>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254</v>
      </c>
      <c r="E20" s="19" t="s">
        <v>11</v>
      </c>
      <c r="F20" s="86" t="s">
        <v>73</v>
      </c>
      <c r="G20" s="86"/>
      <c r="H20" s="5" t="s">
        <v>73</v>
      </c>
    </row>
    <row r="21" spans="2:8" ht="15.75" customHeight="1" x14ac:dyDescent="0.35">
      <c r="B21" s="98" t="s">
        <v>28</v>
      </c>
      <c r="C21" s="99"/>
      <c r="D21" s="99"/>
      <c r="E21" s="99"/>
      <c r="F21" s="99"/>
      <c r="G21" s="99"/>
      <c r="H21" s="100"/>
    </row>
    <row r="22" spans="2:8" ht="33.75" customHeight="1" x14ac:dyDescent="0.35">
      <c r="B22" s="157" t="s">
        <v>391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392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100</v>
      </c>
      <c r="C29" s="156"/>
      <c r="D29" s="111">
        <v>2021</v>
      </c>
      <c r="E29" s="110"/>
      <c r="F29" s="36">
        <v>100</v>
      </c>
      <c r="G29" s="12">
        <f>(F29/B29)-1</f>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393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t="s">
        <v>48</v>
      </c>
      <c r="F38" s="47">
        <v>0.75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394</v>
      </c>
      <c r="C41" s="109"/>
      <c r="D41" s="109"/>
      <c r="E41" s="110"/>
      <c r="F41" s="111" t="s">
        <v>395</v>
      </c>
      <c r="G41" s="109"/>
      <c r="H41" s="112"/>
    </row>
    <row r="42" spans="2:9" ht="17.100000000000001" customHeight="1" x14ac:dyDescent="0.35">
      <c r="B42" s="98" t="s">
        <v>51</v>
      </c>
      <c r="C42" s="99"/>
      <c r="D42" s="99"/>
      <c r="E42" s="120"/>
      <c r="F42" s="121" t="s">
        <v>52</v>
      </c>
      <c r="G42" s="99"/>
      <c r="H42" s="100"/>
    </row>
    <row r="43" spans="2:9" ht="24" customHeight="1" x14ac:dyDescent="0.35">
      <c r="B43" s="108" t="s">
        <v>396</v>
      </c>
      <c r="C43" s="109"/>
      <c r="D43" s="109"/>
      <c r="E43" s="110"/>
      <c r="F43" s="111" t="s">
        <v>397</v>
      </c>
      <c r="G43" s="109"/>
      <c r="H43" s="112"/>
    </row>
    <row r="44" spans="2:9" ht="15" customHeight="1" x14ac:dyDescent="0.35">
      <c r="B44" s="98" t="s">
        <v>53</v>
      </c>
      <c r="C44" s="99"/>
      <c r="D44" s="99"/>
      <c r="E44" s="120"/>
      <c r="F44" s="121" t="s">
        <v>54</v>
      </c>
      <c r="G44" s="99"/>
      <c r="H44" s="100"/>
    </row>
    <row r="45" spans="2:9" ht="27" customHeight="1" x14ac:dyDescent="0.35">
      <c r="B45" s="108" t="s">
        <v>398</v>
      </c>
      <c r="C45" s="109"/>
      <c r="D45" s="109"/>
      <c r="E45" s="110"/>
      <c r="F45" s="111" t="s">
        <v>399</v>
      </c>
      <c r="G45" s="109"/>
      <c r="H45" s="112"/>
    </row>
    <row r="46" spans="2:9" ht="24" customHeight="1" x14ac:dyDescent="0.35">
      <c r="B46" s="98" t="s">
        <v>55</v>
      </c>
      <c r="C46" s="99"/>
      <c r="D46" s="99"/>
      <c r="E46" s="120"/>
      <c r="F46" s="121" t="s">
        <v>56</v>
      </c>
      <c r="G46" s="99"/>
      <c r="H46" s="100"/>
    </row>
    <row r="47" spans="2:9" ht="26.25" customHeight="1" x14ac:dyDescent="0.35">
      <c r="B47" s="108" t="s">
        <v>396</v>
      </c>
      <c r="C47" s="109"/>
      <c r="D47" s="109"/>
      <c r="E47" s="110"/>
      <c r="F47" s="111" t="s">
        <v>397</v>
      </c>
      <c r="G47" s="109"/>
      <c r="H47" s="112"/>
    </row>
    <row r="48" spans="2:9" ht="14.1" customHeight="1" x14ac:dyDescent="0.35">
      <c r="B48" s="135" t="s">
        <v>57</v>
      </c>
      <c r="C48" s="136"/>
      <c r="D48" s="136"/>
      <c r="E48" s="136"/>
      <c r="F48" s="136"/>
      <c r="G48" s="136"/>
      <c r="H48" s="137"/>
    </row>
    <row r="49" spans="2:8" ht="15.95" customHeight="1" x14ac:dyDescent="0.35">
      <c r="B49" s="108" t="s">
        <v>400</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401</v>
      </c>
      <c r="G51" s="109"/>
      <c r="H51" s="112"/>
    </row>
    <row r="52" spans="2:8" ht="16.5" customHeight="1" x14ac:dyDescent="0.35">
      <c r="B52" s="98" t="s">
        <v>60</v>
      </c>
      <c r="C52" s="99"/>
      <c r="D52" s="99"/>
      <c r="E52" s="120"/>
      <c r="F52" s="121" t="s">
        <v>61</v>
      </c>
      <c r="G52" s="99"/>
      <c r="H52" s="100"/>
    </row>
    <row r="53" spans="2:8" ht="15" customHeight="1" thickBot="1" x14ac:dyDescent="0.4">
      <c r="B53" s="195" t="s">
        <v>402</v>
      </c>
      <c r="C53" s="196"/>
      <c r="D53" s="196"/>
      <c r="E53" s="197"/>
      <c r="F53" s="190" t="s">
        <v>403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67" priority="1" operator="lessThan">
      <formula>0.5</formula>
    </cfRule>
    <cfRule type="containsText" dxfId="366" priority="2" operator="containsText" text="NO APLICA">
      <formula>NOT(ISERROR(SEARCH("NO APLICA",B38)))</formula>
    </cfRule>
    <cfRule type="cellIs" dxfId="365" priority="3" operator="between">
      <formula>0.5</formula>
      <formula>0.7</formula>
    </cfRule>
    <cfRule type="cellIs" dxfId="364" priority="4" operator="greaterThan">
      <formula>0.7</formula>
    </cfRule>
  </conditionalFormatting>
  <printOptions horizontalCentered="1" verticalCentered="1"/>
  <pageMargins left="0.70866141732283472" right="0.70866141732283472" top="0.74803149606299213" bottom="1"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D7B701DD-7E3D-442F-8D4D-B3E9D6467140}">
          <x14:colorSeries rgb="FF376092"/>
          <x14:colorNegative rgb="FFD00000"/>
          <x14:colorAxis rgb="FF000000"/>
          <x14:colorMarkers rgb="FFD00000"/>
          <x14:colorFirst rgb="FFD00000"/>
          <x14:colorLast rgb="FFD00000"/>
          <x14:colorHigh rgb="FFD00000"/>
          <x14:colorLow rgb="FFD00000"/>
          <x14:sparklines>
            <x14:sparkline>
              <xm:f>'A 2.2.1.1.3.1'!B38:F38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E610-5DB4-4CC4-A68B-5EE14A6E853F}">
  <sheetPr>
    <pageSetUpPr fitToPage="1"/>
  </sheetPr>
  <dimension ref="B1:Q55"/>
  <sheetViews>
    <sheetView showGridLines="0" view="pageBreakPreview" topLeftCell="B1" zoomScale="96" zoomScaleNormal="100" zoomScaleSheetLayoutView="96" workbookViewId="0">
      <selection activeCell="F51" sqref="F51:H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404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405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1.4</v>
      </c>
      <c r="C11" s="160" t="s">
        <v>373</v>
      </c>
      <c r="D11" s="161"/>
      <c r="E11" s="162"/>
      <c r="F11" s="16" t="s">
        <v>406</v>
      </c>
      <c r="G11" s="74" t="s">
        <v>407</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2.75" customHeight="1" x14ac:dyDescent="0.35">
      <c r="B22" s="157" t="s">
        <v>408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409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1792</v>
      </c>
      <c r="C29" s="156"/>
      <c r="D29" s="111">
        <v>2021</v>
      </c>
      <c r="E29" s="110"/>
      <c r="F29" s="33">
        <v>1013</v>
      </c>
      <c r="G29" s="12">
        <f>(F29/B29)-1</f>
        <v>-0.4347098214285714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410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1.1258999999999999</v>
      </c>
      <c r="C38" s="47">
        <v>1.752</v>
      </c>
      <c r="D38" s="47">
        <v>1.3160000000000001</v>
      </c>
      <c r="E38" s="47" t="s">
        <v>48</v>
      </c>
      <c r="F38" s="47">
        <v>1.0572999999999999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411</v>
      </c>
      <c r="C41" s="109"/>
      <c r="D41" s="109"/>
      <c r="E41" s="110"/>
      <c r="F41" s="111" t="s">
        <v>412</v>
      </c>
      <c r="G41" s="109"/>
      <c r="H41" s="112"/>
    </row>
    <row r="42" spans="2:9" ht="17.100000000000001" customHeight="1" x14ac:dyDescent="0.35">
      <c r="B42" s="98" t="s">
        <v>51</v>
      </c>
      <c r="C42" s="99"/>
      <c r="D42" s="99"/>
      <c r="E42" s="120"/>
      <c r="F42" s="121" t="s">
        <v>52</v>
      </c>
      <c r="G42" s="99"/>
      <c r="H42" s="100"/>
    </row>
    <row r="43" spans="2:9" ht="36.75" customHeight="1" x14ac:dyDescent="0.35">
      <c r="B43" s="108" t="s">
        <v>413</v>
      </c>
      <c r="C43" s="109"/>
      <c r="D43" s="109"/>
      <c r="E43" s="110"/>
      <c r="F43" s="111" t="s">
        <v>414</v>
      </c>
      <c r="G43" s="109"/>
      <c r="H43" s="112"/>
    </row>
    <row r="44" spans="2:9" ht="15" customHeight="1" x14ac:dyDescent="0.35">
      <c r="B44" s="98" t="s">
        <v>53</v>
      </c>
      <c r="C44" s="99"/>
      <c r="D44" s="99"/>
      <c r="E44" s="120"/>
      <c r="F44" s="121" t="s">
        <v>54</v>
      </c>
      <c r="G44" s="99"/>
      <c r="H44" s="100"/>
    </row>
    <row r="45" spans="2:9" ht="27" customHeight="1" x14ac:dyDescent="0.35">
      <c r="B45" s="108" t="s">
        <v>415</v>
      </c>
      <c r="C45" s="109"/>
      <c r="D45" s="109"/>
      <c r="E45" s="110"/>
      <c r="F45" s="111" t="s">
        <v>416</v>
      </c>
      <c r="G45" s="109"/>
      <c r="H45" s="112"/>
    </row>
    <row r="46" spans="2:9" ht="24" customHeight="1" x14ac:dyDescent="0.35">
      <c r="B46" s="98" t="s">
        <v>55</v>
      </c>
      <c r="C46" s="99"/>
      <c r="D46" s="99"/>
      <c r="E46" s="120"/>
      <c r="F46" s="121" t="s">
        <v>56</v>
      </c>
      <c r="G46" s="99"/>
      <c r="H46" s="100"/>
    </row>
    <row r="47" spans="2:9" ht="26.25" customHeight="1" x14ac:dyDescent="0.35">
      <c r="B47" s="108" t="s">
        <v>413</v>
      </c>
      <c r="C47" s="109"/>
      <c r="D47" s="109"/>
      <c r="E47" s="110"/>
      <c r="F47" s="111" t="s">
        <v>414</v>
      </c>
      <c r="G47" s="109"/>
      <c r="H47" s="112"/>
    </row>
    <row r="48" spans="2:9" ht="14.1" customHeight="1" x14ac:dyDescent="0.35">
      <c r="B48" s="135" t="s">
        <v>57</v>
      </c>
      <c r="C48" s="136"/>
      <c r="D48" s="136"/>
      <c r="E48" s="136"/>
      <c r="F48" s="136"/>
      <c r="G48" s="136"/>
      <c r="H48" s="137"/>
    </row>
    <row r="49" spans="2:8" ht="15.95" customHeight="1" x14ac:dyDescent="0.35">
      <c r="B49" s="108" t="s">
        <v>1434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417</v>
      </c>
      <c r="G51" s="109"/>
      <c r="H51" s="112"/>
    </row>
    <row r="52" spans="2:8" ht="16.5" customHeight="1" x14ac:dyDescent="0.35">
      <c r="B52" s="98" t="s">
        <v>60</v>
      </c>
      <c r="C52" s="99"/>
      <c r="D52" s="99"/>
      <c r="E52" s="120"/>
      <c r="F52" s="121" t="s">
        <v>61</v>
      </c>
      <c r="G52" s="99"/>
      <c r="H52" s="100"/>
    </row>
    <row r="53" spans="2:8" ht="15" customHeight="1" thickBot="1" x14ac:dyDescent="0.4">
      <c r="B53" s="199" t="s">
        <v>418</v>
      </c>
      <c r="C53" s="200"/>
      <c r="D53" s="200"/>
      <c r="E53" s="201"/>
      <c r="F53" s="111" t="s">
        <v>419</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63" priority="1" operator="lessThan">
      <formula>0.5</formula>
    </cfRule>
    <cfRule type="containsText" dxfId="362" priority="2" operator="containsText" text="NO APLICA">
      <formula>NOT(ISERROR(SEARCH("NO APLICA",B38)))</formula>
    </cfRule>
    <cfRule type="cellIs" dxfId="361" priority="3" operator="between">
      <formula>0.5</formula>
      <formula>0.7</formula>
    </cfRule>
    <cfRule type="cellIs" dxfId="360" priority="4" operator="greaterThan">
      <formula>0.7</formula>
    </cfRule>
  </conditionalFormatting>
  <printOptions horizontalCentered="1" verticalCentered="1"/>
  <pageMargins left="0.70866141732283472" right="0.70866141732283472" top="0.70866141732283472" bottom="0.98" header="0.31496062992125984" footer="0.31496062992125984"/>
  <pageSetup paperSize="14" scale="64"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62A01CF-B07D-45E1-B2FB-A473F326E034}">
          <x14:colorSeries rgb="FF376092"/>
          <x14:colorNegative rgb="FFD00000"/>
          <x14:colorAxis rgb="FF000000"/>
          <x14:colorMarkers rgb="FFD00000"/>
          <x14:colorFirst rgb="FFD00000"/>
          <x14:colorLast rgb="FFD00000"/>
          <x14:colorHigh rgb="FFD00000"/>
          <x14:colorLow rgb="FFD00000"/>
          <x14:sparklines>
            <x14:sparkline>
              <xm:f>'A 2.2.1.1.3.2'!B38:F38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Q55"/>
  <sheetViews>
    <sheetView showGridLines="0" view="pageBreakPreview" topLeftCell="A24"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7.14062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186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188</v>
      </c>
      <c r="C9" s="74"/>
      <c r="D9" s="74"/>
      <c r="E9" s="74"/>
      <c r="F9" s="111" t="s">
        <v>120</v>
      </c>
      <c r="G9" s="110"/>
      <c r="H9" s="20" t="s">
        <v>86</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121</v>
      </c>
      <c r="H17" s="20" t="s">
        <v>20</v>
      </c>
    </row>
    <row r="18" spans="2:8" ht="30.95" customHeight="1" x14ac:dyDescent="0.35">
      <c r="B18" s="98" t="s">
        <v>65</v>
      </c>
      <c r="C18" s="99"/>
      <c r="D18" s="99"/>
      <c r="E18" s="120"/>
      <c r="F18" s="121" t="s">
        <v>23</v>
      </c>
      <c r="G18" s="99"/>
      <c r="H18" s="100"/>
    </row>
    <row r="19" spans="2:8" ht="48" x14ac:dyDescent="0.35">
      <c r="B19" s="30" t="s">
        <v>24</v>
      </c>
      <c r="C19" s="15" t="s">
        <v>25</v>
      </c>
      <c r="D19" s="15"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3" customHeight="1" x14ac:dyDescent="0.35">
      <c r="B22" s="157" t="s">
        <v>189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132716</v>
      </c>
      <c r="C29" s="156"/>
      <c r="D29" s="111">
        <v>2021</v>
      </c>
      <c r="E29" s="110"/>
      <c r="F29" s="33">
        <v>168114</v>
      </c>
      <c r="G29" s="12">
        <f>(F29/B29)-1</f>
        <v>0.26671991319810728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81" customHeight="1" thickBot="1" x14ac:dyDescent="0.4">
      <c r="B35" s="141" t="s">
        <v>191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1.1792</v>
      </c>
      <c r="C38" s="47">
        <v>1.1798</v>
      </c>
      <c r="D38" s="47">
        <v>0.98480000000000001</v>
      </c>
      <c r="E38" s="47" t="s">
        <v>48</v>
      </c>
      <c r="F38" s="45">
        <v>0.85429999999999995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79</v>
      </c>
      <c r="C41" s="109"/>
      <c r="D41" s="109"/>
      <c r="E41" s="110"/>
      <c r="F41" s="111" t="s">
        <v>134</v>
      </c>
      <c r="G41" s="109"/>
      <c r="H41" s="112"/>
    </row>
    <row r="42" spans="2:9" ht="17.100000000000001" customHeight="1" x14ac:dyDescent="0.35">
      <c r="B42" s="98" t="s">
        <v>51</v>
      </c>
      <c r="C42" s="99"/>
      <c r="D42" s="99"/>
      <c r="E42" s="120"/>
      <c r="F42" s="121" t="s">
        <v>52</v>
      </c>
      <c r="G42" s="99"/>
      <c r="H42" s="100"/>
    </row>
    <row r="43" spans="2:9" ht="39" customHeight="1" x14ac:dyDescent="0.35">
      <c r="B43" s="108" t="s">
        <v>190</v>
      </c>
      <c r="C43" s="109"/>
      <c r="D43" s="109"/>
      <c r="E43" s="110"/>
      <c r="F43" s="111" t="s">
        <v>80</v>
      </c>
      <c r="G43" s="109"/>
      <c r="H43" s="112"/>
    </row>
    <row r="44" spans="2:9" ht="15" customHeight="1" x14ac:dyDescent="0.35">
      <c r="B44" s="98" t="s">
        <v>53</v>
      </c>
      <c r="C44" s="99"/>
      <c r="D44" s="99"/>
      <c r="E44" s="120"/>
      <c r="F44" s="121" t="s">
        <v>54</v>
      </c>
      <c r="G44" s="99"/>
      <c r="H44" s="100"/>
    </row>
    <row r="45" spans="2:9" ht="27" customHeight="1" x14ac:dyDescent="0.35">
      <c r="B45" s="108" t="s">
        <v>81</v>
      </c>
      <c r="C45" s="109"/>
      <c r="D45" s="109"/>
      <c r="E45" s="110"/>
      <c r="F45" s="111" t="s">
        <v>135</v>
      </c>
      <c r="G45" s="109"/>
      <c r="H45" s="112"/>
    </row>
    <row r="46" spans="2:9" ht="24" customHeight="1" x14ac:dyDescent="0.35">
      <c r="B46" s="98" t="s">
        <v>55</v>
      </c>
      <c r="C46" s="99"/>
      <c r="D46" s="99"/>
      <c r="E46" s="120"/>
      <c r="F46" s="121" t="s">
        <v>56</v>
      </c>
      <c r="G46" s="99"/>
      <c r="H46" s="100"/>
    </row>
    <row r="47" spans="2:9" ht="38.25" customHeight="1" x14ac:dyDescent="0.35">
      <c r="B47" s="108" t="s">
        <v>190</v>
      </c>
      <c r="C47" s="109"/>
      <c r="D47" s="109"/>
      <c r="E47" s="110"/>
      <c r="F47" s="111" t="s">
        <v>80</v>
      </c>
      <c r="G47" s="109"/>
      <c r="H47" s="112"/>
    </row>
    <row r="48" spans="2:9" ht="14.1" customHeight="1" x14ac:dyDescent="0.35">
      <c r="B48" s="135" t="s">
        <v>57</v>
      </c>
      <c r="C48" s="136"/>
      <c r="D48" s="136"/>
      <c r="E48" s="136"/>
      <c r="F48" s="136"/>
      <c r="G48" s="136"/>
      <c r="H48" s="137"/>
    </row>
    <row r="49" spans="2:8" ht="15.95" customHeight="1" x14ac:dyDescent="0.35">
      <c r="B49" s="108" t="s">
        <v>82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131</v>
      </c>
      <c r="G51" s="109"/>
      <c r="H51" s="112"/>
    </row>
    <row r="52" spans="2:8" ht="16.5" customHeight="1" x14ac:dyDescent="0.35">
      <c r="B52" s="98" t="s">
        <v>60</v>
      </c>
      <c r="C52" s="99"/>
      <c r="D52" s="99"/>
      <c r="E52" s="120"/>
      <c r="F52" s="121" t="s">
        <v>61</v>
      </c>
      <c r="G52" s="99"/>
      <c r="H52" s="100"/>
    </row>
    <row r="53" spans="2:8" ht="18.75" customHeight="1" thickBot="1" x14ac:dyDescent="0.4">
      <c r="B53" s="129" t="s">
        <v>84</v>
      </c>
      <c r="C53" s="130"/>
      <c r="D53" s="130"/>
      <c r="E53" s="131"/>
      <c r="F53" s="132" t="s">
        <v>85</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6:D16"/>
    <mergeCell ref="C17:D17"/>
    <mergeCell ref="C13:D13"/>
    <mergeCell ref="C14:D14"/>
    <mergeCell ref="D28:E28"/>
    <mergeCell ref="B15:F15"/>
    <mergeCell ref="B18:E18"/>
    <mergeCell ref="F18:H18"/>
    <mergeCell ref="F19:G19"/>
    <mergeCell ref="F20:G20"/>
    <mergeCell ref="G15:H15"/>
    <mergeCell ref="B5:H5"/>
    <mergeCell ref="B6:H6"/>
    <mergeCell ref="B7:H7"/>
    <mergeCell ref="B8:E8"/>
    <mergeCell ref="F8:G8"/>
    <mergeCell ref="B9:E9"/>
    <mergeCell ref="B10:E10"/>
    <mergeCell ref="F10:H10"/>
    <mergeCell ref="B12:H12"/>
    <mergeCell ref="C11:E11"/>
    <mergeCell ref="F9:G9"/>
    <mergeCell ref="G11:H11"/>
    <mergeCell ref="B29:C29"/>
    <mergeCell ref="B21:H21"/>
    <mergeCell ref="B22:H22"/>
    <mergeCell ref="B23:H23"/>
    <mergeCell ref="B24:H24"/>
    <mergeCell ref="B25:E25"/>
    <mergeCell ref="F25:H25"/>
    <mergeCell ref="B26:E26"/>
    <mergeCell ref="F26:H26"/>
    <mergeCell ref="B27:E27"/>
    <mergeCell ref="F27:H27"/>
    <mergeCell ref="B28:C28"/>
    <mergeCell ref="D29:E29"/>
    <mergeCell ref="B30:H30"/>
    <mergeCell ref="B32:C32"/>
    <mergeCell ref="B31:E31"/>
    <mergeCell ref="F31:H31"/>
    <mergeCell ref="B33:C33"/>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ellIs" dxfId="431" priority="1" operator="lessThan">
      <formula>0.5</formula>
    </cfRule>
    <cfRule type="containsText" dxfId="430" priority="2" operator="containsText" text="NO APLICA">
      <formula>NOT(ISERROR(SEARCH("NO APLICA",B38)))</formula>
    </cfRule>
    <cfRule type="cellIs" dxfId="429" priority="3" operator="between">
      <formula>0.5</formula>
      <formula>0.7</formula>
    </cfRule>
    <cfRule type="cellIs" dxfId="428" priority="4" operator="greaterThan">
      <formula>0.7</formula>
    </cfRule>
  </conditionalFormatting>
  <hyperlinks>
    <hyperlink ref="B53" r:id="rId1" xr:uid="{00000000-0004-0000-0200-000000000000}"/>
  </hyperlinks>
  <printOptions horizontalCentered="1" verticalCentered="1"/>
  <pageMargins left="0.70866141732283472" right="0.70866141732283472" top="0.54" bottom="0.95"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'P. 2.2.1.1'!B38:F38</xm:f>
              <xm:sqref>G38</xm:sqref>
            </x14:sparkline>
            <x14:sparkline>
              <xm:f>'P. 2.2.1.1'!B39:F39</xm:f>
              <xm:sqref>G39</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2B89-0AC4-4BD0-91B5-9795D31415B5}">
  <sheetPr>
    <pageSetUpPr fitToPage="1"/>
  </sheetPr>
  <dimension ref="B1:Q55"/>
  <sheetViews>
    <sheetView showGridLines="0" view="pageBreakPreview" topLeftCell="B35" zoomScale="85" zoomScaleNormal="100" zoomScaleSheetLayoutView="85"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420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373</v>
      </c>
      <c r="D11" s="161"/>
      <c r="E11" s="162"/>
      <c r="F11" s="16" t="s">
        <v>406</v>
      </c>
      <c r="G11" s="74" t="s">
        <v>407</v>
      </c>
      <c r="H11" s="74"/>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422</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423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424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1792</v>
      </c>
      <c r="C29" s="156"/>
      <c r="D29" s="111">
        <v>2021</v>
      </c>
      <c r="E29" s="110"/>
      <c r="F29" s="33">
        <v>1975</v>
      </c>
      <c r="G29" s="12">
        <f>(F29/B29)-1</f>
        <v>0.10212053571428581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75" customHeight="1" thickBot="1" x14ac:dyDescent="0.4">
      <c r="B35" s="141" t="s">
        <v>425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2.2475000000000001</v>
      </c>
      <c r="C38" s="47">
        <v>1.6586000000000001</v>
      </c>
      <c r="D38" s="47">
        <v>0</v>
      </c>
      <c r="E38" s="47" t="s">
        <v>48</v>
      </c>
      <c r="F38" s="47">
        <v>0.97819999999999996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426</v>
      </c>
      <c r="C41" s="109"/>
      <c r="D41" s="109"/>
      <c r="E41" s="110"/>
      <c r="F41" s="111" t="s">
        <v>427</v>
      </c>
      <c r="G41" s="109"/>
      <c r="H41" s="112"/>
    </row>
    <row r="42" spans="2:9" ht="17.100000000000001" customHeight="1" x14ac:dyDescent="0.35">
      <c r="B42" s="98" t="s">
        <v>51</v>
      </c>
      <c r="C42" s="99"/>
      <c r="D42" s="99"/>
      <c r="E42" s="120"/>
      <c r="F42" s="121" t="s">
        <v>52</v>
      </c>
      <c r="G42" s="99"/>
      <c r="H42" s="100"/>
    </row>
    <row r="43" spans="2:9" ht="36.75" customHeight="1" x14ac:dyDescent="0.35">
      <c r="B43" s="108" t="s">
        <v>428</v>
      </c>
      <c r="C43" s="109"/>
      <c r="D43" s="109"/>
      <c r="E43" s="110"/>
      <c r="F43" s="111" t="s">
        <v>429</v>
      </c>
      <c r="G43" s="109"/>
      <c r="H43" s="112"/>
    </row>
    <row r="44" spans="2:9" ht="15" customHeight="1" x14ac:dyDescent="0.35">
      <c r="B44" s="98" t="s">
        <v>53</v>
      </c>
      <c r="C44" s="99"/>
      <c r="D44" s="99"/>
      <c r="E44" s="120"/>
      <c r="F44" s="121" t="s">
        <v>54</v>
      </c>
      <c r="G44" s="99"/>
      <c r="H44" s="100"/>
    </row>
    <row r="45" spans="2:9" ht="27" customHeight="1" x14ac:dyDescent="0.35">
      <c r="B45" s="108" t="s">
        <v>430</v>
      </c>
      <c r="C45" s="109"/>
      <c r="D45" s="109"/>
      <c r="E45" s="110"/>
      <c r="F45" s="111" t="s">
        <v>431</v>
      </c>
      <c r="G45" s="109"/>
      <c r="H45" s="112"/>
    </row>
    <row r="46" spans="2:9" ht="24" customHeight="1" x14ac:dyDescent="0.35">
      <c r="B46" s="98" t="s">
        <v>55</v>
      </c>
      <c r="C46" s="99"/>
      <c r="D46" s="99"/>
      <c r="E46" s="120"/>
      <c r="F46" s="121" t="s">
        <v>56</v>
      </c>
      <c r="G46" s="99"/>
      <c r="H46" s="100"/>
    </row>
    <row r="47" spans="2:9" ht="38.25" customHeight="1" x14ac:dyDescent="0.35">
      <c r="B47" s="108" t="s">
        <v>428</v>
      </c>
      <c r="C47" s="109"/>
      <c r="D47" s="109"/>
      <c r="E47" s="110"/>
      <c r="F47" s="111" t="s">
        <v>429</v>
      </c>
      <c r="G47" s="109"/>
      <c r="H47" s="112"/>
    </row>
    <row r="48" spans="2:9" ht="14.1" customHeight="1" x14ac:dyDescent="0.35">
      <c r="B48" s="135" t="s">
        <v>57</v>
      </c>
      <c r="C48" s="136"/>
      <c r="D48" s="136"/>
      <c r="E48" s="136"/>
      <c r="F48" s="136"/>
      <c r="G48" s="136"/>
      <c r="H48" s="137"/>
    </row>
    <row r="49" spans="2:8" ht="15.95" customHeight="1" x14ac:dyDescent="0.35">
      <c r="B49" s="108" t="s">
        <v>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433</v>
      </c>
      <c r="G51" s="109"/>
      <c r="H51" s="112"/>
    </row>
    <row r="52" spans="2:8" ht="16.5" customHeight="1" x14ac:dyDescent="0.35">
      <c r="B52" s="98" t="s">
        <v>60</v>
      </c>
      <c r="C52" s="99"/>
      <c r="D52" s="99"/>
      <c r="E52" s="120"/>
      <c r="F52" s="121" t="s">
        <v>61</v>
      </c>
      <c r="G52" s="99"/>
      <c r="H52" s="100"/>
    </row>
    <row r="53" spans="2:8" ht="15" customHeight="1" thickBot="1" x14ac:dyDescent="0.4">
      <c r="B53" s="199" t="s">
        <v>434</v>
      </c>
      <c r="C53" s="200"/>
      <c r="D53" s="200"/>
      <c r="E53" s="201"/>
      <c r="F53" s="111" t="s">
        <v>435</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9" priority="1" operator="lessThan">
      <formula>0.5</formula>
    </cfRule>
    <cfRule type="containsText" dxfId="358" priority="2" operator="containsText" text="NO APLICA">
      <formula>NOT(ISERROR(SEARCH("NO APLICA",B38)))</formula>
    </cfRule>
    <cfRule type="cellIs" dxfId="357" priority="3" operator="between">
      <formula>0.5</formula>
      <formula>0.7</formula>
    </cfRule>
    <cfRule type="cellIs" dxfId="356" priority="4" operator="greaterThan">
      <formula>0.7</formula>
    </cfRule>
  </conditionalFormatting>
  <printOptions horizontalCentered="1" verticalCentered="1"/>
  <pageMargins left="0.70866141732283472" right="0.70866141732283472" top="0.74803149606299213" bottom="1" header="0.31496062992125984" footer="0.31496062992125984"/>
  <pageSetup paperSize="14" scale="62"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0B921F81-50D2-4CEF-8067-D5C7A9244C79}">
          <x14:colorSeries rgb="FF376092"/>
          <x14:colorNegative rgb="FFD00000"/>
          <x14:colorAxis rgb="FF000000"/>
          <x14:colorMarkers rgb="FFD00000"/>
          <x14:colorFirst rgb="FFD00000"/>
          <x14:colorLast rgb="FFD00000"/>
          <x14:colorHigh rgb="FFD00000"/>
          <x14:colorLow rgb="FFD00000"/>
          <x14:sparklines>
            <x14:sparkline>
              <xm:f>'A 2.2.1.1.3.3a'!B38:F38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6D81-B8CF-4DAB-BF06-BD3955644FA6}">
  <sheetPr>
    <pageSetUpPr fitToPage="1"/>
  </sheetPr>
  <dimension ref="B1:Q55"/>
  <sheetViews>
    <sheetView showGridLines="0" view="pageBreakPreview" topLeftCell="B35"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436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373</v>
      </c>
      <c r="D11" s="161"/>
      <c r="E11" s="162"/>
      <c r="F11" s="16" t="s">
        <v>406</v>
      </c>
      <c r="G11" s="74" t="s">
        <v>407</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74</v>
      </c>
    </row>
    <row r="21" spans="2:8" ht="15.75" customHeight="1" x14ac:dyDescent="0.35">
      <c r="B21" s="98" t="s">
        <v>28</v>
      </c>
      <c r="C21" s="99"/>
      <c r="D21" s="99"/>
      <c r="E21" s="99"/>
      <c r="F21" s="99"/>
      <c r="G21" s="99"/>
      <c r="H21" s="100"/>
    </row>
    <row r="22" spans="2:8" ht="36" customHeight="1" x14ac:dyDescent="0.35">
      <c r="B22" s="157" t="s">
        <v>438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439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60</v>
      </c>
      <c r="G29" s="12">
        <f>(F29/B29)-1</f>
        <v>2.3333333333333335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3.5" customHeight="1" thickBot="1" x14ac:dyDescent="0.4">
      <c r="B35" s="141" t="s">
        <v>440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0.93330000000000002</v>
      </c>
      <c r="C38" s="47">
        <v>1.2</v>
      </c>
      <c r="D38" s="47">
        <v>0</v>
      </c>
      <c r="E38" s="47" t="s">
        <v>48</v>
      </c>
      <c r="F38" s="47">
        <v>0.5333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441</v>
      </c>
      <c r="C41" s="109"/>
      <c r="D41" s="109"/>
      <c r="E41" s="110"/>
      <c r="F41" s="111" t="s">
        <v>442</v>
      </c>
      <c r="G41" s="109"/>
      <c r="H41" s="112"/>
    </row>
    <row r="42" spans="2:9" ht="17.100000000000001" customHeight="1" x14ac:dyDescent="0.35">
      <c r="B42" s="98" t="s">
        <v>51</v>
      </c>
      <c r="C42" s="99"/>
      <c r="D42" s="99"/>
      <c r="E42" s="120"/>
      <c r="F42" s="121" t="s">
        <v>52</v>
      </c>
      <c r="G42" s="99"/>
      <c r="H42" s="100"/>
    </row>
    <row r="43" spans="2:9" ht="36.75" customHeight="1" x14ac:dyDescent="0.35">
      <c r="B43" s="108" t="s">
        <v>428</v>
      </c>
      <c r="C43" s="109"/>
      <c r="D43" s="109"/>
      <c r="E43" s="110"/>
      <c r="F43" s="111" t="s">
        <v>443</v>
      </c>
      <c r="G43" s="109"/>
      <c r="H43" s="112"/>
    </row>
    <row r="44" spans="2:9" ht="15" customHeight="1" x14ac:dyDescent="0.35">
      <c r="B44" s="98" t="s">
        <v>53</v>
      </c>
      <c r="C44" s="99"/>
      <c r="D44" s="99"/>
      <c r="E44" s="120"/>
      <c r="F44" s="121" t="s">
        <v>54</v>
      </c>
      <c r="G44" s="99"/>
      <c r="H44" s="100"/>
    </row>
    <row r="45" spans="2:9" ht="27" customHeight="1" x14ac:dyDescent="0.35">
      <c r="B45" s="108" t="s">
        <v>430</v>
      </c>
      <c r="C45" s="109"/>
      <c r="D45" s="109"/>
      <c r="E45" s="110"/>
      <c r="F45" s="111" t="s">
        <v>444</v>
      </c>
      <c r="G45" s="109"/>
      <c r="H45" s="112"/>
    </row>
    <row r="46" spans="2:9" ht="24" customHeight="1" x14ac:dyDescent="0.35">
      <c r="B46" s="98" t="s">
        <v>55</v>
      </c>
      <c r="C46" s="99"/>
      <c r="D46" s="99"/>
      <c r="E46" s="120"/>
      <c r="F46" s="121" t="s">
        <v>56</v>
      </c>
      <c r="G46" s="99"/>
      <c r="H46" s="100"/>
    </row>
    <row r="47" spans="2:9" ht="38.25" customHeight="1" x14ac:dyDescent="0.35">
      <c r="B47" s="108" t="s">
        <v>428</v>
      </c>
      <c r="C47" s="109"/>
      <c r="D47" s="109"/>
      <c r="E47" s="110"/>
      <c r="F47" s="111" t="s">
        <v>443</v>
      </c>
      <c r="G47" s="109"/>
      <c r="H47" s="112"/>
    </row>
    <row r="48" spans="2:9" ht="14.1" customHeight="1" x14ac:dyDescent="0.35">
      <c r="B48" s="135" t="s">
        <v>57</v>
      </c>
      <c r="C48" s="136"/>
      <c r="D48" s="136"/>
      <c r="E48" s="136"/>
      <c r="F48" s="136"/>
      <c r="G48" s="136"/>
      <c r="H48" s="137"/>
    </row>
    <row r="49" spans="2:8" ht="15.95" customHeight="1" x14ac:dyDescent="0.35">
      <c r="B49" s="108" t="s">
        <v>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433</v>
      </c>
      <c r="G51" s="109"/>
      <c r="H51" s="112"/>
    </row>
    <row r="52" spans="2:8" ht="16.5" customHeight="1" x14ac:dyDescent="0.35">
      <c r="B52" s="98" t="s">
        <v>60</v>
      </c>
      <c r="C52" s="99"/>
      <c r="D52" s="99"/>
      <c r="E52" s="120"/>
      <c r="F52" s="121" t="s">
        <v>61</v>
      </c>
      <c r="G52" s="99"/>
      <c r="H52" s="100"/>
    </row>
    <row r="53" spans="2:8" ht="15" customHeight="1" thickBot="1" x14ac:dyDescent="0.4">
      <c r="B53" s="199" t="s">
        <v>434</v>
      </c>
      <c r="C53" s="200"/>
      <c r="D53" s="200"/>
      <c r="E53" s="201"/>
      <c r="F53" s="111" t="s">
        <v>435</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5" priority="1" operator="lessThan">
      <formula>0.5</formula>
    </cfRule>
    <cfRule type="containsText" dxfId="354" priority="2" operator="containsText" text="NO APLICA">
      <formula>NOT(ISERROR(SEARCH("NO APLICA",B38)))</formula>
    </cfRule>
    <cfRule type="cellIs" dxfId="353" priority="3" operator="between">
      <formula>0.5</formula>
      <formula>0.7</formula>
    </cfRule>
    <cfRule type="cellIs" dxfId="352" priority="4" operator="greaterThan">
      <formula>0.7</formula>
    </cfRule>
  </conditionalFormatting>
  <printOptions horizontalCentered="1" verticalCentered="1"/>
  <pageMargins left="0.70866141732283472" right="0.70866141732283472" top="0.74803149606299213" bottom="0.97"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58090DCB-2E1B-4291-A65F-63342BBC3ACD}">
          <x14:colorSeries rgb="FF376092"/>
          <x14:colorNegative rgb="FFD00000"/>
          <x14:colorAxis rgb="FF000000"/>
          <x14:colorMarkers rgb="FFD00000"/>
          <x14:colorFirst rgb="FFD00000"/>
          <x14:colorLast rgb="FFD00000"/>
          <x14:colorHigh rgb="FFD00000"/>
          <x14:colorLow rgb="FFD00000"/>
          <x14:sparklines>
            <x14:sparkline>
              <xm:f>'A 2.2.1.1.3.3b'!B38:F38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D1CC-F7FB-4DB4-A7B5-ED1BC2F76ED7}">
  <sheetPr>
    <pageSetUpPr fitToPage="1"/>
  </sheetPr>
  <dimension ref="B1:Q55"/>
  <sheetViews>
    <sheetView showGridLines="0" view="pageBreakPreview" topLeftCell="B28" zoomScaleNormal="100" zoomScaleSheetLayoutView="100" workbookViewId="0">
      <selection activeCell="D38" sqref="D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445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446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373</v>
      </c>
      <c r="D11" s="161"/>
      <c r="E11" s="162"/>
      <c r="F11" s="16" t="s">
        <v>374</v>
      </c>
      <c r="G11" s="74" t="s">
        <v>375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447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448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05">
        <v>2</v>
      </c>
      <c r="C29" s="206"/>
      <c r="D29" s="111">
        <v>2021</v>
      </c>
      <c r="E29" s="110"/>
      <c r="F29" s="33">
        <v>2</v>
      </c>
      <c r="G29" s="12">
        <f>(F29/B29)-1</f>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449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t="s">
        <v>94</v>
      </c>
      <c r="C38" s="47">
        <v>1</v>
      </c>
      <c r="D38" s="47" t="s">
        <v>48</v>
      </c>
      <c r="E38" s="47" t="s">
        <v>48</v>
      </c>
      <c r="F38" s="47">
        <v>0.5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247</v>
      </c>
      <c r="C41" s="109"/>
      <c r="D41" s="109"/>
      <c r="E41" s="110"/>
      <c r="F41" s="111" t="s">
        <v>450</v>
      </c>
      <c r="G41" s="109"/>
      <c r="H41" s="112"/>
    </row>
    <row r="42" spans="2:9" ht="17.100000000000001" customHeight="1" x14ac:dyDescent="0.35">
      <c r="B42" s="98" t="s">
        <v>51</v>
      </c>
      <c r="C42" s="99"/>
      <c r="D42" s="99"/>
      <c r="E42" s="120"/>
      <c r="F42" s="121" t="s">
        <v>52</v>
      </c>
      <c r="G42" s="99"/>
      <c r="H42" s="100"/>
    </row>
    <row r="43" spans="2:9" ht="36.75" customHeight="1" x14ac:dyDescent="0.35">
      <c r="B43" s="108" t="s">
        <v>451</v>
      </c>
      <c r="C43" s="109"/>
      <c r="D43" s="109"/>
      <c r="E43" s="110"/>
      <c r="F43" s="111" t="s">
        <v>452</v>
      </c>
      <c r="G43" s="109"/>
      <c r="H43" s="112"/>
    </row>
    <row r="44" spans="2:9" ht="15" customHeight="1" x14ac:dyDescent="0.35">
      <c r="B44" s="98" t="s">
        <v>53</v>
      </c>
      <c r="C44" s="99"/>
      <c r="D44" s="99"/>
      <c r="E44" s="120"/>
      <c r="F44" s="121" t="s">
        <v>54</v>
      </c>
      <c r="G44" s="99"/>
      <c r="H44" s="100"/>
    </row>
    <row r="45" spans="2:9" ht="27" customHeight="1" x14ac:dyDescent="0.35">
      <c r="B45" s="108" t="s">
        <v>453</v>
      </c>
      <c r="C45" s="109"/>
      <c r="D45" s="109"/>
      <c r="E45" s="110"/>
      <c r="F45" s="111" t="s">
        <v>454</v>
      </c>
      <c r="G45" s="109"/>
      <c r="H45" s="112"/>
    </row>
    <row r="46" spans="2:9" ht="24" customHeight="1" x14ac:dyDescent="0.35">
      <c r="B46" s="98" t="s">
        <v>55</v>
      </c>
      <c r="C46" s="99"/>
      <c r="D46" s="99"/>
      <c r="E46" s="120"/>
      <c r="F46" s="121" t="s">
        <v>56</v>
      </c>
      <c r="G46" s="99"/>
      <c r="H46" s="100"/>
    </row>
    <row r="47" spans="2:9" ht="38.25" customHeight="1" x14ac:dyDescent="0.35">
      <c r="B47" s="108" t="s">
        <v>451</v>
      </c>
      <c r="C47" s="109"/>
      <c r="D47" s="109"/>
      <c r="E47" s="110"/>
      <c r="F47" s="111" t="s">
        <v>452</v>
      </c>
      <c r="G47" s="109"/>
      <c r="H47" s="112"/>
    </row>
    <row r="48" spans="2:9" ht="14.1" customHeight="1" x14ac:dyDescent="0.35">
      <c r="B48" s="135" t="s">
        <v>57</v>
      </c>
      <c r="C48" s="136"/>
      <c r="D48" s="136"/>
      <c r="E48" s="136"/>
      <c r="F48" s="136"/>
      <c r="G48" s="136"/>
      <c r="H48" s="137"/>
    </row>
    <row r="49" spans="2:8" ht="15.95" customHeight="1" x14ac:dyDescent="0.35">
      <c r="B49" s="108" t="s">
        <v>455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456</v>
      </c>
      <c r="G51" s="109"/>
      <c r="H51" s="112"/>
    </row>
    <row r="52" spans="2:8" ht="16.5" customHeight="1" x14ac:dyDescent="0.35">
      <c r="B52" s="98" t="s">
        <v>60</v>
      </c>
      <c r="C52" s="99"/>
      <c r="D52" s="99"/>
      <c r="E52" s="120"/>
      <c r="F52" s="121" t="s">
        <v>61</v>
      </c>
      <c r="G52" s="99"/>
      <c r="H52" s="100"/>
    </row>
    <row r="53" spans="2:8" ht="15" customHeight="1" thickBot="1" x14ac:dyDescent="0.4">
      <c r="B53" s="199" t="s">
        <v>457</v>
      </c>
      <c r="C53" s="200"/>
      <c r="D53" s="200"/>
      <c r="E53" s="201"/>
      <c r="F53" s="111" t="s">
        <v>458</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1" priority="1" operator="lessThan">
      <formula>0.5</formula>
    </cfRule>
    <cfRule type="containsText" dxfId="350" priority="2" operator="containsText" text="NO APLICA">
      <formula>NOT(ISERROR(SEARCH("NO APLICA",B38)))</formula>
    </cfRule>
    <cfRule type="cellIs" dxfId="349" priority="3" operator="between">
      <formula>0.5</formula>
      <formula>0.7</formula>
    </cfRule>
    <cfRule type="cellIs" dxfId="348" priority="4" operator="greaterThan">
      <formula>0.7</formula>
    </cfRule>
  </conditionalFormatting>
  <printOptions horizontalCentered="1" verticalCentered="1"/>
  <pageMargins left="0.70866141732283472" right="0.70866141732283472" top="0.68" bottom="0.92"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D40EDAAA-52D6-489D-8D4D-B2881C1E4EB4}">
          <x14:colorSeries rgb="FF376092"/>
          <x14:colorNegative rgb="FFD00000"/>
          <x14:colorAxis rgb="FF000000"/>
          <x14:colorMarkers rgb="FFD00000"/>
          <x14:colorFirst rgb="FFD00000"/>
          <x14:colorLast rgb="FFD00000"/>
          <x14:colorHigh rgb="FFD00000"/>
          <x14:colorLow rgb="FFD00000"/>
          <x14:sparklines>
            <x14:sparkline>
              <xm:f>'A 2.2.1.1.3.4'!B38:F38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E2A8-D5B2-4BA9-93DF-E070E3FE610C}">
  <sheetPr>
    <pageSetUpPr fitToPage="1"/>
  </sheetPr>
  <dimension ref="B1:Q55"/>
  <sheetViews>
    <sheetView showGridLines="0" view="pageBreakPreview" topLeftCell="B29"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460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1.4</v>
      </c>
      <c r="C11" s="160" t="s">
        <v>373</v>
      </c>
      <c r="D11" s="161"/>
      <c r="E11" s="162"/>
      <c r="F11" s="16" t="s">
        <v>374</v>
      </c>
      <c r="G11" s="74" t="s">
        <v>375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461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462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2370</v>
      </c>
      <c r="C29" s="156"/>
      <c r="D29" s="111">
        <v>2021</v>
      </c>
      <c r="E29" s="110"/>
      <c r="F29" s="33">
        <v>2200</v>
      </c>
      <c r="G29" s="12">
        <f>(F29/B29)-1</f>
        <v>-7.1729957805907185E-2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463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0.90910000000000002</v>
      </c>
      <c r="C38" s="47">
        <v>1.02</v>
      </c>
      <c r="D38" s="47">
        <v>0.94359999999999999</v>
      </c>
      <c r="E38" s="47" t="s">
        <v>48</v>
      </c>
      <c r="F38" s="47">
        <v>0.71819999999999995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464</v>
      </c>
      <c r="C41" s="109"/>
      <c r="D41" s="109"/>
      <c r="E41" s="110"/>
      <c r="F41" s="111" t="s">
        <v>465</v>
      </c>
      <c r="G41" s="109"/>
      <c r="H41" s="112"/>
    </row>
    <row r="42" spans="2:9" ht="17.100000000000001" customHeight="1" x14ac:dyDescent="0.35">
      <c r="B42" s="98" t="s">
        <v>51</v>
      </c>
      <c r="C42" s="99"/>
      <c r="D42" s="99"/>
      <c r="E42" s="120"/>
      <c r="F42" s="121" t="s">
        <v>52</v>
      </c>
      <c r="G42" s="99"/>
      <c r="H42" s="100"/>
    </row>
    <row r="43" spans="2:9" ht="21" customHeight="1" x14ac:dyDescent="0.35">
      <c r="B43" s="108" t="s">
        <v>466</v>
      </c>
      <c r="C43" s="109"/>
      <c r="D43" s="109"/>
      <c r="E43" s="110"/>
      <c r="F43" s="111" t="s">
        <v>467</v>
      </c>
      <c r="G43" s="109"/>
      <c r="H43" s="112"/>
    </row>
    <row r="44" spans="2:9" ht="15" customHeight="1" x14ac:dyDescent="0.35">
      <c r="B44" s="98" t="s">
        <v>53</v>
      </c>
      <c r="C44" s="99"/>
      <c r="D44" s="99"/>
      <c r="E44" s="120"/>
      <c r="F44" s="121" t="s">
        <v>54</v>
      </c>
      <c r="G44" s="99"/>
      <c r="H44" s="100"/>
    </row>
    <row r="45" spans="2:9" ht="27" customHeight="1" x14ac:dyDescent="0.35">
      <c r="B45" s="108" t="s">
        <v>468</v>
      </c>
      <c r="C45" s="109"/>
      <c r="D45" s="109"/>
      <c r="E45" s="110"/>
      <c r="F45" s="111" t="s">
        <v>469</v>
      </c>
      <c r="G45" s="109"/>
      <c r="H45" s="112"/>
    </row>
    <row r="46" spans="2:9" ht="24" customHeight="1" x14ac:dyDescent="0.35">
      <c r="B46" s="98" t="s">
        <v>55</v>
      </c>
      <c r="C46" s="99"/>
      <c r="D46" s="99"/>
      <c r="E46" s="120"/>
      <c r="F46" s="121" t="s">
        <v>56</v>
      </c>
      <c r="G46" s="99"/>
      <c r="H46" s="100"/>
    </row>
    <row r="47" spans="2:9" ht="26.25" customHeight="1" x14ac:dyDescent="0.35">
      <c r="B47" s="108" t="s">
        <v>466</v>
      </c>
      <c r="C47" s="109"/>
      <c r="D47" s="109"/>
      <c r="E47" s="110"/>
      <c r="F47" s="111" t="s">
        <v>467</v>
      </c>
      <c r="G47" s="109"/>
      <c r="H47" s="112"/>
    </row>
    <row r="48" spans="2:9" ht="14.1" customHeight="1" x14ac:dyDescent="0.35">
      <c r="B48" s="135" t="s">
        <v>57</v>
      </c>
      <c r="C48" s="136"/>
      <c r="D48" s="136"/>
      <c r="E48" s="136"/>
      <c r="F48" s="136"/>
      <c r="G48" s="136"/>
      <c r="H48" s="137"/>
    </row>
    <row r="49" spans="2:8" ht="15.95" customHeight="1" x14ac:dyDescent="0.35">
      <c r="B49" s="108" t="s">
        <v>470</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471</v>
      </c>
      <c r="G51" s="109"/>
      <c r="H51" s="112"/>
    </row>
    <row r="52" spans="2:8" ht="16.5" customHeight="1" x14ac:dyDescent="0.35">
      <c r="B52" s="98" t="s">
        <v>60</v>
      </c>
      <c r="C52" s="99"/>
      <c r="D52" s="99"/>
      <c r="E52" s="120"/>
      <c r="F52" s="121" t="s">
        <v>61</v>
      </c>
      <c r="G52" s="99"/>
      <c r="H52" s="100"/>
    </row>
    <row r="53" spans="2:8" ht="15" customHeight="1" thickBot="1" x14ac:dyDescent="0.4">
      <c r="B53" s="195" t="s">
        <v>472</v>
      </c>
      <c r="C53" s="196"/>
      <c r="D53" s="196"/>
      <c r="E53" s="197"/>
      <c r="F53" s="111" t="s">
        <v>473</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47" priority="1" operator="lessThan">
      <formula>0.5</formula>
    </cfRule>
    <cfRule type="containsText" dxfId="346" priority="2" operator="containsText" text="NO APLICA">
      <formula>NOT(ISERROR(SEARCH("NO APLICA",B38)))</formula>
    </cfRule>
    <cfRule type="cellIs" dxfId="345" priority="3" operator="between">
      <formula>0.5</formula>
      <formula>0.7</formula>
    </cfRule>
    <cfRule type="cellIs" dxfId="344" priority="4" operator="greaterThan">
      <formula>0.7</formula>
    </cfRule>
  </conditionalFormatting>
  <printOptions horizontalCentered="1" verticalCentered="1"/>
  <pageMargins left="0.70866141732283472" right="0.70866141732283472" top="0.74803149606299213" bottom="1.1599999999999999"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2944E02A-79C9-46E2-B889-CB749BC1E73F}">
          <x14:colorSeries rgb="FF376092"/>
          <x14:colorNegative rgb="FFD00000"/>
          <x14:colorAxis rgb="FF000000"/>
          <x14:colorMarkers rgb="FFD00000"/>
          <x14:colorFirst rgb="FFD00000"/>
          <x14:colorLast rgb="FFD00000"/>
          <x14:colorHigh rgb="FFD00000"/>
          <x14:colorLow rgb="FFD00000"/>
          <x14:sparklines>
            <x14:sparkline>
              <xm:f>'A 2.2.1.1.3.5'!B38:F38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7A23-A830-4591-A973-AF2955B6AD14}">
  <sheetPr>
    <pageSetUpPr fitToPage="1"/>
  </sheetPr>
  <dimension ref="B1:Q55"/>
  <sheetViews>
    <sheetView showGridLines="0" view="pageBreakPreview" topLeftCell="B28"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474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475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1.4</v>
      </c>
      <c r="C11" s="160" t="s">
        <v>373</v>
      </c>
      <c r="D11" s="161"/>
      <c r="E11" s="162"/>
      <c r="F11" s="16" t="s">
        <v>374</v>
      </c>
      <c r="G11" s="74" t="s">
        <v>375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476</v>
      </c>
    </row>
    <row r="21" spans="2:8" ht="15.75" customHeight="1" x14ac:dyDescent="0.35">
      <c r="B21" s="98" t="s">
        <v>28</v>
      </c>
      <c r="C21" s="99"/>
      <c r="D21" s="99"/>
      <c r="E21" s="99"/>
      <c r="F21" s="99"/>
      <c r="G21" s="99"/>
      <c r="H21" s="100"/>
    </row>
    <row r="22" spans="2:8" ht="36" customHeight="1" x14ac:dyDescent="0.35">
      <c r="B22" s="157" t="s">
        <v>477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478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290</v>
      </c>
      <c r="C29" s="156"/>
      <c r="D29" s="111">
        <v>2021</v>
      </c>
      <c r="E29" s="110"/>
      <c r="F29" s="33">
        <v>228</v>
      </c>
      <c r="G29" s="12">
        <f>(F29/B29)-1</f>
        <v>-0.21379310344827585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479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0.89470000000000005</v>
      </c>
      <c r="C38" s="47">
        <v>0.89470000000000005</v>
      </c>
      <c r="D38" s="47">
        <v>0.89470000000000005</v>
      </c>
      <c r="E38" s="47" t="s">
        <v>48</v>
      </c>
      <c r="F38" s="47">
        <v>0.67110000000000003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480</v>
      </c>
      <c r="C41" s="109"/>
      <c r="D41" s="109"/>
      <c r="E41" s="110"/>
      <c r="F41" s="111" t="s">
        <v>481</v>
      </c>
      <c r="G41" s="109"/>
      <c r="H41" s="112"/>
    </row>
    <row r="42" spans="2:9" ht="17.100000000000001" customHeight="1" x14ac:dyDescent="0.35">
      <c r="B42" s="98" t="s">
        <v>51</v>
      </c>
      <c r="C42" s="99"/>
      <c r="D42" s="99"/>
      <c r="E42" s="120"/>
      <c r="F42" s="121" t="s">
        <v>52</v>
      </c>
      <c r="G42" s="99"/>
      <c r="H42" s="100"/>
    </row>
    <row r="43" spans="2:9" ht="21" customHeight="1" x14ac:dyDescent="0.35">
      <c r="B43" s="108" t="s">
        <v>482</v>
      </c>
      <c r="C43" s="109"/>
      <c r="D43" s="109"/>
      <c r="E43" s="110"/>
      <c r="F43" s="111" t="s">
        <v>483</v>
      </c>
      <c r="G43" s="109"/>
      <c r="H43" s="112"/>
    </row>
    <row r="44" spans="2:9" ht="15" customHeight="1" x14ac:dyDescent="0.35">
      <c r="B44" s="98" t="s">
        <v>53</v>
      </c>
      <c r="C44" s="99"/>
      <c r="D44" s="99"/>
      <c r="E44" s="120"/>
      <c r="F44" s="121" t="s">
        <v>54</v>
      </c>
      <c r="G44" s="99"/>
      <c r="H44" s="100"/>
    </row>
    <row r="45" spans="2:9" ht="27" customHeight="1" x14ac:dyDescent="0.35">
      <c r="B45" s="108" t="s">
        <v>484</v>
      </c>
      <c r="C45" s="109"/>
      <c r="D45" s="109"/>
      <c r="E45" s="110"/>
      <c r="F45" s="111" t="s">
        <v>485</v>
      </c>
      <c r="G45" s="109"/>
      <c r="H45" s="112"/>
    </row>
    <row r="46" spans="2:9" ht="24" customHeight="1" x14ac:dyDescent="0.35">
      <c r="B46" s="98" t="s">
        <v>55</v>
      </c>
      <c r="C46" s="99"/>
      <c r="D46" s="99"/>
      <c r="E46" s="120"/>
      <c r="F46" s="121" t="s">
        <v>56</v>
      </c>
      <c r="G46" s="99"/>
      <c r="H46" s="100"/>
    </row>
    <row r="47" spans="2:9" ht="26.25" customHeight="1" x14ac:dyDescent="0.35">
      <c r="B47" s="108" t="s">
        <v>482</v>
      </c>
      <c r="C47" s="109"/>
      <c r="D47" s="109"/>
      <c r="E47" s="110"/>
      <c r="F47" s="111" t="s">
        <v>483</v>
      </c>
      <c r="G47" s="109"/>
      <c r="H47" s="112"/>
    </row>
    <row r="48" spans="2:9" ht="14.1" customHeight="1" x14ac:dyDescent="0.35">
      <c r="B48" s="135" t="s">
        <v>57</v>
      </c>
      <c r="C48" s="136"/>
      <c r="D48" s="136"/>
      <c r="E48" s="136"/>
      <c r="F48" s="136"/>
      <c r="G48" s="136"/>
      <c r="H48" s="137"/>
    </row>
    <row r="49" spans="2:8" ht="15.95" customHeight="1" x14ac:dyDescent="0.35">
      <c r="B49" s="108" t="s">
        <v>486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487</v>
      </c>
      <c r="G51" s="109"/>
      <c r="H51" s="112"/>
    </row>
    <row r="52" spans="2:8" ht="16.5" customHeight="1" x14ac:dyDescent="0.35">
      <c r="B52" s="98" t="s">
        <v>60</v>
      </c>
      <c r="C52" s="99"/>
      <c r="D52" s="99"/>
      <c r="E52" s="120"/>
      <c r="F52" s="121" t="s">
        <v>61</v>
      </c>
      <c r="G52" s="99"/>
      <c r="H52" s="100"/>
    </row>
    <row r="53" spans="2:8" ht="15" customHeight="1" thickBot="1" x14ac:dyDescent="0.4">
      <c r="B53" s="195" t="s">
        <v>472</v>
      </c>
      <c r="C53" s="196"/>
      <c r="D53" s="196"/>
      <c r="E53" s="197"/>
      <c r="F53" s="111" t="s">
        <v>473</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43" priority="1" operator="lessThan">
      <formula>0.5</formula>
    </cfRule>
    <cfRule type="containsText" dxfId="342" priority="2" operator="containsText" text="NO APLICA">
      <formula>NOT(ISERROR(SEARCH("NO APLICA",B38)))</formula>
    </cfRule>
    <cfRule type="cellIs" dxfId="341" priority="3" operator="between">
      <formula>0.5</formula>
      <formula>0.7</formula>
    </cfRule>
    <cfRule type="cellIs" dxfId="340" priority="4" operator="greaterThan">
      <formula>0.7</formula>
    </cfRule>
  </conditionalFormatting>
  <printOptions horizontalCentered="1" verticalCentered="1"/>
  <pageMargins left="0.70866141732283472" right="0.70866141732283472" top="0.74803149606299213" bottom="0.95"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61D51828-CCFA-43AA-966A-CB846AF49276}">
          <x14:colorSeries rgb="FF376092"/>
          <x14:colorNegative rgb="FFD00000"/>
          <x14:colorAxis rgb="FF000000"/>
          <x14:colorMarkers rgb="FFD00000"/>
          <x14:colorFirst rgb="FFD00000"/>
          <x14:colorLast rgb="FFD00000"/>
          <x14:colorHigh rgb="FFD00000"/>
          <x14:colorLow rgb="FFD00000"/>
          <x14:sparklines>
            <x14:sparkline>
              <xm:f>'A 2.2.1.1.3.6'!B38:F38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4AFFA-D3FB-4028-B355-A264F193461E}">
  <sheetPr>
    <pageSetUpPr fitToPage="1"/>
  </sheetPr>
  <dimension ref="B1:Q55"/>
  <sheetViews>
    <sheetView showGridLines="0" view="pageBreakPreview" topLeftCell="A27"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488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489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1.4</v>
      </c>
      <c r="C11" s="160" t="s">
        <v>373</v>
      </c>
      <c r="D11" s="161"/>
      <c r="E11" s="162"/>
      <c r="F11" s="16" t="s">
        <v>490</v>
      </c>
      <c r="G11" s="74" t="s">
        <v>491</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476</v>
      </c>
    </row>
    <row r="21" spans="2:8" ht="15.75" customHeight="1" x14ac:dyDescent="0.35">
      <c r="B21" s="98" t="s">
        <v>28</v>
      </c>
      <c r="C21" s="99"/>
      <c r="D21" s="99"/>
      <c r="E21" s="99"/>
      <c r="F21" s="99"/>
      <c r="G21" s="99"/>
      <c r="H21" s="100"/>
    </row>
    <row r="22" spans="2:8" ht="48" customHeight="1" x14ac:dyDescent="0.35">
      <c r="B22" s="157" t="s">
        <v>492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493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411</v>
      </c>
      <c r="C29" s="156"/>
      <c r="D29" s="111">
        <v>2021</v>
      </c>
      <c r="E29" s="110"/>
      <c r="F29" s="36">
        <v>568</v>
      </c>
      <c r="G29" s="12">
        <f>(F29/B29)-1</f>
        <v>0.38199513381995143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494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1.2657</v>
      </c>
      <c r="C38" s="47">
        <v>1.042</v>
      </c>
      <c r="D38" s="47">
        <v>0.94410000000000005</v>
      </c>
      <c r="E38" s="47" t="s">
        <v>48</v>
      </c>
      <c r="F38" s="47">
        <v>0.81869999999999998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495</v>
      </c>
      <c r="C41" s="109"/>
      <c r="D41" s="109"/>
      <c r="E41" s="110"/>
      <c r="F41" s="111" t="s">
        <v>496</v>
      </c>
      <c r="G41" s="109"/>
      <c r="H41" s="112"/>
    </row>
    <row r="42" spans="2:9" ht="17.100000000000001" customHeight="1" x14ac:dyDescent="0.35">
      <c r="B42" s="98" t="s">
        <v>51</v>
      </c>
      <c r="C42" s="99"/>
      <c r="D42" s="99"/>
      <c r="E42" s="120"/>
      <c r="F42" s="121" t="s">
        <v>52</v>
      </c>
      <c r="G42" s="99"/>
      <c r="H42" s="100"/>
    </row>
    <row r="43" spans="2:9" ht="36.75" customHeight="1" x14ac:dyDescent="0.35">
      <c r="B43" s="108" t="s">
        <v>497</v>
      </c>
      <c r="C43" s="109"/>
      <c r="D43" s="109"/>
      <c r="E43" s="110"/>
      <c r="F43" s="111" t="s">
        <v>498</v>
      </c>
      <c r="G43" s="109"/>
      <c r="H43" s="112"/>
    </row>
    <row r="44" spans="2:9" ht="15" customHeight="1" x14ac:dyDescent="0.35">
      <c r="B44" s="98" t="s">
        <v>53</v>
      </c>
      <c r="C44" s="99"/>
      <c r="D44" s="99"/>
      <c r="E44" s="120"/>
      <c r="F44" s="121" t="s">
        <v>54</v>
      </c>
      <c r="G44" s="99"/>
      <c r="H44" s="100"/>
    </row>
    <row r="45" spans="2:9" ht="27" customHeight="1" x14ac:dyDescent="0.35">
      <c r="B45" s="108" t="s">
        <v>499</v>
      </c>
      <c r="C45" s="109"/>
      <c r="D45" s="109"/>
      <c r="E45" s="110"/>
      <c r="F45" s="111" t="s">
        <v>500</v>
      </c>
      <c r="G45" s="109"/>
      <c r="H45" s="112"/>
    </row>
    <row r="46" spans="2:9" ht="24" customHeight="1" x14ac:dyDescent="0.35">
      <c r="B46" s="98" t="s">
        <v>55</v>
      </c>
      <c r="C46" s="99"/>
      <c r="D46" s="99"/>
      <c r="E46" s="120"/>
      <c r="F46" s="121" t="s">
        <v>56</v>
      </c>
      <c r="G46" s="99"/>
      <c r="H46" s="100"/>
    </row>
    <row r="47" spans="2:9" ht="37.5" customHeight="1" x14ac:dyDescent="0.35">
      <c r="B47" s="108" t="s">
        <v>497</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501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502</v>
      </c>
      <c r="G51" s="109"/>
      <c r="H51" s="112"/>
    </row>
    <row r="52" spans="2:8" ht="16.5" customHeight="1" x14ac:dyDescent="0.35">
      <c r="B52" s="98" t="s">
        <v>60</v>
      </c>
      <c r="C52" s="99"/>
      <c r="D52" s="99"/>
      <c r="E52" s="120"/>
      <c r="F52" s="121" t="s">
        <v>61</v>
      </c>
      <c r="G52" s="99"/>
      <c r="H52" s="100"/>
    </row>
    <row r="53" spans="2:8" ht="15" customHeight="1" thickBot="1" x14ac:dyDescent="0.4">
      <c r="B53" s="207" t="s">
        <v>402</v>
      </c>
      <c r="C53" s="196"/>
      <c r="D53" s="196"/>
      <c r="E53" s="197"/>
      <c r="F53" s="111" t="s">
        <v>403</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9" priority="1" operator="lessThan">
      <formula>0.5</formula>
    </cfRule>
    <cfRule type="containsText" dxfId="338" priority="2" operator="containsText" text="NO APLICA">
      <formula>NOT(ISERROR(SEARCH("NO APLICA",B38)))</formula>
    </cfRule>
    <cfRule type="cellIs" dxfId="337" priority="3" operator="between">
      <formula>0.5</formula>
      <formula>0.7</formula>
    </cfRule>
    <cfRule type="cellIs" dxfId="336" priority="4" operator="greaterThan">
      <formula>0.7</formula>
    </cfRule>
  </conditionalFormatting>
  <hyperlinks>
    <hyperlink ref="B53" r:id="rId1" xr:uid="{FEB851B3-A6B4-4C8F-B9D1-B36FB96BCBE8}"/>
  </hyperlinks>
  <printOptions horizontalCentered="1" verticalCentered="1"/>
  <pageMargins left="0.70866141732283472" right="0.70866141732283472" top="0.74803149606299213" bottom="1.02"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9A1D895F-775F-4547-92C7-101310A456DF}">
          <x14:colorSeries rgb="FF376092"/>
          <x14:colorNegative rgb="FFD00000"/>
          <x14:colorAxis rgb="FF000000"/>
          <x14:colorMarkers rgb="FFD00000"/>
          <x14:colorFirst rgb="FFD00000"/>
          <x14:colorLast rgb="FFD00000"/>
          <x14:colorHigh rgb="FFD00000"/>
          <x14:colorLow rgb="FFD00000"/>
          <x14:sparklines>
            <x14:sparkline>
              <xm:f>'A 2.2.1.1.3.7'!B38:F38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1E98B-8E50-40B2-A7BB-C05DC0D9A83C}">
  <sheetPr>
    <pageSetUpPr fitToPage="1"/>
  </sheetPr>
  <dimension ref="B1:Q55"/>
  <sheetViews>
    <sheetView showGridLines="0" view="pageBreakPreview" topLeftCell="B34"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503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504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505</v>
      </c>
      <c r="D11" s="161"/>
      <c r="E11" s="162"/>
      <c r="F11" s="16" t="s">
        <v>506</v>
      </c>
      <c r="G11" s="74" t="s">
        <v>507</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509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510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651</v>
      </c>
      <c r="C29" s="156"/>
      <c r="D29" s="111">
        <v>2021</v>
      </c>
      <c r="E29" s="110"/>
      <c r="F29" s="36">
        <v>960</v>
      </c>
      <c r="G29" s="12">
        <f>(F29/B29)-1</f>
        <v>0.47465437788018439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75" customHeight="1" thickBot="1" x14ac:dyDescent="0.4">
      <c r="B35" s="141" t="s">
        <v>511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1.1348</v>
      </c>
      <c r="C38" s="47">
        <v>1.1879999999999999</v>
      </c>
      <c r="D38" s="47">
        <v>1.264</v>
      </c>
      <c r="E38" s="47" t="s">
        <v>48</v>
      </c>
      <c r="F38" s="47">
        <v>0.91039999999999999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512</v>
      </c>
      <c r="C41" s="109"/>
      <c r="D41" s="109"/>
      <c r="E41" s="110"/>
      <c r="F41" s="111" t="s">
        <v>513</v>
      </c>
      <c r="G41" s="109"/>
      <c r="H41" s="112"/>
    </row>
    <row r="42" spans="2:9" ht="17.100000000000001" customHeight="1" x14ac:dyDescent="0.35">
      <c r="B42" s="98" t="s">
        <v>51</v>
      </c>
      <c r="C42" s="99"/>
      <c r="D42" s="99"/>
      <c r="E42" s="120"/>
      <c r="F42" s="121" t="s">
        <v>52</v>
      </c>
      <c r="G42" s="99"/>
      <c r="H42" s="100"/>
    </row>
    <row r="43" spans="2:9" ht="36.75" customHeight="1" x14ac:dyDescent="0.35">
      <c r="B43" s="108" t="s">
        <v>514</v>
      </c>
      <c r="C43" s="109"/>
      <c r="D43" s="109"/>
      <c r="E43" s="110"/>
      <c r="F43" s="111" t="s">
        <v>515</v>
      </c>
      <c r="G43" s="109"/>
      <c r="H43" s="112"/>
    </row>
    <row r="44" spans="2:9" ht="15" customHeight="1" x14ac:dyDescent="0.35">
      <c r="B44" s="98" t="s">
        <v>53</v>
      </c>
      <c r="C44" s="99"/>
      <c r="D44" s="99"/>
      <c r="E44" s="120"/>
      <c r="F44" s="121" t="s">
        <v>54</v>
      </c>
      <c r="G44" s="99"/>
      <c r="H44" s="100"/>
    </row>
    <row r="45" spans="2:9" ht="27" customHeight="1" x14ac:dyDescent="0.35">
      <c r="B45" s="108" t="s">
        <v>464</v>
      </c>
      <c r="C45" s="109"/>
      <c r="D45" s="109"/>
      <c r="E45" s="110"/>
      <c r="F45" s="111" t="s">
        <v>516</v>
      </c>
      <c r="G45" s="109"/>
      <c r="H45" s="112"/>
    </row>
    <row r="46" spans="2:9" ht="24" customHeight="1" x14ac:dyDescent="0.35">
      <c r="B46" s="98" t="s">
        <v>55</v>
      </c>
      <c r="C46" s="99"/>
      <c r="D46" s="99"/>
      <c r="E46" s="120"/>
      <c r="F46" s="121" t="s">
        <v>56</v>
      </c>
      <c r="G46" s="99"/>
      <c r="H46" s="100"/>
    </row>
    <row r="47" spans="2:9" ht="38.25" customHeight="1" x14ac:dyDescent="0.35">
      <c r="B47" s="108" t="s">
        <v>514</v>
      </c>
      <c r="C47" s="109"/>
      <c r="D47" s="109"/>
      <c r="E47" s="110"/>
      <c r="F47" s="111" t="s">
        <v>483</v>
      </c>
      <c r="G47" s="109"/>
      <c r="H47" s="112"/>
    </row>
    <row r="48" spans="2:9" ht="14.1" customHeight="1" x14ac:dyDescent="0.35">
      <c r="B48" s="135" t="s">
        <v>57</v>
      </c>
      <c r="C48" s="136"/>
      <c r="D48" s="136"/>
      <c r="E48" s="136"/>
      <c r="F48" s="136"/>
      <c r="G48" s="136"/>
      <c r="H48" s="137"/>
    </row>
    <row r="49" spans="2:8" ht="15.95" customHeight="1" x14ac:dyDescent="0.35">
      <c r="B49" s="108" t="s">
        <v>517</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518</v>
      </c>
      <c r="G51" s="109"/>
      <c r="H51" s="112"/>
    </row>
    <row r="52" spans="2:8" ht="16.5" customHeight="1" x14ac:dyDescent="0.35">
      <c r="B52" s="98" t="s">
        <v>60</v>
      </c>
      <c r="C52" s="99"/>
      <c r="D52" s="99"/>
      <c r="E52" s="120"/>
      <c r="F52" s="121" t="s">
        <v>61</v>
      </c>
      <c r="G52" s="99"/>
      <c r="H52" s="100"/>
    </row>
    <row r="53" spans="2:8" ht="15" customHeight="1" thickBot="1" x14ac:dyDescent="0.4">
      <c r="B53" s="199" t="s">
        <v>519</v>
      </c>
      <c r="C53" s="200"/>
      <c r="D53" s="200"/>
      <c r="E53" s="201"/>
      <c r="F53" s="111" t="s">
        <v>520</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5" priority="1" operator="lessThan">
      <formula>0.5</formula>
    </cfRule>
    <cfRule type="containsText" dxfId="334" priority="2" operator="containsText" text="NO APLICA">
      <formula>NOT(ISERROR(SEARCH("NO APLICA",B38)))</formula>
    </cfRule>
    <cfRule type="cellIs" dxfId="333" priority="3" operator="between">
      <formula>0.5</formula>
      <formula>0.7</formula>
    </cfRule>
    <cfRule type="cellIs" dxfId="332" priority="4" operator="greaterThan">
      <formula>0.7</formula>
    </cfRule>
  </conditionalFormatting>
  <printOptions horizontalCentered="1" verticalCentered="1"/>
  <pageMargins left="0.70866141732283472" right="0.70866141732283472" top="0.74803149606299213" bottom="1.02"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FC3ECF44-02DB-405D-8776-46218DF2063D}">
          <x14:colorSeries rgb="FF376092"/>
          <x14:colorNegative rgb="FFD00000"/>
          <x14:colorAxis rgb="FF000000"/>
          <x14:colorMarkers rgb="FFD00000"/>
          <x14:colorFirst rgb="FFD00000"/>
          <x14:colorLast rgb="FFD00000"/>
          <x14:colorHigh rgb="FFD00000"/>
          <x14:colorLow rgb="FFD00000"/>
          <x14:sparklines>
            <x14:sparkline>
              <xm:f>'A 2.2.1.1.3.8'!B38:F38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5848-4DB6-440E-8A43-2343C1921ADD}">
  <sheetPr>
    <pageSetUpPr fitToPage="1"/>
  </sheetPr>
  <dimension ref="B1:Q55"/>
  <sheetViews>
    <sheetView showGridLines="0" view="pageBreakPreview" topLeftCell="B31"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521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522</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2.2999999999999998</v>
      </c>
      <c r="C11" s="160" t="s">
        <v>523</v>
      </c>
      <c r="D11" s="161"/>
      <c r="E11" s="162"/>
      <c r="F11" s="16" t="s">
        <v>524</v>
      </c>
      <c r="G11" s="74" t="s">
        <v>525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73</v>
      </c>
    </row>
    <row r="21" spans="2:8" ht="15.75" customHeight="1" x14ac:dyDescent="0.35">
      <c r="B21" s="98" t="s">
        <v>28</v>
      </c>
      <c r="C21" s="99"/>
      <c r="D21" s="99"/>
      <c r="E21" s="99"/>
      <c r="F21" s="99"/>
      <c r="G21" s="99"/>
      <c r="H21" s="100"/>
    </row>
    <row r="22" spans="2:8" ht="48" customHeight="1" x14ac:dyDescent="0.35">
      <c r="B22" s="157" t="s">
        <v>526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527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997</v>
      </c>
      <c r="C29" s="156"/>
      <c r="D29" s="111">
        <v>2021</v>
      </c>
      <c r="E29" s="110"/>
      <c r="F29" s="33">
        <v>824</v>
      </c>
      <c r="G29" s="12">
        <f>(F29/B29)-1</f>
        <v>-0.17352056168505514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 customHeight="1" thickBot="1" x14ac:dyDescent="0.4">
      <c r="B35" s="141" t="s">
        <v>528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0.77180000000000004</v>
      </c>
      <c r="C38" s="47">
        <v>0.83979999999999999</v>
      </c>
      <c r="D38" s="47">
        <v>0.89810000000000001</v>
      </c>
      <c r="E38" s="47" t="s">
        <v>48</v>
      </c>
      <c r="F38" s="47">
        <v>0.62739999999999996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529</v>
      </c>
      <c r="C41" s="109"/>
      <c r="D41" s="109"/>
      <c r="E41" s="110"/>
      <c r="F41" s="111" t="s">
        <v>530</v>
      </c>
      <c r="G41" s="109"/>
      <c r="H41" s="112"/>
    </row>
    <row r="42" spans="2:9" ht="17.100000000000001" customHeight="1" x14ac:dyDescent="0.35">
      <c r="B42" s="98" t="s">
        <v>51</v>
      </c>
      <c r="C42" s="99"/>
      <c r="D42" s="99"/>
      <c r="E42" s="120"/>
      <c r="F42" s="121" t="s">
        <v>52</v>
      </c>
      <c r="G42" s="99"/>
      <c r="H42" s="100"/>
    </row>
    <row r="43" spans="2:9" ht="36.75" customHeight="1" x14ac:dyDescent="0.35">
      <c r="B43" s="108" t="s">
        <v>531</v>
      </c>
      <c r="C43" s="109"/>
      <c r="D43" s="109"/>
      <c r="E43" s="110"/>
      <c r="F43" s="111" t="s">
        <v>532</v>
      </c>
      <c r="G43" s="109"/>
      <c r="H43" s="112"/>
    </row>
    <row r="44" spans="2:9" ht="15" customHeight="1" x14ac:dyDescent="0.35">
      <c r="B44" s="98" t="s">
        <v>53</v>
      </c>
      <c r="C44" s="99"/>
      <c r="D44" s="99"/>
      <c r="E44" s="120"/>
      <c r="F44" s="121" t="s">
        <v>54</v>
      </c>
      <c r="G44" s="99"/>
      <c r="H44" s="100"/>
    </row>
    <row r="45" spans="2:9" ht="27" customHeight="1" x14ac:dyDescent="0.35">
      <c r="B45" s="108" t="s">
        <v>533</v>
      </c>
      <c r="C45" s="109"/>
      <c r="D45" s="109"/>
      <c r="E45" s="110"/>
      <c r="F45" s="111" t="s">
        <v>534</v>
      </c>
      <c r="G45" s="109"/>
      <c r="H45" s="112"/>
    </row>
    <row r="46" spans="2:9" ht="24" customHeight="1" x14ac:dyDescent="0.35">
      <c r="B46" s="98" t="s">
        <v>55</v>
      </c>
      <c r="C46" s="99"/>
      <c r="D46" s="99"/>
      <c r="E46" s="120"/>
      <c r="F46" s="121" t="s">
        <v>56</v>
      </c>
      <c r="G46" s="99"/>
      <c r="H46" s="100"/>
    </row>
    <row r="47" spans="2:9" ht="30.75" customHeight="1" x14ac:dyDescent="0.35">
      <c r="B47" s="108" t="s">
        <v>531</v>
      </c>
      <c r="C47" s="109"/>
      <c r="D47" s="109"/>
      <c r="E47" s="110"/>
      <c r="F47" s="111" t="s">
        <v>532</v>
      </c>
      <c r="G47" s="109"/>
      <c r="H47" s="112"/>
    </row>
    <row r="48" spans="2:9" ht="14.1" customHeight="1" x14ac:dyDescent="0.35">
      <c r="B48" s="135" t="s">
        <v>57</v>
      </c>
      <c r="C48" s="136"/>
      <c r="D48" s="136"/>
      <c r="E48" s="136"/>
      <c r="F48" s="136"/>
      <c r="G48" s="136"/>
      <c r="H48" s="137"/>
    </row>
    <row r="49" spans="2:8" ht="15.95" customHeight="1" x14ac:dyDescent="0.35">
      <c r="B49" s="108" t="s">
        <v>535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536</v>
      </c>
      <c r="G51" s="109"/>
      <c r="H51" s="112"/>
    </row>
    <row r="52" spans="2:8" ht="16.5" customHeight="1" x14ac:dyDescent="0.35">
      <c r="B52" s="98" t="s">
        <v>60</v>
      </c>
      <c r="C52" s="99"/>
      <c r="D52" s="99"/>
      <c r="E52" s="120"/>
      <c r="F52" s="121" t="s">
        <v>61</v>
      </c>
      <c r="G52" s="99"/>
      <c r="H52" s="100"/>
    </row>
    <row r="53" spans="2:8" ht="15" customHeight="1" thickBot="1" x14ac:dyDescent="0.4">
      <c r="B53" s="189" t="s">
        <v>537</v>
      </c>
      <c r="C53" s="130"/>
      <c r="D53" s="130"/>
      <c r="E53" s="131"/>
      <c r="F53" s="190" t="s">
        <v>538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1" priority="1" operator="lessThan">
      <formula>0.5</formula>
    </cfRule>
    <cfRule type="containsText" dxfId="330" priority="2" operator="containsText" text="NO APLICA">
      <formula>NOT(ISERROR(SEARCH("NO APLICA",B38)))</formula>
    </cfRule>
    <cfRule type="cellIs" dxfId="329" priority="3" operator="between">
      <formula>0.5</formula>
      <formula>0.7</formula>
    </cfRule>
    <cfRule type="cellIs" dxfId="328" priority="4" operator="greaterThan">
      <formula>0.7</formula>
    </cfRule>
  </conditionalFormatting>
  <hyperlinks>
    <hyperlink ref="B53" r:id="rId1" xr:uid="{58DE012C-01B4-4AE8-B3AE-9E905EBD401D}"/>
  </hyperlinks>
  <printOptions horizontalCentered="1" verticalCentered="1"/>
  <pageMargins left="0.70866141732283472" right="0.70866141732283472" top="0.74803149606299213" bottom="1.01" header="0.31496062992125984" footer="0.31496062992125984"/>
  <pageSetup paperSize="14"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831F9BC-1C89-4704-BC84-6DAD768DF121}">
          <x14:colorSeries rgb="FF376092"/>
          <x14:colorNegative rgb="FFD00000"/>
          <x14:colorAxis rgb="FF000000"/>
          <x14:colorMarkers rgb="FFD00000"/>
          <x14:colorFirst rgb="FFD00000"/>
          <x14:colorLast rgb="FFD00000"/>
          <x14:colorHigh rgb="FFD00000"/>
          <x14:colorLow rgb="FFD00000"/>
          <x14:sparklines>
            <x14:sparkline>
              <xm:f>'C 2.2.1.1.4'!B38:F38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5E68-7DA4-4FC5-B83D-8020283854CD}">
  <sheetPr>
    <pageSetUpPr fitToPage="1"/>
  </sheetPr>
  <dimension ref="B1:Q55"/>
  <sheetViews>
    <sheetView showGridLines="0" view="pageBreakPreview" topLeftCell="B34"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539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75" customHeight="1" x14ac:dyDescent="0.35">
      <c r="B11" s="7">
        <v>2.2999999999999998</v>
      </c>
      <c r="C11" s="160" t="s">
        <v>523</v>
      </c>
      <c r="D11" s="161"/>
      <c r="E11" s="162"/>
      <c r="F11" s="16" t="s">
        <v>524</v>
      </c>
      <c r="G11" s="74" t="s">
        <v>525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7.5" customHeight="1" x14ac:dyDescent="0.35">
      <c r="B22" s="157" t="s">
        <v>540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541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2070</v>
      </c>
      <c r="C29" s="156"/>
      <c r="D29" s="111">
        <v>2021</v>
      </c>
      <c r="E29" s="110"/>
      <c r="F29" s="33">
        <v>3204</v>
      </c>
      <c r="G29" s="12">
        <f>(F29/B29)-1</f>
        <v>0.54782608695652169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18.75"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0.5" customHeight="1" thickBot="1" x14ac:dyDescent="0.4">
      <c r="B35" s="141" t="s">
        <v>542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0.82269999999999999</v>
      </c>
      <c r="C38" s="47">
        <v>0.89890000000000003</v>
      </c>
      <c r="D38" s="47">
        <v>0.92759999999999998</v>
      </c>
      <c r="E38" s="47" t="s">
        <v>48</v>
      </c>
      <c r="F38" s="47">
        <v>0.6623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543</v>
      </c>
      <c r="C41" s="109"/>
      <c r="D41" s="109"/>
      <c r="E41" s="110"/>
      <c r="F41" s="111" t="s">
        <v>544</v>
      </c>
      <c r="G41" s="109"/>
      <c r="H41" s="112"/>
    </row>
    <row r="42" spans="2:9" ht="17.100000000000001" customHeight="1" x14ac:dyDescent="0.35">
      <c r="B42" s="98" t="s">
        <v>51</v>
      </c>
      <c r="C42" s="99"/>
      <c r="D42" s="99"/>
      <c r="E42" s="120"/>
      <c r="F42" s="121" t="s">
        <v>52</v>
      </c>
      <c r="G42" s="99"/>
      <c r="H42" s="100"/>
    </row>
    <row r="43" spans="2:9" ht="36.75" customHeight="1" x14ac:dyDescent="0.35">
      <c r="B43" s="108" t="s">
        <v>531</v>
      </c>
      <c r="C43" s="109"/>
      <c r="D43" s="109"/>
      <c r="E43" s="110"/>
      <c r="F43" s="111" t="s">
        <v>545</v>
      </c>
      <c r="G43" s="109"/>
      <c r="H43" s="112"/>
    </row>
    <row r="44" spans="2:9" ht="15" customHeight="1" x14ac:dyDescent="0.35">
      <c r="B44" s="98" t="s">
        <v>53</v>
      </c>
      <c r="C44" s="99"/>
      <c r="D44" s="99"/>
      <c r="E44" s="120"/>
      <c r="F44" s="121" t="s">
        <v>54</v>
      </c>
      <c r="G44" s="99"/>
      <c r="H44" s="100"/>
    </row>
    <row r="45" spans="2:9" ht="27" customHeight="1" x14ac:dyDescent="0.35">
      <c r="B45" s="108" t="s">
        <v>529</v>
      </c>
      <c r="C45" s="109"/>
      <c r="D45" s="109"/>
      <c r="E45" s="110"/>
      <c r="F45" s="111" t="s">
        <v>546</v>
      </c>
      <c r="G45" s="109"/>
      <c r="H45" s="112"/>
    </row>
    <row r="46" spans="2:9" ht="24" customHeight="1" x14ac:dyDescent="0.35">
      <c r="B46" s="98" t="s">
        <v>55</v>
      </c>
      <c r="C46" s="99"/>
      <c r="D46" s="99"/>
      <c r="E46" s="120"/>
      <c r="F46" s="121" t="s">
        <v>56</v>
      </c>
      <c r="G46" s="99"/>
      <c r="H46" s="100"/>
    </row>
    <row r="47" spans="2:9" ht="30.75" customHeight="1" x14ac:dyDescent="0.35">
      <c r="B47" s="108" t="s">
        <v>531</v>
      </c>
      <c r="C47" s="109"/>
      <c r="D47" s="109"/>
      <c r="E47" s="110"/>
      <c r="F47" s="111" t="s">
        <v>545</v>
      </c>
      <c r="G47" s="109"/>
      <c r="H47" s="112"/>
    </row>
    <row r="48" spans="2:9" ht="14.1" customHeight="1" x14ac:dyDescent="0.35">
      <c r="B48" s="135" t="s">
        <v>57</v>
      </c>
      <c r="C48" s="136"/>
      <c r="D48" s="136"/>
      <c r="E48" s="136"/>
      <c r="F48" s="136"/>
      <c r="G48" s="136"/>
      <c r="H48" s="137"/>
    </row>
    <row r="49" spans="2:8" ht="15.95" customHeight="1" x14ac:dyDescent="0.35">
      <c r="B49" s="108" t="s">
        <v>535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536</v>
      </c>
      <c r="G51" s="109"/>
      <c r="H51" s="112"/>
    </row>
    <row r="52" spans="2:8" ht="16.5" customHeight="1" x14ac:dyDescent="0.35">
      <c r="B52" s="98" t="s">
        <v>60</v>
      </c>
      <c r="C52" s="99"/>
      <c r="D52" s="99"/>
      <c r="E52" s="120"/>
      <c r="F52" s="121" t="s">
        <v>61</v>
      </c>
      <c r="G52" s="99"/>
      <c r="H52" s="100"/>
    </row>
    <row r="53" spans="2:8" ht="15" customHeight="1" thickBot="1" x14ac:dyDescent="0.4">
      <c r="B53" s="189" t="s">
        <v>537</v>
      </c>
      <c r="C53" s="130"/>
      <c r="D53" s="130"/>
      <c r="E53" s="131"/>
      <c r="F53" s="190" t="s">
        <v>538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27" priority="1" operator="lessThan">
      <formula>0.5</formula>
    </cfRule>
    <cfRule type="containsText" dxfId="326" priority="2" operator="containsText" text="NO APLICA">
      <formula>NOT(ISERROR(SEARCH("NO APLICA",B38)))</formula>
    </cfRule>
    <cfRule type="cellIs" dxfId="325" priority="3" operator="between">
      <formula>0.5</formula>
      <formula>0.7</formula>
    </cfRule>
    <cfRule type="cellIs" dxfId="324" priority="4" operator="greaterThan">
      <formula>0.7</formula>
    </cfRule>
  </conditionalFormatting>
  <hyperlinks>
    <hyperlink ref="B53" r:id="rId1" xr:uid="{08A56E30-C181-4F02-8156-DB552A6B8F07}"/>
  </hyperlinks>
  <printOptions horizontalCentered="1" verticalCentered="1"/>
  <pageMargins left="0.70866141732283472" right="0.70866141732283472" top="0.74803149606299213" bottom="1"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7A440DB9-567B-421A-9B5C-F31BCE44E867}">
          <x14:colorSeries rgb="FF376092"/>
          <x14:colorNegative rgb="FFD00000"/>
          <x14:colorAxis rgb="FF000000"/>
          <x14:colorMarkers rgb="FFD00000"/>
          <x14:colorFirst rgb="FFD00000"/>
          <x14:colorLast rgb="FFD00000"/>
          <x14:colorHigh rgb="FFD00000"/>
          <x14:colorLow rgb="FFD00000"/>
          <x14:sparklines>
            <x14:sparkline>
              <xm:f>'A 2.2.1.1.4.1'!B38:F38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CD04-A4FC-46D5-8EFD-A804E799ED32}">
  <sheetPr>
    <pageSetUpPr fitToPage="1"/>
  </sheetPr>
  <dimension ref="B1:Q55"/>
  <sheetViews>
    <sheetView showGridLines="0" view="pageBreakPreview" topLeftCell="B3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547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2.2999999999999998</v>
      </c>
      <c r="C11" s="160" t="s">
        <v>523</v>
      </c>
      <c r="D11" s="161"/>
      <c r="E11" s="162"/>
      <c r="F11" s="16" t="s">
        <v>524</v>
      </c>
      <c r="G11" s="74" t="s">
        <v>525</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74</v>
      </c>
      <c r="F20" s="86" t="s">
        <v>73</v>
      </c>
      <c r="G20" s="86"/>
      <c r="H20" s="5" t="s">
        <v>476</v>
      </c>
    </row>
    <row r="21" spans="2:8" ht="15.75" customHeight="1" x14ac:dyDescent="0.35">
      <c r="B21" s="98" t="s">
        <v>28</v>
      </c>
      <c r="C21" s="99"/>
      <c r="D21" s="99"/>
      <c r="E21" s="99"/>
      <c r="F21" s="99"/>
      <c r="G21" s="99"/>
      <c r="H21" s="100"/>
    </row>
    <row r="22" spans="2:8" ht="40.5" customHeight="1" x14ac:dyDescent="0.35">
      <c r="B22" s="157" t="s">
        <v>548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549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206</v>
      </c>
      <c r="C29" s="156"/>
      <c r="D29" s="111">
        <v>2023</v>
      </c>
      <c r="E29" s="110"/>
      <c r="F29" s="33">
        <v>270</v>
      </c>
      <c r="G29" s="12">
        <f>(F29/B29)-1</f>
        <v>0.31067961165048552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18.75"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550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1.3385</v>
      </c>
      <c r="C38" s="47">
        <v>0.85289999999999999</v>
      </c>
      <c r="D38" s="47">
        <v>0.96919999999999995</v>
      </c>
      <c r="E38" s="47" t="s">
        <v>48</v>
      </c>
      <c r="F38" s="47">
        <v>0.77039999999999997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551</v>
      </c>
      <c r="C41" s="109"/>
      <c r="D41" s="109"/>
      <c r="E41" s="110"/>
      <c r="F41" s="111" t="s">
        <v>552</v>
      </c>
      <c r="G41" s="109"/>
      <c r="H41" s="112"/>
    </row>
    <row r="42" spans="2:9" ht="17.100000000000001" customHeight="1" x14ac:dyDescent="0.35">
      <c r="B42" s="98" t="s">
        <v>51</v>
      </c>
      <c r="C42" s="99"/>
      <c r="D42" s="99"/>
      <c r="E42" s="120"/>
      <c r="F42" s="121" t="s">
        <v>52</v>
      </c>
      <c r="G42" s="99"/>
      <c r="H42" s="100"/>
    </row>
    <row r="43" spans="2:9" ht="36.75" customHeight="1" x14ac:dyDescent="0.35">
      <c r="B43" s="108" t="s">
        <v>531</v>
      </c>
      <c r="C43" s="109"/>
      <c r="D43" s="109"/>
      <c r="E43" s="110"/>
      <c r="F43" s="111" t="s">
        <v>553</v>
      </c>
      <c r="G43" s="109"/>
      <c r="H43" s="112"/>
    </row>
    <row r="44" spans="2:9" ht="15" customHeight="1" x14ac:dyDescent="0.35">
      <c r="B44" s="98" t="s">
        <v>53</v>
      </c>
      <c r="C44" s="99"/>
      <c r="D44" s="99"/>
      <c r="E44" s="120"/>
      <c r="F44" s="121" t="s">
        <v>54</v>
      </c>
      <c r="G44" s="99"/>
      <c r="H44" s="100"/>
    </row>
    <row r="45" spans="2:9" ht="35.25" customHeight="1" x14ac:dyDescent="0.35">
      <c r="B45" s="108" t="s">
        <v>554</v>
      </c>
      <c r="C45" s="109"/>
      <c r="D45" s="109"/>
      <c r="E45" s="110"/>
      <c r="F45" s="111" t="s">
        <v>555</v>
      </c>
      <c r="G45" s="109"/>
      <c r="H45" s="112"/>
    </row>
    <row r="46" spans="2:9" ht="24" customHeight="1" x14ac:dyDescent="0.35">
      <c r="B46" s="98" t="s">
        <v>55</v>
      </c>
      <c r="C46" s="99"/>
      <c r="D46" s="99"/>
      <c r="E46" s="120"/>
      <c r="F46" s="121" t="s">
        <v>56</v>
      </c>
      <c r="G46" s="99"/>
      <c r="H46" s="100"/>
    </row>
    <row r="47" spans="2:9" ht="30.75" customHeight="1" x14ac:dyDescent="0.35">
      <c r="B47" s="108" t="s">
        <v>531</v>
      </c>
      <c r="C47" s="109"/>
      <c r="D47" s="109"/>
      <c r="E47" s="110"/>
      <c r="F47" s="111" t="s">
        <v>553</v>
      </c>
      <c r="G47" s="109"/>
      <c r="H47" s="112"/>
    </row>
    <row r="48" spans="2:9" ht="14.1" customHeight="1" x14ac:dyDescent="0.35">
      <c r="B48" s="135" t="s">
        <v>57</v>
      </c>
      <c r="C48" s="136"/>
      <c r="D48" s="136"/>
      <c r="E48" s="136"/>
      <c r="F48" s="136"/>
      <c r="G48" s="136"/>
      <c r="H48" s="137"/>
    </row>
    <row r="49" spans="2:8" ht="15.95" customHeight="1" x14ac:dyDescent="0.35">
      <c r="B49" s="108" t="s">
        <v>535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385</v>
      </c>
      <c r="C51" s="109"/>
      <c r="D51" s="109"/>
      <c r="E51" s="110"/>
      <c r="F51" s="111" t="s">
        <v>536</v>
      </c>
      <c r="G51" s="109"/>
      <c r="H51" s="112"/>
    </row>
    <row r="52" spans="2:8" ht="16.5" customHeight="1" x14ac:dyDescent="0.35">
      <c r="B52" s="98" t="s">
        <v>60</v>
      </c>
      <c r="C52" s="99"/>
      <c r="D52" s="99"/>
      <c r="E52" s="120"/>
      <c r="F52" s="121" t="s">
        <v>61</v>
      </c>
      <c r="G52" s="99"/>
      <c r="H52" s="100"/>
    </row>
    <row r="53" spans="2:8" ht="15" customHeight="1" thickBot="1" x14ac:dyDescent="0.4">
      <c r="B53" s="189" t="s">
        <v>537</v>
      </c>
      <c r="C53" s="130"/>
      <c r="D53" s="130"/>
      <c r="E53" s="131"/>
      <c r="F53" s="190" t="s">
        <v>538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23" priority="1" operator="lessThan">
      <formula>0.5</formula>
    </cfRule>
    <cfRule type="containsText" dxfId="322" priority="2" operator="containsText" text="NO APLICA">
      <formula>NOT(ISERROR(SEARCH("NO APLICA",B38)))</formula>
    </cfRule>
    <cfRule type="cellIs" dxfId="321" priority="3" operator="between">
      <formula>0.5</formula>
      <formula>0.7</formula>
    </cfRule>
    <cfRule type="cellIs" dxfId="320" priority="4" operator="greaterThan">
      <formula>0.7</formula>
    </cfRule>
  </conditionalFormatting>
  <hyperlinks>
    <hyperlink ref="B53" r:id="rId1" xr:uid="{B907F798-1020-47F7-BCF0-EF80BAB2C5D3}"/>
  </hyperlinks>
  <printOptions horizontalCentered="1" verticalCentered="1"/>
  <pageMargins left="0.70866141732283472" right="0.70866141732283472" top="0.74803149606299213" bottom="0.95" header="0.31496062992125984" footer="0.31496062992125984"/>
  <pageSetup paperSize="14"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6ABFCA9-0A37-466A-80F8-91C18CB98A33}">
          <x14:colorSeries rgb="FF376092"/>
          <x14:colorNegative rgb="FFD00000"/>
          <x14:colorAxis rgb="FF000000"/>
          <x14:colorMarkers rgb="FFD00000"/>
          <x14:colorFirst rgb="FFD00000"/>
          <x14:colorLast rgb="FFD00000"/>
          <x14:colorHigh rgb="FFD00000"/>
          <x14:colorLow rgb="FFD00000"/>
          <x14:sparklines>
            <x14:sparkline>
              <xm:f>'A 2.2.1.1.4.2'!B38:F38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56"/>
  <sheetViews>
    <sheetView showGridLines="0" view="pageBreakPreview" topLeftCell="A18" zoomScaleNormal="100" zoomScaleSheetLayoutView="100" workbookViewId="0">
      <selection activeCell="B51" sqref="B51:E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192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188</v>
      </c>
      <c r="C9" s="74"/>
      <c r="D9" s="74"/>
      <c r="E9" s="74"/>
      <c r="F9" s="111" t="s">
        <v>125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299</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73</v>
      </c>
    </row>
    <row r="21" spans="2:8" ht="15.75" customHeight="1" x14ac:dyDescent="0.35">
      <c r="B21" s="98" t="s">
        <v>28</v>
      </c>
      <c r="C21" s="99"/>
      <c r="D21" s="99"/>
      <c r="E21" s="99"/>
      <c r="F21" s="99"/>
      <c r="G21" s="99"/>
      <c r="H21" s="100"/>
    </row>
    <row r="22" spans="2:8" ht="36.75" customHeight="1" x14ac:dyDescent="0.35">
      <c r="B22" s="157" t="s">
        <v>193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194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50</v>
      </c>
      <c r="C29" s="156"/>
      <c r="D29" s="111">
        <v>2021</v>
      </c>
      <c r="E29" s="110"/>
      <c r="F29" s="33">
        <v>48</v>
      </c>
      <c r="G29" s="12">
        <f>(F29/B29)-1</f>
        <v>-4.0000000000000036E-2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5.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195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4">
        <v>0.91669999999999996</v>
      </c>
      <c r="C38" s="45">
        <v>1.0832999999999999</v>
      </c>
      <c r="D38" s="45">
        <v>1.0832999999999999</v>
      </c>
      <c r="E38" s="45" t="s">
        <v>48</v>
      </c>
      <c r="F38" s="45">
        <v>0.77080000000000004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200</v>
      </c>
      <c r="C41" s="109"/>
      <c r="D41" s="109"/>
      <c r="E41" s="110"/>
      <c r="F41" s="111" t="s">
        <v>196</v>
      </c>
      <c r="G41" s="109"/>
      <c r="H41" s="112"/>
    </row>
    <row r="42" spans="2:9" ht="17.100000000000001" customHeight="1" x14ac:dyDescent="0.35">
      <c r="B42" s="98" t="s">
        <v>51</v>
      </c>
      <c r="C42" s="99"/>
      <c r="D42" s="99"/>
      <c r="E42" s="120"/>
      <c r="F42" s="121" t="s">
        <v>52</v>
      </c>
      <c r="G42" s="99"/>
      <c r="H42" s="100"/>
    </row>
    <row r="43" spans="2:9" ht="39" customHeight="1" x14ac:dyDescent="0.35">
      <c r="B43" s="108" t="s">
        <v>197</v>
      </c>
      <c r="C43" s="109"/>
      <c r="D43" s="109"/>
      <c r="E43" s="110"/>
      <c r="F43" s="111" t="s">
        <v>198</v>
      </c>
      <c r="G43" s="109"/>
      <c r="H43" s="112"/>
    </row>
    <row r="44" spans="2:9" ht="15" customHeight="1" x14ac:dyDescent="0.35">
      <c r="B44" s="98" t="s">
        <v>53</v>
      </c>
      <c r="C44" s="99"/>
      <c r="D44" s="99"/>
      <c r="E44" s="120"/>
      <c r="F44" s="121" t="s">
        <v>54</v>
      </c>
      <c r="G44" s="99"/>
      <c r="H44" s="100"/>
    </row>
    <row r="45" spans="2:9" ht="27" customHeight="1" x14ac:dyDescent="0.35">
      <c r="B45" s="108" t="s">
        <v>199</v>
      </c>
      <c r="C45" s="109"/>
      <c r="D45" s="109"/>
      <c r="E45" s="110"/>
      <c r="F45" s="111" t="s">
        <v>136</v>
      </c>
      <c r="G45" s="109"/>
      <c r="H45" s="112"/>
    </row>
    <row r="46" spans="2:9" ht="24" customHeight="1" x14ac:dyDescent="0.35">
      <c r="B46" s="98" t="s">
        <v>55</v>
      </c>
      <c r="C46" s="99"/>
      <c r="D46" s="99"/>
      <c r="E46" s="120"/>
      <c r="F46" s="121" t="s">
        <v>56</v>
      </c>
      <c r="G46" s="99"/>
      <c r="H46" s="100"/>
    </row>
    <row r="47" spans="2:9" ht="38.25" customHeight="1" x14ac:dyDescent="0.35">
      <c r="B47" s="108" t="s">
        <v>197</v>
      </c>
      <c r="C47" s="109"/>
      <c r="D47" s="109"/>
      <c r="E47" s="110"/>
      <c r="F47" s="111" t="s">
        <v>198</v>
      </c>
      <c r="G47" s="109"/>
      <c r="H47" s="112"/>
    </row>
    <row r="48" spans="2:9" ht="14.1" customHeight="1" x14ac:dyDescent="0.35">
      <c r="B48" s="135" t="s">
        <v>57</v>
      </c>
      <c r="C48" s="136"/>
      <c r="D48" s="136"/>
      <c r="E48" s="136"/>
      <c r="F48" s="136"/>
      <c r="G48" s="136"/>
      <c r="H48" s="137"/>
    </row>
    <row r="49" spans="2:8" ht="15.95" customHeight="1" x14ac:dyDescent="0.35">
      <c r="B49" s="108" t="s">
        <v>82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131</v>
      </c>
      <c r="G51" s="109"/>
      <c r="H51" s="112"/>
    </row>
    <row r="52" spans="2:8" ht="16.5" customHeight="1" x14ac:dyDescent="0.35">
      <c r="B52" s="98" t="s">
        <v>60</v>
      </c>
      <c r="C52" s="99"/>
      <c r="D52" s="99"/>
      <c r="E52" s="120"/>
      <c r="F52" s="121" t="s">
        <v>61</v>
      </c>
      <c r="G52" s="99"/>
      <c r="H52" s="100"/>
    </row>
    <row r="53" spans="2:8" ht="15" customHeight="1" thickBot="1" x14ac:dyDescent="0.4">
      <c r="B53" s="129" t="s">
        <v>84</v>
      </c>
      <c r="C53" s="130"/>
      <c r="D53" s="130"/>
      <c r="E53" s="131"/>
      <c r="F53" s="132" t="s">
        <v>85</v>
      </c>
      <c r="G53" s="133"/>
      <c r="H53" s="134"/>
    </row>
    <row r="54" spans="2:8" ht="37.5" customHeight="1" thickBot="1" x14ac:dyDescent="0.4">
      <c r="B54" s="171"/>
      <c r="C54" s="172"/>
      <c r="D54" s="172"/>
      <c r="E54" s="172"/>
      <c r="F54" s="172"/>
      <c r="G54" s="172"/>
      <c r="H54" s="173"/>
    </row>
    <row r="55" spans="2:8" ht="38.25" hidden="1" customHeight="1" thickBot="1" x14ac:dyDescent="0.4">
      <c r="B55" s="174"/>
      <c r="C55" s="175"/>
      <c r="D55" s="175"/>
      <c r="E55" s="175"/>
      <c r="F55" s="175"/>
      <c r="G55" s="175"/>
      <c r="H55" s="176"/>
    </row>
    <row r="56" spans="2:8" ht="18" customHeight="1" thickBot="1" x14ac:dyDescent="0.4">
      <c r="B56" s="117" t="s">
        <v>62</v>
      </c>
      <c r="C56" s="118"/>
      <c r="D56" s="118"/>
      <c r="E56" s="118"/>
      <c r="F56" s="118"/>
      <c r="G56" s="118"/>
      <c r="H56" s="119"/>
    </row>
  </sheetData>
  <mergeCells count="75">
    <mergeCell ref="B53:E53"/>
    <mergeCell ref="F53:H53"/>
    <mergeCell ref="B54:H55"/>
    <mergeCell ref="B56:H56"/>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27" priority="1" operator="lessThan">
      <formula>0.5</formula>
    </cfRule>
    <cfRule type="containsText" dxfId="426" priority="2" operator="containsText" text="NO APLICA">
      <formula>NOT(ISERROR(SEARCH("NO APLICA",B38)))</formula>
    </cfRule>
    <cfRule type="cellIs" dxfId="425" priority="3" operator="between">
      <formula>0.5</formula>
      <formula>0.7</formula>
    </cfRule>
    <cfRule type="cellIs" dxfId="424" priority="4" operator="greaterThan">
      <formula>0.7</formula>
    </cfRule>
  </conditionalFormatting>
  <hyperlinks>
    <hyperlink ref="B53" r:id="rId1" xr:uid="{00000000-0004-0000-0300-000000000000}"/>
  </hyperlinks>
  <printOptions horizontalCentered="1" verticalCentered="1"/>
  <pageMargins left="0.70866141732283472" right="0.70866141732283472" top="0.56000000000000005" bottom="0.97"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300-000004000000}">
          <x14:colorSeries rgb="FF376092"/>
          <x14:colorNegative rgb="FFD00000"/>
          <x14:colorAxis rgb="FF000000"/>
          <x14:colorMarkers rgb="FFD00000"/>
          <x14:colorFirst rgb="FFD00000"/>
          <x14:colorLast rgb="FFD00000"/>
          <x14:colorHigh rgb="FFD00000"/>
          <x14:colorLow rgb="FFD00000"/>
          <x14:sparklines>
            <x14:sparkline>
              <xm:f>'C. 2.2.1.1.1'!B38:F38</xm:f>
              <xm:sqref>G38</xm:sqref>
            </x14:sparkline>
          </x14:sparklines>
        </x14:sparklineGroup>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'C. 2.2.1.1.1'!B39:F39</xm:f>
              <xm:sqref>G39</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65BD-4519-4551-A38A-0C0097429F36}">
  <sheetPr>
    <pageSetUpPr fitToPage="1"/>
  </sheetPr>
  <dimension ref="B1:Q55"/>
  <sheetViews>
    <sheetView showGridLines="0" view="pageBreakPreview" topLeftCell="B24"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9.899999999999999" customHeight="1" x14ac:dyDescent="0.35">
      <c r="B6" s="98" t="s">
        <v>0</v>
      </c>
      <c r="C6" s="99"/>
      <c r="D6" s="99"/>
      <c r="E6" s="99"/>
      <c r="F6" s="99"/>
      <c r="G6" s="99"/>
      <c r="H6" s="100"/>
      <c r="J6" s="2"/>
      <c r="K6" s="2"/>
      <c r="L6" s="2"/>
      <c r="M6" s="2"/>
      <c r="N6" s="2"/>
      <c r="O6" s="2"/>
      <c r="P6" s="2"/>
      <c r="Q6" s="2"/>
    </row>
    <row r="7" spans="2:17" ht="19.899999999999999" customHeight="1" x14ac:dyDescent="0.35">
      <c r="B7" s="163" t="s">
        <v>556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210" t="s">
        <v>557</v>
      </c>
      <c r="G9" s="211"/>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558</v>
      </c>
      <c r="G11" s="212" t="s">
        <v>559</v>
      </c>
      <c r="H11" s="213"/>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508</v>
      </c>
      <c r="C17" s="111" t="s">
        <v>20</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73</v>
      </c>
    </row>
    <row r="21" spans="2:8" ht="19.899999999999999" customHeight="1" x14ac:dyDescent="0.35">
      <c r="B21" s="98" t="s">
        <v>28</v>
      </c>
      <c r="C21" s="99"/>
      <c r="D21" s="99"/>
      <c r="E21" s="99"/>
      <c r="F21" s="99"/>
      <c r="G21" s="99"/>
      <c r="H21" s="100"/>
    </row>
    <row r="22" spans="2:8" ht="45" customHeight="1" x14ac:dyDescent="0.35">
      <c r="B22" s="157" t="s">
        <v>560</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561</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208">
        <v>3567</v>
      </c>
      <c r="C29" s="209"/>
      <c r="D29" s="111">
        <v>2021</v>
      </c>
      <c r="E29" s="110"/>
      <c r="F29" s="33">
        <v>3500</v>
      </c>
      <c r="G29" s="12">
        <f>(F29/B29)-1</f>
        <v>-1.8783291281188719E-2</v>
      </c>
      <c r="H29" s="11">
        <v>2024</v>
      </c>
    </row>
    <row r="30" spans="2:8" ht="19.899999999999999" customHeight="1" thickBot="1" x14ac:dyDescent="0.4">
      <c r="B30" s="149" t="s">
        <v>37</v>
      </c>
      <c r="C30" s="150"/>
      <c r="D30" s="150"/>
      <c r="E30" s="150"/>
      <c r="F30" s="150"/>
      <c r="G30" s="150"/>
      <c r="H30" s="151"/>
    </row>
    <row r="31" spans="2:8" ht="19.899999999999999" customHeight="1" thickBot="1" x14ac:dyDescent="0.4">
      <c r="B31" s="144" t="s">
        <v>67</v>
      </c>
      <c r="C31" s="145"/>
      <c r="D31" s="145"/>
      <c r="E31" s="146"/>
      <c r="F31" s="144" t="s">
        <v>68</v>
      </c>
      <c r="G31" s="145"/>
      <c r="H31" s="146"/>
    </row>
    <row r="32" spans="2:8" ht="25.15" customHeight="1" thickBot="1" x14ac:dyDescent="0.4">
      <c r="B32" s="152" t="s">
        <v>38</v>
      </c>
      <c r="C32" s="152"/>
      <c r="D32" s="34" t="s">
        <v>39</v>
      </c>
      <c r="E32" s="43" t="s">
        <v>40</v>
      </c>
      <c r="F32" s="42" t="s">
        <v>38</v>
      </c>
      <c r="G32" s="34" t="s">
        <v>39</v>
      </c>
      <c r="H32" s="43" t="s">
        <v>40</v>
      </c>
    </row>
    <row r="33" spans="2:9" ht="25.15" customHeight="1" thickBot="1" x14ac:dyDescent="0.4">
      <c r="B33" s="153" t="s">
        <v>180</v>
      </c>
      <c r="C33" s="154"/>
      <c r="D33" s="40" t="s">
        <v>72</v>
      </c>
      <c r="E33" s="40" t="s">
        <v>181</v>
      </c>
      <c r="F33" s="37" t="s">
        <v>69</v>
      </c>
      <c r="G33" s="35" t="s">
        <v>70</v>
      </c>
      <c r="H33" s="35" t="s">
        <v>71</v>
      </c>
      <c r="I33" s="31"/>
    </row>
    <row r="34" spans="2:9" ht="19.899999999999999" customHeight="1" x14ac:dyDescent="0.35">
      <c r="B34" s="138" t="s">
        <v>41</v>
      </c>
      <c r="C34" s="139"/>
      <c r="D34" s="139"/>
      <c r="E34" s="139"/>
      <c r="F34" s="139"/>
      <c r="G34" s="139"/>
      <c r="H34" s="140"/>
    </row>
    <row r="35" spans="2:9" ht="66" customHeight="1" thickBot="1" x14ac:dyDescent="0.4">
      <c r="B35" s="141" t="s">
        <v>562</v>
      </c>
      <c r="C35" s="142"/>
      <c r="D35" s="142"/>
      <c r="E35" s="142"/>
      <c r="F35" s="142"/>
      <c r="G35" s="142"/>
      <c r="H35" s="143"/>
    </row>
    <row r="36" spans="2:9" ht="19.899999999999999" customHeight="1" thickBot="1" x14ac:dyDescent="0.4">
      <c r="B36" s="144" t="s">
        <v>42</v>
      </c>
      <c r="C36" s="145"/>
      <c r="D36" s="145"/>
      <c r="E36" s="145"/>
      <c r="F36" s="145"/>
      <c r="G36" s="145"/>
      <c r="H36" s="146"/>
    </row>
    <row r="37" spans="2:9" ht="19.899999999999999" customHeight="1" thickBot="1" x14ac:dyDescent="0.4">
      <c r="B37" s="10" t="s">
        <v>43</v>
      </c>
      <c r="C37" s="10" t="s">
        <v>44</v>
      </c>
      <c r="D37" s="38" t="s">
        <v>45</v>
      </c>
      <c r="E37" s="10" t="s">
        <v>124</v>
      </c>
      <c r="F37" s="10" t="s">
        <v>46</v>
      </c>
      <c r="G37" s="144" t="s">
        <v>47</v>
      </c>
      <c r="H37" s="146"/>
    </row>
    <row r="38" spans="2:9" ht="40.15" customHeight="1" thickBot="1" x14ac:dyDescent="0.4">
      <c r="B38" s="46">
        <v>1.4829000000000001</v>
      </c>
      <c r="C38" s="47">
        <v>0.7036</v>
      </c>
      <c r="D38" s="47">
        <v>0.22059999999999999</v>
      </c>
      <c r="E38" s="47" t="s">
        <v>48</v>
      </c>
      <c r="F38" s="47">
        <v>0.35970000000000002</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563</v>
      </c>
      <c r="C41" s="109"/>
      <c r="D41" s="109"/>
      <c r="E41" s="110"/>
      <c r="F41" s="111" t="s">
        <v>564</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565</v>
      </c>
      <c r="C43" s="109"/>
      <c r="D43" s="109"/>
      <c r="E43" s="110"/>
      <c r="F43" s="111" t="s">
        <v>566</v>
      </c>
      <c r="G43" s="109"/>
      <c r="H43" s="112"/>
    </row>
    <row r="44" spans="2:9" ht="19.899999999999999" customHeight="1" x14ac:dyDescent="0.35">
      <c r="B44" s="98" t="s">
        <v>53</v>
      </c>
      <c r="C44" s="99"/>
      <c r="D44" s="99"/>
      <c r="E44" s="120"/>
      <c r="F44" s="121" t="s">
        <v>54</v>
      </c>
      <c r="G44" s="99"/>
      <c r="H44" s="100"/>
    </row>
    <row r="45" spans="2:9" ht="25.15" customHeight="1" x14ac:dyDescent="0.35">
      <c r="B45" s="108" t="s">
        <v>567</v>
      </c>
      <c r="C45" s="109"/>
      <c r="D45" s="109"/>
      <c r="E45" s="110"/>
      <c r="F45" s="111" t="s">
        <v>568</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565</v>
      </c>
      <c r="C47" s="109"/>
      <c r="D47" s="109"/>
      <c r="E47" s="110"/>
      <c r="F47" s="111" t="s">
        <v>566</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569</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570</v>
      </c>
      <c r="C51" s="109"/>
      <c r="D51" s="109"/>
      <c r="E51" s="110"/>
      <c r="F51" s="111" t="s">
        <v>571</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572</v>
      </c>
      <c r="C53" s="130"/>
      <c r="D53" s="130"/>
      <c r="E53" s="131"/>
      <c r="F53" s="190" t="s">
        <v>573</v>
      </c>
      <c r="G53" s="191"/>
      <c r="H53" s="192"/>
    </row>
    <row r="54" spans="2:8" ht="49.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9" priority="1" operator="lessThan">
      <formula>0.5</formula>
    </cfRule>
    <cfRule type="containsText" dxfId="318" priority="2" operator="containsText" text="NO APLICA">
      <formula>NOT(ISERROR(SEARCH("NO APLICA",B38)))</formula>
    </cfRule>
    <cfRule type="cellIs" dxfId="317" priority="3" operator="between">
      <formula>0.5</formula>
      <formula>0.7</formula>
    </cfRule>
    <cfRule type="cellIs" dxfId="316" priority="4" operator="greaterThan">
      <formula>0.7</formula>
    </cfRule>
  </conditionalFormatting>
  <hyperlinks>
    <hyperlink ref="B53" r:id="rId1" xr:uid="{EDD74B6E-B882-4B47-8220-54C4F78754A4}"/>
  </hyperlinks>
  <printOptions horizontalCentered="1" verticalCentered="1"/>
  <pageMargins left="0.70866141732283472" right="0.70866141732283472" top="0.56999999999999995" bottom="0.79"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5A5B609E-52B9-486C-9082-E3F0D20D9E5B}">
          <x14:colorSeries rgb="FF376092"/>
          <x14:colorNegative rgb="FFD00000"/>
          <x14:colorAxis rgb="FF000000"/>
          <x14:colorMarkers rgb="FFD00000"/>
          <x14:colorFirst rgb="FFD00000"/>
          <x14:colorLast rgb="FFD00000"/>
          <x14:colorHigh rgb="FFD00000"/>
          <x14:colorLow rgb="FFD00000"/>
          <x14:sparklines>
            <x14:sparkline>
              <xm:f>'C 2.2.1.1.5'!B38:F38</xm:f>
              <xm:sqref>G38</xm:sqref>
            </x14:sparkline>
            <x14:sparkline>
              <xm:f>'C 2.2.1.1.5'!B39:F39</xm:f>
              <xm:sqref>G39</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BB00-BC2E-478B-B3C7-CF0248A0362C}">
  <sheetPr>
    <pageSetUpPr fitToPage="1"/>
  </sheetPr>
  <dimension ref="B1:Q55"/>
  <sheetViews>
    <sheetView showGridLines="0" view="pageBreakPreview" topLeftCell="B31"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9.899999999999999" customHeight="1" x14ac:dyDescent="0.35">
      <c r="B6" s="98" t="s">
        <v>0</v>
      </c>
      <c r="C6" s="99"/>
      <c r="D6" s="99"/>
      <c r="E6" s="99"/>
      <c r="F6" s="99"/>
      <c r="G6" s="99"/>
      <c r="H6" s="100"/>
      <c r="J6" s="2"/>
      <c r="K6" s="2"/>
      <c r="L6" s="2"/>
      <c r="M6" s="2"/>
      <c r="N6" s="2"/>
      <c r="O6" s="2"/>
      <c r="P6" s="2"/>
      <c r="Q6" s="2"/>
    </row>
    <row r="7" spans="2:17" ht="19.899999999999999" customHeight="1" x14ac:dyDescent="0.35">
      <c r="B7" s="163" t="s">
        <v>574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210" t="s">
        <v>557</v>
      </c>
      <c r="G9" s="211"/>
      <c r="H9" s="20" t="s">
        <v>88</v>
      </c>
      <c r="J9" s="3"/>
      <c r="K9" s="3"/>
      <c r="L9" s="3"/>
      <c r="M9" s="3"/>
      <c r="N9" s="3"/>
      <c r="O9" s="3"/>
      <c r="P9" s="3"/>
      <c r="Q9" s="3"/>
    </row>
    <row r="10" spans="2:17" ht="19.899999999999999" customHeight="1" x14ac:dyDescent="0.35">
      <c r="B10" s="98" t="s">
        <v>2</v>
      </c>
      <c r="C10" s="99"/>
      <c r="D10" s="99"/>
      <c r="E10" s="120"/>
      <c r="F10" s="121" t="s">
        <v>3</v>
      </c>
      <c r="G10" s="99"/>
      <c r="H10" s="100"/>
      <c r="J10" s="4"/>
      <c r="K10" s="4"/>
      <c r="L10" s="4"/>
      <c r="M10" s="4"/>
      <c r="N10" s="4"/>
      <c r="O10" s="4"/>
      <c r="P10" s="4"/>
      <c r="Q10" s="4"/>
    </row>
    <row r="11" spans="2:17" ht="46.9" customHeight="1" x14ac:dyDescent="0.35">
      <c r="B11" s="7">
        <v>2.2000000000000002</v>
      </c>
      <c r="C11" s="160" t="s">
        <v>505</v>
      </c>
      <c r="D11" s="161"/>
      <c r="E11" s="162"/>
      <c r="F11" s="16" t="s">
        <v>558</v>
      </c>
      <c r="G11" s="212" t="s">
        <v>559</v>
      </c>
      <c r="H11" s="213"/>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508</v>
      </c>
      <c r="C17" s="111" t="s">
        <v>20</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74</v>
      </c>
    </row>
    <row r="21" spans="2:8" ht="19.899999999999999" customHeight="1" x14ac:dyDescent="0.35">
      <c r="B21" s="98" t="s">
        <v>28</v>
      </c>
      <c r="C21" s="99"/>
      <c r="D21" s="99"/>
      <c r="E21" s="99"/>
      <c r="F21" s="99"/>
      <c r="G21" s="99"/>
      <c r="H21" s="100"/>
    </row>
    <row r="22" spans="2:8" ht="49.5" customHeight="1" x14ac:dyDescent="0.35">
      <c r="B22" s="157" t="s">
        <v>575</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576</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198">
        <v>228</v>
      </c>
      <c r="C29" s="156"/>
      <c r="D29" s="111">
        <v>2023</v>
      </c>
      <c r="E29" s="110"/>
      <c r="F29" s="36">
        <v>330</v>
      </c>
      <c r="G29" s="12">
        <f>(F29/B29)-1</f>
        <v>0.44736842105263164</v>
      </c>
      <c r="H29" s="11">
        <v>2024</v>
      </c>
    </row>
    <row r="30" spans="2:8" ht="19.899999999999999" customHeight="1" thickBot="1" x14ac:dyDescent="0.4">
      <c r="B30" s="149" t="s">
        <v>37</v>
      </c>
      <c r="C30" s="150"/>
      <c r="D30" s="150"/>
      <c r="E30" s="150"/>
      <c r="F30" s="150"/>
      <c r="G30" s="150"/>
      <c r="H30" s="151"/>
    </row>
    <row r="31" spans="2:8" ht="19.899999999999999" customHeight="1" thickBot="1" x14ac:dyDescent="0.4">
      <c r="B31" s="144" t="s">
        <v>67</v>
      </c>
      <c r="C31" s="145"/>
      <c r="D31" s="145"/>
      <c r="E31" s="146"/>
      <c r="F31" s="144" t="s">
        <v>68</v>
      </c>
      <c r="G31" s="145"/>
      <c r="H31" s="146"/>
    </row>
    <row r="32" spans="2:8" ht="25.15" customHeight="1" thickBot="1" x14ac:dyDescent="0.4">
      <c r="B32" s="152" t="s">
        <v>38</v>
      </c>
      <c r="C32" s="152"/>
      <c r="D32" s="34" t="s">
        <v>39</v>
      </c>
      <c r="E32" s="43" t="s">
        <v>40</v>
      </c>
      <c r="F32" s="42" t="s">
        <v>38</v>
      </c>
      <c r="G32" s="34" t="s">
        <v>39</v>
      </c>
      <c r="H32" s="43" t="s">
        <v>40</v>
      </c>
    </row>
    <row r="33" spans="2:9" ht="25.15" customHeight="1" thickBot="1" x14ac:dyDescent="0.4">
      <c r="B33" s="153" t="s">
        <v>180</v>
      </c>
      <c r="C33" s="154"/>
      <c r="D33" s="40" t="s">
        <v>72</v>
      </c>
      <c r="E33" s="40" t="s">
        <v>181</v>
      </c>
      <c r="F33" s="37" t="s">
        <v>69</v>
      </c>
      <c r="G33" s="35" t="s">
        <v>70</v>
      </c>
      <c r="H33" s="35" t="s">
        <v>71</v>
      </c>
      <c r="I33" s="31"/>
    </row>
    <row r="34" spans="2:9" ht="19.899999999999999" customHeight="1" x14ac:dyDescent="0.35">
      <c r="B34" s="138" t="s">
        <v>41</v>
      </c>
      <c r="C34" s="139"/>
      <c r="D34" s="139"/>
      <c r="E34" s="139"/>
      <c r="F34" s="139"/>
      <c r="G34" s="139"/>
      <c r="H34" s="140"/>
    </row>
    <row r="35" spans="2:9" ht="66.75" customHeight="1" thickBot="1" x14ac:dyDescent="0.4">
      <c r="B35" s="141" t="s">
        <v>577</v>
      </c>
      <c r="C35" s="142"/>
      <c r="D35" s="142"/>
      <c r="E35" s="142"/>
      <c r="F35" s="142"/>
      <c r="G35" s="142"/>
      <c r="H35" s="143"/>
    </row>
    <row r="36" spans="2:9" ht="19.899999999999999" customHeight="1" thickBot="1" x14ac:dyDescent="0.4">
      <c r="B36" s="144" t="s">
        <v>42</v>
      </c>
      <c r="C36" s="145"/>
      <c r="D36" s="145"/>
      <c r="E36" s="145"/>
      <c r="F36" s="145"/>
      <c r="G36" s="145"/>
      <c r="H36" s="146"/>
    </row>
    <row r="37" spans="2:9" ht="19.899999999999999" customHeight="1" thickBot="1" x14ac:dyDescent="0.4">
      <c r="B37" s="10" t="s">
        <v>43</v>
      </c>
      <c r="C37" s="10" t="s">
        <v>44</v>
      </c>
      <c r="D37" s="38" t="s">
        <v>45</v>
      </c>
      <c r="E37" s="10" t="s">
        <v>124</v>
      </c>
      <c r="F37" s="10" t="s">
        <v>46</v>
      </c>
      <c r="G37" s="144" t="s">
        <v>47</v>
      </c>
      <c r="H37" s="146"/>
    </row>
    <row r="38" spans="2:9" ht="40.15" customHeight="1" thickBot="1" x14ac:dyDescent="0.4">
      <c r="B38" s="46">
        <v>1.0192000000000001</v>
      </c>
      <c r="C38" s="47">
        <v>0.2235</v>
      </c>
      <c r="D38" s="47">
        <v>0.125</v>
      </c>
      <c r="E38" s="47" t="s">
        <v>48</v>
      </c>
      <c r="F38" s="47">
        <v>0.2606</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2.5" customHeight="1" x14ac:dyDescent="0.35">
      <c r="B41" s="108" t="s">
        <v>578</v>
      </c>
      <c r="C41" s="109"/>
      <c r="D41" s="109"/>
      <c r="E41" s="110"/>
      <c r="F41" s="111" t="s">
        <v>579</v>
      </c>
      <c r="G41" s="109"/>
      <c r="H41" s="112"/>
    </row>
    <row r="42" spans="2:9" ht="19.899999999999999" customHeight="1" x14ac:dyDescent="0.35">
      <c r="B42" s="98" t="s">
        <v>51</v>
      </c>
      <c r="C42" s="99"/>
      <c r="D42" s="99"/>
      <c r="E42" s="120"/>
      <c r="F42" s="121" t="s">
        <v>52</v>
      </c>
      <c r="G42" s="99"/>
      <c r="H42" s="100"/>
    </row>
    <row r="43" spans="2:9" ht="21.75" customHeight="1" x14ac:dyDescent="0.35">
      <c r="B43" s="108" t="s">
        <v>580</v>
      </c>
      <c r="C43" s="109"/>
      <c r="D43" s="109"/>
      <c r="E43" s="110"/>
      <c r="F43" s="111" t="s">
        <v>581</v>
      </c>
      <c r="G43" s="109"/>
      <c r="H43" s="112"/>
    </row>
    <row r="44" spans="2:9" ht="19.899999999999999" customHeight="1" x14ac:dyDescent="0.35">
      <c r="B44" s="98" t="s">
        <v>53</v>
      </c>
      <c r="C44" s="99"/>
      <c r="D44" s="99"/>
      <c r="E44" s="120"/>
      <c r="F44" s="121" t="s">
        <v>54</v>
      </c>
      <c r="G44" s="99"/>
      <c r="H44" s="100"/>
    </row>
    <row r="45" spans="2:9" ht="21.75" customHeight="1" x14ac:dyDescent="0.35">
      <c r="B45" s="108" t="s">
        <v>582</v>
      </c>
      <c r="C45" s="109"/>
      <c r="D45" s="109"/>
      <c r="E45" s="110"/>
      <c r="F45" s="111" t="s">
        <v>583</v>
      </c>
      <c r="G45" s="109"/>
      <c r="H45" s="112"/>
    </row>
    <row r="46" spans="2:9" ht="19.899999999999999" customHeight="1" x14ac:dyDescent="0.35">
      <c r="B46" s="98" t="s">
        <v>55</v>
      </c>
      <c r="C46" s="99"/>
      <c r="D46" s="99"/>
      <c r="E46" s="120"/>
      <c r="F46" s="121" t="s">
        <v>56</v>
      </c>
      <c r="G46" s="99"/>
      <c r="H46" s="100"/>
    </row>
    <row r="47" spans="2:9" ht="21.75" customHeight="1" x14ac:dyDescent="0.35">
      <c r="B47" s="108" t="s">
        <v>584</v>
      </c>
      <c r="C47" s="109"/>
      <c r="D47" s="109"/>
      <c r="E47" s="110"/>
      <c r="F47" s="111" t="s">
        <v>581</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569</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570</v>
      </c>
      <c r="C51" s="109"/>
      <c r="D51" s="109"/>
      <c r="E51" s="110"/>
      <c r="F51" s="111" t="s">
        <v>571</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572</v>
      </c>
      <c r="C53" s="130"/>
      <c r="D53" s="130"/>
      <c r="E53" s="131"/>
      <c r="F53" s="190" t="s">
        <v>573</v>
      </c>
      <c r="G53" s="191"/>
      <c r="H53" s="192"/>
    </row>
    <row r="54" spans="2:8" ht="49.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5" priority="1" operator="lessThan">
      <formula>0.5</formula>
    </cfRule>
    <cfRule type="containsText" dxfId="314" priority="2" operator="containsText" text="NO APLICA">
      <formula>NOT(ISERROR(SEARCH("NO APLICA",B38)))</formula>
    </cfRule>
    <cfRule type="cellIs" dxfId="313" priority="3" operator="between">
      <formula>0.5</formula>
      <formula>0.7</formula>
    </cfRule>
    <cfRule type="cellIs" dxfId="312" priority="4" operator="greaterThan">
      <formula>0.7</formula>
    </cfRule>
  </conditionalFormatting>
  <hyperlinks>
    <hyperlink ref="B53" r:id="rId1" xr:uid="{B438ECCD-4D33-4D0B-BB7B-82EEE920CBCF}"/>
  </hyperlinks>
  <printOptions horizontalCentered="1" verticalCentered="1"/>
  <pageMargins left="0.70866141732283472" right="0.70866141732283472" top="0.62" bottom="0.88" header="0.31496062992125984" footer="0.31496062992125984"/>
  <pageSetup paperSize="14"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77789DB-C7FF-4458-AE15-05C09706C24F}">
          <x14:colorSeries rgb="FF376092"/>
          <x14:colorNegative rgb="FFD00000"/>
          <x14:colorAxis rgb="FF000000"/>
          <x14:colorMarkers rgb="FFD00000"/>
          <x14:colorFirst rgb="FFD00000"/>
          <x14:colorLast rgb="FFD00000"/>
          <x14:colorHigh rgb="FFD00000"/>
          <x14:colorLow rgb="FFD00000"/>
          <x14:sparklines>
            <x14:sparkline>
              <xm:f>'A 2.2.1.1.5.1'!B39:F39</xm:f>
              <xm:sqref>G39</xm:sqref>
            </x14:sparkline>
          </x14:sparklines>
        </x14:sparklineGroup>
        <x14:sparklineGroup type="column" displayEmptyCellsAs="gap" xr2:uid="{95A487C1-68C8-4F90-BF1E-AB7D965FBC23}">
          <x14:colorSeries rgb="FF376092"/>
          <x14:colorNegative rgb="FFD00000"/>
          <x14:colorAxis rgb="FF000000"/>
          <x14:colorMarkers rgb="FFD00000"/>
          <x14:colorFirst rgb="FFD00000"/>
          <x14:colorLast rgb="FFD00000"/>
          <x14:colorHigh rgb="FFD00000"/>
          <x14:colorLow rgb="FFD00000"/>
          <x14:sparklines>
            <x14:sparkline>
              <xm:f>'A 2.2.1.1.5.1'!B38:F38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72EE-3405-43CF-991E-EFB2BE8E50DB}">
  <sheetPr>
    <pageSetUpPr fitToPage="1"/>
  </sheetPr>
  <dimension ref="B1:Q55"/>
  <sheetViews>
    <sheetView showGridLines="0" view="pageBreakPreview" topLeftCell="C28"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585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586</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1" customHeight="1" x14ac:dyDescent="0.35">
      <c r="B11" s="7">
        <v>2.2000000000000002</v>
      </c>
      <c r="C11" s="160" t="s">
        <v>505</v>
      </c>
      <c r="D11" s="161"/>
      <c r="E11" s="162"/>
      <c r="F11" s="16" t="s">
        <v>587</v>
      </c>
      <c r="G11" s="160" t="s">
        <v>588</v>
      </c>
      <c r="H11" s="178"/>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20</v>
      </c>
      <c r="C17" s="111" t="s">
        <v>75</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73</v>
      </c>
    </row>
    <row r="21" spans="2:8" ht="19.899999999999999" customHeight="1" x14ac:dyDescent="0.35">
      <c r="B21" s="98" t="s">
        <v>28</v>
      </c>
      <c r="C21" s="99"/>
      <c r="D21" s="99"/>
      <c r="E21" s="99"/>
      <c r="F21" s="99"/>
      <c r="G21" s="99"/>
      <c r="H21" s="100"/>
    </row>
    <row r="22" spans="2:8" ht="48" customHeight="1" x14ac:dyDescent="0.35">
      <c r="B22" s="157" t="s">
        <v>589</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590</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155">
        <v>8433</v>
      </c>
      <c r="C29" s="156"/>
      <c r="D29" s="111">
        <v>2021</v>
      </c>
      <c r="E29" s="110"/>
      <c r="F29" s="33">
        <v>22600</v>
      </c>
      <c r="G29" s="12">
        <f>(F29/B29)-1</f>
        <v>1.6799478240246648</v>
      </c>
      <c r="H29" s="11">
        <v>2024</v>
      </c>
    </row>
    <row r="30" spans="2:8" ht="19.899999999999999"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0.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0.75" customHeight="1" thickBot="1" x14ac:dyDescent="0.4">
      <c r="B35" s="141" t="s">
        <v>591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1.0829</v>
      </c>
      <c r="C38" s="47">
        <v>1.3419000000000001</v>
      </c>
      <c r="D38" s="47">
        <v>0.79779999999999995</v>
      </c>
      <c r="E38" s="47" t="s">
        <v>48</v>
      </c>
      <c r="F38" s="47">
        <v>0.7268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2.5" customHeight="1" x14ac:dyDescent="0.35">
      <c r="B41" s="108" t="s">
        <v>592</v>
      </c>
      <c r="C41" s="109"/>
      <c r="D41" s="109"/>
      <c r="E41" s="110"/>
      <c r="F41" s="111" t="s">
        <v>593</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594</v>
      </c>
      <c r="C43" s="109"/>
      <c r="D43" s="109"/>
      <c r="E43" s="110"/>
      <c r="F43" s="111" t="s">
        <v>498</v>
      </c>
      <c r="G43" s="109"/>
      <c r="H43" s="112"/>
    </row>
    <row r="44" spans="2:9" ht="19.899999999999999" customHeight="1" x14ac:dyDescent="0.35">
      <c r="B44" s="98" t="s">
        <v>53</v>
      </c>
      <c r="C44" s="99"/>
      <c r="D44" s="99"/>
      <c r="E44" s="120"/>
      <c r="F44" s="121" t="s">
        <v>54</v>
      </c>
      <c r="G44" s="99"/>
      <c r="H44" s="100"/>
    </row>
    <row r="45" spans="2:9" ht="21.75" customHeight="1" x14ac:dyDescent="0.35">
      <c r="B45" s="108" t="s">
        <v>595</v>
      </c>
      <c r="C45" s="109"/>
      <c r="D45" s="109"/>
      <c r="E45" s="110"/>
      <c r="F45" s="111" t="s">
        <v>596</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594</v>
      </c>
      <c r="C47" s="109"/>
      <c r="D47" s="109"/>
      <c r="E47" s="110"/>
      <c r="F47" s="111" t="s">
        <v>498</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597</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598</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599</v>
      </c>
      <c r="C53" s="130"/>
      <c r="D53" s="130"/>
      <c r="E53" s="131"/>
      <c r="F53" s="190" t="s">
        <v>600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1" priority="1" operator="lessThan">
      <formula>0.5</formula>
    </cfRule>
    <cfRule type="containsText" dxfId="310" priority="2" operator="containsText" text="NO APLICA">
      <formula>NOT(ISERROR(SEARCH("NO APLICA",B38)))</formula>
    </cfRule>
    <cfRule type="cellIs" dxfId="309" priority="3" operator="between">
      <formula>0.5</formula>
      <formula>0.7</formula>
    </cfRule>
    <cfRule type="cellIs" dxfId="308" priority="4" operator="greaterThan">
      <formula>0.7</formula>
    </cfRule>
  </conditionalFormatting>
  <hyperlinks>
    <hyperlink ref="B53" r:id="rId1" xr:uid="{A71F69BD-FEC0-495A-B771-094C3948CD29}"/>
  </hyperlinks>
  <printOptions horizontalCentered="1" verticalCentered="1"/>
  <pageMargins left="0.70866141732283472" right="0.70866141732283472" top="0.66" bottom="0.91"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223B73D2-0917-4381-8CE2-8A29F73055BD}">
          <x14:colorSeries rgb="FF376092"/>
          <x14:colorNegative rgb="FFD00000"/>
          <x14:colorAxis rgb="FF000000"/>
          <x14:colorMarkers rgb="FFD00000"/>
          <x14:colorFirst rgb="FFD00000"/>
          <x14:colorLast rgb="FFD00000"/>
          <x14:colorHigh rgb="FFD00000"/>
          <x14:colorLow rgb="FFD00000"/>
          <x14:sparklines>
            <x14:sparkline>
              <xm:f>'C 2.2.1.1.6'!B39:F39</xm:f>
              <xm:sqref>G39</xm:sqref>
            </x14:sparkline>
          </x14:sparklines>
        </x14:sparklineGroup>
        <x14:sparklineGroup type="column" displayEmptyCellsAs="gap" xr2:uid="{EDE4E7FB-978C-410F-B7C6-669893691EB1}">
          <x14:colorSeries rgb="FF376092"/>
          <x14:colorNegative rgb="FFD00000"/>
          <x14:colorAxis rgb="FF000000"/>
          <x14:colorMarkers rgb="FFD00000"/>
          <x14:colorFirst rgb="FFD00000"/>
          <x14:colorLast rgb="FFD00000"/>
          <x14:colorHigh rgb="FFD00000"/>
          <x14:colorLow rgb="FFD00000"/>
          <x14:sparklines>
            <x14:sparkline>
              <xm:f>'C 2.2.1.1.6'!B38:F38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1346-43B6-4F60-8F3A-B0D2BA3B8757}">
  <sheetPr>
    <pageSetUpPr fitToPage="1"/>
  </sheetPr>
  <dimension ref="B1:Q55"/>
  <sheetViews>
    <sheetView showGridLines="0" view="pageBreakPreview" topLeftCell="B29"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601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6.45" customHeight="1" x14ac:dyDescent="0.35">
      <c r="B11" s="7">
        <v>2.2000000000000002</v>
      </c>
      <c r="C11" s="160" t="s">
        <v>505</v>
      </c>
      <c r="D11" s="161"/>
      <c r="E11" s="162"/>
      <c r="F11" s="16" t="s">
        <v>587</v>
      </c>
      <c r="G11" s="160" t="s">
        <v>588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8" customHeight="1" x14ac:dyDescent="0.35">
      <c r="B22" s="157" t="s">
        <v>602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603</v>
      </c>
      <c r="C24" s="109"/>
      <c r="D24" s="109"/>
      <c r="E24" s="109"/>
      <c r="F24" s="109"/>
      <c r="G24" s="109"/>
      <c r="H24" s="112"/>
    </row>
    <row r="25" spans="2:8" ht="15.75" customHeight="1" x14ac:dyDescent="0.35">
      <c r="B25" s="98" t="s">
        <v>30</v>
      </c>
      <c r="C25" s="99"/>
      <c r="D25" s="99"/>
      <c r="E25" s="120"/>
      <c r="F25" s="121" t="s">
        <v>31</v>
      </c>
      <c r="G25" s="99"/>
      <c r="H25" s="100"/>
    </row>
    <row r="26" spans="2:8" ht="21.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244</v>
      </c>
      <c r="C29" s="156"/>
      <c r="D29" s="111">
        <v>2021</v>
      </c>
      <c r="E29" s="110"/>
      <c r="F29" s="58">
        <v>390</v>
      </c>
      <c r="G29" s="12">
        <f>(F29/B29)-1</f>
        <v>0.59836065573770503</v>
      </c>
      <c r="H29" s="55">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0.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2.25" customHeight="1" thickBot="1" x14ac:dyDescent="0.4">
      <c r="B35" s="141" t="s">
        <v>604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1.56</v>
      </c>
      <c r="C38" s="47">
        <v>1.2824</v>
      </c>
      <c r="D38" s="47">
        <v>1.1618999999999999</v>
      </c>
      <c r="E38" s="47" t="s">
        <v>48</v>
      </c>
      <c r="F38" s="47">
        <v>0.89229999999999998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5.15" customHeight="1" x14ac:dyDescent="0.35">
      <c r="B41" s="108" t="s">
        <v>605</v>
      </c>
      <c r="C41" s="109"/>
      <c r="D41" s="109"/>
      <c r="E41" s="110"/>
      <c r="F41" s="111" t="s">
        <v>606</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607</v>
      </c>
      <c r="C43" s="109"/>
      <c r="D43" s="109"/>
      <c r="E43" s="110"/>
      <c r="F43" s="111" t="s">
        <v>608</v>
      </c>
      <c r="G43" s="109"/>
      <c r="H43" s="112"/>
    </row>
    <row r="44" spans="2:9" ht="19.899999999999999" customHeight="1" x14ac:dyDescent="0.35">
      <c r="B44" s="98" t="s">
        <v>53</v>
      </c>
      <c r="C44" s="99"/>
      <c r="D44" s="99"/>
      <c r="E44" s="120"/>
      <c r="F44" s="121" t="s">
        <v>54</v>
      </c>
      <c r="G44" s="99"/>
      <c r="H44" s="100"/>
    </row>
    <row r="45" spans="2:9" ht="19.899999999999999" customHeight="1" x14ac:dyDescent="0.35">
      <c r="B45" s="108" t="s">
        <v>609</v>
      </c>
      <c r="C45" s="109"/>
      <c r="D45" s="109"/>
      <c r="E45" s="110"/>
      <c r="F45" s="111" t="s">
        <v>610</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607</v>
      </c>
      <c r="C47" s="109"/>
      <c r="D47" s="109"/>
      <c r="E47" s="110"/>
      <c r="F47" s="111" t="s">
        <v>608</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597</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598</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599</v>
      </c>
      <c r="C53" s="130"/>
      <c r="D53" s="130"/>
      <c r="E53" s="131"/>
      <c r="F53" s="190" t="s">
        <v>600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07" priority="1" operator="lessThan">
      <formula>0.5</formula>
    </cfRule>
    <cfRule type="containsText" dxfId="306" priority="2" operator="containsText" text="NO APLICA">
      <formula>NOT(ISERROR(SEARCH("NO APLICA",B38)))</formula>
    </cfRule>
    <cfRule type="cellIs" dxfId="305" priority="3" operator="between">
      <formula>0.5</formula>
      <formula>0.7</formula>
    </cfRule>
    <cfRule type="cellIs" dxfId="304" priority="4" operator="greaterThan">
      <formula>0.7</formula>
    </cfRule>
  </conditionalFormatting>
  <hyperlinks>
    <hyperlink ref="B53" r:id="rId1" xr:uid="{ECFDF169-463C-4703-9F9E-3248421C1229}"/>
  </hyperlinks>
  <printOptions horizontalCentered="1" verticalCentered="1"/>
  <pageMargins left="0.70866141732283472" right="0.70866141732283472" top="0.55000000000000004" bottom="0.89"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E9B541F4-BF92-4BEA-A378-D7B35CD97C41}">
          <x14:colorSeries rgb="FF376092"/>
          <x14:colorNegative rgb="FFD00000"/>
          <x14:colorAxis rgb="FF000000"/>
          <x14:colorMarkers rgb="FFD00000"/>
          <x14:colorFirst rgb="FFD00000"/>
          <x14:colorLast rgb="FFD00000"/>
          <x14:colorHigh rgb="FFD00000"/>
          <x14:colorLow rgb="FFD00000"/>
          <x14:sparklines>
            <x14:sparkline>
              <xm:f>'A 2.2.1.1.6.1'!B39:F39</xm:f>
              <xm:sqref>G39</xm:sqref>
            </x14:sparkline>
          </x14:sparklines>
        </x14:sparklineGroup>
        <x14:sparklineGroup type="column" displayEmptyCellsAs="gap" xr2:uid="{A00C8718-4F34-453A-B0AF-055014FBE3FD}">
          <x14:colorSeries rgb="FF376092"/>
          <x14:colorNegative rgb="FFD00000"/>
          <x14:colorAxis rgb="FF000000"/>
          <x14:colorMarkers rgb="FFD00000"/>
          <x14:colorFirst rgb="FFD00000"/>
          <x14:colorLast rgb="FFD00000"/>
          <x14:colorHigh rgb="FFD00000"/>
          <x14:colorLow rgb="FFD00000"/>
          <x14:sparklines>
            <x14:sparkline>
              <xm:f>'A 2.2.1.1.6.1'!B38:F38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01007-9C08-453F-8D9A-AFAEE63F7377}">
  <sheetPr>
    <pageSetUpPr fitToPage="1"/>
  </sheetPr>
  <dimension ref="B1:Q55"/>
  <sheetViews>
    <sheetView showGridLines="0" view="pageBreakPreview" topLeftCell="B28"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611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75" customHeight="1" x14ac:dyDescent="0.35">
      <c r="B11" s="7">
        <v>2.2000000000000002</v>
      </c>
      <c r="C11" s="160" t="s">
        <v>505</v>
      </c>
      <c r="D11" s="161"/>
      <c r="E11" s="162"/>
      <c r="F11" s="16" t="s">
        <v>587</v>
      </c>
      <c r="G11" s="160" t="s">
        <v>588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98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9" customHeight="1" x14ac:dyDescent="0.35">
      <c r="B22" s="157" t="s">
        <v>612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613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t="s">
        <v>614</v>
      </c>
      <c r="C29" s="156"/>
      <c r="D29" s="111">
        <v>2021</v>
      </c>
      <c r="E29" s="110"/>
      <c r="F29" s="36">
        <v>920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83" t="s">
        <v>615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2.1696</v>
      </c>
      <c r="C38" s="47">
        <v>2.0087000000000002</v>
      </c>
      <c r="D38" s="47">
        <v>2</v>
      </c>
      <c r="E38" s="47" t="s">
        <v>48</v>
      </c>
      <c r="F38" s="47">
        <v>1.5446</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616</v>
      </c>
      <c r="C41" s="109"/>
      <c r="D41" s="109"/>
      <c r="E41" s="110"/>
      <c r="F41" s="111" t="s">
        <v>617</v>
      </c>
      <c r="G41" s="109"/>
      <c r="H41" s="112"/>
    </row>
    <row r="42" spans="2:9" ht="19.899999999999999" customHeight="1" x14ac:dyDescent="0.35">
      <c r="B42" s="98" t="s">
        <v>51</v>
      </c>
      <c r="C42" s="99"/>
      <c r="D42" s="99"/>
      <c r="E42" s="120"/>
      <c r="F42" s="121" t="s">
        <v>52</v>
      </c>
      <c r="G42" s="99"/>
      <c r="H42" s="100"/>
    </row>
    <row r="43" spans="2:9" ht="21.75" customHeight="1" x14ac:dyDescent="0.35">
      <c r="B43" s="108" t="s">
        <v>618</v>
      </c>
      <c r="C43" s="109"/>
      <c r="D43" s="109"/>
      <c r="E43" s="110"/>
      <c r="F43" s="111" t="s">
        <v>619</v>
      </c>
      <c r="G43" s="109"/>
      <c r="H43" s="112"/>
    </row>
    <row r="44" spans="2:9" ht="19.899999999999999" customHeight="1" x14ac:dyDescent="0.35">
      <c r="B44" s="98" t="s">
        <v>53</v>
      </c>
      <c r="C44" s="99"/>
      <c r="D44" s="99"/>
      <c r="E44" s="120"/>
      <c r="F44" s="121" t="s">
        <v>54</v>
      </c>
      <c r="G44" s="99"/>
      <c r="H44" s="100"/>
    </row>
    <row r="45" spans="2:9" ht="25.15" customHeight="1" x14ac:dyDescent="0.35">
      <c r="B45" s="108" t="s">
        <v>620</v>
      </c>
      <c r="C45" s="109"/>
      <c r="D45" s="109"/>
      <c r="E45" s="110"/>
      <c r="F45" s="111" t="s">
        <v>621</v>
      </c>
      <c r="G45" s="109"/>
      <c r="H45" s="112"/>
    </row>
    <row r="46" spans="2:9" ht="19.899999999999999" customHeight="1" x14ac:dyDescent="0.35">
      <c r="B46" s="98" t="s">
        <v>55</v>
      </c>
      <c r="C46" s="99"/>
      <c r="D46" s="99"/>
      <c r="E46" s="120"/>
      <c r="F46" s="121" t="s">
        <v>56</v>
      </c>
      <c r="G46" s="99"/>
      <c r="H46" s="100"/>
    </row>
    <row r="47" spans="2:9" ht="22.5" customHeight="1" x14ac:dyDescent="0.35">
      <c r="B47" s="108" t="s">
        <v>618</v>
      </c>
      <c r="C47" s="109"/>
      <c r="D47" s="109"/>
      <c r="E47" s="110"/>
      <c r="F47" s="111" t="s">
        <v>619</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597</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598</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599</v>
      </c>
      <c r="C53" s="130"/>
      <c r="D53" s="130"/>
      <c r="E53" s="131"/>
      <c r="F53" s="190" t="s">
        <v>600</v>
      </c>
      <c r="G53" s="191"/>
      <c r="H53" s="192"/>
    </row>
    <row r="54" spans="2:8" ht="3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03" priority="1" operator="lessThan">
      <formula>0.5</formula>
    </cfRule>
    <cfRule type="containsText" dxfId="302" priority="2" operator="containsText" text="NO APLICA">
      <formula>NOT(ISERROR(SEARCH("NO APLICA",B38)))</formula>
    </cfRule>
    <cfRule type="cellIs" dxfId="301" priority="3" operator="between">
      <formula>0.5</formula>
      <formula>0.7</formula>
    </cfRule>
    <cfRule type="cellIs" dxfId="300" priority="4" operator="greaterThan">
      <formula>0.7</formula>
    </cfRule>
  </conditionalFormatting>
  <hyperlinks>
    <hyperlink ref="B53" r:id="rId1" xr:uid="{6AE087DE-880C-426D-A9B3-44A35BC3ABB7}"/>
  </hyperlinks>
  <printOptions horizontalCentered="1" verticalCentered="1"/>
  <pageMargins left="0.70866141732283472" right="0.64" top="0.59" bottom="0.75" header="0.31496062992125984" footer="0.31496062992125984"/>
  <pageSetup paperSize="14" scale="66"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32A931AB-05FD-41A1-93DF-7B68DDB4E5C9}">
          <x14:colorSeries rgb="FF376092"/>
          <x14:colorNegative rgb="FFD00000"/>
          <x14:colorAxis rgb="FF000000"/>
          <x14:colorMarkers rgb="FFD00000"/>
          <x14:colorFirst rgb="FFD00000"/>
          <x14:colorLast rgb="FFD00000"/>
          <x14:colorHigh rgb="FFD00000"/>
          <x14:colorLow rgb="FFD00000"/>
          <x14:sparklines>
            <x14:sparkline>
              <xm:f>'A 2.2.1.1.6.2'!B39:F39</xm:f>
              <xm:sqref>G39</xm:sqref>
            </x14:sparkline>
          </x14:sparklines>
        </x14:sparklineGroup>
        <x14:sparklineGroup type="column" displayEmptyCellsAs="gap" xr2:uid="{253BB065-918D-43BD-805C-62CA60153F4B}">
          <x14:colorSeries rgb="FF376092"/>
          <x14:colorNegative rgb="FFD00000"/>
          <x14:colorAxis rgb="FF000000"/>
          <x14:colorMarkers rgb="FFD00000"/>
          <x14:colorFirst rgb="FFD00000"/>
          <x14:colorLast rgb="FFD00000"/>
          <x14:colorHigh rgb="FFD00000"/>
          <x14:colorLow rgb="FFD00000"/>
          <x14:sparklines>
            <x14:sparkline>
              <xm:f>'A 2.2.1.1.6.2'!B38:F38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060D-8602-41A9-9CDC-FECAE5AA86A1}">
  <sheetPr>
    <pageSetUpPr fitToPage="1"/>
  </sheetPr>
  <dimension ref="B1:Q55"/>
  <sheetViews>
    <sheetView showGridLines="0" view="pageBreakPreview" topLeftCell="B24"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622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6.9" customHeight="1" x14ac:dyDescent="0.35">
      <c r="B11" s="7">
        <v>2.2000000000000002</v>
      </c>
      <c r="C11" s="160" t="s">
        <v>505</v>
      </c>
      <c r="D11" s="161"/>
      <c r="E11" s="162"/>
      <c r="F11" s="16" t="s">
        <v>624</v>
      </c>
      <c r="G11" s="212" t="s">
        <v>625</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43.5" customHeight="1" x14ac:dyDescent="0.35">
      <c r="B22" s="157" t="s">
        <v>626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627</v>
      </c>
      <c r="C24" s="109"/>
      <c r="D24" s="109"/>
      <c r="E24" s="109"/>
      <c r="F24" s="109"/>
      <c r="G24" s="109"/>
      <c r="H24" s="112"/>
    </row>
    <row r="25" spans="2:8" ht="15.75" customHeight="1" x14ac:dyDescent="0.35">
      <c r="B25" s="98" t="s">
        <v>30</v>
      </c>
      <c r="C25" s="99"/>
      <c r="D25" s="99"/>
      <c r="E25" s="120"/>
      <c r="F25" s="121" t="s">
        <v>31</v>
      </c>
      <c r="G25" s="99"/>
      <c r="H25" s="100"/>
    </row>
    <row r="26" spans="2:8" ht="19.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9027</v>
      </c>
      <c r="C29" s="156"/>
      <c r="D29" s="111">
        <v>2021</v>
      </c>
      <c r="E29" s="110"/>
      <c r="F29" s="33">
        <v>12000</v>
      </c>
      <c r="G29" s="12">
        <f>(F29/B29)-1</f>
        <v>0.32934529744101027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3.25" customHeight="1" thickBot="1" x14ac:dyDescent="0.4">
      <c r="B35" s="141" t="s">
        <v>628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0.83830000000000005</v>
      </c>
      <c r="C38" s="47">
        <v>1.0867</v>
      </c>
      <c r="D38" s="47">
        <v>0.69</v>
      </c>
      <c r="E38" s="47" t="s">
        <v>48</v>
      </c>
      <c r="F38" s="47">
        <v>0.65380000000000005</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629</v>
      </c>
      <c r="C41" s="109"/>
      <c r="D41" s="109"/>
      <c r="E41" s="110"/>
      <c r="F41" s="111" t="s">
        <v>630</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631</v>
      </c>
      <c r="C43" s="109"/>
      <c r="D43" s="109"/>
      <c r="E43" s="110"/>
      <c r="F43" s="111" t="s">
        <v>632</v>
      </c>
      <c r="G43" s="109"/>
      <c r="H43" s="112"/>
    </row>
    <row r="44" spans="2:9" ht="19.899999999999999" customHeight="1" x14ac:dyDescent="0.35">
      <c r="B44" s="98" t="s">
        <v>53</v>
      </c>
      <c r="C44" s="99"/>
      <c r="D44" s="99"/>
      <c r="E44" s="120"/>
      <c r="F44" s="121" t="s">
        <v>54</v>
      </c>
      <c r="G44" s="99"/>
      <c r="H44" s="100"/>
    </row>
    <row r="45" spans="2:9" ht="25.15" customHeight="1" x14ac:dyDescent="0.35">
      <c r="B45" s="108" t="s">
        <v>633</v>
      </c>
      <c r="C45" s="109"/>
      <c r="D45" s="109"/>
      <c r="E45" s="110"/>
      <c r="F45" s="111" t="s">
        <v>634</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631</v>
      </c>
      <c r="C47" s="109"/>
      <c r="D47" s="109"/>
      <c r="E47" s="110"/>
      <c r="F47" s="111" t="s">
        <v>632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635</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636</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637</v>
      </c>
      <c r="C53" s="130"/>
      <c r="D53" s="130"/>
      <c r="E53" s="131"/>
      <c r="F53" s="190" t="s">
        <v>638</v>
      </c>
      <c r="G53" s="191"/>
      <c r="H53" s="192"/>
    </row>
    <row r="54" spans="2:8" ht="44.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9" priority="1" operator="lessThan">
      <formula>0.5</formula>
    </cfRule>
    <cfRule type="containsText" dxfId="298" priority="2" operator="containsText" text="NO APLICA">
      <formula>NOT(ISERROR(SEARCH("NO APLICA",B38)))</formula>
    </cfRule>
    <cfRule type="cellIs" dxfId="297" priority="3" operator="between">
      <formula>0.5</formula>
      <formula>0.7</formula>
    </cfRule>
    <cfRule type="cellIs" dxfId="296" priority="4" operator="greaterThan">
      <formula>0.7</formula>
    </cfRule>
  </conditionalFormatting>
  <hyperlinks>
    <hyperlink ref="B53" r:id="rId1" xr:uid="{EFB4747E-553C-4513-99A4-00B3F0533B1B}"/>
  </hyperlinks>
  <printOptions horizontalCentered="1" verticalCentered="1"/>
  <pageMargins left="0.70866141732283472" right="0.70866141732283472" top="0.63" bottom="0.84"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A694A74C-BB9A-4187-81B2-E2538BBD386B}">
          <x14:colorSeries rgb="FF376092"/>
          <x14:colorNegative rgb="FFD00000"/>
          <x14:colorAxis rgb="FF000000"/>
          <x14:colorMarkers rgb="FFD00000"/>
          <x14:colorFirst rgb="FFD00000"/>
          <x14:colorLast rgb="FFD00000"/>
          <x14:colorHigh rgb="FFD00000"/>
          <x14:colorLow rgb="FFD00000"/>
          <x14:sparklines>
            <x14:sparkline>
              <xm:f>'C 2.2.1.1.7'!B39:F39</xm:f>
              <xm:sqref>G39</xm:sqref>
            </x14:sparkline>
          </x14:sparklines>
        </x14:sparklineGroup>
        <x14:sparklineGroup type="column" displayEmptyCellsAs="gap" xr2:uid="{16C4A97D-D76E-425B-B685-83DB3DE73258}">
          <x14:colorSeries rgb="FF376092"/>
          <x14:colorNegative rgb="FFD00000"/>
          <x14:colorAxis rgb="FF000000"/>
          <x14:colorMarkers rgb="FFD00000"/>
          <x14:colorFirst rgb="FFD00000"/>
          <x14:colorLast rgb="FFD00000"/>
          <x14:colorHigh rgb="FFD00000"/>
          <x14:colorLow rgb="FFD00000"/>
          <x14:sparklines>
            <x14:sparkline>
              <xm:f>'C 2.2.1.1.7'!B38:F38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C8F-3773-46B9-8F1A-DB672DD37C9F}">
  <sheetPr>
    <pageSetUpPr fitToPage="1"/>
  </sheetPr>
  <dimension ref="B1:Q55"/>
  <sheetViews>
    <sheetView showGridLines="0" view="pageBreakPreview" topLeftCell="A24" zoomScaleNormal="100" zoomScaleSheetLayoutView="100"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639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505</v>
      </c>
      <c r="D11" s="161"/>
      <c r="E11" s="162"/>
      <c r="F11" s="16" t="s">
        <v>624</v>
      </c>
      <c r="G11" s="212" t="s">
        <v>625</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95</v>
      </c>
      <c r="E20" s="19" t="s">
        <v>89</v>
      </c>
      <c r="F20" s="86" t="s">
        <v>73</v>
      </c>
      <c r="G20" s="86"/>
      <c r="H20" s="5" t="s">
        <v>73</v>
      </c>
    </row>
    <row r="21" spans="2:8" ht="15.75" customHeight="1" x14ac:dyDescent="0.35">
      <c r="B21" s="98" t="s">
        <v>28</v>
      </c>
      <c r="C21" s="99"/>
      <c r="D21" s="99"/>
      <c r="E21" s="99"/>
      <c r="F21" s="99"/>
      <c r="G21" s="99"/>
      <c r="H21" s="100"/>
    </row>
    <row r="22" spans="2:8" ht="36" customHeight="1" x14ac:dyDescent="0.35">
      <c r="B22" s="157" t="s">
        <v>640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641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265</v>
      </c>
      <c r="C29" s="156"/>
      <c r="D29" s="111">
        <v>2021</v>
      </c>
      <c r="E29" s="110"/>
      <c r="F29" s="33">
        <v>1000</v>
      </c>
      <c r="G29" s="12">
        <f>(F29/B29)-1</f>
        <v>2.7735849056603774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41" t="s">
        <v>642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2.64</v>
      </c>
      <c r="C38" s="47">
        <v>2.036</v>
      </c>
      <c r="D38" s="47">
        <v>1.26</v>
      </c>
      <c r="E38" s="47" t="s">
        <v>48</v>
      </c>
      <c r="F38" s="47">
        <v>1.478</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643</v>
      </c>
      <c r="C41" s="109"/>
      <c r="D41" s="109"/>
      <c r="E41" s="110"/>
      <c r="F41" s="111" t="s">
        <v>644</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631</v>
      </c>
      <c r="C43" s="109"/>
      <c r="D43" s="109"/>
      <c r="E43" s="110"/>
      <c r="F43" s="111" t="s">
        <v>645</v>
      </c>
      <c r="G43" s="109"/>
      <c r="H43" s="112"/>
    </row>
    <row r="44" spans="2:9" ht="19.899999999999999" customHeight="1" x14ac:dyDescent="0.35">
      <c r="B44" s="98" t="s">
        <v>53</v>
      </c>
      <c r="C44" s="99"/>
      <c r="D44" s="99"/>
      <c r="E44" s="120"/>
      <c r="F44" s="121" t="s">
        <v>54</v>
      </c>
      <c r="G44" s="99"/>
      <c r="H44" s="100"/>
    </row>
    <row r="45" spans="2:9" ht="25.15" customHeight="1" x14ac:dyDescent="0.35">
      <c r="B45" s="108" t="s">
        <v>646</v>
      </c>
      <c r="C45" s="109"/>
      <c r="D45" s="109"/>
      <c r="E45" s="110"/>
      <c r="F45" s="111" t="s">
        <v>647</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631</v>
      </c>
      <c r="C47" s="109"/>
      <c r="D47" s="109"/>
      <c r="E47" s="110"/>
      <c r="F47" s="111" t="s">
        <v>645</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635</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636</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637</v>
      </c>
      <c r="C53" s="130"/>
      <c r="D53" s="130"/>
      <c r="E53" s="131"/>
      <c r="F53" s="190" t="s">
        <v>638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5" priority="1" operator="lessThan">
      <formula>0.5</formula>
    </cfRule>
    <cfRule type="containsText" dxfId="294" priority="2" operator="containsText" text="NO APLICA">
      <formula>NOT(ISERROR(SEARCH("NO APLICA",B38)))</formula>
    </cfRule>
    <cfRule type="cellIs" dxfId="293" priority="3" operator="between">
      <formula>0.5</formula>
      <formula>0.7</formula>
    </cfRule>
    <cfRule type="cellIs" dxfId="292" priority="4" operator="greaterThan">
      <formula>0.7</formula>
    </cfRule>
  </conditionalFormatting>
  <hyperlinks>
    <hyperlink ref="B53" r:id="rId1" xr:uid="{03B8D652-3A9C-4E98-84F0-58B26C6C48EE}"/>
  </hyperlinks>
  <printOptions horizontalCentered="1" verticalCentered="1"/>
  <pageMargins left="0.70866141732283472" right="0.70866141732283472" top="0.66" bottom="0.88"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2C484C67-3CFD-4692-82E5-CC29A6432003}">
          <x14:colorSeries rgb="FF376092"/>
          <x14:colorNegative rgb="FFD00000"/>
          <x14:colorAxis rgb="FF000000"/>
          <x14:colorMarkers rgb="FFD00000"/>
          <x14:colorFirst rgb="FFD00000"/>
          <x14:colorLast rgb="FFD00000"/>
          <x14:colorHigh rgb="FFD00000"/>
          <x14:colorLow rgb="FFD00000"/>
          <x14:sparklines>
            <x14:sparkline>
              <xm:f>'A 2.2.1.1.7.1'!B39:F39</xm:f>
              <xm:sqref>G39</xm:sqref>
            </x14:sparkline>
          </x14:sparklines>
        </x14:sparklineGroup>
        <x14:sparklineGroup type="column" displayEmptyCellsAs="gap" xr2:uid="{66AF6369-573F-4626-B99C-BB401C9C7C6E}">
          <x14:colorSeries rgb="FF376092"/>
          <x14:colorNegative rgb="FFD00000"/>
          <x14:colorAxis rgb="FF000000"/>
          <x14:colorMarkers rgb="FFD00000"/>
          <x14:colorFirst rgb="FFD00000"/>
          <x14:colorLast rgb="FFD00000"/>
          <x14:colorHigh rgb="FFD00000"/>
          <x14:colorLow rgb="FFD00000"/>
          <x14:sparklines>
            <x14:sparkline>
              <xm:f>'A 2.2.1.1.7.1'!B38:F38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E9A3-CE86-4B28-AC62-51FDE40ABFB1}">
  <sheetPr>
    <pageSetUpPr fitToPage="1"/>
  </sheetPr>
  <dimension ref="B1:Q55"/>
  <sheetViews>
    <sheetView showGridLines="0" view="pageBreakPreview" topLeftCell="B31"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648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505</v>
      </c>
      <c r="D11" s="161"/>
      <c r="E11" s="162"/>
      <c r="F11" s="16" t="s">
        <v>624</v>
      </c>
      <c r="G11" s="212" t="s">
        <v>625</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2.75" customHeight="1" x14ac:dyDescent="0.35">
      <c r="B22" s="157" t="s">
        <v>649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650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25</v>
      </c>
      <c r="C29" s="156"/>
      <c r="D29" s="111">
        <v>2021</v>
      </c>
      <c r="E29" s="110"/>
      <c r="F29" s="33">
        <v>58</v>
      </c>
      <c r="G29" s="12">
        <f>(F29/B29)-1</f>
        <v>1.3199999999999998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41" t="s">
        <v>651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v>
      </c>
      <c r="C38" s="47">
        <v>0.57140000000000002</v>
      </c>
      <c r="D38" s="47">
        <v>0.4667</v>
      </c>
      <c r="E38" s="47" t="s">
        <v>48</v>
      </c>
      <c r="F38" s="47">
        <v>0.46550000000000002</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652</v>
      </c>
      <c r="C41" s="109"/>
      <c r="D41" s="109"/>
      <c r="E41" s="110"/>
      <c r="F41" s="111" t="s">
        <v>653</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654</v>
      </c>
      <c r="C43" s="109"/>
      <c r="D43" s="109"/>
      <c r="E43" s="110"/>
      <c r="F43" s="111" t="s">
        <v>655</v>
      </c>
      <c r="G43" s="109"/>
      <c r="H43" s="112"/>
    </row>
    <row r="44" spans="2:9" ht="19.899999999999999" customHeight="1" x14ac:dyDescent="0.35">
      <c r="B44" s="98" t="s">
        <v>53</v>
      </c>
      <c r="C44" s="99"/>
      <c r="D44" s="99"/>
      <c r="E44" s="120"/>
      <c r="F44" s="121" t="s">
        <v>54</v>
      </c>
      <c r="G44" s="99"/>
      <c r="H44" s="100"/>
    </row>
    <row r="45" spans="2:9" ht="21" customHeight="1" x14ac:dyDescent="0.35">
      <c r="B45" s="108" t="s">
        <v>656</v>
      </c>
      <c r="C45" s="109"/>
      <c r="D45" s="109"/>
      <c r="E45" s="110"/>
      <c r="F45" s="111" t="s">
        <v>657</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654</v>
      </c>
      <c r="C47" s="109"/>
      <c r="D47" s="109"/>
      <c r="E47" s="110"/>
      <c r="F47" s="111" t="s">
        <v>655</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635</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570</v>
      </c>
      <c r="C51" s="109"/>
      <c r="D51" s="109"/>
      <c r="E51" s="110"/>
      <c r="F51" s="111" t="s">
        <v>636</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637</v>
      </c>
      <c r="C53" s="130"/>
      <c r="D53" s="130"/>
      <c r="E53" s="131"/>
      <c r="F53" s="190" t="s">
        <v>638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1" priority="1" operator="lessThan">
      <formula>0.5</formula>
    </cfRule>
    <cfRule type="containsText" dxfId="290" priority="2" operator="containsText" text="NO APLICA">
      <formula>NOT(ISERROR(SEARCH("NO APLICA",B38)))</formula>
    </cfRule>
    <cfRule type="cellIs" dxfId="289" priority="3" operator="between">
      <formula>0.5</formula>
      <formula>0.7</formula>
    </cfRule>
    <cfRule type="cellIs" dxfId="288" priority="4" operator="greaterThan">
      <formula>0.7</formula>
    </cfRule>
  </conditionalFormatting>
  <hyperlinks>
    <hyperlink ref="B53" r:id="rId1" xr:uid="{21E0F34A-D7FF-4C9E-A9D6-5506926B8A12}"/>
  </hyperlinks>
  <printOptions horizontalCentered="1" verticalCentered="1"/>
  <pageMargins left="0.70866141732283472" right="0.70866141732283472" top="0.67" bottom="0.79"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6BCB76D9-3076-4EB6-BF4B-B85D723EF690}">
          <x14:colorSeries rgb="FF376092"/>
          <x14:colorNegative rgb="FFD00000"/>
          <x14:colorAxis rgb="FF000000"/>
          <x14:colorMarkers rgb="FFD00000"/>
          <x14:colorFirst rgb="FFD00000"/>
          <x14:colorLast rgb="FFD00000"/>
          <x14:colorHigh rgb="FFD00000"/>
          <x14:colorLow rgb="FFD00000"/>
          <x14:sparklines>
            <x14:sparkline>
              <xm:f>'A 2.2.1.1.7.2'!B39:F39</xm:f>
              <xm:sqref>G39</xm:sqref>
            </x14:sparkline>
          </x14:sparklines>
        </x14:sparklineGroup>
        <x14:sparklineGroup type="column" displayEmptyCellsAs="gap" xr2:uid="{81679E7D-D306-4319-AD86-C68E5F9163DF}">
          <x14:colorSeries rgb="FF376092"/>
          <x14:colorNegative rgb="FFD00000"/>
          <x14:colorAxis rgb="FF000000"/>
          <x14:colorMarkers rgb="FFD00000"/>
          <x14:colorFirst rgb="FFD00000"/>
          <x14:colorLast rgb="FFD00000"/>
          <x14:colorHigh rgb="FFD00000"/>
          <x14:colorLow rgb="FFD00000"/>
          <x14:sparklines>
            <x14:sparkline>
              <xm:f>'A 2.2.1.1.7.2'!B38:F38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CA9B-9ABE-4C6E-8EEB-64ABBC73EEFC}">
  <sheetPr>
    <pageSetUpPr fitToPage="1"/>
  </sheetPr>
  <dimension ref="B1:Q55"/>
  <sheetViews>
    <sheetView showGridLines="0" view="pageBreakPreview" topLeftCell="B20" zoomScale="85" zoomScaleNormal="100" zoomScaleSheetLayoutView="85"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658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659</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61.9" customHeight="1" x14ac:dyDescent="0.35">
      <c r="B11" s="7">
        <v>2.2000000000000002</v>
      </c>
      <c r="C11" s="160" t="s">
        <v>505</v>
      </c>
      <c r="D11" s="161"/>
      <c r="E11" s="162"/>
      <c r="F11" s="16" t="s">
        <v>660</v>
      </c>
      <c r="G11" s="160" t="s">
        <v>661</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36.75" customHeight="1" x14ac:dyDescent="0.35">
      <c r="B22" s="157" t="s">
        <v>662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663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307</v>
      </c>
      <c r="C29" s="156"/>
      <c r="D29" s="111">
        <v>2021</v>
      </c>
      <c r="E29" s="110"/>
      <c r="F29" s="33">
        <v>689</v>
      </c>
      <c r="G29" s="12">
        <f>(F29/B29)-1</f>
        <v>1.2442996742671011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214" t="s">
        <v>180</v>
      </c>
      <c r="C33" s="215"/>
      <c r="D33" s="59" t="s">
        <v>72</v>
      </c>
      <c r="E33" s="60" t="s">
        <v>181</v>
      </c>
      <c r="F33" s="37" t="s">
        <v>69</v>
      </c>
      <c r="G33" s="35" t="s">
        <v>70</v>
      </c>
      <c r="H33" s="35" t="s">
        <v>71</v>
      </c>
      <c r="I33" s="31"/>
    </row>
    <row r="34" spans="2:9" ht="15" customHeight="1" x14ac:dyDescent="0.35">
      <c r="B34" s="138" t="s">
        <v>41</v>
      </c>
      <c r="C34" s="139"/>
      <c r="D34" s="139"/>
      <c r="E34" s="139"/>
      <c r="F34" s="139"/>
      <c r="G34" s="139"/>
      <c r="H34" s="140"/>
    </row>
    <row r="35" spans="2:9" ht="80.25" customHeight="1" thickBot="1" x14ac:dyDescent="0.4">
      <c r="B35" s="141" t="s">
        <v>664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1.2658</v>
      </c>
      <c r="C38" s="47">
        <v>0.184</v>
      </c>
      <c r="D38" s="47">
        <v>1.7539</v>
      </c>
      <c r="E38" s="47" t="s">
        <v>48</v>
      </c>
      <c r="F38" s="47">
        <v>0.73150000000000004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3.25" customHeight="1" x14ac:dyDescent="0.35">
      <c r="B41" s="108" t="s">
        <v>665</v>
      </c>
      <c r="C41" s="109"/>
      <c r="D41" s="109"/>
      <c r="E41" s="110"/>
      <c r="F41" s="111" t="s">
        <v>666</v>
      </c>
      <c r="G41" s="109"/>
      <c r="H41" s="112"/>
    </row>
    <row r="42" spans="2:9" ht="19.899999999999999" customHeight="1" x14ac:dyDescent="0.35">
      <c r="B42" s="98" t="s">
        <v>51</v>
      </c>
      <c r="C42" s="99"/>
      <c r="D42" s="99"/>
      <c r="E42" s="120"/>
      <c r="F42" s="121" t="s">
        <v>52</v>
      </c>
      <c r="G42" s="99"/>
      <c r="H42" s="100"/>
    </row>
    <row r="43" spans="2:9" ht="35.25" customHeight="1" x14ac:dyDescent="0.35">
      <c r="B43" s="108" t="s">
        <v>667</v>
      </c>
      <c r="C43" s="109"/>
      <c r="D43" s="109"/>
      <c r="E43" s="110"/>
      <c r="F43" s="111" t="s">
        <v>668</v>
      </c>
      <c r="G43" s="109"/>
      <c r="H43" s="112"/>
    </row>
    <row r="44" spans="2:9" ht="19.899999999999999" customHeight="1" x14ac:dyDescent="0.35">
      <c r="B44" s="98" t="s">
        <v>53</v>
      </c>
      <c r="C44" s="99"/>
      <c r="D44" s="99"/>
      <c r="E44" s="120"/>
      <c r="F44" s="121" t="s">
        <v>54</v>
      </c>
      <c r="G44" s="99"/>
      <c r="H44" s="100"/>
    </row>
    <row r="45" spans="2:9" ht="23.25" customHeight="1" x14ac:dyDescent="0.35">
      <c r="B45" s="108" t="s">
        <v>669</v>
      </c>
      <c r="C45" s="109"/>
      <c r="D45" s="109"/>
      <c r="E45" s="110"/>
      <c r="F45" s="111" t="s">
        <v>670</v>
      </c>
      <c r="G45" s="109"/>
      <c r="H45" s="112"/>
    </row>
    <row r="46" spans="2:9" ht="19.899999999999999" customHeight="1" x14ac:dyDescent="0.35">
      <c r="B46" s="98" t="s">
        <v>55</v>
      </c>
      <c r="C46" s="99"/>
      <c r="D46" s="99"/>
      <c r="E46" s="120"/>
      <c r="F46" s="121" t="s">
        <v>56</v>
      </c>
      <c r="G46" s="99"/>
      <c r="H46" s="100"/>
    </row>
    <row r="47" spans="2:9" ht="36.75" customHeight="1" x14ac:dyDescent="0.35">
      <c r="B47" s="108" t="s">
        <v>667</v>
      </c>
      <c r="C47" s="109"/>
      <c r="D47" s="109"/>
      <c r="E47" s="110"/>
      <c r="F47" s="111" t="s">
        <v>668</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671</v>
      </c>
      <c r="C49" s="109"/>
      <c r="D49" s="109"/>
      <c r="E49" s="109"/>
      <c r="F49" s="109"/>
      <c r="G49" s="109"/>
      <c r="H49" s="112"/>
    </row>
    <row r="50" spans="2:8" ht="19.899999999999999" customHeight="1" x14ac:dyDescent="0.35">
      <c r="B50" s="98" t="s">
        <v>58</v>
      </c>
      <c r="C50" s="99"/>
      <c r="D50" s="99"/>
      <c r="E50" s="120"/>
      <c r="F50" s="121" t="s">
        <v>59</v>
      </c>
      <c r="G50" s="99"/>
      <c r="H50" s="100"/>
    </row>
    <row r="51" spans="2:8" ht="22.5" customHeight="1" x14ac:dyDescent="0.35">
      <c r="B51" s="108" t="s">
        <v>570</v>
      </c>
      <c r="C51" s="109"/>
      <c r="D51" s="109"/>
      <c r="E51" s="110"/>
      <c r="F51" s="111" t="s">
        <v>672</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673</v>
      </c>
      <c r="C53" s="130"/>
      <c r="D53" s="130"/>
      <c r="E53" s="131"/>
      <c r="F53" s="190" t="s">
        <v>674</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87" priority="1" operator="lessThan">
      <formula>0.5</formula>
    </cfRule>
    <cfRule type="containsText" dxfId="286" priority="2" operator="containsText" text="NO APLICA">
      <formula>NOT(ISERROR(SEARCH("NO APLICA",B38)))</formula>
    </cfRule>
    <cfRule type="cellIs" dxfId="285" priority="3" operator="between">
      <formula>0.5</formula>
      <formula>0.7</formula>
    </cfRule>
    <cfRule type="cellIs" dxfId="284" priority="4" operator="greaterThan">
      <formula>0.7</formula>
    </cfRule>
  </conditionalFormatting>
  <hyperlinks>
    <hyperlink ref="B53" r:id="rId1" xr:uid="{BD306429-7505-4FA6-9DB9-42F0C4BAC312}"/>
  </hyperlinks>
  <printOptions horizontalCentered="1" verticalCentered="1"/>
  <pageMargins left="0.70866141732283472" right="0.70866141732283472" top="0.72" bottom="0.79" header="0.31496062992125984" footer="0.31496062992125984"/>
  <pageSetup paperSize="14" scale="62"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75A2D338-99F2-4127-AF6C-F8A8E228423B}">
          <x14:colorSeries rgb="FF376092"/>
          <x14:colorNegative rgb="FFD00000"/>
          <x14:colorAxis rgb="FF000000"/>
          <x14:colorMarkers rgb="FFD00000"/>
          <x14:colorFirst rgb="FFD00000"/>
          <x14:colorLast rgb="FFD00000"/>
          <x14:colorHigh rgb="FFD00000"/>
          <x14:colorLow rgb="FFD00000"/>
          <x14:sparklines>
            <x14:sparkline>
              <xm:f>'C 2.2.1.1.8'!B39:F39</xm:f>
              <xm:sqref>G39</xm:sqref>
            </x14:sparkline>
          </x14:sparklines>
        </x14:sparklineGroup>
        <x14:sparklineGroup type="column" displayEmptyCellsAs="gap" xr2:uid="{59E45642-8EBD-48E7-9EB6-521DA2226A09}">
          <x14:colorSeries rgb="FF376092"/>
          <x14:colorNegative rgb="FFD00000"/>
          <x14:colorAxis rgb="FF000000"/>
          <x14:colorMarkers rgb="FFD00000"/>
          <x14:colorFirst rgb="FFD00000"/>
          <x14:colorLast rgb="FFD00000"/>
          <x14:colorHigh rgb="FFD00000"/>
          <x14:colorLow rgb="FFD00000"/>
          <x14:sparklines>
            <x14:sparkline>
              <xm:f>'C 2.2.1.1.8'!B38:F38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9148-BF68-440D-84AB-855C156E5C69}">
  <sheetPr>
    <pageSetUpPr fitToPage="1"/>
  </sheetPr>
  <dimension ref="B1:Q55"/>
  <sheetViews>
    <sheetView showGridLines="0" view="pageBreakPreview" topLeftCell="B30"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675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75" customHeight="1" x14ac:dyDescent="0.35">
      <c r="B11" s="7">
        <v>2.2000000000000002</v>
      </c>
      <c r="C11" s="160" t="s">
        <v>505</v>
      </c>
      <c r="D11" s="161"/>
      <c r="E11" s="162"/>
      <c r="F11" s="16" t="s">
        <v>660</v>
      </c>
      <c r="G11" s="160" t="s">
        <v>661</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37.5" customHeight="1" x14ac:dyDescent="0.35">
      <c r="B22" s="157" t="s">
        <v>676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1585</v>
      </c>
      <c r="C29" s="156"/>
      <c r="D29" s="111">
        <v>2021</v>
      </c>
      <c r="E29" s="110"/>
      <c r="F29" s="33">
        <v>292</v>
      </c>
      <c r="G29" s="12">
        <f>(F29/B29)-1</f>
        <v>-0.81577287066246051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2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678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1.4241999999999999</v>
      </c>
      <c r="C38" s="47">
        <v>1.0316000000000001</v>
      </c>
      <c r="D38" s="47">
        <v>0.86670000000000003</v>
      </c>
      <c r="E38" s="47" t="s">
        <v>48</v>
      </c>
      <c r="F38" s="47">
        <v>0.74660000000000004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5" customHeight="1" x14ac:dyDescent="0.35">
      <c r="B41" s="108" t="s">
        <v>679</v>
      </c>
      <c r="C41" s="109"/>
      <c r="D41" s="109"/>
      <c r="E41" s="110"/>
      <c r="F41" s="111" t="s">
        <v>680</v>
      </c>
      <c r="G41" s="109"/>
      <c r="H41" s="112"/>
    </row>
    <row r="42" spans="2:9" ht="19.899999999999999" customHeight="1" x14ac:dyDescent="0.35">
      <c r="B42" s="98" t="s">
        <v>51</v>
      </c>
      <c r="C42" s="99"/>
      <c r="D42" s="99"/>
      <c r="E42" s="120"/>
      <c r="F42" s="121" t="s">
        <v>52</v>
      </c>
      <c r="G42" s="99"/>
      <c r="H42" s="100"/>
    </row>
    <row r="43" spans="2:9" ht="25.15" customHeight="1" x14ac:dyDescent="0.35">
      <c r="B43" s="108" t="s">
        <v>681</v>
      </c>
      <c r="C43" s="109"/>
      <c r="D43" s="109"/>
      <c r="E43" s="110"/>
      <c r="F43" s="111" t="s">
        <v>682</v>
      </c>
      <c r="G43" s="109"/>
      <c r="H43" s="112"/>
    </row>
    <row r="44" spans="2:9" ht="19.899999999999999" customHeight="1" x14ac:dyDescent="0.35">
      <c r="B44" s="98" t="s">
        <v>53</v>
      </c>
      <c r="C44" s="99"/>
      <c r="D44" s="99"/>
      <c r="E44" s="120"/>
      <c r="F44" s="121" t="s">
        <v>54</v>
      </c>
      <c r="G44" s="99"/>
      <c r="H44" s="100"/>
    </row>
    <row r="45" spans="2:9" ht="25.5" customHeight="1" x14ac:dyDescent="0.35">
      <c r="B45" s="108" t="s">
        <v>683</v>
      </c>
      <c r="C45" s="109"/>
      <c r="D45" s="109"/>
      <c r="E45" s="110"/>
      <c r="F45" s="111" t="s">
        <v>684</v>
      </c>
      <c r="G45" s="109"/>
      <c r="H45" s="112"/>
    </row>
    <row r="46" spans="2:9" ht="19.899999999999999" customHeight="1" x14ac:dyDescent="0.35">
      <c r="B46" s="98" t="s">
        <v>55</v>
      </c>
      <c r="C46" s="99"/>
      <c r="D46" s="99"/>
      <c r="E46" s="120"/>
      <c r="F46" s="121" t="s">
        <v>56</v>
      </c>
      <c r="G46" s="99"/>
      <c r="H46" s="100"/>
    </row>
    <row r="47" spans="2:9" ht="25.15" customHeight="1" x14ac:dyDescent="0.35">
      <c r="B47" s="108" t="s">
        <v>681</v>
      </c>
      <c r="C47" s="109"/>
      <c r="D47" s="109"/>
      <c r="E47" s="110"/>
      <c r="F47" s="111" t="s">
        <v>682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671</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672</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673</v>
      </c>
      <c r="C53" s="130"/>
      <c r="D53" s="130"/>
      <c r="E53" s="131"/>
      <c r="F53" s="190" t="s">
        <v>674</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83" priority="1" operator="lessThan">
      <formula>0.5</formula>
    </cfRule>
    <cfRule type="containsText" dxfId="282" priority="2" operator="containsText" text="NO APLICA">
      <formula>NOT(ISERROR(SEARCH("NO APLICA",B38)))</formula>
    </cfRule>
    <cfRule type="cellIs" dxfId="281" priority="3" operator="between">
      <formula>0.5</formula>
      <formula>0.7</formula>
    </cfRule>
    <cfRule type="cellIs" dxfId="280" priority="4" operator="greaterThan">
      <formula>0.7</formula>
    </cfRule>
  </conditionalFormatting>
  <hyperlinks>
    <hyperlink ref="B53" r:id="rId1" xr:uid="{BCA363EB-B06B-4A22-BF48-D90F611A7543}"/>
  </hyperlinks>
  <printOptions horizontalCentered="1" verticalCentered="1"/>
  <pageMargins left="0.70866141732283472" right="0.70866141732283472" top="0.72" bottom="0.91"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6707DC9A-FE4C-412B-84CD-6E432205EC40}">
          <x14:colorSeries rgb="FF376092"/>
          <x14:colorNegative rgb="FFD00000"/>
          <x14:colorAxis rgb="FF000000"/>
          <x14:colorMarkers rgb="FFD00000"/>
          <x14:colorFirst rgb="FFD00000"/>
          <x14:colorLast rgb="FFD00000"/>
          <x14:colorHigh rgb="FFD00000"/>
          <x14:colorLow rgb="FFD00000"/>
          <x14:sparklines>
            <x14:sparkline>
              <xm:f>'A 2.2.1.1.8.1'!B39:F39</xm:f>
              <xm:sqref>G39</xm:sqref>
            </x14:sparkline>
          </x14:sparklines>
        </x14:sparklineGroup>
        <x14:sparklineGroup type="column" displayEmptyCellsAs="gap" xr2:uid="{8A679892-7476-46F7-8CDF-A71F6FA22A8F}">
          <x14:colorSeries rgb="FF376092"/>
          <x14:colorNegative rgb="FFD00000"/>
          <x14:colorAxis rgb="FF000000"/>
          <x14:colorMarkers rgb="FFD00000"/>
          <x14:colorFirst rgb="FFD00000"/>
          <x14:colorLast rgb="FFD00000"/>
          <x14:colorHigh rgb="FFD00000"/>
          <x14:colorLow rgb="FFD00000"/>
          <x14:sparklines>
            <x14:sparkline>
              <xm:f>'A 2.2.1.1.8.1'!B38:F38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55"/>
  <sheetViews>
    <sheetView showGridLines="0" view="pageBreakPreview" topLeftCell="A28" zoomScaleNormal="100" zoomScaleSheetLayoutView="100" workbookViewId="0">
      <selection activeCell="A35" sqref="A35:G35"/>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137</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27.75" customHeight="1" x14ac:dyDescent="0.35">
      <c r="A9" s="73" t="s">
        <v>201</v>
      </c>
      <c r="B9" s="74"/>
      <c r="C9" s="74"/>
      <c r="D9" s="74"/>
      <c r="E9" s="111" t="s">
        <v>125</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1.2</v>
      </c>
      <c r="B11" s="160" t="s">
        <v>320</v>
      </c>
      <c r="C11" s="161"/>
      <c r="D11" s="162"/>
      <c r="E11" s="16" t="s">
        <v>315</v>
      </c>
      <c r="F11" s="111" t="s">
        <v>314</v>
      </c>
      <c r="G11" s="110"/>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300</v>
      </c>
    </row>
    <row r="18" spans="1:7" ht="40.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98</v>
      </c>
      <c r="D20" s="19" t="s">
        <v>89</v>
      </c>
      <c r="E20" s="86" t="s">
        <v>73</v>
      </c>
      <c r="F20" s="86"/>
      <c r="G20" s="5" t="s">
        <v>73</v>
      </c>
    </row>
    <row r="21" spans="1:7" ht="15.75" customHeight="1" x14ac:dyDescent="0.35">
      <c r="A21" s="98" t="s">
        <v>28</v>
      </c>
      <c r="B21" s="99"/>
      <c r="C21" s="99"/>
      <c r="D21" s="99"/>
      <c r="E21" s="99"/>
      <c r="F21" s="99"/>
      <c r="G21" s="100"/>
    </row>
    <row r="22" spans="1:7" ht="46.5" customHeight="1" x14ac:dyDescent="0.35">
      <c r="A22" s="157" t="s">
        <v>202</v>
      </c>
      <c r="B22" s="158"/>
      <c r="C22" s="158"/>
      <c r="D22" s="158"/>
      <c r="E22" s="158"/>
      <c r="F22" s="158"/>
      <c r="G22" s="159"/>
    </row>
    <row r="23" spans="1:7" ht="15.75" customHeight="1" x14ac:dyDescent="0.35">
      <c r="A23" s="98" t="s">
        <v>29</v>
      </c>
      <c r="B23" s="99"/>
      <c r="C23" s="99"/>
      <c r="D23" s="99"/>
      <c r="E23" s="99"/>
      <c r="F23" s="99"/>
      <c r="G23" s="100"/>
    </row>
    <row r="24" spans="1:7" ht="19.899999999999999" customHeight="1" x14ac:dyDescent="0.35">
      <c r="A24" s="108" t="s">
        <v>203</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55">
        <v>919</v>
      </c>
      <c r="B29" s="156"/>
      <c r="C29" s="111">
        <v>2021</v>
      </c>
      <c r="D29" s="110"/>
      <c r="E29" s="33">
        <v>836</v>
      </c>
      <c r="F29" s="12">
        <f>(E29/A29)-1</f>
        <v>-9.0315560391730165E-2</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3"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3.75" customHeight="1" thickBot="1" x14ac:dyDescent="0.4">
      <c r="A35" s="141" t="s">
        <v>204</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1.0097</v>
      </c>
      <c r="B38" s="47">
        <v>1.0093000000000001</v>
      </c>
      <c r="C38" s="47">
        <v>1.014</v>
      </c>
      <c r="D38" s="47" t="s">
        <v>48</v>
      </c>
      <c r="E38" s="47">
        <v>0.76910000000000001</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206</v>
      </c>
      <c r="B41" s="109"/>
      <c r="C41" s="109"/>
      <c r="D41" s="110"/>
      <c r="E41" s="111" t="s">
        <v>205</v>
      </c>
      <c r="F41" s="109"/>
      <c r="G41" s="112"/>
    </row>
    <row r="42" spans="1:8" ht="17.100000000000001" customHeight="1" x14ac:dyDescent="0.35">
      <c r="A42" s="98" t="s">
        <v>51</v>
      </c>
      <c r="B42" s="99"/>
      <c r="C42" s="99"/>
      <c r="D42" s="120"/>
      <c r="E42" s="121" t="s">
        <v>52</v>
      </c>
      <c r="F42" s="99"/>
      <c r="G42" s="100"/>
    </row>
    <row r="43" spans="1:8" ht="39" customHeight="1" x14ac:dyDescent="0.35">
      <c r="A43" s="108" t="s">
        <v>209</v>
      </c>
      <c r="B43" s="109"/>
      <c r="C43" s="109"/>
      <c r="D43" s="110"/>
      <c r="E43" s="111" t="s">
        <v>90</v>
      </c>
      <c r="F43" s="109"/>
      <c r="G43" s="112"/>
    </row>
    <row r="44" spans="1:8" ht="15" customHeight="1" x14ac:dyDescent="0.35">
      <c r="A44" s="98" t="s">
        <v>53</v>
      </c>
      <c r="B44" s="99"/>
      <c r="C44" s="99"/>
      <c r="D44" s="120"/>
      <c r="E44" s="121" t="s">
        <v>54</v>
      </c>
      <c r="F44" s="99"/>
      <c r="G44" s="100"/>
    </row>
    <row r="45" spans="1:8" ht="27" customHeight="1" x14ac:dyDescent="0.35">
      <c r="A45" s="108" t="s">
        <v>207</v>
      </c>
      <c r="B45" s="109"/>
      <c r="C45" s="109"/>
      <c r="D45" s="110"/>
      <c r="E45" s="111" t="s">
        <v>208</v>
      </c>
      <c r="F45" s="109"/>
      <c r="G45" s="112"/>
    </row>
    <row r="46" spans="1:8" ht="24" customHeight="1" x14ac:dyDescent="0.35">
      <c r="A46" s="98" t="s">
        <v>55</v>
      </c>
      <c r="B46" s="99"/>
      <c r="C46" s="99"/>
      <c r="D46" s="120"/>
      <c r="E46" s="121" t="s">
        <v>56</v>
      </c>
      <c r="F46" s="99"/>
      <c r="G46" s="100"/>
    </row>
    <row r="47" spans="1:8" ht="38.25" customHeight="1" x14ac:dyDescent="0.35">
      <c r="A47" s="108" t="s">
        <v>209</v>
      </c>
      <c r="B47" s="109"/>
      <c r="C47" s="109"/>
      <c r="D47" s="110"/>
      <c r="E47" s="111" t="s">
        <v>90</v>
      </c>
      <c r="F47" s="109"/>
      <c r="G47" s="112"/>
    </row>
    <row r="48" spans="1:8" ht="14.1" customHeight="1" x14ac:dyDescent="0.35">
      <c r="A48" s="135" t="s">
        <v>57</v>
      </c>
      <c r="B48" s="136"/>
      <c r="C48" s="136"/>
      <c r="D48" s="136"/>
      <c r="E48" s="136"/>
      <c r="F48" s="136"/>
      <c r="G48" s="137"/>
    </row>
    <row r="49" spans="1:7" ht="15.95" customHeight="1" x14ac:dyDescent="0.35">
      <c r="A49" s="108" t="s">
        <v>82</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131</v>
      </c>
      <c r="F51" s="109"/>
      <c r="G51" s="112"/>
    </row>
    <row r="52" spans="1:7" ht="16.5" customHeight="1" x14ac:dyDescent="0.35">
      <c r="A52" s="98" t="s">
        <v>60</v>
      </c>
      <c r="B52" s="99"/>
      <c r="C52" s="99"/>
      <c r="D52" s="120"/>
      <c r="E52" s="121" t="s">
        <v>61</v>
      </c>
      <c r="F52" s="99"/>
      <c r="G52" s="100"/>
    </row>
    <row r="53" spans="1:7" ht="15" customHeight="1" thickBot="1" x14ac:dyDescent="0.4">
      <c r="A53" s="129" t="s">
        <v>84</v>
      </c>
      <c r="B53" s="130"/>
      <c r="C53" s="130"/>
      <c r="D53" s="131"/>
      <c r="E53" s="132" t="s">
        <v>85</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A53:D53"/>
    <mergeCell ref="E53:G53"/>
    <mergeCell ref="A54:G54"/>
    <mergeCell ref="A55:G55"/>
    <mergeCell ref="A50:D50"/>
    <mergeCell ref="E50:G50"/>
    <mergeCell ref="A51:D51"/>
    <mergeCell ref="E51:G51"/>
    <mergeCell ref="A52:D52"/>
    <mergeCell ref="E52:G52"/>
    <mergeCell ref="A49:G49"/>
    <mergeCell ref="A43:D43"/>
    <mergeCell ref="E43:G43"/>
    <mergeCell ref="A44:D44"/>
    <mergeCell ref="E44:G44"/>
    <mergeCell ref="A45:D45"/>
    <mergeCell ref="E45:G45"/>
    <mergeCell ref="A46:D46"/>
    <mergeCell ref="E46:G46"/>
    <mergeCell ref="A47:D47"/>
    <mergeCell ref="E47:G47"/>
    <mergeCell ref="A48:G48"/>
    <mergeCell ref="A42:D42"/>
    <mergeCell ref="E42:G42"/>
    <mergeCell ref="A32:B32"/>
    <mergeCell ref="A33:B33"/>
    <mergeCell ref="A34:G34"/>
    <mergeCell ref="A35:G35"/>
    <mergeCell ref="A36:G36"/>
    <mergeCell ref="F37:G37"/>
    <mergeCell ref="A39:G39"/>
    <mergeCell ref="F38:G38"/>
    <mergeCell ref="A40:D40"/>
    <mergeCell ref="E40:G40"/>
    <mergeCell ref="A41:D41"/>
    <mergeCell ref="E41:G41"/>
    <mergeCell ref="A31:D31"/>
    <mergeCell ref="E31:G31"/>
    <mergeCell ref="A25:D25"/>
    <mergeCell ref="E25:G25"/>
    <mergeCell ref="A26:D26"/>
    <mergeCell ref="E26:G26"/>
    <mergeCell ref="A27:D27"/>
    <mergeCell ref="E27:G27"/>
    <mergeCell ref="A28:B28"/>
    <mergeCell ref="C28:D28"/>
    <mergeCell ref="A29:B29"/>
    <mergeCell ref="C29:D29"/>
    <mergeCell ref="A30:G30"/>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A9:D9"/>
    <mergeCell ref="E8:F8"/>
    <mergeCell ref="E9:F9"/>
    <mergeCell ref="A10:D10"/>
    <mergeCell ref="E10:G10"/>
    <mergeCell ref="B11:D11"/>
    <mergeCell ref="A12:G12"/>
    <mergeCell ref="F11:G11"/>
  </mergeCells>
  <conditionalFormatting sqref="A38:E38">
    <cfRule type="cellIs" dxfId="423" priority="1" operator="lessThan">
      <formula>0.5</formula>
    </cfRule>
    <cfRule type="containsText" dxfId="422" priority="2" operator="containsText" text="NO APLICA">
      <formula>NOT(ISERROR(SEARCH("NO APLICA",A38)))</formula>
    </cfRule>
    <cfRule type="cellIs" dxfId="421" priority="3" operator="between">
      <formula>0.5</formula>
      <formula>0.7</formula>
    </cfRule>
    <cfRule type="cellIs" dxfId="420" priority="4" operator="greaterThan">
      <formula>0.7</formula>
    </cfRule>
  </conditionalFormatting>
  <hyperlinks>
    <hyperlink ref="A53" r:id="rId1" xr:uid="{00000000-0004-0000-0400-000000000000}"/>
  </hyperlinks>
  <printOptions horizontalCentered="1" verticalCentered="1"/>
  <pageMargins left="0.70866141732283472" right="0.70866141732283472" top="0.43" bottom="0.7" header="0.31496062992125984" footer="0.31496062992125984"/>
  <pageSetup paperSize="14" scale="65" orientation="portrait" r:id="rId2"/>
  <rowBreaks count="1" manualBreakCount="1">
    <brk id="26" max="6"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400-000006000000}">
          <x14:colorSeries rgb="FF376092"/>
          <x14:colorNegative rgb="FFD00000"/>
          <x14:colorAxis rgb="FF000000"/>
          <x14:colorMarkers rgb="FFD00000"/>
          <x14:colorFirst rgb="FFD00000"/>
          <x14:colorLast rgb="FFD00000"/>
          <x14:colorHigh rgb="FFD00000"/>
          <x14:colorLow rgb="FFD00000"/>
          <x14:sparklines>
            <x14:sparkline>
              <xm:f>'A. 2.2.1.1.1.1'!A38:E38</xm:f>
              <xm:sqref>F38</xm:sqref>
            </x14:sparkline>
          </x14:sparklines>
        </x14:sparklineGroup>
        <x14:sparklineGroup type="column" displayEmptyCellsAs="gap" xr2:uid="{00000000-0003-0000-0400-000005000000}">
          <x14:colorSeries rgb="FF376092"/>
          <x14:colorNegative rgb="FFD00000"/>
          <x14:colorAxis rgb="FF000000"/>
          <x14:colorMarkers rgb="FFD00000"/>
          <x14:colorFirst rgb="FFD00000"/>
          <x14:colorLast rgb="FFD00000"/>
          <x14:colorHigh rgb="FFD00000"/>
          <x14:colorLow rgb="FFD00000"/>
          <x14:sparklines>
            <x14:sparkline>
              <xm:f>'A. 2.2.1.1.1.1'!A39:E39</xm:f>
              <xm:sqref>F39</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3501-91FF-4E49-B69A-CC39C3DA7AD4}">
  <sheetPr>
    <pageSetUpPr fitToPage="1"/>
  </sheetPr>
  <dimension ref="B1:Q55"/>
  <sheetViews>
    <sheetView showGridLines="0" view="pageBreakPreview" topLeftCell="A2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685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2.5" customHeight="1" x14ac:dyDescent="0.35">
      <c r="B11" s="7">
        <v>2.2000000000000002</v>
      </c>
      <c r="C11" s="160" t="s">
        <v>505</v>
      </c>
      <c r="D11" s="161"/>
      <c r="E11" s="162"/>
      <c r="F11" s="16" t="s">
        <v>660</v>
      </c>
      <c r="G11" s="160" t="s">
        <v>661</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98</v>
      </c>
      <c r="F20" s="86" t="s">
        <v>73</v>
      </c>
      <c r="G20" s="86"/>
      <c r="H20" s="5" t="s">
        <v>73</v>
      </c>
    </row>
    <row r="21" spans="2:8" ht="15.75" customHeight="1" x14ac:dyDescent="0.35">
      <c r="B21" s="98" t="s">
        <v>28</v>
      </c>
      <c r="C21" s="99"/>
      <c r="D21" s="99"/>
      <c r="E21" s="99"/>
      <c r="F21" s="99"/>
      <c r="G21" s="99"/>
      <c r="H21" s="100"/>
    </row>
    <row r="22" spans="2:8" ht="30.75" customHeight="1" x14ac:dyDescent="0.35">
      <c r="B22" s="157" t="s">
        <v>686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687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614</v>
      </c>
      <c r="C29" s="156"/>
      <c r="D29" s="111">
        <v>2021</v>
      </c>
      <c r="E29" s="110"/>
      <c r="F29" s="33">
        <v>28556</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4.25" customHeight="1" thickBot="1" x14ac:dyDescent="0.4">
      <c r="B35" s="141" t="s">
        <v>688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0.77290000000000003</v>
      </c>
      <c r="C38" s="47">
        <v>1.0539000000000001</v>
      </c>
      <c r="D38" s="47">
        <v>0.81920000000000004</v>
      </c>
      <c r="E38" s="47" t="s">
        <v>48</v>
      </c>
      <c r="F38" s="47">
        <v>0.70620000000000005</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19.899999999999999" customHeight="1" x14ac:dyDescent="0.35">
      <c r="B41" s="108" t="s">
        <v>689</v>
      </c>
      <c r="C41" s="109"/>
      <c r="D41" s="109"/>
      <c r="E41" s="110"/>
      <c r="F41" s="111" t="s">
        <v>690</v>
      </c>
      <c r="G41" s="109"/>
      <c r="H41" s="112"/>
    </row>
    <row r="42" spans="2:9" ht="19.899999999999999" customHeight="1" x14ac:dyDescent="0.35">
      <c r="B42" s="98" t="s">
        <v>51</v>
      </c>
      <c r="C42" s="99"/>
      <c r="D42" s="99"/>
      <c r="E42" s="120"/>
      <c r="F42" s="121" t="s">
        <v>52</v>
      </c>
      <c r="G42" s="99"/>
      <c r="H42" s="100"/>
    </row>
    <row r="43" spans="2:9" ht="21.75" customHeight="1" x14ac:dyDescent="0.35">
      <c r="B43" s="108" t="s">
        <v>691</v>
      </c>
      <c r="C43" s="109"/>
      <c r="D43" s="109"/>
      <c r="E43" s="110"/>
      <c r="F43" s="111" t="s">
        <v>692</v>
      </c>
      <c r="G43" s="109"/>
      <c r="H43" s="112"/>
    </row>
    <row r="44" spans="2:9" ht="19.899999999999999" customHeight="1" x14ac:dyDescent="0.35">
      <c r="B44" s="98" t="s">
        <v>53</v>
      </c>
      <c r="C44" s="99"/>
      <c r="D44" s="99"/>
      <c r="E44" s="120"/>
      <c r="F44" s="121" t="s">
        <v>54</v>
      </c>
      <c r="G44" s="99"/>
      <c r="H44" s="100"/>
    </row>
    <row r="45" spans="2:9" ht="19.899999999999999" customHeight="1" x14ac:dyDescent="0.35">
      <c r="B45" s="108" t="s">
        <v>693</v>
      </c>
      <c r="C45" s="109"/>
      <c r="D45" s="109"/>
      <c r="E45" s="110"/>
      <c r="F45" s="111" t="s">
        <v>694</v>
      </c>
      <c r="G45" s="109"/>
      <c r="H45" s="112"/>
    </row>
    <row r="46" spans="2:9" ht="19.899999999999999" customHeight="1" x14ac:dyDescent="0.35">
      <c r="B46" s="98" t="s">
        <v>55</v>
      </c>
      <c r="C46" s="99"/>
      <c r="D46" s="99"/>
      <c r="E46" s="120"/>
      <c r="F46" s="121" t="s">
        <v>56</v>
      </c>
      <c r="G46" s="99"/>
      <c r="H46" s="100"/>
    </row>
    <row r="47" spans="2:9" ht="22.5" customHeight="1" x14ac:dyDescent="0.35">
      <c r="B47" s="108" t="s">
        <v>691</v>
      </c>
      <c r="C47" s="109"/>
      <c r="D47" s="109"/>
      <c r="E47" s="110"/>
      <c r="F47" s="111" t="s">
        <v>692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671</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672</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673</v>
      </c>
      <c r="C53" s="130"/>
      <c r="D53" s="130"/>
      <c r="E53" s="131"/>
      <c r="F53" s="190" t="s">
        <v>674</v>
      </c>
      <c r="G53" s="191"/>
      <c r="H53" s="192"/>
    </row>
    <row r="54" spans="2:8" ht="45.6"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9" priority="1" operator="lessThan">
      <formula>0.5</formula>
    </cfRule>
    <cfRule type="containsText" dxfId="278" priority="2" operator="containsText" text="NO APLICA">
      <formula>NOT(ISERROR(SEARCH("NO APLICA",B38)))</formula>
    </cfRule>
    <cfRule type="cellIs" dxfId="277" priority="3" operator="between">
      <formula>0.5</formula>
      <formula>0.7</formula>
    </cfRule>
    <cfRule type="cellIs" dxfId="276" priority="4" operator="greaterThan">
      <formula>0.7</formula>
    </cfRule>
  </conditionalFormatting>
  <hyperlinks>
    <hyperlink ref="B53" r:id="rId1" xr:uid="{D88AC30D-FBD7-47C0-A102-62A5087EE945}"/>
  </hyperlinks>
  <printOptions horizontalCentered="1" verticalCentered="1"/>
  <pageMargins left="0.70866141732283472" right="0.70866141732283472" top="0.64" bottom="0.94"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8A77A64-7C84-4E7B-9F14-56793003FF4B}">
          <x14:colorSeries rgb="FF376092"/>
          <x14:colorNegative rgb="FFD00000"/>
          <x14:colorAxis rgb="FF000000"/>
          <x14:colorMarkers rgb="FFD00000"/>
          <x14:colorFirst rgb="FFD00000"/>
          <x14:colorLast rgb="FFD00000"/>
          <x14:colorHigh rgb="FFD00000"/>
          <x14:colorLow rgb="FFD00000"/>
          <x14:sparklines>
            <x14:sparkline>
              <xm:f>'A 2.2.1.1.8.2'!B39:F39</xm:f>
              <xm:sqref>G39</xm:sqref>
            </x14:sparkline>
          </x14:sparklines>
        </x14:sparklineGroup>
        <x14:sparklineGroup type="column" displayEmptyCellsAs="gap" xr2:uid="{050B8FDD-418D-4780-8596-61E4439E0FA9}">
          <x14:colorSeries rgb="FF376092"/>
          <x14:colorNegative rgb="FFD00000"/>
          <x14:colorAxis rgb="FF000000"/>
          <x14:colorMarkers rgb="FFD00000"/>
          <x14:colorFirst rgb="FFD00000"/>
          <x14:colorLast rgb="FFD00000"/>
          <x14:colorHigh rgb="FFD00000"/>
          <x14:colorLow rgb="FFD00000"/>
          <x14:sparklines>
            <x14:sparkline>
              <xm:f>'A 2.2.1.1.8.2'!B38:F38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2747-8DE5-4B95-B03A-D673534062BE}">
  <sheetPr>
    <pageSetUpPr fitToPage="1"/>
  </sheetPr>
  <dimension ref="B1:Q55"/>
  <sheetViews>
    <sheetView showGridLines="0" view="pageBreakPreview" topLeftCell="B23"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695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7.75" customHeight="1" x14ac:dyDescent="0.35">
      <c r="B11" s="7">
        <v>2.2000000000000002</v>
      </c>
      <c r="C11" s="160" t="s">
        <v>505</v>
      </c>
      <c r="D11" s="161"/>
      <c r="E11" s="162"/>
      <c r="F11" s="16" t="s">
        <v>660</v>
      </c>
      <c r="G11" s="160" t="s">
        <v>661</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46.5" customHeight="1" x14ac:dyDescent="0.35">
      <c r="B22" s="157" t="s">
        <v>696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697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199</v>
      </c>
      <c r="C29" s="156"/>
      <c r="D29" s="111">
        <v>2021</v>
      </c>
      <c r="E29" s="110"/>
      <c r="F29" s="33">
        <v>358</v>
      </c>
      <c r="G29" s="12">
        <f>(F29/B29)-1</f>
        <v>0.79899497487437188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9" customHeight="1" thickBot="1" x14ac:dyDescent="0.4">
      <c r="B35" s="141" t="s">
        <v>698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0.86809999999999998</v>
      </c>
      <c r="D38" s="47">
        <v>1.2571000000000001</v>
      </c>
      <c r="E38" s="47" t="s">
        <v>48</v>
      </c>
      <c r="F38" s="47">
        <v>0.71230000000000004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3.25" customHeight="1" x14ac:dyDescent="0.35">
      <c r="B41" s="108" t="s">
        <v>699</v>
      </c>
      <c r="C41" s="109"/>
      <c r="D41" s="109"/>
      <c r="E41" s="110"/>
      <c r="F41" s="111" t="s">
        <v>700</v>
      </c>
      <c r="G41" s="109"/>
      <c r="H41" s="112"/>
    </row>
    <row r="42" spans="2:9" ht="19.899999999999999" customHeight="1" x14ac:dyDescent="0.35">
      <c r="B42" s="98" t="s">
        <v>51</v>
      </c>
      <c r="C42" s="99"/>
      <c r="D42" s="99"/>
      <c r="E42" s="120"/>
      <c r="F42" s="121" t="s">
        <v>52</v>
      </c>
      <c r="G42" s="99"/>
      <c r="H42" s="100"/>
    </row>
    <row r="43" spans="2:9" ht="25.15" customHeight="1" x14ac:dyDescent="0.35">
      <c r="B43" s="108" t="s">
        <v>701</v>
      </c>
      <c r="C43" s="109"/>
      <c r="D43" s="109"/>
      <c r="E43" s="110"/>
      <c r="F43" s="111" t="s">
        <v>702</v>
      </c>
      <c r="G43" s="109"/>
      <c r="H43" s="112"/>
    </row>
    <row r="44" spans="2:9" ht="19.899999999999999" customHeight="1" x14ac:dyDescent="0.35">
      <c r="B44" s="98" t="s">
        <v>53</v>
      </c>
      <c r="C44" s="99"/>
      <c r="D44" s="99"/>
      <c r="E44" s="120"/>
      <c r="F44" s="121" t="s">
        <v>54</v>
      </c>
      <c r="G44" s="99"/>
      <c r="H44" s="100"/>
    </row>
    <row r="45" spans="2:9" ht="22.5" customHeight="1" x14ac:dyDescent="0.35">
      <c r="B45" s="108" t="s">
        <v>703</v>
      </c>
      <c r="C45" s="109"/>
      <c r="D45" s="109"/>
      <c r="E45" s="110"/>
      <c r="F45" s="111" t="s">
        <v>704</v>
      </c>
      <c r="G45" s="109"/>
      <c r="H45" s="112"/>
    </row>
    <row r="46" spans="2:9" ht="19.899999999999999" customHeight="1" x14ac:dyDescent="0.35">
      <c r="B46" s="98" t="s">
        <v>55</v>
      </c>
      <c r="C46" s="99"/>
      <c r="D46" s="99"/>
      <c r="E46" s="120"/>
      <c r="F46" s="121" t="s">
        <v>56</v>
      </c>
      <c r="G46" s="99"/>
      <c r="H46" s="100"/>
    </row>
    <row r="47" spans="2:9" ht="25.15" customHeight="1" x14ac:dyDescent="0.35">
      <c r="B47" s="108" t="s">
        <v>701</v>
      </c>
      <c r="C47" s="109"/>
      <c r="D47" s="109"/>
      <c r="E47" s="110"/>
      <c r="F47" s="111" t="s">
        <v>702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671</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570</v>
      </c>
      <c r="C51" s="109"/>
      <c r="D51" s="109"/>
      <c r="E51" s="110"/>
      <c r="F51" s="111" t="s">
        <v>672</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673</v>
      </c>
      <c r="C53" s="130"/>
      <c r="D53" s="130"/>
      <c r="E53" s="131"/>
      <c r="F53" s="190" t="s">
        <v>674</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5" priority="1" operator="lessThan">
      <formula>0.5</formula>
    </cfRule>
    <cfRule type="containsText" dxfId="274" priority="2" operator="containsText" text="NO APLICA">
      <formula>NOT(ISERROR(SEARCH("NO APLICA",B38)))</formula>
    </cfRule>
    <cfRule type="cellIs" dxfId="273" priority="3" operator="between">
      <formula>0.5</formula>
      <formula>0.7</formula>
    </cfRule>
    <cfRule type="cellIs" dxfId="272" priority="4" operator="greaterThan">
      <formula>0.7</formula>
    </cfRule>
  </conditionalFormatting>
  <hyperlinks>
    <hyperlink ref="B53" r:id="rId1" xr:uid="{90A5D2CA-9525-4E80-A400-5965991A78AA}"/>
  </hyperlinks>
  <printOptions horizontalCentered="1" verticalCentered="1"/>
  <pageMargins left="0.70866141732283472" right="0.70866141732283472" top="0.56000000000000005" bottom="0.85"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F9E4BA74-0628-406C-B7D7-CA995F263E41}">
          <x14:colorSeries rgb="FF376092"/>
          <x14:colorNegative rgb="FFD00000"/>
          <x14:colorAxis rgb="FF000000"/>
          <x14:colorMarkers rgb="FFD00000"/>
          <x14:colorFirst rgb="FFD00000"/>
          <x14:colorLast rgb="FFD00000"/>
          <x14:colorHigh rgb="FFD00000"/>
          <x14:colorLow rgb="FFD00000"/>
          <x14:sparklines>
            <x14:sparkline>
              <xm:f>'A 2.2.1.1.8.3'!B39:F39</xm:f>
              <xm:sqref>G39</xm:sqref>
            </x14:sparkline>
          </x14:sparklines>
        </x14:sparklineGroup>
        <x14:sparklineGroup type="column" displayEmptyCellsAs="gap" xr2:uid="{6DADFEA0-48AD-4CCE-AD89-48368A5BFE03}">
          <x14:colorSeries rgb="FF376092"/>
          <x14:colorNegative rgb="FFD00000"/>
          <x14:colorAxis rgb="FF000000"/>
          <x14:colorMarkers rgb="FFD00000"/>
          <x14:colorFirst rgb="FFD00000"/>
          <x14:colorLast rgb="FFD00000"/>
          <x14:colorHigh rgb="FFD00000"/>
          <x14:colorLow rgb="FFD00000"/>
          <x14:sparklines>
            <x14:sparkline>
              <xm:f>'A 2.2.1.1.8.3'!B38:F38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040E-F7A1-4BF2-8ED2-E692FB9D3465}">
  <sheetPr>
    <pageSetUpPr fitToPage="1"/>
  </sheetPr>
  <dimension ref="B1:Q55"/>
  <sheetViews>
    <sheetView showGridLines="0" view="pageBreakPreview" topLeftCell="B27" zoomScaleNormal="100" zoomScaleSheetLayoutView="100"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705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706</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587</v>
      </c>
      <c r="G11" s="210" t="s">
        <v>588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155</v>
      </c>
      <c r="E20" s="19" t="s">
        <v>78</v>
      </c>
      <c r="F20" s="86" t="s">
        <v>73</v>
      </c>
      <c r="G20" s="86"/>
      <c r="H20" s="5" t="s">
        <v>73</v>
      </c>
    </row>
    <row r="21" spans="2:8" ht="15.75" customHeight="1" x14ac:dyDescent="0.35">
      <c r="B21" s="98" t="s">
        <v>28</v>
      </c>
      <c r="C21" s="99"/>
      <c r="D21" s="99"/>
      <c r="E21" s="99"/>
      <c r="F21" s="99"/>
      <c r="G21" s="99"/>
      <c r="H21" s="100"/>
    </row>
    <row r="22" spans="2:8" ht="30" customHeight="1" x14ac:dyDescent="0.35">
      <c r="B22" s="157" t="s">
        <v>707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708</v>
      </c>
      <c r="C24" s="109"/>
      <c r="D24" s="109"/>
      <c r="E24" s="109"/>
      <c r="F24" s="109"/>
      <c r="G24" s="109"/>
      <c r="H24" s="112"/>
    </row>
    <row r="25" spans="2:8" ht="15.75" customHeight="1" x14ac:dyDescent="0.35">
      <c r="B25" s="98" t="s">
        <v>30</v>
      </c>
      <c r="C25" s="99"/>
      <c r="D25" s="99"/>
      <c r="E25" s="120"/>
      <c r="F25" s="121" t="s">
        <v>31</v>
      </c>
      <c r="G25" s="99"/>
      <c r="H25" s="100"/>
    </row>
    <row r="26" spans="2:8" ht="18.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1327</v>
      </c>
      <c r="C29" s="223"/>
      <c r="D29" s="111">
        <v>2021</v>
      </c>
      <c r="E29" s="110"/>
      <c r="F29" s="33">
        <v>8640</v>
      </c>
      <c r="G29" s="12">
        <f>(F29/B29)-1</f>
        <v>5.5109269027882446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9.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709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1.0478000000000001</v>
      </c>
      <c r="C38" s="47">
        <v>0.60650000000000004</v>
      </c>
      <c r="D38" s="47">
        <v>1.1167</v>
      </c>
      <c r="E38" s="47" t="s">
        <v>48</v>
      </c>
      <c r="F38" s="47">
        <v>0.68410000000000004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710</v>
      </c>
      <c r="C41" s="109"/>
      <c r="D41" s="109"/>
      <c r="E41" s="110"/>
      <c r="F41" s="111" t="s">
        <v>711</v>
      </c>
      <c r="G41" s="109"/>
      <c r="H41" s="112"/>
    </row>
    <row r="42" spans="2:9" ht="17.100000000000001" customHeight="1" x14ac:dyDescent="0.35">
      <c r="B42" s="98" t="s">
        <v>51</v>
      </c>
      <c r="C42" s="99"/>
      <c r="D42" s="99"/>
      <c r="E42" s="120"/>
      <c r="F42" s="121" t="s">
        <v>52</v>
      </c>
      <c r="G42" s="99"/>
      <c r="H42" s="100"/>
    </row>
    <row r="43" spans="2:9" ht="39" customHeight="1" x14ac:dyDescent="0.35">
      <c r="B43" s="108" t="s">
        <v>712</v>
      </c>
      <c r="C43" s="109"/>
      <c r="D43" s="109"/>
      <c r="E43" s="110"/>
      <c r="F43" s="111" t="s">
        <v>566</v>
      </c>
      <c r="G43" s="109"/>
      <c r="H43" s="112"/>
    </row>
    <row r="44" spans="2:9" ht="15" customHeight="1" x14ac:dyDescent="0.35">
      <c r="B44" s="98" t="s">
        <v>53</v>
      </c>
      <c r="C44" s="99"/>
      <c r="D44" s="99"/>
      <c r="E44" s="120"/>
      <c r="F44" s="121" t="s">
        <v>54</v>
      </c>
      <c r="G44" s="99"/>
      <c r="H44" s="100"/>
    </row>
    <row r="45" spans="2:9" ht="33.75" customHeight="1" x14ac:dyDescent="0.35">
      <c r="B45" s="108" t="s">
        <v>713</v>
      </c>
      <c r="C45" s="109"/>
      <c r="D45" s="109"/>
      <c r="E45" s="110"/>
      <c r="F45" s="111" t="s">
        <v>714</v>
      </c>
      <c r="G45" s="109"/>
      <c r="H45" s="112"/>
    </row>
    <row r="46" spans="2:9" ht="24" customHeight="1" x14ac:dyDescent="0.35">
      <c r="B46" s="98" t="s">
        <v>55</v>
      </c>
      <c r="C46" s="99"/>
      <c r="D46" s="99"/>
      <c r="E46" s="120"/>
      <c r="F46" s="121" t="s">
        <v>56</v>
      </c>
      <c r="G46" s="99"/>
      <c r="H46" s="100"/>
    </row>
    <row r="47" spans="2:9" ht="39.75" customHeight="1" x14ac:dyDescent="0.35">
      <c r="B47" s="108" t="s">
        <v>712</v>
      </c>
      <c r="C47" s="109"/>
      <c r="D47" s="109"/>
      <c r="E47" s="110"/>
      <c r="F47" s="111" t="s">
        <v>566</v>
      </c>
      <c r="G47" s="109"/>
      <c r="H47" s="112"/>
    </row>
    <row r="48" spans="2:9" ht="14.1" customHeight="1" x14ac:dyDescent="0.35">
      <c r="B48" s="135" t="s">
        <v>57</v>
      </c>
      <c r="C48" s="136"/>
      <c r="D48" s="136"/>
      <c r="E48" s="136"/>
      <c r="F48" s="136"/>
      <c r="G48" s="136"/>
      <c r="H48" s="137"/>
    </row>
    <row r="49" spans="2:8" ht="15.95" customHeight="1" x14ac:dyDescent="0.35">
      <c r="B49" s="108" t="s">
        <v>715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570</v>
      </c>
      <c r="C51" s="109"/>
      <c r="D51" s="109"/>
      <c r="E51" s="110"/>
      <c r="F51" s="111" t="s">
        <v>716</v>
      </c>
      <c r="G51" s="109"/>
      <c r="H51" s="112"/>
    </row>
    <row r="52" spans="2:8" ht="16.5" customHeight="1" x14ac:dyDescent="0.35">
      <c r="B52" s="98" t="s">
        <v>60</v>
      </c>
      <c r="C52" s="99"/>
      <c r="D52" s="99"/>
      <c r="E52" s="120"/>
      <c r="F52" s="121" t="s">
        <v>61</v>
      </c>
      <c r="G52" s="99"/>
      <c r="H52" s="100"/>
    </row>
    <row r="53" spans="2:8" ht="15" customHeight="1" thickBot="1" x14ac:dyDescent="0.4">
      <c r="B53" s="216" t="s">
        <v>717</v>
      </c>
      <c r="C53" s="217"/>
      <c r="D53" s="217"/>
      <c r="E53" s="218"/>
      <c r="F53" s="219" t="s">
        <v>718</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1" priority="1" operator="lessThan">
      <formula>0.5</formula>
    </cfRule>
    <cfRule type="containsText" dxfId="270" priority="2" operator="containsText" text="NO APLICA">
      <formula>NOT(ISERROR(SEARCH("NO APLICA",B38)))</formula>
    </cfRule>
    <cfRule type="cellIs" dxfId="269" priority="3" operator="between">
      <formula>0.5</formula>
      <formula>0.7</formula>
    </cfRule>
    <cfRule type="cellIs" dxfId="268" priority="4" operator="greaterThan">
      <formula>0.7</formula>
    </cfRule>
  </conditionalFormatting>
  <hyperlinks>
    <hyperlink ref="B53" r:id="rId1" xr:uid="{BA59A07C-4DAD-4549-BC27-E7D0E59FEA8C}"/>
  </hyperlinks>
  <printOptions horizontalCentered="1" verticalCentered="1"/>
  <pageMargins left="0.70866141732283472" right="0.70866141732283472" top="0.55118110236220474" bottom="0.81" header="0.31496062992125984" footer="0.31496062992125984"/>
  <pageSetup paperSize="14" scale="65"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type="column" displayEmptyCellsAs="gap" xr2:uid="{F90F4517-0A26-4205-828A-91B1ECAFF854}">
          <x14:colorSeries rgb="FF376092"/>
          <x14:colorNegative rgb="FFD00000"/>
          <x14:colorAxis rgb="FF000000"/>
          <x14:colorMarkers rgb="FFD00000"/>
          <x14:colorFirst rgb="FFD00000"/>
          <x14:colorLast rgb="FFD00000"/>
          <x14:colorHigh rgb="FFD00000"/>
          <x14:colorLow rgb="FFD00000"/>
          <x14:sparklines>
            <x14:sparkline>
              <xm:f>'C 2.2.1.1.9'!B39:F39</xm:f>
              <xm:sqref>G39</xm:sqref>
            </x14:sparkline>
          </x14:sparklines>
        </x14:sparklineGroup>
        <x14:sparklineGroup type="column" displayEmptyCellsAs="gap" xr2:uid="{5F43B9BD-C1C7-4B06-BBFF-FF7BFA1C6052}">
          <x14:colorSeries rgb="FF376092"/>
          <x14:colorNegative rgb="FFD00000"/>
          <x14:colorAxis rgb="FF000000"/>
          <x14:colorMarkers rgb="FFD00000"/>
          <x14:colorFirst rgb="FFD00000"/>
          <x14:colorLast rgb="FFD00000"/>
          <x14:colorHigh rgb="FFD00000"/>
          <x14:colorLow rgb="FFD00000"/>
          <x14:sparklines>
            <x14:sparkline>
              <xm:f>'C 2.2.1.1.9'!B38:F38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FC65-D1CB-490D-855C-C6526EAD0136}">
  <sheetPr>
    <pageSetUpPr fitToPage="1"/>
  </sheetPr>
  <dimension ref="B1:Q55"/>
  <sheetViews>
    <sheetView showGridLines="0" view="pageBreakPreview" topLeftCell="B22"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719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587</v>
      </c>
      <c r="G11" s="210" t="s">
        <v>588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148</v>
      </c>
      <c r="E20" s="19" t="s">
        <v>148</v>
      </c>
      <c r="F20" s="86" t="s">
        <v>73</v>
      </c>
      <c r="G20" s="86"/>
      <c r="H20" s="5" t="s">
        <v>73</v>
      </c>
    </row>
    <row r="21" spans="2:8" ht="15.75" customHeight="1" x14ac:dyDescent="0.35">
      <c r="B21" s="98" t="s">
        <v>28</v>
      </c>
      <c r="C21" s="99"/>
      <c r="D21" s="99"/>
      <c r="E21" s="99"/>
      <c r="F21" s="99"/>
      <c r="G21" s="99"/>
      <c r="H21" s="100"/>
    </row>
    <row r="22" spans="2:8" ht="57.75" customHeight="1" x14ac:dyDescent="0.35">
      <c r="B22" s="157" t="s">
        <v>720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721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54</v>
      </c>
      <c r="C29" s="223"/>
      <c r="D29" s="111">
        <v>2021</v>
      </c>
      <c r="E29" s="110"/>
      <c r="F29" s="33">
        <v>128</v>
      </c>
      <c r="G29" s="12">
        <f>(F29/B29)-1</f>
        <v>1.3703703703703702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5.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722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0.97919999999999996</v>
      </c>
      <c r="C38" s="47">
        <v>0.78129999999999999</v>
      </c>
      <c r="D38" s="47">
        <v>1</v>
      </c>
      <c r="E38" s="47" t="s">
        <v>48</v>
      </c>
      <c r="F38" s="47">
        <v>0.6875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723</v>
      </c>
      <c r="C41" s="109"/>
      <c r="D41" s="109"/>
      <c r="E41" s="110"/>
      <c r="F41" s="111" t="s">
        <v>724</v>
      </c>
      <c r="G41" s="109"/>
      <c r="H41" s="112"/>
    </row>
    <row r="42" spans="2:9" ht="17.100000000000001" customHeight="1" x14ac:dyDescent="0.35">
      <c r="B42" s="98" t="s">
        <v>51</v>
      </c>
      <c r="C42" s="99"/>
      <c r="D42" s="99"/>
      <c r="E42" s="120"/>
      <c r="F42" s="121" t="s">
        <v>52</v>
      </c>
      <c r="G42" s="99"/>
      <c r="H42" s="100"/>
    </row>
    <row r="43" spans="2:9" ht="39" customHeight="1" x14ac:dyDescent="0.35">
      <c r="B43" s="108" t="s">
        <v>725</v>
      </c>
      <c r="C43" s="109"/>
      <c r="D43" s="109"/>
      <c r="E43" s="110"/>
      <c r="F43" s="111" t="s">
        <v>726</v>
      </c>
      <c r="G43" s="109"/>
      <c r="H43" s="112"/>
    </row>
    <row r="44" spans="2:9" ht="15" customHeight="1" x14ac:dyDescent="0.35">
      <c r="B44" s="98" t="s">
        <v>53</v>
      </c>
      <c r="C44" s="99"/>
      <c r="D44" s="99"/>
      <c r="E44" s="120"/>
      <c r="F44" s="121" t="s">
        <v>54</v>
      </c>
      <c r="G44" s="99"/>
      <c r="H44" s="100"/>
    </row>
    <row r="45" spans="2:9" ht="33.75" customHeight="1" x14ac:dyDescent="0.35">
      <c r="B45" s="108" t="s">
        <v>227</v>
      </c>
      <c r="C45" s="109"/>
      <c r="D45" s="109"/>
      <c r="E45" s="110"/>
      <c r="F45" s="111" t="s">
        <v>727</v>
      </c>
      <c r="G45" s="109"/>
      <c r="H45" s="112"/>
    </row>
    <row r="46" spans="2:9" ht="24" customHeight="1" x14ac:dyDescent="0.35">
      <c r="B46" s="98" t="s">
        <v>55</v>
      </c>
      <c r="C46" s="99"/>
      <c r="D46" s="99"/>
      <c r="E46" s="120"/>
      <c r="F46" s="121" t="s">
        <v>56</v>
      </c>
      <c r="G46" s="99"/>
      <c r="H46" s="100"/>
    </row>
    <row r="47" spans="2:9" ht="39.75" customHeight="1" x14ac:dyDescent="0.35">
      <c r="B47" s="108" t="s">
        <v>725</v>
      </c>
      <c r="C47" s="109"/>
      <c r="D47" s="109"/>
      <c r="E47" s="110"/>
      <c r="F47" s="111" t="s">
        <v>726</v>
      </c>
      <c r="G47" s="109"/>
      <c r="H47" s="112"/>
    </row>
    <row r="48" spans="2:9" ht="14.1" customHeight="1" x14ac:dyDescent="0.35">
      <c r="B48" s="135" t="s">
        <v>57</v>
      </c>
      <c r="C48" s="136"/>
      <c r="D48" s="136"/>
      <c r="E48" s="136"/>
      <c r="F48" s="136"/>
      <c r="G48" s="136"/>
      <c r="H48" s="137"/>
    </row>
    <row r="49" spans="2:8" ht="15.95" customHeight="1" x14ac:dyDescent="0.35">
      <c r="B49" s="108" t="s">
        <v>715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570</v>
      </c>
      <c r="C51" s="109"/>
      <c r="D51" s="109"/>
      <c r="E51" s="110"/>
      <c r="F51" s="111" t="s">
        <v>716</v>
      </c>
      <c r="G51" s="109"/>
      <c r="H51" s="112"/>
    </row>
    <row r="52" spans="2:8" ht="16.5" customHeight="1" x14ac:dyDescent="0.35">
      <c r="B52" s="98" t="s">
        <v>60</v>
      </c>
      <c r="C52" s="99"/>
      <c r="D52" s="99"/>
      <c r="E52" s="120"/>
      <c r="F52" s="121" t="s">
        <v>61</v>
      </c>
      <c r="G52" s="99"/>
      <c r="H52" s="100"/>
    </row>
    <row r="53" spans="2:8" ht="15" customHeight="1" thickBot="1" x14ac:dyDescent="0.4">
      <c r="B53" s="216" t="s">
        <v>717</v>
      </c>
      <c r="C53" s="217"/>
      <c r="D53" s="217"/>
      <c r="E53" s="218"/>
      <c r="F53" s="219" t="s">
        <v>718</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67" priority="1" operator="lessThan">
      <formula>0.5</formula>
    </cfRule>
    <cfRule type="containsText" dxfId="266" priority="2" operator="containsText" text="NO APLICA">
      <formula>NOT(ISERROR(SEARCH("NO APLICA",B38)))</formula>
    </cfRule>
    <cfRule type="cellIs" dxfId="265" priority="3" operator="between">
      <formula>0.5</formula>
      <formula>0.7</formula>
    </cfRule>
    <cfRule type="cellIs" dxfId="264" priority="4" operator="greaterThan">
      <formula>0.7</formula>
    </cfRule>
  </conditionalFormatting>
  <hyperlinks>
    <hyperlink ref="B53" r:id="rId1" xr:uid="{679F8841-E8C8-4952-B4BF-3BEA61CB38BD}"/>
  </hyperlinks>
  <printOptions horizontalCentered="1" verticalCentered="1"/>
  <pageMargins left="0.70866141732283472" right="0.70866141732283472" top="0.55118110236220474" bottom="0.87" header="0.31496062992125984" footer="0.31496062992125984"/>
  <pageSetup paperSize="14" scale="63"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type="column" displayEmptyCellsAs="gap" xr2:uid="{3B2EFF2D-3509-4E09-89E6-F49DB0DCB0CF}">
          <x14:colorSeries rgb="FF376092"/>
          <x14:colorNegative rgb="FFD00000"/>
          <x14:colorAxis rgb="FF000000"/>
          <x14:colorMarkers rgb="FFD00000"/>
          <x14:colorFirst rgb="FFD00000"/>
          <x14:colorLast rgb="FFD00000"/>
          <x14:colorHigh rgb="FFD00000"/>
          <x14:colorLow rgb="FFD00000"/>
          <x14:sparklines>
            <x14:sparkline>
              <xm:f>'A 2.2.1.1.9.1'!B39:F39</xm:f>
              <xm:sqref>G39</xm:sqref>
            </x14:sparkline>
          </x14:sparklines>
        </x14:sparklineGroup>
        <x14:sparklineGroup type="column" displayEmptyCellsAs="gap" xr2:uid="{641359D1-B09E-4B6F-BABF-F52CB50A27D0}">
          <x14:colorSeries rgb="FF376092"/>
          <x14:colorNegative rgb="FFD00000"/>
          <x14:colorAxis rgb="FF000000"/>
          <x14:colorMarkers rgb="FFD00000"/>
          <x14:colorFirst rgb="FFD00000"/>
          <x14:colorLast rgb="FFD00000"/>
          <x14:colorHigh rgb="FFD00000"/>
          <x14:colorLow rgb="FFD00000"/>
          <x14:sparklines>
            <x14:sparkline>
              <xm:f>'A 2.2.1.1.9.1'!B38:F38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3A5A4-1E57-4249-AD96-A0A7A7356265}">
  <sheetPr>
    <pageSetUpPr fitToPage="1"/>
  </sheetPr>
  <dimension ref="B1:Q55"/>
  <sheetViews>
    <sheetView showGridLines="0" view="pageBreakPreview" topLeftCell="A26"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728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587</v>
      </c>
      <c r="G11" s="210" t="s">
        <v>588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78</v>
      </c>
      <c r="E20" s="19" t="s">
        <v>78</v>
      </c>
      <c r="F20" s="86" t="s">
        <v>73</v>
      </c>
      <c r="G20" s="86"/>
      <c r="H20" s="5" t="s">
        <v>78</v>
      </c>
    </row>
    <row r="21" spans="2:8" ht="15.75" customHeight="1" x14ac:dyDescent="0.35">
      <c r="B21" s="98" t="s">
        <v>28</v>
      </c>
      <c r="C21" s="99"/>
      <c r="D21" s="99"/>
      <c r="E21" s="99"/>
      <c r="F21" s="99"/>
      <c r="G21" s="99"/>
      <c r="H21" s="100"/>
    </row>
    <row r="22" spans="2:8" ht="33" customHeight="1" x14ac:dyDescent="0.35">
      <c r="B22" s="157" t="s">
        <v>729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730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6</v>
      </c>
      <c r="C29" s="223"/>
      <c r="D29" s="111">
        <v>2023</v>
      </c>
      <c r="E29" s="110"/>
      <c r="F29" s="33">
        <v>8</v>
      </c>
      <c r="G29" s="61">
        <f>(F29/B29)-1</f>
        <v>0.33333333333333326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731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0.5</v>
      </c>
      <c r="D38" s="47">
        <v>1</v>
      </c>
      <c r="E38" s="47" t="s">
        <v>48</v>
      </c>
      <c r="F38" s="47">
        <v>0.625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732</v>
      </c>
      <c r="C41" s="109"/>
      <c r="D41" s="109"/>
      <c r="E41" s="110"/>
      <c r="F41" s="111" t="s">
        <v>733</v>
      </c>
      <c r="G41" s="109"/>
      <c r="H41" s="112"/>
    </row>
    <row r="42" spans="2:9" ht="17.100000000000001" customHeight="1" x14ac:dyDescent="0.35">
      <c r="B42" s="98" t="s">
        <v>51</v>
      </c>
      <c r="C42" s="99"/>
      <c r="D42" s="99"/>
      <c r="E42" s="120"/>
      <c r="F42" s="121" t="s">
        <v>52</v>
      </c>
      <c r="G42" s="99"/>
      <c r="H42" s="100"/>
    </row>
    <row r="43" spans="2:9" ht="39" customHeight="1" x14ac:dyDescent="0.35">
      <c r="B43" s="108" t="s">
        <v>734</v>
      </c>
      <c r="C43" s="109"/>
      <c r="D43" s="109"/>
      <c r="E43" s="110"/>
      <c r="F43" s="111" t="s">
        <v>90</v>
      </c>
      <c r="G43" s="109"/>
      <c r="H43" s="112"/>
    </row>
    <row r="44" spans="2:9" ht="15" customHeight="1" x14ac:dyDescent="0.35">
      <c r="B44" s="98" t="s">
        <v>53</v>
      </c>
      <c r="C44" s="99"/>
      <c r="D44" s="99"/>
      <c r="E44" s="120"/>
      <c r="F44" s="121" t="s">
        <v>54</v>
      </c>
      <c r="G44" s="99"/>
      <c r="H44" s="100"/>
    </row>
    <row r="45" spans="2:9" ht="33.75" customHeight="1" x14ac:dyDescent="0.35">
      <c r="B45" s="108" t="s">
        <v>735</v>
      </c>
      <c r="C45" s="109"/>
      <c r="D45" s="109"/>
      <c r="E45" s="110"/>
      <c r="F45" s="111" t="s">
        <v>736</v>
      </c>
      <c r="G45" s="109"/>
      <c r="H45" s="112"/>
    </row>
    <row r="46" spans="2:9" ht="24" customHeight="1" x14ac:dyDescent="0.35">
      <c r="B46" s="98" t="s">
        <v>55</v>
      </c>
      <c r="C46" s="99"/>
      <c r="D46" s="99"/>
      <c r="E46" s="120"/>
      <c r="F46" s="121" t="s">
        <v>56</v>
      </c>
      <c r="G46" s="99"/>
      <c r="H46" s="100"/>
    </row>
    <row r="47" spans="2:9" ht="39.75" customHeight="1" x14ac:dyDescent="0.35">
      <c r="B47" s="108" t="s">
        <v>734</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715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570</v>
      </c>
      <c r="C51" s="109"/>
      <c r="D51" s="109"/>
      <c r="E51" s="110"/>
      <c r="F51" s="111" t="s">
        <v>716</v>
      </c>
      <c r="G51" s="109"/>
      <c r="H51" s="112"/>
    </row>
    <row r="52" spans="2:8" ht="16.5" customHeight="1" x14ac:dyDescent="0.35">
      <c r="B52" s="98" t="s">
        <v>60</v>
      </c>
      <c r="C52" s="99"/>
      <c r="D52" s="99"/>
      <c r="E52" s="120"/>
      <c r="F52" s="121" t="s">
        <v>61</v>
      </c>
      <c r="G52" s="99"/>
      <c r="H52" s="100"/>
    </row>
    <row r="53" spans="2:8" ht="15" customHeight="1" thickBot="1" x14ac:dyDescent="0.4">
      <c r="B53" s="216" t="s">
        <v>717</v>
      </c>
      <c r="C53" s="217"/>
      <c r="D53" s="217"/>
      <c r="E53" s="218"/>
      <c r="F53" s="219" t="s">
        <v>718</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63" priority="1" operator="lessThan">
      <formula>0.5</formula>
    </cfRule>
    <cfRule type="containsText" dxfId="262" priority="2" operator="containsText" text="NO APLICA">
      <formula>NOT(ISERROR(SEARCH("NO APLICA",B38)))</formula>
    </cfRule>
    <cfRule type="cellIs" dxfId="261" priority="3" operator="between">
      <formula>0.5</formula>
      <formula>0.7</formula>
    </cfRule>
    <cfRule type="cellIs" dxfId="260" priority="4" operator="greaterThan">
      <formula>0.7</formula>
    </cfRule>
  </conditionalFormatting>
  <hyperlinks>
    <hyperlink ref="B53" r:id="rId1" xr:uid="{1D877E29-ECD1-48B9-ADA3-958425E5B043}"/>
  </hyperlinks>
  <printOptions horizontalCentered="1" verticalCentered="1"/>
  <pageMargins left="0.70866141732283472" right="0.70866141732283472" top="0.55118110236220474" bottom="0.82" header="0.31496062992125984" footer="0.31496062992125984"/>
  <pageSetup paperSize="14" scale="65"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type="column" displayEmptyCellsAs="gap" xr2:uid="{A63E468D-B81D-4E23-B577-3E5AD50C5ED4}">
          <x14:colorSeries rgb="FF376092"/>
          <x14:colorNegative rgb="FFD00000"/>
          <x14:colorAxis rgb="FF000000"/>
          <x14:colorMarkers rgb="FFD00000"/>
          <x14:colorFirst rgb="FFD00000"/>
          <x14:colorLast rgb="FFD00000"/>
          <x14:colorHigh rgb="FFD00000"/>
          <x14:colorLow rgb="FFD00000"/>
          <x14:sparklines>
            <x14:sparkline>
              <xm:f>'A 2.2.1.1.9.2'!B39:F39</xm:f>
              <xm:sqref>G39</xm:sqref>
            </x14:sparkline>
          </x14:sparklines>
        </x14:sparklineGroup>
        <x14:sparklineGroup type="column" displayEmptyCellsAs="gap" xr2:uid="{DAF147C0-46EA-4047-B205-0A6E74BD0953}">
          <x14:colorSeries rgb="FF376092"/>
          <x14:colorNegative rgb="FFD00000"/>
          <x14:colorAxis rgb="FF000000"/>
          <x14:colorMarkers rgb="FFD00000"/>
          <x14:colorFirst rgb="FFD00000"/>
          <x14:colorLast rgb="FFD00000"/>
          <x14:colorHigh rgb="FFD00000"/>
          <x14:colorLow rgb="FFD00000"/>
          <x14:sparklines>
            <x14:sparkline>
              <xm:f>'A 2.2.1.1.9.2'!B38:F38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18AE-F9EE-45FD-9E15-30DD41A82FC5}">
  <sheetPr>
    <pageSetUpPr fitToPage="1"/>
  </sheetPr>
  <dimension ref="B1:Q55"/>
  <sheetViews>
    <sheetView showGridLines="0" view="pageBreakPreview" topLeftCell="A10" zoomScaleNormal="100" zoomScaleSheetLayoutView="100" workbookViewId="0">
      <selection activeCell="F42" sqref="F42:H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7.75" customHeight="1" x14ac:dyDescent="0.35">
      <c r="B7" s="163" t="s">
        <v>737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738</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9.5" customHeight="1" x14ac:dyDescent="0.35">
      <c r="B19" s="30" t="s">
        <v>24</v>
      </c>
      <c r="C19" s="15" t="s">
        <v>25</v>
      </c>
      <c r="D19" s="15" t="s">
        <v>63</v>
      </c>
      <c r="E19" s="15" t="s">
        <v>64</v>
      </c>
      <c r="F19" s="79" t="s">
        <v>26</v>
      </c>
      <c r="G19" s="79"/>
      <c r="H19" s="6" t="s">
        <v>27</v>
      </c>
    </row>
    <row r="20" spans="2:8" ht="18" customHeight="1" x14ac:dyDescent="0.35">
      <c r="B20" s="18" t="s">
        <v>73</v>
      </c>
      <c r="C20" s="19" t="s">
        <v>11</v>
      </c>
      <c r="D20" s="19" t="s">
        <v>98</v>
      </c>
      <c r="E20" s="19" t="s">
        <v>11</v>
      </c>
      <c r="F20" s="86" t="s">
        <v>73</v>
      </c>
      <c r="G20" s="86"/>
      <c r="H20" s="5" t="s">
        <v>73</v>
      </c>
    </row>
    <row r="21" spans="2:8" ht="15.75" customHeight="1" x14ac:dyDescent="0.35">
      <c r="B21" s="98" t="s">
        <v>28</v>
      </c>
      <c r="C21" s="99"/>
      <c r="D21" s="99"/>
      <c r="E21" s="99"/>
      <c r="F21" s="99"/>
      <c r="G21" s="99"/>
      <c r="H21" s="100"/>
    </row>
    <row r="22" spans="2:8" ht="44.25" customHeight="1" x14ac:dyDescent="0.35">
      <c r="B22" s="157" t="s">
        <v>741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742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12947</v>
      </c>
      <c r="C29" s="156"/>
      <c r="D29" s="111">
        <v>2021</v>
      </c>
      <c r="E29" s="110"/>
      <c r="F29" s="33">
        <v>14538</v>
      </c>
      <c r="G29" s="12">
        <f>(F29/B29)-1</f>
        <v>0.12288561056615421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743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0.86270000000000002</v>
      </c>
      <c r="C38" s="63">
        <v>0.94550000000000001</v>
      </c>
      <c r="D38" s="63">
        <v>0.98860000000000003</v>
      </c>
      <c r="E38" s="63" t="s">
        <v>48</v>
      </c>
      <c r="F38" s="64">
        <v>0.68330000000000002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744</v>
      </c>
      <c r="C41" s="109"/>
      <c r="D41" s="109"/>
      <c r="E41" s="110"/>
      <c r="F41" s="111" t="s">
        <v>745</v>
      </c>
      <c r="G41" s="109"/>
      <c r="H41" s="112"/>
    </row>
    <row r="42" spans="2:9" ht="17.100000000000001" customHeight="1" x14ac:dyDescent="0.35">
      <c r="B42" s="98" t="s">
        <v>51</v>
      </c>
      <c r="C42" s="99"/>
      <c r="D42" s="99"/>
      <c r="E42" s="120"/>
      <c r="F42" s="121" t="s">
        <v>52</v>
      </c>
      <c r="G42" s="99"/>
      <c r="H42" s="100"/>
    </row>
    <row r="43" spans="2:9" ht="48.75" customHeight="1" x14ac:dyDescent="0.35">
      <c r="B43" s="108" t="s">
        <v>746</v>
      </c>
      <c r="C43" s="109"/>
      <c r="D43" s="109"/>
      <c r="E43" s="110"/>
      <c r="F43" s="111" t="s">
        <v>515</v>
      </c>
      <c r="G43" s="109"/>
      <c r="H43" s="112"/>
    </row>
    <row r="44" spans="2:9" ht="15" customHeight="1" x14ac:dyDescent="0.35">
      <c r="B44" s="98" t="s">
        <v>53</v>
      </c>
      <c r="C44" s="99"/>
      <c r="D44" s="99"/>
      <c r="E44" s="120"/>
      <c r="F44" s="121" t="s">
        <v>54</v>
      </c>
      <c r="G44" s="99"/>
      <c r="H44" s="100"/>
    </row>
    <row r="45" spans="2:9" ht="27" customHeight="1" x14ac:dyDescent="0.35">
      <c r="B45" s="108" t="s">
        <v>747</v>
      </c>
      <c r="C45" s="109"/>
      <c r="D45" s="109"/>
      <c r="E45" s="110"/>
      <c r="F45" s="111" t="s">
        <v>748</v>
      </c>
      <c r="G45" s="109"/>
      <c r="H45" s="112"/>
    </row>
    <row r="46" spans="2:9" ht="24" customHeight="1" x14ac:dyDescent="0.35">
      <c r="B46" s="98" t="s">
        <v>55</v>
      </c>
      <c r="C46" s="99"/>
      <c r="D46" s="99"/>
      <c r="E46" s="120"/>
      <c r="F46" s="121" t="s">
        <v>56</v>
      </c>
      <c r="G46" s="99"/>
      <c r="H46" s="100"/>
    </row>
    <row r="47" spans="2:9" ht="49.5" customHeight="1" x14ac:dyDescent="0.35">
      <c r="B47" s="108" t="s">
        <v>746</v>
      </c>
      <c r="C47" s="109"/>
      <c r="D47" s="109"/>
      <c r="E47" s="110"/>
      <c r="F47" s="111" t="s">
        <v>515</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9" priority="1" operator="lessThan">
      <formula>0.5</formula>
    </cfRule>
    <cfRule type="containsText" dxfId="258" priority="2" operator="containsText" text="NO APLICA">
      <formula>NOT(ISERROR(SEARCH("NO APLICA",B38)))</formula>
    </cfRule>
    <cfRule type="cellIs" dxfId="257" priority="3" operator="between">
      <formula>0.5</formula>
      <formula>0.7</formula>
    </cfRule>
    <cfRule type="cellIs" dxfId="256" priority="4" operator="greaterThan">
      <formula>0.7</formula>
    </cfRule>
  </conditionalFormatting>
  <printOptions horizontalCentered="1" verticalCentered="1"/>
  <pageMargins left="0.70866141732283472" right="0.70866141732283472" top="0.55118110236220474" bottom="0.96"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A3DCD22A-6D5C-4011-ABBB-EC6CDF7AF26A}">
          <x14:colorSeries rgb="FF376092"/>
          <x14:colorNegative rgb="FFD00000"/>
          <x14:colorAxis rgb="FF000000"/>
          <x14:colorMarkers rgb="FFD00000"/>
          <x14:colorFirst rgb="FFD00000"/>
          <x14:colorLast rgb="FFD00000"/>
          <x14:colorHigh rgb="FFD00000"/>
          <x14:colorLow rgb="FFD00000"/>
          <x14:sparklines>
            <x14:sparkline>
              <xm:f>'C 2.2.1.1.10'!B38:F38</xm:f>
              <xm:sqref>G38</xm:sqref>
            </x14:sparkline>
          </x14:sparklines>
        </x14:sparklineGroup>
        <x14:sparklineGroup type="column" displayEmptyCellsAs="gap" xr2:uid="{B84D054F-DE3C-4B9A-A868-F431897836DB}">
          <x14:colorSeries rgb="FF376092"/>
          <x14:colorNegative rgb="FFD00000"/>
          <x14:colorAxis rgb="FF000000"/>
          <x14:colorMarkers rgb="FFD00000"/>
          <x14:colorFirst rgb="FFD00000"/>
          <x14:colorLast rgb="FFD00000"/>
          <x14:colorHigh rgb="FFD00000"/>
          <x14:colorLow rgb="FFD00000"/>
          <x14:sparklines>
            <x14:sparkline>
              <xm:f>'C 2.2.1.1.10'!B39:F39</xm:f>
              <xm:sqref>G39</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0EFA-EFFA-45E7-B731-457CEB0326B7}">
  <sheetPr>
    <pageSetUpPr fitToPage="1"/>
  </sheetPr>
  <dimension ref="B1:Q55"/>
  <sheetViews>
    <sheetView showGridLines="0" view="pageBreakPreview" topLeftCell="A29"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754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6.75" customHeight="1" x14ac:dyDescent="0.35">
      <c r="B22" s="157" t="s">
        <v>755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756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367</v>
      </c>
      <c r="C29" s="156"/>
      <c r="D29" s="111">
        <v>2021</v>
      </c>
      <c r="E29" s="110"/>
      <c r="F29" s="36">
        <v>291</v>
      </c>
      <c r="G29" s="12">
        <f>(F29/B29)-1</f>
        <v>-0.20708446866485009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83" t="s">
        <v>757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1.6724000000000001</v>
      </c>
      <c r="C38" s="63">
        <v>0.89290000000000003</v>
      </c>
      <c r="D38" s="63">
        <v>0.59209999999999996</v>
      </c>
      <c r="E38" s="63" t="s">
        <v>48</v>
      </c>
      <c r="F38" s="64">
        <v>0.74570000000000003</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758</v>
      </c>
      <c r="C41" s="109"/>
      <c r="D41" s="109"/>
      <c r="E41" s="110"/>
      <c r="F41" s="111" t="s">
        <v>759</v>
      </c>
      <c r="G41" s="109"/>
      <c r="H41" s="112"/>
    </row>
    <row r="42" spans="2:9" ht="17.100000000000001" customHeight="1" x14ac:dyDescent="0.35">
      <c r="B42" s="98" t="s">
        <v>51</v>
      </c>
      <c r="C42" s="99"/>
      <c r="D42" s="99"/>
      <c r="E42" s="120"/>
      <c r="F42" s="121" t="s">
        <v>52</v>
      </c>
      <c r="G42" s="99"/>
      <c r="H42" s="100"/>
    </row>
    <row r="43" spans="2:9" ht="21" customHeight="1" x14ac:dyDescent="0.35">
      <c r="B43" s="108" t="s">
        <v>760</v>
      </c>
      <c r="C43" s="109"/>
      <c r="D43" s="109"/>
      <c r="E43" s="110"/>
      <c r="F43" s="111" t="s">
        <v>761</v>
      </c>
      <c r="G43" s="109"/>
      <c r="H43" s="112"/>
    </row>
    <row r="44" spans="2:9" ht="15" customHeight="1" x14ac:dyDescent="0.35">
      <c r="B44" s="98" t="s">
        <v>53</v>
      </c>
      <c r="C44" s="99"/>
      <c r="D44" s="99"/>
      <c r="E44" s="120"/>
      <c r="F44" s="121" t="s">
        <v>54</v>
      </c>
      <c r="G44" s="99"/>
      <c r="H44" s="100"/>
    </row>
    <row r="45" spans="2:9" ht="27" customHeight="1" x14ac:dyDescent="0.35">
      <c r="B45" s="108" t="s">
        <v>762</v>
      </c>
      <c r="C45" s="109"/>
      <c r="D45" s="109"/>
      <c r="E45" s="110"/>
      <c r="F45" s="111" t="s">
        <v>763</v>
      </c>
      <c r="G45" s="109"/>
      <c r="H45" s="112"/>
    </row>
    <row r="46" spans="2:9" ht="24" customHeight="1" x14ac:dyDescent="0.35">
      <c r="B46" s="98" t="s">
        <v>55</v>
      </c>
      <c r="C46" s="99"/>
      <c r="D46" s="99"/>
      <c r="E46" s="120"/>
      <c r="F46" s="121" t="s">
        <v>56</v>
      </c>
      <c r="G46" s="99"/>
      <c r="H46" s="100"/>
    </row>
    <row r="47" spans="2:9" ht="26.25" customHeight="1" x14ac:dyDescent="0.35">
      <c r="B47" s="108" t="s">
        <v>760</v>
      </c>
      <c r="C47" s="109"/>
      <c r="D47" s="109"/>
      <c r="E47" s="110"/>
      <c r="F47" s="111" t="s">
        <v>761</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764</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230" t="s">
        <v>752</v>
      </c>
      <c r="C53" s="130"/>
      <c r="D53" s="130"/>
      <c r="E53" s="13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5" priority="1" operator="lessThan">
      <formula>0.5</formula>
    </cfRule>
    <cfRule type="containsText" dxfId="254" priority="2" operator="containsText" text="NO APLICA">
      <formula>NOT(ISERROR(SEARCH("NO APLICA",B38)))</formula>
    </cfRule>
    <cfRule type="cellIs" dxfId="253" priority="3" operator="between">
      <formula>0.5</formula>
      <formula>0.7</formula>
    </cfRule>
    <cfRule type="cellIs" dxfId="252" priority="4" operator="greaterThan">
      <formula>0.7</formula>
    </cfRule>
  </conditionalFormatting>
  <printOptions horizontalCentered="1" verticalCentered="1"/>
  <pageMargins left="0.70866141732283472" right="0.70866141732283472" top="0.69" bottom="0.83"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B0C72F9F-9EEC-47FA-98D3-E6F5578A094D}">
          <x14:colorSeries rgb="FF376092"/>
          <x14:colorNegative rgb="FFD00000"/>
          <x14:colorAxis rgb="FF000000"/>
          <x14:colorMarkers rgb="FFD00000"/>
          <x14:colorFirst rgb="FFD00000"/>
          <x14:colorLast rgb="FFD00000"/>
          <x14:colorHigh rgb="FFD00000"/>
          <x14:colorLow rgb="FFD00000"/>
          <x14:sparklines>
            <x14:sparkline>
              <xm:f>'A 2.2.1.1.10.1'!B38:F38</xm:f>
              <xm:sqref>G38</xm:sqref>
            </x14:sparkline>
          </x14:sparklines>
        </x14:sparklineGroup>
        <x14:sparklineGroup type="column" displayEmptyCellsAs="gap" xr2:uid="{D7A78B97-787C-41A1-8BB9-1D0299CA0FF2}">
          <x14:colorSeries rgb="FF376092"/>
          <x14:colorNegative rgb="FFD00000"/>
          <x14:colorAxis rgb="FF000000"/>
          <x14:colorMarkers rgb="FFD00000"/>
          <x14:colorFirst rgb="FFD00000"/>
          <x14:colorLast rgb="FFD00000"/>
          <x14:colorHigh rgb="FFD00000"/>
          <x14:colorLow rgb="FFD00000"/>
          <x14:sparklines>
            <x14:sparkline>
              <xm:f>'A 2.2.1.1.10.1'!B39:F39</xm:f>
              <xm:sqref>G39</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DCC6-9698-449E-8923-A10846F58061}">
  <sheetPr>
    <pageSetUpPr fitToPage="1"/>
  </sheetPr>
  <dimension ref="B1:Q55"/>
  <sheetViews>
    <sheetView showGridLines="0" view="pageBreakPreview" topLeftCell="B7"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765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89</v>
      </c>
      <c r="F20" s="86" t="s">
        <v>73</v>
      </c>
      <c r="G20" s="86"/>
      <c r="H20" s="5" t="s">
        <v>78</v>
      </c>
    </row>
    <row r="21" spans="2:8" ht="15.75" customHeight="1" x14ac:dyDescent="0.35">
      <c r="B21" s="98" t="s">
        <v>28</v>
      </c>
      <c r="C21" s="99"/>
      <c r="D21" s="99"/>
      <c r="E21" s="99"/>
      <c r="F21" s="99"/>
      <c r="G21" s="99"/>
      <c r="H21" s="100"/>
    </row>
    <row r="22" spans="2:8" ht="32.25" customHeight="1" x14ac:dyDescent="0.35">
      <c r="B22" s="157" t="s">
        <v>766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767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147</v>
      </c>
      <c r="C29" s="156"/>
      <c r="D29" s="111">
        <v>2023</v>
      </c>
      <c r="E29" s="110"/>
      <c r="F29" s="36">
        <v>316</v>
      </c>
      <c r="G29" s="12">
        <f>(F29/B29)-1</f>
        <v>1.1496598639455784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41" t="s">
        <v>768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1.1818</v>
      </c>
      <c r="C38" s="63">
        <v>1.2468999999999999</v>
      </c>
      <c r="D38" s="63">
        <v>0.79730000000000001</v>
      </c>
      <c r="E38" s="63" t="s">
        <v>48</v>
      </c>
      <c r="F38" s="64">
        <v>0.83540000000000003</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769</v>
      </c>
      <c r="C41" s="109"/>
      <c r="D41" s="109"/>
      <c r="E41" s="110"/>
      <c r="F41" s="111" t="s">
        <v>770</v>
      </c>
      <c r="G41" s="109"/>
      <c r="H41" s="112"/>
    </row>
    <row r="42" spans="2:9" ht="17.100000000000001" customHeight="1" x14ac:dyDescent="0.35">
      <c r="B42" s="98" t="s">
        <v>51</v>
      </c>
      <c r="C42" s="99"/>
      <c r="D42" s="99"/>
      <c r="E42" s="120"/>
      <c r="F42" s="121" t="s">
        <v>52</v>
      </c>
      <c r="G42" s="99"/>
      <c r="H42" s="100"/>
    </row>
    <row r="43" spans="2:9" ht="21" customHeight="1" x14ac:dyDescent="0.35">
      <c r="B43" s="108" t="s">
        <v>771</v>
      </c>
      <c r="C43" s="109"/>
      <c r="D43" s="109"/>
      <c r="E43" s="110"/>
      <c r="F43" s="111" t="s">
        <v>772</v>
      </c>
      <c r="G43" s="109"/>
      <c r="H43" s="112"/>
    </row>
    <row r="44" spans="2:9" ht="15" customHeight="1" x14ac:dyDescent="0.35">
      <c r="B44" s="98" t="s">
        <v>53</v>
      </c>
      <c r="C44" s="99"/>
      <c r="D44" s="99"/>
      <c r="E44" s="120"/>
      <c r="F44" s="121" t="s">
        <v>54</v>
      </c>
      <c r="G44" s="99"/>
      <c r="H44" s="100"/>
    </row>
    <row r="45" spans="2:9" ht="27" customHeight="1" x14ac:dyDescent="0.35">
      <c r="B45" s="108" t="s">
        <v>773</v>
      </c>
      <c r="C45" s="109"/>
      <c r="D45" s="109"/>
      <c r="E45" s="110"/>
      <c r="F45" s="111" t="s">
        <v>774</v>
      </c>
      <c r="G45" s="109"/>
      <c r="H45" s="112"/>
    </row>
    <row r="46" spans="2:9" ht="24" customHeight="1" x14ac:dyDescent="0.35">
      <c r="B46" s="98" t="s">
        <v>55</v>
      </c>
      <c r="C46" s="99"/>
      <c r="D46" s="99"/>
      <c r="E46" s="120"/>
      <c r="F46" s="121" t="s">
        <v>56</v>
      </c>
      <c r="G46" s="99"/>
      <c r="H46" s="100"/>
    </row>
    <row r="47" spans="2:9" ht="26.25" customHeight="1" x14ac:dyDescent="0.35">
      <c r="B47" s="108" t="s">
        <v>771</v>
      </c>
      <c r="C47" s="109"/>
      <c r="D47" s="109"/>
      <c r="E47" s="109"/>
      <c r="F47" s="111" t="s">
        <v>772</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764</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230" t="s">
        <v>752</v>
      </c>
      <c r="C53" s="130"/>
      <c r="D53" s="130"/>
      <c r="E53" s="13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1" priority="1" operator="lessThan">
      <formula>0.5</formula>
    </cfRule>
    <cfRule type="containsText" dxfId="250" priority="2" operator="containsText" text="NO APLICA">
      <formula>NOT(ISERROR(SEARCH("NO APLICA",B38)))</formula>
    </cfRule>
    <cfRule type="cellIs" dxfId="249" priority="3" operator="between">
      <formula>0.5</formula>
      <formula>0.7</formula>
    </cfRule>
    <cfRule type="cellIs" dxfId="248" priority="4" operator="greaterThan">
      <formula>0.7</formula>
    </cfRule>
  </conditionalFormatting>
  <printOptions horizontalCentered="1" verticalCentered="1"/>
  <pageMargins left="0.70866141732283472" right="0.70866141732283472" top="0.71" bottom="0.79"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C5AC8EE6-0DA5-428D-82D1-09D2F16626E4}">
          <x14:colorSeries rgb="FF376092"/>
          <x14:colorNegative rgb="FFD00000"/>
          <x14:colorAxis rgb="FF000000"/>
          <x14:colorMarkers rgb="FFD00000"/>
          <x14:colorFirst rgb="FFD00000"/>
          <x14:colorLast rgb="FFD00000"/>
          <x14:colorHigh rgb="FFD00000"/>
          <x14:colorLow rgb="FFD00000"/>
          <x14:sparklines>
            <x14:sparkline>
              <xm:f>'A 2.2.1.1.10.2'!B38:F38</xm:f>
              <xm:sqref>G38</xm:sqref>
            </x14:sparkline>
          </x14:sparklines>
        </x14:sparklineGroup>
        <x14:sparklineGroup type="column" displayEmptyCellsAs="gap" xr2:uid="{0D063D97-772E-41F5-B14C-FC39FC69C4B5}">
          <x14:colorSeries rgb="FF376092"/>
          <x14:colorNegative rgb="FFD00000"/>
          <x14:colorAxis rgb="FF000000"/>
          <x14:colorMarkers rgb="FFD00000"/>
          <x14:colorFirst rgb="FFD00000"/>
          <x14:colorLast rgb="FFD00000"/>
          <x14:colorHigh rgb="FFD00000"/>
          <x14:colorLow rgb="FFD00000"/>
          <x14:sparklines>
            <x14:sparkline>
              <xm:f>'A 2.2.1.1.10.2'!B39:F39</xm:f>
              <xm:sqref>G39</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F01A-B836-4BA7-8EDE-7BCAF73C56A2}">
  <sheetPr>
    <pageSetUpPr fitToPage="1"/>
  </sheetPr>
  <dimension ref="B1:Q55"/>
  <sheetViews>
    <sheetView showGridLines="0" view="pageBreakPreview" topLeftCell="A22"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775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27.7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74</v>
      </c>
      <c r="C20" s="19" t="s">
        <v>155</v>
      </c>
      <c r="D20" s="19" t="s">
        <v>155</v>
      </c>
      <c r="E20" s="19" t="s">
        <v>11</v>
      </c>
      <c r="F20" s="86" t="s">
        <v>73</v>
      </c>
      <c r="G20" s="86"/>
      <c r="H20" s="5" t="s">
        <v>73</v>
      </c>
    </row>
    <row r="21" spans="2:8" ht="15.75" customHeight="1" x14ac:dyDescent="0.35">
      <c r="B21" s="98" t="s">
        <v>28</v>
      </c>
      <c r="C21" s="99"/>
      <c r="D21" s="99"/>
      <c r="E21" s="99"/>
      <c r="F21" s="99"/>
      <c r="G21" s="99"/>
      <c r="H21" s="100"/>
    </row>
    <row r="22" spans="2:8" ht="28.5" customHeight="1" x14ac:dyDescent="0.35">
      <c r="B22" s="157" t="s">
        <v>776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114</v>
      </c>
      <c r="C29" s="156"/>
      <c r="D29" s="111">
        <v>2021</v>
      </c>
      <c r="E29" s="110"/>
      <c r="F29" s="36">
        <v>210</v>
      </c>
      <c r="G29" s="12">
        <f>(F29/B29)-1</f>
        <v>0.84210526315789469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34.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778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0.75470000000000004</v>
      </c>
      <c r="C38" s="63">
        <v>1.2857000000000001</v>
      </c>
      <c r="D38" s="63">
        <v>0.91800000000000004</v>
      </c>
      <c r="E38" s="63" t="s">
        <v>48</v>
      </c>
      <c r="F38" s="64">
        <v>0.6714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779</v>
      </c>
      <c r="C41" s="109"/>
      <c r="D41" s="109"/>
      <c r="E41" s="110"/>
      <c r="F41" s="111" t="s">
        <v>780</v>
      </c>
      <c r="G41" s="109"/>
      <c r="H41" s="112"/>
    </row>
    <row r="42" spans="2:9" ht="17.100000000000001" customHeight="1" x14ac:dyDescent="0.35">
      <c r="B42" s="98" t="s">
        <v>51</v>
      </c>
      <c r="C42" s="99"/>
      <c r="D42" s="99"/>
      <c r="E42" s="120"/>
      <c r="F42" s="121" t="s">
        <v>52</v>
      </c>
      <c r="G42" s="99"/>
      <c r="H42" s="100"/>
    </row>
    <row r="43" spans="2:9" ht="48.75" customHeight="1" x14ac:dyDescent="0.35">
      <c r="B43" s="108" t="s">
        <v>781</v>
      </c>
      <c r="C43" s="109"/>
      <c r="D43" s="109"/>
      <c r="E43" s="110"/>
      <c r="F43" s="111" t="s">
        <v>782</v>
      </c>
      <c r="G43" s="109"/>
      <c r="H43" s="112"/>
    </row>
    <row r="44" spans="2:9" ht="15" customHeight="1" x14ac:dyDescent="0.35">
      <c r="B44" s="98" t="s">
        <v>53</v>
      </c>
      <c r="C44" s="99"/>
      <c r="D44" s="99"/>
      <c r="E44" s="120"/>
      <c r="F44" s="121" t="s">
        <v>54</v>
      </c>
      <c r="G44" s="99"/>
      <c r="H44" s="100"/>
    </row>
    <row r="45" spans="2:9" ht="27" customHeight="1" x14ac:dyDescent="0.35">
      <c r="B45" s="108" t="s">
        <v>783</v>
      </c>
      <c r="C45" s="109"/>
      <c r="D45" s="109"/>
      <c r="E45" s="110"/>
      <c r="F45" s="111" t="s">
        <v>784</v>
      </c>
      <c r="G45" s="109"/>
      <c r="H45" s="112"/>
    </row>
    <row r="46" spans="2:9" ht="24" customHeight="1" x14ac:dyDescent="0.35">
      <c r="B46" s="98" t="s">
        <v>55</v>
      </c>
      <c r="C46" s="99"/>
      <c r="D46" s="99"/>
      <c r="E46" s="120"/>
      <c r="F46" s="121" t="s">
        <v>56</v>
      </c>
      <c r="G46" s="99"/>
      <c r="H46" s="100"/>
    </row>
    <row r="47" spans="2:9" ht="49.5" customHeight="1" x14ac:dyDescent="0.35">
      <c r="B47" s="108" t="s">
        <v>781</v>
      </c>
      <c r="C47" s="109"/>
      <c r="D47" s="109"/>
      <c r="E47" s="110"/>
      <c r="F47" s="111" t="s">
        <v>782</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764</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230" t="s">
        <v>752</v>
      </c>
      <c r="C53" s="130"/>
      <c r="D53" s="130"/>
      <c r="E53" s="13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47" priority="1" operator="lessThan">
      <formula>0.5</formula>
    </cfRule>
    <cfRule type="containsText" dxfId="246" priority="2" operator="containsText" text="NO APLICA">
      <formula>NOT(ISERROR(SEARCH("NO APLICA",B38)))</formula>
    </cfRule>
    <cfRule type="cellIs" dxfId="245" priority="3" operator="between">
      <formula>0.5</formula>
      <formula>0.7</formula>
    </cfRule>
    <cfRule type="cellIs" dxfId="244" priority="4" operator="greaterThan">
      <formula>0.7</formula>
    </cfRule>
  </conditionalFormatting>
  <printOptions horizontalCentered="1" verticalCentered="1"/>
  <pageMargins left="0.70866141732283472" right="0.70866141732283472" top="0.55118110236220474" bottom="0.76"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60B3055E-BFE0-458C-A065-CAB024014B63}">
          <x14:colorSeries rgb="FF376092"/>
          <x14:colorNegative rgb="FFD00000"/>
          <x14:colorAxis rgb="FF000000"/>
          <x14:colorMarkers rgb="FFD00000"/>
          <x14:colorFirst rgb="FFD00000"/>
          <x14:colorLast rgb="FFD00000"/>
          <x14:colorHigh rgb="FFD00000"/>
          <x14:colorLow rgb="FFD00000"/>
          <x14:sparklines>
            <x14:sparkline>
              <xm:f>'A 2.2.1.1.10.3'!B38:F38</xm:f>
              <xm:sqref>G38</xm:sqref>
            </x14:sparkline>
          </x14:sparklines>
        </x14:sparklineGroup>
        <x14:sparklineGroup type="column" displayEmptyCellsAs="gap" xr2:uid="{FFF137B0-72D4-46EB-8F60-FBB92E8879EA}">
          <x14:colorSeries rgb="FF376092"/>
          <x14:colorNegative rgb="FFD00000"/>
          <x14:colorAxis rgb="FF000000"/>
          <x14:colorMarkers rgb="FFD00000"/>
          <x14:colorFirst rgb="FFD00000"/>
          <x14:colorLast rgb="FFD00000"/>
          <x14:colorHigh rgb="FFD00000"/>
          <x14:colorLow rgb="FFD00000"/>
          <x14:sparklines>
            <x14:sparkline>
              <xm:f>'A 2.2.1.1.10.3'!B39:F39</xm:f>
              <xm:sqref>G39</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0D27-739C-4238-AAD5-AAEAB7B6AD0C}">
  <sheetPr>
    <pageSetUpPr fitToPage="1"/>
  </sheetPr>
  <dimension ref="B1:Q55"/>
  <sheetViews>
    <sheetView showGridLines="0" view="pageBreakPreview" topLeftCell="B26"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785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2" customHeight="1" x14ac:dyDescent="0.35">
      <c r="B22" s="157" t="s">
        <v>786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787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724</v>
      </c>
      <c r="C29" s="156"/>
      <c r="D29" s="111">
        <v>2021</v>
      </c>
      <c r="E29" s="110"/>
      <c r="F29" s="36">
        <v>1549</v>
      </c>
      <c r="G29" s="12">
        <f>(F29/B29)-1</f>
        <v>1.1395027624309391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788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2.2511000000000001</v>
      </c>
      <c r="C38" s="63">
        <v>1.1560999999999999</v>
      </c>
      <c r="D38" s="63">
        <v>0.87649999999999995</v>
      </c>
      <c r="E38" s="63" t="s">
        <v>48</v>
      </c>
      <c r="F38" s="64">
        <v>0.86890000000000001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789</v>
      </c>
      <c r="C41" s="109"/>
      <c r="D41" s="109"/>
      <c r="E41" s="110"/>
      <c r="F41" s="111" t="s">
        <v>790</v>
      </c>
      <c r="G41" s="109"/>
      <c r="H41" s="112"/>
    </row>
    <row r="42" spans="2:9" ht="17.100000000000001" customHeight="1" x14ac:dyDescent="0.35">
      <c r="B42" s="98" t="s">
        <v>51</v>
      </c>
      <c r="C42" s="99"/>
      <c r="D42" s="99"/>
      <c r="E42" s="120"/>
      <c r="F42" s="121" t="s">
        <v>52</v>
      </c>
      <c r="G42" s="99"/>
      <c r="H42" s="100"/>
    </row>
    <row r="43" spans="2:9" ht="48.75" customHeight="1" x14ac:dyDescent="0.35">
      <c r="B43" s="108" t="s">
        <v>791</v>
      </c>
      <c r="C43" s="109"/>
      <c r="D43" s="109"/>
      <c r="E43" s="110"/>
      <c r="F43" s="111" t="s">
        <v>792</v>
      </c>
      <c r="G43" s="109"/>
      <c r="H43" s="112"/>
    </row>
    <row r="44" spans="2:9" ht="15" customHeight="1" x14ac:dyDescent="0.35">
      <c r="B44" s="98" t="s">
        <v>53</v>
      </c>
      <c r="C44" s="99"/>
      <c r="D44" s="99"/>
      <c r="E44" s="120"/>
      <c r="F44" s="121" t="s">
        <v>54</v>
      </c>
      <c r="G44" s="99"/>
      <c r="H44" s="100"/>
    </row>
    <row r="45" spans="2:9" ht="27" customHeight="1" x14ac:dyDescent="0.35">
      <c r="B45" s="108" t="s">
        <v>793</v>
      </c>
      <c r="C45" s="109"/>
      <c r="D45" s="109"/>
      <c r="E45" s="110"/>
      <c r="F45" s="111" t="s">
        <v>794</v>
      </c>
      <c r="G45" s="109"/>
      <c r="H45" s="112"/>
    </row>
    <row r="46" spans="2:9" ht="24" customHeight="1" x14ac:dyDescent="0.35">
      <c r="B46" s="98" t="s">
        <v>55</v>
      </c>
      <c r="C46" s="99"/>
      <c r="D46" s="99"/>
      <c r="E46" s="120"/>
      <c r="F46" s="121" t="s">
        <v>56</v>
      </c>
      <c r="G46" s="99"/>
      <c r="H46" s="100"/>
    </row>
    <row r="47" spans="2:9" ht="49.5" customHeight="1" x14ac:dyDescent="0.35">
      <c r="B47" s="108" t="s">
        <v>791</v>
      </c>
      <c r="C47" s="109"/>
      <c r="D47" s="109"/>
      <c r="E47" s="110"/>
      <c r="F47" s="111" t="s">
        <v>792</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764</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43" priority="1" operator="lessThan">
      <formula>0.5</formula>
    </cfRule>
    <cfRule type="containsText" dxfId="242" priority="2" operator="containsText" text="NO APLICA">
      <formula>NOT(ISERROR(SEARCH("NO APLICA",B38)))</formula>
    </cfRule>
    <cfRule type="cellIs" dxfId="241" priority="3" operator="between">
      <formula>0.5</formula>
      <formula>0.7</formula>
    </cfRule>
    <cfRule type="cellIs" dxfId="240" priority="4" operator="greaterThan">
      <formula>0.7</formula>
    </cfRule>
  </conditionalFormatting>
  <printOptions horizontalCentered="1" verticalCentered="1"/>
  <pageMargins left="0.70866141732283472" right="0.70866141732283472" top="0.55118110236220474" bottom="0.97"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D7A1AFF3-7D0B-4341-96C4-58C1C971A3E0}">
          <x14:colorSeries rgb="FF376092"/>
          <x14:colorNegative rgb="FFD00000"/>
          <x14:colorAxis rgb="FF000000"/>
          <x14:colorMarkers rgb="FFD00000"/>
          <x14:colorFirst rgb="FFD00000"/>
          <x14:colorLast rgb="FFD00000"/>
          <x14:colorHigh rgb="FFD00000"/>
          <x14:colorLow rgb="FFD00000"/>
          <x14:sparklines>
            <x14:sparkline>
              <xm:f>'A 2.2.1.1.10.4'!B38:F38</xm:f>
              <xm:sqref>G38</xm:sqref>
            </x14:sparkline>
          </x14:sparklines>
        </x14:sparklineGroup>
        <x14:sparklineGroup type="column" displayEmptyCellsAs="gap" xr2:uid="{E1793A86-481F-4C8D-B4B9-4AD7A6004F0F}">
          <x14:colorSeries rgb="FF376092"/>
          <x14:colorNegative rgb="FFD00000"/>
          <x14:colorAxis rgb="FF000000"/>
          <x14:colorMarkers rgb="FFD00000"/>
          <x14:colorFirst rgb="FFD00000"/>
          <x14:colorLast rgb="FFD00000"/>
          <x14:colorHigh rgb="FFD00000"/>
          <x14:colorLow rgb="FFD00000"/>
          <x14:sparklines>
            <x14:sparkline>
              <xm:f>'A 2.2.1.1.10.4'!B39:F39</xm:f>
              <xm:sqref>G39</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55"/>
  <sheetViews>
    <sheetView showGridLines="0" view="pageBreakPreview" topLeftCell="A29" zoomScaleNormal="100" zoomScaleSheetLayoutView="100" workbookViewId="0">
      <selection activeCell="A35" sqref="A35:G35"/>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210</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27.75" customHeight="1" x14ac:dyDescent="0.35">
      <c r="A9" s="73" t="s">
        <v>201</v>
      </c>
      <c r="B9" s="74"/>
      <c r="C9" s="74"/>
      <c r="D9" s="74"/>
      <c r="E9" s="111" t="s">
        <v>127</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2.2999999999999998</v>
      </c>
      <c r="B11" s="160" t="s">
        <v>321</v>
      </c>
      <c r="C11" s="161"/>
      <c r="D11" s="162"/>
      <c r="E11" s="16" t="s">
        <v>312</v>
      </c>
      <c r="F11" s="74" t="s">
        <v>313</v>
      </c>
      <c r="G11" s="85"/>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301</v>
      </c>
    </row>
    <row r="18" spans="1:7" ht="30.9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78</v>
      </c>
      <c r="D20" s="19" t="s">
        <v>95</v>
      </c>
      <c r="E20" s="86" t="s">
        <v>73</v>
      </c>
      <c r="F20" s="86"/>
      <c r="G20" s="5" t="s">
        <v>73</v>
      </c>
    </row>
    <row r="21" spans="1:7" ht="15.75" customHeight="1" x14ac:dyDescent="0.35">
      <c r="A21" s="98" t="s">
        <v>28</v>
      </c>
      <c r="B21" s="99"/>
      <c r="C21" s="99"/>
      <c r="D21" s="99"/>
      <c r="E21" s="99"/>
      <c r="F21" s="99"/>
      <c r="G21" s="100"/>
    </row>
    <row r="22" spans="1:7" ht="65.25" customHeight="1" x14ac:dyDescent="0.35">
      <c r="A22" s="177" t="s">
        <v>211</v>
      </c>
      <c r="B22" s="161"/>
      <c r="C22" s="161"/>
      <c r="D22" s="161"/>
      <c r="E22" s="161"/>
      <c r="F22" s="161"/>
      <c r="G22" s="178"/>
    </row>
    <row r="23" spans="1:7" ht="15.75" customHeight="1" x14ac:dyDescent="0.35">
      <c r="A23" s="98" t="s">
        <v>29</v>
      </c>
      <c r="B23" s="99"/>
      <c r="C23" s="99"/>
      <c r="D23" s="99"/>
      <c r="E23" s="99"/>
      <c r="F23" s="99"/>
      <c r="G23" s="100"/>
    </row>
    <row r="24" spans="1:7" ht="19.899999999999999" customHeight="1" x14ac:dyDescent="0.35">
      <c r="A24" s="108" t="s">
        <v>212</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55">
        <v>908</v>
      </c>
      <c r="B29" s="156"/>
      <c r="C29" s="111">
        <v>2021</v>
      </c>
      <c r="D29" s="110"/>
      <c r="E29" s="33">
        <v>842</v>
      </c>
      <c r="F29" s="12">
        <f>(E29/A29)-1</f>
        <v>-7.2687224669603534E-2</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5.25"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9.75" customHeight="1" thickBot="1" x14ac:dyDescent="0.4">
      <c r="A35" s="141" t="s">
        <v>213</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0.85309999999999997</v>
      </c>
      <c r="B38" s="47">
        <v>0.90480000000000005</v>
      </c>
      <c r="C38" s="47">
        <v>0.88570000000000004</v>
      </c>
      <c r="D38" s="47" t="s">
        <v>48</v>
      </c>
      <c r="E38" s="47">
        <v>0.6603</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214</v>
      </c>
      <c r="B41" s="109"/>
      <c r="C41" s="109"/>
      <c r="D41" s="110"/>
      <c r="E41" s="111" t="s">
        <v>215</v>
      </c>
      <c r="F41" s="109"/>
      <c r="G41" s="112"/>
    </row>
    <row r="42" spans="1:8" ht="17.100000000000001" customHeight="1" x14ac:dyDescent="0.35">
      <c r="A42" s="98" t="s">
        <v>51</v>
      </c>
      <c r="B42" s="99"/>
      <c r="C42" s="99"/>
      <c r="D42" s="120"/>
      <c r="E42" s="121" t="s">
        <v>52</v>
      </c>
      <c r="F42" s="99"/>
      <c r="G42" s="100"/>
    </row>
    <row r="43" spans="1:8" ht="27" customHeight="1" x14ac:dyDescent="0.35">
      <c r="A43" s="108" t="s">
        <v>216</v>
      </c>
      <c r="B43" s="109"/>
      <c r="C43" s="109"/>
      <c r="D43" s="110"/>
      <c r="E43" s="111" t="s">
        <v>217</v>
      </c>
      <c r="F43" s="109"/>
      <c r="G43" s="112"/>
    </row>
    <row r="44" spans="1:8" ht="15" customHeight="1" x14ac:dyDescent="0.35">
      <c r="A44" s="98" t="s">
        <v>53</v>
      </c>
      <c r="B44" s="99"/>
      <c r="C44" s="99"/>
      <c r="D44" s="120"/>
      <c r="E44" s="121" t="s">
        <v>54</v>
      </c>
      <c r="F44" s="99"/>
      <c r="G44" s="100"/>
    </row>
    <row r="45" spans="1:8" ht="27" customHeight="1" x14ac:dyDescent="0.35">
      <c r="A45" s="108" t="s">
        <v>218</v>
      </c>
      <c r="B45" s="109"/>
      <c r="C45" s="109"/>
      <c r="D45" s="110"/>
      <c r="E45" s="111" t="s">
        <v>219</v>
      </c>
      <c r="F45" s="109"/>
      <c r="G45" s="112"/>
    </row>
    <row r="46" spans="1:8" ht="24" customHeight="1" x14ac:dyDescent="0.35">
      <c r="A46" s="98" t="s">
        <v>55</v>
      </c>
      <c r="B46" s="99"/>
      <c r="C46" s="99"/>
      <c r="D46" s="120"/>
      <c r="E46" s="121" t="s">
        <v>56</v>
      </c>
      <c r="F46" s="99"/>
      <c r="G46" s="100"/>
    </row>
    <row r="47" spans="1:8" ht="33.75" customHeight="1" x14ac:dyDescent="0.35">
      <c r="A47" s="108" t="s">
        <v>220</v>
      </c>
      <c r="B47" s="109"/>
      <c r="C47" s="109"/>
      <c r="D47" s="110"/>
      <c r="E47" s="111" t="s">
        <v>217</v>
      </c>
      <c r="F47" s="109"/>
      <c r="G47" s="112"/>
    </row>
    <row r="48" spans="1:8" ht="14.1" customHeight="1" x14ac:dyDescent="0.35">
      <c r="A48" s="135" t="s">
        <v>57</v>
      </c>
      <c r="B48" s="136"/>
      <c r="C48" s="136"/>
      <c r="D48" s="136"/>
      <c r="E48" s="136"/>
      <c r="F48" s="136"/>
      <c r="G48" s="137"/>
    </row>
    <row r="49" spans="1:7" ht="15.95" customHeight="1" x14ac:dyDescent="0.35">
      <c r="A49" s="108" t="s">
        <v>182</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96</v>
      </c>
      <c r="F51" s="109"/>
      <c r="G51" s="112"/>
    </row>
    <row r="52" spans="1:7" ht="16.5" customHeight="1" x14ac:dyDescent="0.35">
      <c r="A52" s="98" t="s">
        <v>60</v>
      </c>
      <c r="B52" s="99"/>
      <c r="C52" s="99"/>
      <c r="D52" s="120"/>
      <c r="E52" s="121" t="s">
        <v>61</v>
      </c>
      <c r="F52" s="99"/>
      <c r="G52" s="100"/>
    </row>
    <row r="53" spans="1:7" ht="15" customHeight="1" thickBot="1" x14ac:dyDescent="0.4">
      <c r="A53" s="129" t="s">
        <v>97</v>
      </c>
      <c r="B53" s="130"/>
      <c r="C53" s="130"/>
      <c r="D53" s="131"/>
      <c r="E53" s="132">
        <v>9988888921</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A53:D53"/>
    <mergeCell ref="E53:G53"/>
    <mergeCell ref="A54:G54"/>
    <mergeCell ref="A55:G55"/>
    <mergeCell ref="A50:D50"/>
    <mergeCell ref="E50:G50"/>
    <mergeCell ref="A51:D51"/>
    <mergeCell ref="E51:G51"/>
    <mergeCell ref="A52:D52"/>
    <mergeCell ref="E52:G52"/>
    <mergeCell ref="A49:G49"/>
    <mergeCell ref="A43:D43"/>
    <mergeCell ref="E43:G43"/>
    <mergeCell ref="A44:D44"/>
    <mergeCell ref="E44:G44"/>
    <mergeCell ref="A45:D45"/>
    <mergeCell ref="E45:G45"/>
    <mergeCell ref="A46:D46"/>
    <mergeCell ref="E46:G46"/>
    <mergeCell ref="A47:D47"/>
    <mergeCell ref="E47:G47"/>
    <mergeCell ref="A48:G48"/>
    <mergeCell ref="A42:D42"/>
    <mergeCell ref="E42:G42"/>
    <mergeCell ref="A32:B32"/>
    <mergeCell ref="A33:B33"/>
    <mergeCell ref="A34:G34"/>
    <mergeCell ref="A35:G35"/>
    <mergeCell ref="A36:G36"/>
    <mergeCell ref="F37:G37"/>
    <mergeCell ref="A39:G39"/>
    <mergeCell ref="F38:G38"/>
    <mergeCell ref="A40:D40"/>
    <mergeCell ref="E40:G40"/>
    <mergeCell ref="A41:D41"/>
    <mergeCell ref="E41:G41"/>
    <mergeCell ref="A31:D31"/>
    <mergeCell ref="E31:G31"/>
    <mergeCell ref="A25:D25"/>
    <mergeCell ref="E25:G25"/>
    <mergeCell ref="A26:D26"/>
    <mergeCell ref="E26:G26"/>
    <mergeCell ref="A27:D27"/>
    <mergeCell ref="E27:G27"/>
    <mergeCell ref="A28:B28"/>
    <mergeCell ref="C28:D28"/>
    <mergeCell ref="A29:B29"/>
    <mergeCell ref="C29:D29"/>
    <mergeCell ref="A30:G30"/>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A9:D9"/>
    <mergeCell ref="E8:F8"/>
    <mergeCell ref="E9:F9"/>
    <mergeCell ref="A10:D10"/>
    <mergeCell ref="E10:G10"/>
    <mergeCell ref="B11:D11"/>
    <mergeCell ref="A12:G12"/>
    <mergeCell ref="F11:G11"/>
  </mergeCells>
  <conditionalFormatting sqref="A38:E38">
    <cfRule type="cellIs" dxfId="419" priority="1" operator="lessThan">
      <formula>0.5</formula>
    </cfRule>
    <cfRule type="containsText" dxfId="418" priority="2" operator="containsText" text="NO APLICA">
      <formula>NOT(ISERROR(SEARCH("NO APLICA",A38)))</formula>
    </cfRule>
    <cfRule type="cellIs" dxfId="417" priority="3" operator="between">
      <formula>0.5</formula>
      <formula>0.7</formula>
    </cfRule>
    <cfRule type="cellIs" dxfId="416" priority="4" operator="greaterThan">
      <formula>0.7</formula>
    </cfRule>
  </conditionalFormatting>
  <hyperlinks>
    <hyperlink ref="A53" r:id="rId1" xr:uid="{00000000-0004-0000-0500-000000000000}"/>
  </hyperlinks>
  <printOptions horizontalCentered="1" verticalCentered="1"/>
  <pageMargins left="0.70866141732283472" right="0.70866141732283472" top="0.55118110236220474" bottom="0.56999999999999995" header="0.31496062992125984" footer="0.31496062992125984"/>
  <pageSetup paperSize="14"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8000000}">
          <x14:colorSeries rgb="FF376092"/>
          <x14:colorNegative rgb="FFD00000"/>
          <x14:colorAxis rgb="FF000000"/>
          <x14:colorMarkers rgb="FFD00000"/>
          <x14:colorFirst rgb="FFD00000"/>
          <x14:colorLast rgb="FFD00000"/>
          <x14:colorHigh rgb="FFD00000"/>
          <x14:colorLow rgb="FFD00000"/>
          <x14:sparklines>
            <x14:sparkline>
              <xm:f>'A. 2.2.1.1.1.2'!A38:E38</xm:f>
              <xm:sqref>F38</xm:sqref>
            </x14:sparkline>
          </x14:sparklines>
        </x14:sparklineGroup>
        <x14:sparklineGroup type="column" displayEmptyCellsAs="gap" xr2:uid="{00000000-0003-0000-0500-000007000000}">
          <x14:colorSeries rgb="FF376092"/>
          <x14:colorNegative rgb="FFD00000"/>
          <x14:colorAxis rgb="FF000000"/>
          <x14:colorMarkers rgb="FFD00000"/>
          <x14:colorFirst rgb="FFD00000"/>
          <x14:colorLast rgb="FFD00000"/>
          <x14:colorHigh rgb="FFD00000"/>
          <x14:colorLow rgb="FFD00000"/>
          <x14:sparklines>
            <x14:sparkline>
              <xm:f>'A. 2.2.1.1.1.2'!A39:E39</xm:f>
              <xm:sqref>F39</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330A4-F4C4-469D-950A-0E0A7AF90145}">
  <sheetPr>
    <pageSetUpPr fitToPage="1"/>
  </sheetPr>
  <dimension ref="B1:Q55"/>
  <sheetViews>
    <sheetView showGridLines="0" view="pageBreakPreview" topLeftCell="A31" zoomScaleNormal="100" zoomScaleSheetLayoutView="100" workbookViewId="0">
      <selection activeCell="F38" sqref="F38"/>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795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4.5" customHeight="1" x14ac:dyDescent="0.35">
      <c r="B9" s="73" t="s">
        <v>201</v>
      </c>
      <c r="C9" s="74"/>
      <c r="D9" s="74"/>
      <c r="E9" s="74"/>
      <c r="F9" s="111" t="s">
        <v>738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34.5" customHeight="1" x14ac:dyDescent="0.35">
      <c r="B22" s="157" t="s">
        <v>796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797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510</v>
      </c>
      <c r="C29" s="156"/>
      <c r="D29" s="111">
        <v>2021</v>
      </c>
      <c r="E29" s="110"/>
      <c r="F29" s="33">
        <v>757</v>
      </c>
      <c r="G29" s="12">
        <f>(F29/B29)-1</f>
        <v>0.48431372549019613</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83.25" customHeight="1" thickBot="1" x14ac:dyDescent="0.4">
      <c r="B35" s="141" t="s">
        <v>798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1.9423999999999999</v>
      </c>
      <c r="C38" s="63">
        <v>2.8512</v>
      </c>
      <c r="D38" s="63">
        <v>1.3191999999999999</v>
      </c>
      <c r="E38" s="63" t="s">
        <v>48</v>
      </c>
      <c r="F38" s="64">
        <v>1.2655000000000001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799</v>
      </c>
      <c r="C41" s="109"/>
      <c r="D41" s="109"/>
      <c r="E41" s="110"/>
      <c r="F41" s="111" t="s">
        <v>800</v>
      </c>
      <c r="G41" s="109"/>
      <c r="H41" s="112"/>
    </row>
    <row r="42" spans="2:9" ht="17.100000000000001" customHeight="1" x14ac:dyDescent="0.35">
      <c r="B42" s="98" t="s">
        <v>51</v>
      </c>
      <c r="C42" s="99"/>
      <c r="D42" s="99"/>
      <c r="E42" s="120"/>
      <c r="F42" s="121" t="s">
        <v>52</v>
      </c>
      <c r="G42" s="99"/>
      <c r="H42" s="100"/>
    </row>
    <row r="43" spans="2:9" ht="48.75" customHeight="1" x14ac:dyDescent="0.35">
      <c r="B43" s="108" t="s">
        <v>801</v>
      </c>
      <c r="C43" s="109"/>
      <c r="D43" s="109"/>
      <c r="E43" s="110"/>
      <c r="F43" s="111" t="s">
        <v>802</v>
      </c>
      <c r="G43" s="109"/>
      <c r="H43" s="112"/>
    </row>
    <row r="44" spans="2:9" ht="15" customHeight="1" x14ac:dyDescent="0.35">
      <c r="B44" s="98" t="s">
        <v>53</v>
      </c>
      <c r="C44" s="99"/>
      <c r="D44" s="99"/>
      <c r="E44" s="120"/>
      <c r="F44" s="121" t="s">
        <v>54</v>
      </c>
      <c r="G44" s="99"/>
      <c r="H44" s="100"/>
    </row>
    <row r="45" spans="2:9" ht="27" customHeight="1" x14ac:dyDescent="0.35">
      <c r="B45" s="108" t="s">
        <v>803</v>
      </c>
      <c r="C45" s="109"/>
      <c r="D45" s="109"/>
      <c r="E45" s="110"/>
      <c r="F45" s="111" t="s">
        <v>804</v>
      </c>
      <c r="G45" s="109"/>
      <c r="H45" s="112"/>
    </row>
    <row r="46" spans="2:9" ht="24" customHeight="1" x14ac:dyDescent="0.35">
      <c r="B46" s="98" t="s">
        <v>55</v>
      </c>
      <c r="C46" s="99"/>
      <c r="D46" s="99"/>
      <c r="E46" s="120"/>
      <c r="F46" s="121" t="s">
        <v>56</v>
      </c>
      <c r="G46" s="99"/>
      <c r="H46" s="100"/>
    </row>
    <row r="47" spans="2:9" ht="49.5" customHeight="1" x14ac:dyDescent="0.35">
      <c r="B47" s="108" t="s">
        <v>801</v>
      </c>
      <c r="C47" s="109"/>
      <c r="D47" s="109"/>
      <c r="E47" s="110"/>
      <c r="F47" s="111" t="s">
        <v>802</v>
      </c>
      <c r="G47" s="109"/>
      <c r="H47" s="112"/>
    </row>
    <row r="48" spans="2:9" ht="14.1" customHeight="1" x14ac:dyDescent="0.35">
      <c r="B48" s="135" t="s">
        <v>57</v>
      </c>
      <c r="C48" s="136"/>
      <c r="D48" s="136"/>
      <c r="E48" s="136"/>
      <c r="F48" s="136"/>
      <c r="G48" s="136"/>
      <c r="H48" s="137"/>
    </row>
    <row r="49" spans="2:8" ht="15.95" customHeight="1" x14ac:dyDescent="0.35">
      <c r="B49" s="108" t="s">
        <v>749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751</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9" priority="1" operator="lessThan">
      <formula>0.5</formula>
    </cfRule>
    <cfRule type="containsText" dxfId="238" priority="2" operator="containsText" text="NO APLICA">
      <formula>NOT(ISERROR(SEARCH("NO APLICA",B38)))</formula>
    </cfRule>
    <cfRule type="cellIs" dxfId="237" priority="3" operator="between">
      <formula>0.5</formula>
      <formula>0.7</formula>
    </cfRule>
    <cfRule type="cellIs" dxfId="236"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14" scale="63"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type="column" displayEmptyCellsAs="gap" xr2:uid="{9725390D-5F4F-41EC-ABE4-478A4DC92532}">
          <x14:colorSeries rgb="FF376092"/>
          <x14:colorNegative rgb="FFD00000"/>
          <x14:colorAxis rgb="FF000000"/>
          <x14:colorMarkers rgb="FFD00000"/>
          <x14:colorFirst rgb="FFD00000"/>
          <x14:colorLast rgb="FFD00000"/>
          <x14:colorHigh rgb="FFD00000"/>
          <x14:colorLow rgb="FFD00000"/>
          <x14:sparklines>
            <x14:sparkline>
              <xm:f>'A 2.2.1.1.10.5'!B38:F38</xm:f>
              <xm:sqref>G38</xm:sqref>
            </x14:sparkline>
          </x14:sparklines>
        </x14:sparklineGroup>
        <x14:sparklineGroup type="column" displayEmptyCellsAs="gap" xr2:uid="{965A7C54-350D-439D-9084-26F90BC2D7E4}">
          <x14:colorSeries rgb="FF376092"/>
          <x14:colorNegative rgb="FFD00000"/>
          <x14:colorAxis rgb="FF000000"/>
          <x14:colorMarkers rgb="FFD00000"/>
          <x14:colorFirst rgb="FFD00000"/>
          <x14:colorLast rgb="FFD00000"/>
          <x14:colorHigh rgb="FFD00000"/>
          <x14:colorLow rgb="FFD00000"/>
          <x14:sparklines>
            <x14:sparkline>
              <xm:f>'A 2.2.1.1.10.5'!B39:F39</xm:f>
              <xm:sqref>G39</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67EB-E7AC-4916-A623-8E82273C1921}">
  <sheetPr>
    <pageSetUpPr fitToPage="1"/>
  </sheetPr>
  <dimension ref="B1:Q55"/>
  <sheetViews>
    <sheetView showGridLines="0" view="pageBreakPreview" topLeftCell="A32" zoomScaleNormal="100" zoomScaleSheetLayoutView="100" workbookViewId="0">
      <selection activeCell="B49" sqref="B49:H49"/>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805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806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75" customHeight="1" x14ac:dyDescent="0.35">
      <c r="B22" s="157" t="s">
        <v>807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808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3791</v>
      </c>
      <c r="C29" s="156"/>
      <c r="D29" s="111">
        <v>2021</v>
      </c>
      <c r="E29" s="110"/>
      <c r="F29" s="33">
        <v>3988</v>
      </c>
      <c r="G29" s="12">
        <f>(F29/B29)-1</f>
        <v>5.1965180691110557E-2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41" t="s">
        <v>809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0.94520000000000004</v>
      </c>
      <c r="C38" s="63">
        <v>1.3037000000000001</v>
      </c>
      <c r="D38" s="63">
        <v>0.79920000000000002</v>
      </c>
      <c r="E38" s="63" t="s">
        <v>48</v>
      </c>
      <c r="F38" s="64">
        <v>0.749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810</v>
      </c>
      <c r="C41" s="109"/>
      <c r="D41" s="109"/>
      <c r="E41" s="110"/>
      <c r="F41" s="111" t="s">
        <v>811</v>
      </c>
      <c r="G41" s="109"/>
      <c r="H41" s="112"/>
    </row>
    <row r="42" spans="2:9" ht="17.100000000000001" customHeight="1" x14ac:dyDescent="0.35">
      <c r="B42" s="98" t="s">
        <v>51</v>
      </c>
      <c r="C42" s="99"/>
      <c r="D42" s="99"/>
      <c r="E42" s="120"/>
      <c r="F42" s="121" t="s">
        <v>52</v>
      </c>
      <c r="G42" s="99"/>
      <c r="H42" s="100"/>
    </row>
    <row r="43" spans="2:9" ht="48.75" customHeight="1" x14ac:dyDescent="0.35">
      <c r="B43" s="108" t="s">
        <v>812</v>
      </c>
      <c r="C43" s="109"/>
      <c r="D43" s="109"/>
      <c r="E43" s="110"/>
      <c r="F43" s="111" t="s">
        <v>813</v>
      </c>
      <c r="G43" s="109"/>
      <c r="H43" s="112"/>
    </row>
    <row r="44" spans="2:9" ht="15" customHeight="1" x14ac:dyDescent="0.35">
      <c r="B44" s="98" t="s">
        <v>53</v>
      </c>
      <c r="C44" s="99"/>
      <c r="D44" s="99"/>
      <c r="E44" s="120"/>
      <c r="F44" s="121" t="s">
        <v>54</v>
      </c>
      <c r="G44" s="99"/>
      <c r="H44" s="100"/>
    </row>
    <row r="45" spans="2:9" ht="27" customHeight="1" x14ac:dyDescent="0.35">
      <c r="B45" s="108" t="s">
        <v>814</v>
      </c>
      <c r="C45" s="109"/>
      <c r="D45" s="109"/>
      <c r="E45" s="110"/>
      <c r="F45" s="111" t="s">
        <v>815</v>
      </c>
      <c r="G45" s="109"/>
      <c r="H45" s="112"/>
    </row>
    <row r="46" spans="2:9" ht="24" customHeight="1" x14ac:dyDescent="0.35">
      <c r="B46" s="98" t="s">
        <v>55</v>
      </c>
      <c r="C46" s="99"/>
      <c r="D46" s="99"/>
      <c r="E46" s="120"/>
      <c r="F46" s="121" t="s">
        <v>56</v>
      </c>
      <c r="G46" s="99"/>
      <c r="H46" s="100"/>
    </row>
    <row r="47" spans="2:9" ht="49.5" customHeight="1" x14ac:dyDescent="0.35">
      <c r="B47" s="108" t="s">
        <v>812</v>
      </c>
      <c r="C47" s="109"/>
      <c r="D47" s="109"/>
      <c r="E47" s="110"/>
      <c r="F47" s="111" t="s">
        <v>813</v>
      </c>
      <c r="G47" s="109"/>
      <c r="H47" s="112"/>
    </row>
    <row r="48" spans="2:9" ht="14.1" customHeight="1" x14ac:dyDescent="0.35">
      <c r="B48" s="135" t="s">
        <v>57</v>
      </c>
      <c r="C48" s="136"/>
      <c r="D48" s="136"/>
      <c r="E48" s="136"/>
      <c r="F48" s="136"/>
      <c r="G48" s="136"/>
      <c r="H48" s="137"/>
    </row>
    <row r="49" spans="2:8" ht="15.95" customHeight="1" x14ac:dyDescent="0.35">
      <c r="B49" s="108" t="s">
        <v>1435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816</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5" priority="1" operator="lessThan">
      <formula>0.5</formula>
    </cfRule>
    <cfRule type="containsText" dxfId="234" priority="2" operator="containsText" text="NO APLICA">
      <formula>NOT(ISERROR(SEARCH("NO APLICA",B38)))</formula>
    </cfRule>
    <cfRule type="cellIs" dxfId="233" priority="3" operator="between">
      <formula>0.5</formula>
      <formula>0.7</formula>
    </cfRule>
    <cfRule type="cellIs" dxfId="232" priority="4" operator="greaterThan">
      <formula>0.7</formula>
    </cfRule>
  </conditionalFormatting>
  <printOptions horizontalCentered="1" verticalCentered="1"/>
  <pageMargins left="0.70866141732283472" right="0.70866141732283472" top="0.55118110236220474" bottom="0.99" header="0.31496062992125984" footer="0.31496062992125984"/>
  <pageSetup paperSize="14" scale="63"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type="column" displayEmptyCellsAs="gap" xr2:uid="{09F418C0-F8C7-4A93-BA14-60B7774113B3}">
          <x14:colorSeries rgb="FF376092"/>
          <x14:colorNegative rgb="FFD00000"/>
          <x14:colorAxis rgb="FF000000"/>
          <x14:colorMarkers rgb="FFD00000"/>
          <x14:colorFirst rgb="FFD00000"/>
          <x14:colorLast rgb="FFD00000"/>
          <x14:colorHigh rgb="FFD00000"/>
          <x14:colorLow rgb="FFD00000"/>
          <x14:sparklines>
            <x14:sparkline>
              <xm:f>'A 2.2.1.1.10.6'!B39:F39</xm:f>
              <xm:sqref>G39</xm:sqref>
            </x14:sparkline>
          </x14:sparklines>
        </x14:sparklineGroup>
        <x14:sparklineGroup type="column" displayEmptyCellsAs="gap" xr2:uid="{08FFC955-D012-4040-8EDA-8E7839135CBB}">
          <x14:colorSeries rgb="FF376092"/>
          <x14:colorNegative rgb="FFD00000"/>
          <x14:colorAxis rgb="FF000000"/>
          <x14:colorMarkers rgb="FFD00000"/>
          <x14:colorFirst rgb="FFD00000"/>
          <x14:colorLast rgb="FFD00000"/>
          <x14:colorHigh rgb="FFD00000"/>
          <x14:colorLow rgb="FFD00000"/>
          <x14:sparklines>
            <x14:sparkline>
              <xm:f>'A 2.2.1.1.10.6'!B38:F38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9EA9-4842-49ED-B678-402B830977B7}">
  <sheetPr>
    <pageSetUpPr fitToPage="1"/>
  </sheetPr>
  <dimension ref="B1:Q55"/>
  <sheetViews>
    <sheetView showGridLines="0" view="pageBreakPreview" topLeftCell="A31" zoomScale="85" zoomScaleNormal="100" zoomScaleSheetLayoutView="85" workbookViewId="0">
      <selection activeCell="F47" sqref="F47:H47"/>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817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806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98</v>
      </c>
      <c r="F20" s="86" t="s">
        <v>73</v>
      </c>
      <c r="G20" s="86"/>
      <c r="H20" s="5" t="s">
        <v>74</v>
      </c>
    </row>
    <row r="21" spans="2:8" ht="15.75" customHeight="1" x14ac:dyDescent="0.35">
      <c r="B21" s="98" t="s">
        <v>28</v>
      </c>
      <c r="C21" s="99"/>
      <c r="D21" s="99"/>
      <c r="E21" s="99"/>
      <c r="F21" s="99"/>
      <c r="G21" s="99"/>
      <c r="H21" s="100"/>
    </row>
    <row r="22" spans="2:8" ht="36.75" customHeight="1" x14ac:dyDescent="0.35">
      <c r="B22" s="157" t="s">
        <v>818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819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v>
      </c>
      <c r="C29" s="156"/>
      <c r="D29" s="111">
        <v>2023</v>
      </c>
      <c r="E29" s="110"/>
      <c r="F29" s="33">
        <v>28</v>
      </c>
      <c r="G29" s="12">
        <f>(F29/B29)-1</f>
        <v>1.7999999999999998</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83.25" customHeight="1" thickBot="1" x14ac:dyDescent="0.4">
      <c r="B35" s="141" t="s">
        <v>820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0.5</v>
      </c>
      <c r="C38" s="63">
        <v>1.125</v>
      </c>
      <c r="D38" s="63">
        <v>0.625</v>
      </c>
      <c r="E38" s="63" t="s">
        <v>48</v>
      </c>
      <c r="F38" s="64">
        <v>0.60709999999999997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821</v>
      </c>
      <c r="C41" s="109"/>
      <c r="D41" s="109"/>
      <c r="E41" s="110"/>
      <c r="F41" s="111" t="s">
        <v>822</v>
      </c>
      <c r="G41" s="109"/>
      <c r="H41" s="112"/>
    </row>
    <row r="42" spans="2:9" ht="17.100000000000001" customHeight="1" x14ac:dyDescent="0.35">
      <c r="B42" s="98" t="s">
        <v>51</v>
      </c>
      <c r="C42" s="99"/>
      <c r="D42" s="99"/>
      <c r="E42" s="120"/>
      <c r="F42" s="121" t="s">
        <v>52</v>
      </c>
      <c r="G42" s="99"/>
      <c r="H42" s="100"/>
    </row>
    <row r="43" spans="2:9" ht="48.75" customHeight="1" x14ac:dyDescent="0.35">
      <c r="B43" s="108" t="s">
        <v>823</v>
      </c>
      <c r="C43" s="109"/>
      <c r="D43" s="109"/>
      <c r="E43" s="110"/>
      <c r="F43" s="111" t="s">
        <v>824</v>
      </c>
      <c r="G43" s="109"/>
      <c r="H43" s="112"/>
    </row>
    <row r="44" spans="2:9" ht="15" customHeight="1" x14ac:dyDescent="0.35">
      <c r="B44" s="98" t="s">
        <v>53</v>
      </c>
      <c r="C44" s="99"/>
      <c r="D44" s="99"/>
      <c r="E44" s="120"/>
      <c r="F44" s="121" t="s">
        <v>54</v>
      </c>
      <c r="G44" s="99"/>
      <c r="H44" s="100"/>
    </row>
    <row r="45" spans="2:9" ht="27" customHeight="1" x14ac:dyDescent="0.35">
      <c r="B45" s="108" t="s">
        <v>825</v>
      </c>
      <c r="C45" s="109"/>
      <c r="D45" s="109"/>
      <c r="E45" s="110"/>
      <c r="F45" s="111" t="s">
        <v>826</v>
      </c>
      <c r="G45" s="109"/>
      <c r="H45" s="112"/>
    </row>
    <row r="46" spans="2:9" ht="24" customHeight="1" x14ac:dyDescent="0.35">
      <c r="B46" s="98" t="s">
        <v>55</v>
      </c>
      <c r="C46" s="99"/>
      <c r="D46" s="99"/>
      <c r="E46" s="120"/>
      <c r="F46" s="121" t="s">
        <v>56</v>
      </c>
      <c r="G46" s="99"/>
      <c r="H46" s="100"/>
    </row>
    <row r="47" spans="2:9" ht="49.5" customHeight="1" x14ac:dyDescent="0.35">
      <c r="B47" s="108" t="s">
        <v>823</v>
      </c>
      <c r="C47" s="109"/>
      <c r="D47" s="109"/>
      <c r="E47" s="110"/>
      <c r="F47" s="111" t="s">
        <v>824</v>
      </c>
      <c r="G47" s="109"/>
      <c r="H47" s="112"/>
    </row>
    <row r="48" spans="2:9" ht="14.1" customHeight="1" x14ac:dyDescent="0.35">
      <c r="B48" s="135" t="s">
        <v>57</v>
      </c>
      <c r="C48" s="136"/>
      <c r="D48" s="136"/>
      <c r="E48" s="136"/>
      <c r="F48" s="136"/>
      <c r="G48" s="136"/>
      <c r="H48" s="137"/>
    </row>
    <row r="49" spans="2:8" ht="15.95" customHeight="1" x14ac:dyDescent="0.35">
      <c r="B49" s="108" t="s">
        <v>1435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816</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1" priority="1" operator="lessThan">
      <formula>0.5</formula>
    </cfRule>
    <cfRule type="containsText" dxfId="230" priority="2" operator="containsText" text="NO APLICA">
      <formula>NOT(ISERROR(SEARCH("NO APLICA",B38)))</formula>
    </cfRule>
    <cfRule type="cellIs" dxfId="229" priority="3" operator="between">
      <formula>0.5</formula>
      <formula>0.7</formula>
    </cfRule>
    <cfRule type="cellIs" dxfId="228" priority="4" operator="greaterThan">
      <formula>0.7</formula>
    </cfRule>
  </conditionalFormatting>
  <printOptions horizontalCentered="1" verticalCentered="1"/>
  <pageMargins left="0.70866141732283472" right="0.70866141732283472" top="0.55118110236220474" bottom="0.91" header="0.31496062992125984" footer="0.31496062992125984"/>
  <pageSetup paperSize="14" scale="63"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type="column" displayEmptyCellsAs="gap" xr2:uid="{F6AA09BC-2EDC-41AC-ABD7-E94871F64215}">
          <x14:colorSeries rgb="FF376092"/>
          <x14:colorNegative rgb="FFD00000"/>
          <x14:colorAxis rgb="FF000000"/>
          <x14:colorMarkers rgb="FFD00000"/>
          <x14:colorFirst rgb="FFD00000"/>
          <x14:colorLast rgb="FFD00000"/>
          <x14:colorHigh rgb="FFD00000"/>
          <x14:colorLow rgb="FFD00000"/>
          <x14:sparklines>
            <x14:sparkline>
              <xm:f>'A 2.2.1.1.10.7'!B38:F38</xm:f>
              <xm:sqref>G38</xm:sqref>
            </x14:sparkline>
          </x14:sparklines>
        </x14:sparklineGroup>
        <x14:sparklineGroup type="column" displayEmptyCellsAs="gap" xr2:uid="{EFE666D6-75BE-46BC-A919-8BABDA9BB7C4}">
          <x14:colorSeries rgb="FF376092"/>
          <x14:colorNegative rgb="FFD00000"/>
          <x14:colorAxis rgb="FF000000"/>
          <x14:colorMarkers rgb="FFD00000"/>
          <x14:colorFirst rgb="FFD00000"/>
          <x14:colorLast rgb="FFD00000"/>
          <x14:colorHigh rgb="FFD00000"/>
          <x14:colorLow rgb="FFD00000"/>
          <x14:sparklines>
            <x14:sparkline>
              <xm:f>'A 2.2.1.1.10.7'!B39:F39</xm:f>
              <xm:sqref>G39</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2401-4308-458B-956F-F11B0FA74BBB}">
  <sheetPr>
    <pageSetUpPr fitToPage="1"/>
  </sheetPr>
  <dimension ref="B1:Q55"/>
  <sheetViews>
    <sheetView showGridLines="0" view="pageBreakPreview" topLeftCell="A29" zoomScaleNormal="100" zoomScaleSheetLayoutView="100"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827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828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155</v>
      </c>
      <c r="E20" s="19" t="s">
        <v>11</v>
      </c>
      <c r="F20" s="86" t="s">
        <v>73</v>
      </c>
      <c r="G20" s="86"/>
      <c r="H20" s="5" t="s">
        <v>73</v>
      </c>
    </row>
    <row r="21" spans="2:8" ht="15.75" customHeight="1" x14ac:dyDescent="0.35">
      <c r="B21" s="98" t="s">
        <v>28</v>
      </c>
      <c r="C21" s="99"/>
      <c r="D21" s="99"/>
      <c r="E21" s="99"/>
      <c r="F21" s="99"/>
      <c r="G21" s="99"/>
      <c r="H21" s="100"/>
    </row>
    <row r="22" spans="2:8" ht="45.75" customHeight="1" x14ac:dyDescent="0.35">
      <c r="B22" s="157" t="s">
        <v>830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831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1666</v>
      </c>
      <c r="C29" s="156"/>
      <c r="D29" s="111">
        <v>2021</v>
      </c>
      <c r="E29" s="110"/>
      <c r="F29" s="33">
        <v>1604</v>
      </c>
      <c r="G29" s="12">
        <f>(F29/B29)-1</f>
        <v>-3.7214885954381716E-2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832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1.034</v>
      </c>
      <c r="C38" s="63">
        <v>0.78100000000000003</v>
      </c>
      <c r="D38" s="63">
        <v>0.97889999999999999</v>
      </c>
      <c r="E38" s="63" t="s">
        <v>48</v>
      </c>
      <c r="F38" s="64">
        <v>0.68769999999999998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833</v>
      </c>
      <c r="C41" s="109"/>
      <c r="D41" s="109"/>
      <c r="E41" s="110"/>
      <c r="F41" s="111" t="s">
        <v>834</v>
      </c>
      <c r="G41" s="109"/>
      <c r="H41" s="112"/>
    </row>
    <row r="42" spans="2:9" ht="17.100000000000001" customHeight="1" x14ac:dyDescent="0.35">
      <c r="B42" s="98" t="s">
        <v>51</v>
      </c>
      <c r="C42" s="99"/>
      <c r="D42" s="99"/>
      <c r="E42" s="120"/>
      <c r="F42" s="121" t="s">
        <v>52</v>
      </c>
      <c r="G42" s="99"/>
      <c r="H42" s="100"/>
    </row>
    <row r="43" spans="2:9" ht="48.75" customHeight="1" x14ac:dyDescent="0.35">
      <c r="B43" s="108" t="s">
        <v>835</v>
      </c>
      <c r="C43" s="109"/>
      <c r="D43" s="109"/>
      <c r="E43" s="110"/>
      <c r="F43" s="111" t="s">
        <v>836</v>
      </c>
      <c r="G43" s="109"/>
      <c r="H43" s="112"/>
    </row>
    <row r="44" spans="2:9" ht="15" customHeight="1" x14ac:dyDescent="0.35">
      <c r="B44" s="98" t="s">
        <v>53</v>
      </c>
      <c r="C44" s="99"/>
      <c r="D44" s="99"/>
      <c r="E44" s="120"/>
      <c r="F44" s="121" t="s">
        <v>54</v>
      </c>
      <c r="G44" s="99"/>
      <c r="H44" s="100"/>
    </row>
    <row r="45" spans="2:9" ht="27" customHeight="1" x14ac:dyDescent="0.35">
      <c r="B45" s="108" t="s">
        <v>837</v>
      </c>
      <c r="C45" s="109"/>
      <c r="D45" s="109"/>
      <c r="E45" s="110"/>
      <c r="F45" s="111" t="s">
        <v>838</v>
      </c>
      <c r="G45" s="109"/>
      <c r="H45" s="112"/>
    </row>
    <row r="46" spans="2:9" ht="24" customHeight="1" x14ac:dyDescent="0.35">
      <c r="B46" s="98" t="s">
        <v>55</v>
      </c>
      <c r="C46" s="99"/>
      <c r="D46" s="99"/>
      <c r="E46" s="120"/>
      <c r="F46" s="121" t="s">
        <v>56</v>
      </c>
      <c r="G46" s="99"/>
      <c r="H46" s="100"/>
    </row>
    <row r="47" spans="2:9" ht="49.5" customHeight="1" x14ac:dyDescent="0.35">
      <c r="B47" s="108" t="s">
        <v>835</v>
      </c>
      <c r="C47" s="109"/>
      <c r="D47" s="109"/>
      <c r="E47" s="110"/>
      <c r="F47" s="111" t="s">
        <v>836</v>
      </c>
      <c r="G47" s="109"/>
      <c r="H47" s="112"/>
    </row>
    <row r="48" spans="2:9" ht="14.1" customHeight="1" x14ac:dyDescent="0.35">
      <c r="B48" s="135" t="s">
        <v>57</v>
      </c>
      <c r="C48" s="136"/>
      <c r="D48" s="136"/>
      <c r="E48" s="136"/>
      <c r="F48" s="136"/>
      <c r="G48" s="136"/>
      <c r="H48" s="137"/>
    </row>
    <row r="49" spans="2:8" ht="15.95" customHeight="1" x14ac:dyDescent="0.35">
      <c r="B49" s="108" t="s">
        <v>839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840</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27" priority="1" operator="lessThan">
      <formula>0.5</formula>
    </cfRule>
    <cfRule type="containsText" dxfId="226" priority="2" operator="containsText" text="NO APLICA">
      <formula>NOT(ISERROR(SEARCH("NO APLICA",B38)))</formula>
    </cfRule>
    <cfRule type="cellIs" dxfId="225" priority="3" operator="between">
      <formula>0.5</formula>
      <formula>0.7</formula>
    </cfRule>
    <cfRule type="cellIs" dxfId="224" priority="4" operator="greaterThan">
      <formula>0.7</formula>
    </cfRule>
  </conditionalFormatting>
  <printOptions horizontalCentered="1" verticalCentered="1"/>
  <pageMargins left="0.70866141732283472" right="0.70866141732283472" top="0.55118110236220474" bottom="0.94"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2850C1F0-61A6-4A85-AEAC-736C6871DE6B}">
          <x14:colorSeries rgb="FF376092"/>
          <x14:colorNegative rgb="FFD00000"/>
          <x14:colorAxis rgb="FF000000"/>
          <x14:colorMarkers rgb="FFD00000"/>
          <x14:colorFirst rgb="FFD00000"/>
          <x14:colorLast rgb="FFD00000"/>
          <x14:colorHigh rgb="FFD00000"/>
          <x14:colorLow rgb="FFD00000"/>
          <x14:sparklines>
            <x14:sparkline>
              <xm:f>'A 2.2.1.1.10.8'!B38:F38</xm:f>
              <xm:sqref>G38</xm:sqref>
            </x14:sparkline>
          </x14:sparklines>
        </x14:sparklineGroup>
        <x14:sparklineGroup type="column" displayEmptyCellsAs="gap" xr2:uid="{D5F5F9F4-24E6-4E74-A18B-A6D02AB549CC}">
          <x14:colorSeries rgb="FF376092"/>
          <x14:colorNegative rgb="FFD00000"/>
          <x14:colorAxis rgb="FF000000"/>
          <x14:colorMarkers rgb="FFD00000"/>
          <x14:colorFirst rgb="FFD00000"/>
          <x14:colorLast rgb="FFD00000"/>
          <x14:colorHigh rgb="FFD00000"/>
          <x14:colorLow rgb="FFD00000"/>
          <x14:sparklines>
            <x14:sparkline>
              <xm:f>'A 2.2.1.1.10.8'!B39:F39</xm:f>
              <xm:sqref>G39</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B7A03-401D-4790-B4FB-100E721A6C8D}">
  <sheetPr>
    <pageSetUpPr fitToPage="1"/>
  </sheetPr>
  <dimension ref="B1:Q55"/>
  <sheetViews>
    <sheetView showGridLines="0" view="pageBreakPreview" topLeftCell="B32" zoomScale="96" zoomScaleNormal="100" zoomScaleSheetLayoutView="96"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841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3.75" customHeight="1" x14ac:dyDescent="0.35">
      <c r="B9" s="73" t="s">
        <v>201</v>
      </c>
      <c r="C9" s="74"/>
      <c r="D9" s="74"/>
      <c r="E9" s="74"/>
      <c r="F9" s="111" t="s">
        <v>842</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98</v>
      </c>
      <c r="F20" s="86" t="s">
        <v>73</v>
      </c>
      <c r="G20" s="86"/>
      <c r="H20" s="5" t="s">
        <v>73</v>
      </c>
    </row>
    <row r="21" spans="2:8" ht="15.75" customHeight="1" x14ac:dyDescent="0.35">
      <c r="B21" s="98" t="s">
        <v>28</v>
      </c>
      <c r="C21" s="99"/>
      <c r="D21" s="99"/>
      <c r="E21" s="99"/>
      <c r="F21" s="99"/>
      <c r="G21" s="99"/>
      <c r="H21" s="100"/>
    </row>
    <row r="22" spans="2:8" ht="30" customHeight="1" x14ac:dyDescent="0.35">
      <c r="B22" s="157" t="s">
        <v>843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844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6380</v>
      </c>
      <c r="C29" s="156"/>
      <c r="D29" s="111">
        <v>2023</v>
      </c>
      <c r="E29" s="110"/>
      <c r="F29" s="33">
        <v>2082</v>
      </c>
      <c r="G29" s="12">
        <f>(F29/B29)-1</f>
        <v>-0.67366771159874606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845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1.0019</v>
      </c>
      <c r="C38" s="63">
        <v>0.58330000000000004</v>
      </c>
      <c r="D38" s="63">
        <v>0.54190000000000005</v>
      </c>
      <c r="E38" s="63" t="s">
        <v>48</v>
      </c>
      <c r="F38" s="64">
        <v>0.52829999999999999</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846</v>
      </c>
      <c r="C41" s="109"/>
      <c r="D41" s="109"/>
      <c r="E41" s="110"/>
      <c r="F41" s="111" t="s">
        <v>847</v>
      </c>
      <c r="G41" s="109"/>
      <c r="H41" s="112"/>
    </row>
    <row r="42" spans="2:9" ht="17.100000000000001" customHeight="1" x14ac:dyDescent="0.35">
      <c r="B42" s="98" t="s">
        <v>51</v>
      </c>
      <c r="C42" s="99"/>
      <c r="D42" s="99"/>
      <c r="E42" s="120"/>
      <c r="F42" s="121" t="s">
        <v>52</v>
      </c>
      <c r="G42" s="99"/>
      <c r="H42" s="100"/>
    </row>
    <row r="43" spans="2:9" ht="32.25" customHeight="1" x14ac:dyDescent="0.35">
      <c r="B43" s="108" t="s">
        <v>848</v>
      </c>
      <c r="C43" s="109"/>
      <c r="D43" s="109"/>
      <c r="E43" s="110"/>
      <c r="F43" s="111" t="s">
        <v>849</v>
      </c>
      <c r="G43" s="109"/>
      <c r="H43" s="112"/>
    </row>
    <row r="44" spans="2:9" ht="15" customHeight="1" x14ac:dyDescent="0.35">
      <c r="B44" s="98" t="s">
        <v>53</v>
      </c>
      <c r="C44" s="99"/>
      <c r="D44" s="99"/>
      <c r="E44" s="120"/>
      <c r="F44" s="121" t="s">
        <v>54</v>
      </c>
      <c r="G44" s="99"/>
      <c r="H44" s="100"/>
    </row>
    <row r="45" spans="2:9" ht="27" customHeight="1" x14ac:dyDescent="0.35">
      <c r="B45" s="108" t="s">
        <v>850</v>
      </c>
      <c r="C45" s="109"/>
      <c r="D45" s="109"/>
      <c r="E45" s="110"/>
      <c r="F45" s="111" t="s">
        <v>851</v>
      </c>
      <c r="G45" s="109"/>
      <c r="H45" s="112"/>
    </row>
    <row r="46" spans="2:9" ht="24" customHeight="1" x14ac:dyDescent="0.35">
      <c r="B46" s="98" t="s">
        <v>55</v>
      </c>
      <c r="C46" s="99"/>
      <c r="D46" s="99"/>
      <c r="E46" s="120"/>
      <c r="F46" s="121" t="s">
        <v>56</v>
      </c>
      <c r="G46" s="99"/>
      <c r="H46" s="100"/>
    </row>
    <row r="47" spans="2:9" ht="32.25" customHeight="1" x14ac:dyDescent="0.35">
      <c r="B47" s="108" t="s">
        <v>848</v>
      </c>
      <c r="C47" s="109"/>
      <c r="D47" s="109"/>
      <c r="E47" s="110"/>
      <c r="F47" s="111" t="s">
        <v>849</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23" priority="1" operator="lessThan">
      <formula>0.5</formula>
    </cfRule>
    <cfRule type="containsText" dxfId="222" priority="2" operator="containsText" text="NO APLICA">
      <formula>NOT(ISERROR(SEARCH("NO APLICA",B38)))</formula>
    </cfRule>
    <cfRule type="cellIs" dxfId="221" priority="3" operator="between">
      <formula>0.5</formula>
      <formula>0.7</formula>
    </cfRule>
    <cfRule type="cellIs" dxfId="220" priority="4" operator="greaterThan">
      <formula>0.7</formula>
    </cfRule>
  </conditionalFormatting>
  <printOptions horizontalCentered="1" verticalCentered="1"/>
  <pageMargins left="0.70866141732283472" right="0.70866141732283472" top="0.55118110236220474" bottom="0.77" header="0.31496062992125984" footer="0.31496062992125984"/>
  <pageSetup paperSize="14"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ED0F092E-D106-4E68-9808-1445EB632DB0}">
          <x14:colorSeries rgb="FF376092"/>
          <x14:colorNegative rgb="FFD00000"/>
          <x14:colorAxis rgb="FF000000"/>
          <x14:colorMarkers rgb="FFD00000"/>
          <x14:colorFirst rgb="FFD00000"/>
          <x14:colorLast rgb="FFD00000"/>
          <x14:colorHigh rgb="FFD00000"/>
          <x14:colorLow rgb="FFD00000"/>
          <x14:sparklines>
            <x14:sparkline>
              <xm:f>'C 2.2.1.1.11'!B39:F39</xm:f>
              <xm:sqref>G39</xm:sqref>
            </x14:sparkline>
          </x14:sparklines>
        </x14:sparklineGroup>
        <x14:sparklineGroup type="column" displayEmptyCellsAs="gap" xr2:uid="{58D75FCB-58B2-45CA-8551-E85C71236A8B}">
          <x14:colorSeries rgb="FF376092"/>
          <x14:colorNegative rgb="FFD00000"/>
          <x14:colorAxis rgb="FF000000"/>
          <x14:colorMarkers rgb="FFD00000"/>
          <x14:colorFirst rgb="FFD00000"/>
          <x14:colorLast rgb="FFD00000"/>
          <x14:colorHigh rgb="FFD00000"/>
          <x14:colorLow rgb="FFD00000"/>
          <x14:sparklines>
            <x14:sparkline>
              <xm:f>'C 2.2.1.1.11'!B38:F38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38A1-6CCB-4E0A-8E3D-0BB2487DE231}">
  <sheetPr>
    <pageSetUpPr fitToPage="1"/>
  </sheetPr>
  <dimension ref="B1:Q55"/>
  <sheetViews>
    <sheetView showGridLines="0" view="pageBreakPreview" topLeftCell="A27"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854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842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155</v>
      </c>
      <c r="F20" s="86" t="s">
        <v>73</v>
      </c>
      <c r="G20" s="86"/>
      <c r="H20" s="5" t="s">
        <v>476</v>
      </c>
    </row>
    <row r="21" spans="2:8" ht="15.75" customHeight="1" x14ac:dyDescent="0.35">
      <c r="B21" s="98" t="s">
        <v>28</v>
      </c>
      <c r="C21" s="99"/>
      <c r="D21" s="99"/>
      <c r="E21" s="99"/>
      <c r="F21" s="99"/>
      <c r="G21" s="99"/>
      <c r="H21" s="100"/>
    </row>
    <row r="22" spans="2:8" ht="31.5" customHeight="1" x14ac:dyDescent="0.35">
      <c r="B22" s="157" t="s">
        <v>855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856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v>
      </c>
      <c r="C29" s="156"/>
      <c r="D29" s="111">
        <v>2023</v>
      </c>
      <c r="E29" s="110"/>
      <c r="F29" s="33">
        <v>140</v>
      </c>
      <c r="G29" s="12">
        <f>(F29/B29)-1</f>
        <v>4.1851851851851851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857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0.47060000000000002</v>
      </c>
      <c r="C38" s="63">
        <v>0.47220000000000001</v>
      </c>
      <c r="D38" s="63">
        <v>0.1176</v>
      </c>
      <c r="E38" s="63" t="s">
        <v>48</v>
      </c>
      <c r="F38" s="64">
        <v>0.26429999999999998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858</v>
      </c>
      <c r="C41" s="109"/>
      <c r="D41" s="109"/>
      <c r="E41" s="110"/>
      <c r="F41" s="111" t="s">
        <v>859</v>
      </c>
      <c r="G41" s="109"/>
      <c r="H41" s="112"/>
    </row>
    <row r="42" spans="2:9" ht="17.100000000000001" customHeight="1" x14ac:dyDescent="0.35">
      <c r="B42" s="98" t="s">
        <v>51</v>
      </c>
      <c r="C42" s="99"/>
      <c r="D42" s="99"/>
      <c r="E42" s="120"/>
      <c r="F42" s="121" t="s">
        <v>52</v>
      </c>
      <c r="G42" s="99"/>
      <c r="H42" s="100"/>
    </row>
    <row r="43" spans="2:9" ht="48.75" customHeight="1" x14ac:dyDescent="0.35">
      <c r="B43" s="108" t="s">
        <v>860</v>
      </c>
      <c r="C43" s="109"/>
      <c r="D43" s="109"/>
      <c r="E43" s="110"/>
      <c r="F43" s="111" t="s">
        <v>861</v>
      </c>
      <c r="G43" s="109"/>
      <c r="H43" s="112"/>
    </row>
    <row r="44" spans="2:9" ht="15" customHeight="1" x14ac:dyDescent="0.35">
      <c r="B44" s="98" t="s">
        <v>53</v>
      </c>
      <c r="C44" s="99"/>
      <c r="D44" s="99"/>
      <c r="E44" s="120"/>
      <c r="F44" s="121" t="s">
        <v>54</v>
      </c>
      <c r="G44" s="99"/>
      <c r="H44" s="100"/>
    </row>
    <row r="45" spans="2:9" ht="27" customHeight="1" x14ac:dyDescent="0.35">
      <c r="B45" s="108" t="s">
        <v>862</v>
      </c>
      <c r="C45" s="109"/>
      <c r="D45" s="109"/>
      <c r="E45" s="110"/>
      <c r="F45" s="111" t="s">
        <v>863</v>
      </c>
      <c r="G45" s="109"/>
      <c r="H45" s="112"/>
    </row>
    <row r="46" spans="2:9" ht="24" customHeight="1" x14ac:dyDescent="0.35">
      <c r="B46" s="98" t="s">
        <v>55</v>
      </c>
      <c r="C46" s="99"/>
      <c r="D46" s="99"/>
      <c r="E46" s="120"/>
      <c r="F46" s="121" t="s">
        <v>56</v>
      </c>
      <c r="G46" s="99"/>
      <c r="H46" s="100"/>
    </row>
    <row r="47" spans="2:9" ht="49.5" customHeight="1" x14ac:dyDescent="0.35">
      <c r="B47" s="108" t="s">
        <v>860</v>
      </c>
      <c r="C47" s="109"/>
      <c r="D47" s="109"/>
      <c r="E47" s="110"/>
      <c r="F47" s="111" t="s">
        <v>861</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9" priority="1" operator="lessThan">
      <formula>0.5</formula>
    </cfRule>
    <cfRule type="containsText" dxfId="218" priority="2" operator="containsText" text="NO APLICA">
      <formula>NOT(ISERROR(SEARCH("NO APLICA",B38)))</formula>
    </cfRule>
    <cfRule type="cellIs" dxfId="217" priority="3" operator="between">
      <formula>0.5</formula>
      <formula>0.7</formula>
    </cfRule>
    <cfRule type="cellIs" dxfId="216" priority="4" operator="greaterThan">
      <formula>0.7</formula>
    </cfRule>
  </conditionalFormatting>
  <printOptions horizontalCentered="1" verticalCentered="1"/>
  <pageMargins left="0.70866141732283472" right="0.70866141732283472" top="0.55118110236220474" bottom="0.81"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39DC0E55-2824-433D-A73A-4563337DE276}">
          <x14:colorSeries rgb="FF376092"/>
          <x14:colorNegative rgb="FFD00000"/>
          <x14:colorAxis rgb="FF000000"/>
          <x14:colorMarkers rgb="FFD00000"/>
          <x14:colorFirst rgb="FFD00000"/>
          <x14:colorLast rgb="FFD00000"/>
          <x14:colorHigh rgb="FFD00000"/>
          <x14:colorLow rgb="FFD00000"/>
          <x14:sparklines>
            <x14:sparkline>
              <xm:f>'A 2.2.1.1.11.1'!B38:F38</xm:f>
              <xm:sqref>G38</xm:sqref>
            </x14:sparkline>
          </x14:sparklines>
        </x14:sparklineGroup>
        <x14:sparklineGroup type="column" displayEmptyCellsAs="gap" xr2:uid="{F5FB91D5-081D-4323-8AF8-49F60CBF821D}">
          <x14:colorSeries rgb="FF376092"/>
          <x14:colorNegative rgb="FFD00000"/>
          <x14:colorAxis rgb="FF000000"/>
          <x14:colorMarkers rgb="FFD00000"/>
          <x14:colorFirst rgb="FFD00000"/>
          <x14:colorLast rgb="FFD00000"/>
          <x14:colorHigh rgb="FFD00000"/>
          <x14:colorLow rgb="FFD00000"/>
          <x14:sparklines>
            <x14:sparkline>
              <xm:f>'A 2.2.1.1.11.1'!B39:F39</xm:f>
              <xm:sqref>G39</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A737-879C-4D88-B857-596895123391}">
  <sheetPr>
    <pageSetUpPr fitToPage="1"/>
  </sheetPr>
  <dimension ref="B1:Q55"/>
  <sheetViews>
    <sheetView showGridLines="0" view="pageBreakPreview" topLeftCell="A23"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864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842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98</v>
      </c>
      <c r="F20" s="86" t="s">
        <v>73</v>
      </c>
      <c r="G20" s="86"/>
      <c r="H20" s="5" t="s">
        <v>254</v>
      </c>
    </row>
    <row r="21" spans="2:8" ht="15.75" customHeight="1" x14ac:dyDescent="0.35">
      <c r="B21" s="98" t="s">
        <v>28</v>
      </c>
      <c r="C21" s="99"/>
      <c r="D21" s="99"/>
      <c r="E21" s="99"/>
      <c r="F21" s="99"/>
      <c r="G21" s="99"/>
      <c r="H21" s="100"/>
    </row>
    <row r="22" spans="2:8" ht="43.5" customHeight="1" x14ac:dyDescent="0.35">
      <c r="B22" s="157" t="s">
        <v>865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866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855</v>
      </c>
      <c r="C29" s="156"/>
      <c r="D29" s="111">
        <v>2023</v>
      </c>
      <c r="E29" s="110"/>
      <c r="F29" s="33">
        <v>600</v>
      </c>
      <c r="G29" s="12">
        <f>(F29/B29)-1</f>
        <v>-0.29824561403508776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857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0.95140000000000002</v>
      </c>
      <c r="C38" s="63">
        <v>0.80769999999999997</v>
      </c>
      <c r="D38" s="63">
        <v>1.3542000000000001</v>
      </c>
      <c r="E38" s="63" t="s">
        <v>48</v>
      </c>
      <c r="F38" s="64">
        <v>0.76329999999999998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867</v>
      </c>
      <c r="C41" s="109"/>
      <c r="D41" s="109"/>
      <c r="E41" s="110"/>
      <c r="F41" s="111" t="s">
        <v>868</v>
      </c>
      <c r="G41" s="109"/>
      <c r="H41" s="112"/>
    </row>
    <row r="42" spans="2:9" ht="17.100000000000001" customHeight="1" x14ac:dyDescent="0.35">
      <c r="B42" s="98" t="s">
        <v>51</v>
      </c>
      <c r="C42" s="99"/>
      <c r="D42" s="99"/>
      <c r="E42" s="120"/>
      <c r="F42" s="121" t="s">
        <v>52</v>
      </c>
      <c r="G42" s="99"/>
      <c r="H42" s="100"/>
    </row>
    <row r="43" spans="2:9" ht="48.75" customHeight="1" x14ac:dyDescent="0.35">
      <c r="B43" s="108" t="s">
        <v>860</v>
      </c>
      <c r="C43" s="109"/>
      <c r="D43" s="109"/>
      <c r="E43" s="110"/>
      <c r="F43" s="111" t="s">
        <v>498</v>
      </c>
      <c r="G43" s="109"/>
      <c r="H43" s="112"/>
    </row>
    <row r="44" spans="2:9" ht="15" customHeight="1" x14ac:dyDescent="0.35">
      <c r="B44" s="98" t="s">
        <v>53</v>
      </c>
      <c r="C44" s="99"/>
      <c r="D44" s="99"/>
      <c r="E44" s="120"/>
      <c r="F44" s="121" t="s">
        <v>54</v>
      </c>
      <c r="G44" s="99"/>
      <c r="H44" s="100"/>
    </row>
    <row r="45" spans="2:9" ht="27" customHeight="1" x14ac:dyDescent="0.35">
      <c r="B45" s="108" t="s">
        <v>869</v>
      </c>
      <c r="C45" s="109"/>
      <c r="D45" s="109"/>
      <c r="E45" s="110"/>
      <c r="F45" s="111" t="s">
        <v>870</v>
      </c>
      <c r="G45" s="109"/>
      <c r="H45" s="112"/>
    </row>
    <row r="46" spans="2:9" ht="24" customHeight="1" x14ac:dyDescent="0.35">
      <c r="B46" s="98" t="s">
        <v>55</v>
      </c>
      <c r="C46" s="99"/>
      <c r="D46" s="99"/>
      <c r="E46" s="120"/>
      <c r="F46" s="121" t="s">
        <v>56</v>
      </c>
      <c r="G46" s="99"/>
      <c r="H46" s="100"/>
    </row>
    <row r="47" spans="2:9" ht="49.5" customHeight="1" x14ac:dyDescent="0.35">
      <c r="B47" s="108" t="s">
        <v>860</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5" priority="1" operator="lessThan">
      <formula>0.5</formula>
    </cfRule>
    <cfRule type="containsText" dxfId="214" priority="2" operator="containsText" text="NO APLICA">
      <formula>NOT(ISERROR(SEARCH("NO APLICA",B38)))</formula>
    </cfRule>
    <cfRule type="cellIs" dxfId="213" priority="3" operator="between">
      <formula>0.5</formula>
      <formula>0.7</formula>
    </cfRule>
    <cfRule type="cellIs" dxfId="212" priority="4" operator="greaterThan">
      <formula>0.7</formula>
    </cfRule>
  </conditionalFormatting>
  <printOptions horizontalCentered="1" verticalCentered="1"/>
  <pageMargins left="0.70866141732283472" right="0.70866141732283472" top="0.55118110236220474" bottom="0.78"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FC41F3AF-74EF-4464-8A98-CAAEAA06664E}">
          <x14:colorSeries rgb="FF376092"/>
          <x14:colorNegative rgb="FFD00000"/>
          <x14:colorAxis rgb="FF000000"/>
          <x14:colorMarkers rgb="FFD00000"/>
          <x14:colorFirst rgb="FFD00000"/>
          <x14:colorLast rgb="FFD00000"/>
          <x14:colorHigh rgb="FFD00000"/>
          <x14:colorLow rgb="FFD00000"/>
          <x14:sparklines>
            <x14:sparkline>
              <xm:f>'A 2.2.1.1.11.2'!B39:F39</xm:f>
              <xm:sqref>G39</xm:sqref>
            </x14:sparkline>
          </x14:sparklines>
        </x14:sparklineGroup>
        <x14:sparklineGroup type="column" displayEmptyCellsAs="gap" xr2:uid="{65FC3D39-F1CF-4E0E-9B68-DDC9A8072953}">
          <x14:colorSeries rgb="FF376092"/>
          <x14:colorNegative rgb="FFD00000"/>
          <x14:colorAxis rgb="FF000000"/>
          <x14:colorMarkers rgb="FFD00000"/>
          <x14:colorFirst rgb="FFD00000"/>
          <x14:colorLast rgb="FFD00000"/>
          <x14:colorHigh rgb="FFD00000"/>
          <x14:colorLow rgb="FFD00000"/>
          <x14:sparklines>
            <x14:sparkline>
              <xm:f>'A 2.2.1.1.11.2'!B38:F38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9299B-3462-4295-A71C-F95AB32FB611}">
  <sheetPr>
    <pageSetUpPr fitToPage="1"/>
  </sheetPr>
  <dimension ref="B1:Q55"/>
  <sheetViews>
    <sheetView showGridLines="0" view="pageBreakPreview"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871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842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8.2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98</v>
      </c>
      <c r="F20" s="86" t="s">
        <v>73</v>
      </c>
      <c r="G20" s="86"/>
      <c r="H20" s="5" t="s">
        <v>476</v>
      </c>
    </row>
    <row r="21" spans="2:8" ht="15.75" customHeight="1" x14ac:dyDescent="0.35">
      <c r="B21" s="98" t="s">
        <v>28</v>
      </c>
      <c r="C21" s="99"/>
      <c r="D21" s="99"/>
      <c r="E21" s="99"/>
      <c r="F21" s="99"/>
      <c r="G21" s="99"/>
      <c r="H21" s="100"/>
    </row>
    <row r="22" spans="2:8" ht="45" customHeight="1" x14ac:dyDescent="0.35">
      <c r="B22" s="157" t="s">
        <v>872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873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5124</v>
      </c>
      <c r="C29" s="156"/>
      <c r="D29" s="111">
        <v>2023</v>
      </c>
      <c r="E29" s="110"/>
      <c r="F29" s="33">
        <v>140</v>
      </c>
      <c r="G29" s="12">
        <f>(F29-B29)-1</f>
        <v>-4985</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874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0.82350000000000001</v>
      </c>
      <c r="C38" s="63">
        <v>0.63890000000000002</v>
      </c>
      <c r="D38" s="63">
        <v>0.88239999999999996</v>
      </c>
      <c r="E38" s="63" t="s">
        <v>48</v>
      </c>
      <c r="F38" s="64">
        <v>0.5786</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875</v>
      </c>
      <c r="C41" s="109"/>
      <c r="D41" s="109"/>
      <c r="E41" s="110"/>
      <c r="F41" s="111" t="s">
        <v>876</v>
      </c>
      <c r="G41" s="109"/>
      <c r="H41" s="112"/>
    </row>
    <row r="42" spans="2:9" ht="17.100000000000001" customHeight="1" x14ac:dyDescent="0.35">
      <c r="B42" s="98" t="s">
        <v>51</v>
      </c>
      <c r="C42" s="99"/>
      <c r="D42" s="99"/>
      <c r="E42" s="120"/>
      <c r="F42" s="121" t="s">
        <v>52</v>
      </c>
      <c r="G42" s="99"/>
      <c r="H42" s="100"/>
    </row>
    <row r="43" spans="2:9" ht="31.5" customHeight="1" x14ac:dyDescent="0.35">
      <c r="B43" s="108" t="s">
        <v>877</v>
      </c>
      <c r="C43" s="109"/>
      <c r="D43" s="109"/>
      <c r="E43" s="110"/>
      <c r="F43" s="111" t="s">
        <v>878</v>
      </c>
      <c r="G43" s="109"/>
      <c r="H43" s="112"/>
    </row>
    <row r="44" spans="2:9" ht="15" customHeight="1" x14ac:dyDescent="0.35">
      <c r="B44" s="98" t="s">
        <v>53</v>
      </c>
      <c r="C44" s="99"/>
      <c r="D44" s="99"/>
      <c r="E44" s="120"/>
      <c r="F44" s="121" t="s">
        <v>54</v>
      </c>
      <c r="G44" s="99"/>
      <c r="H44" s="100"/>
    </row>
    <row r="45" spans="2:9" ht="27" customHeight="1" x14ac:dyDescent="0.35">
      <c r="B45" s="108" t="s">
        <v>879</v>
      </c>
      <c r="C45" s="109"/>
      <c r="D45" s="109"/>
      <c r="E45" s="110"/>
      <c r="F45" s="111" t="s">
        <v>880</v>
      </c>
      <c r="G45" s="109"/>
      <c r="H45" s="112"/>
    </row>
    <row r="46" spans="2:9" ht="24" customHeight="1" x14ac:dyDescent="0.35">
      <c r="B46" s="98" t="s">
        <v>55</v>
      </c>
      <c r="C46" s="99"/>
      <c r="D46" s="99"/>
      <c r="E46" s="120"/>
      <c r="F46" s="121" t="s">
        <v>56</v>
      </c>
      <c r="G46" s="99"/>
      <c r="H46" s="100"/>
    </row>
    <row r="47" spans="2:9" ht="33.75" customHeight="1" x14ac:dyDescent="0.35">
      <c r="B47" s="108" t="s">
        <v>877</v>
      </c>
      <c r="C47" s="109"/>
      <c r="D47" s="109"/>
      <c r="E47" s="110"/>
      <c r="F47" s="111" t="s">
        <v>878</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1" priority="1" operator="lessThan">
      <formula>0.5</formula>
    </cfRule>
    <cfRule type="containsText" dxfId="210" priority="2" operator="containsText" text="NO APLICA">
      <formula>NOT(ISERROR(SEARCH("NO APLICA",B38)))</formula>
    </cfRule>
    <cfRule type="cellIs" dxfId="209" priority="3" operator="between">
      <formula>0.5</formula>
      <formula>0.7</formula>
    </cfRule>
    <cfRule type="cellIs" dxfId="208" priority="4" operator="greaterThan">
      <formula>0.7</formula>
    </cfRule>
  </conditionalFormatting>
  <printOptions horizontalCentered="1" verticalCentered="1"/>
  <pageMargins left="0.70866141732283472" right="0.70866141732283472" top="0.55118110236220474" bottom="0.8" header="0.31496062992125984" footer="0.31496062992125984"/>
  <pageSetup paperSize="14" scale="67"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4BBA5F5C-CF0D-4796-A7B9-A3DBB1FF151E}">
          <x14:colorSeries rgb="FF376092"/>
          <x14:colorNegative rgb="FFD00000"/>
          <x14:colorAxis rgb="FF000000"/>
          <x14:colorMarkers rgb="FFD00000"/>
          <x14:colorFirst rgb="FFD00000"/>
          <x14:colorLast rgb="FFD00000"/>
          <x14:colorHigh rgb="FFD00000"/>
          <x14:colorLow rgb="FFD00000"/>
          <x14:sparklines>
            <x14:sparkline>
              <xm:f>'A 2.2.1.1.11.3'!B38:F38</xm:f>
              <xm:sqref>G38</xm:sqref>
            </x14:sparkline>
          </x14:sparklines>
        </x14:sparklineGroup>
        <x14:sparklineGroup type="column" displayEmptyCellsAs="gap" xr2:uid="{B324754B-B76D-4E59-BA4F-5ECC52A20808}">
          <x14:colorSeries rgb="FF376092"/>
          <x14:colorNegative rgb="FFD00000"/>
          <x14:colorAxis rgb="FF000000"/>
          <x14:colorMarkers rgb="FFD00000"/>
          <x14:colorFirst rgb="FFD00000"/>
          <x14:colorLast rgb="FFD00000"/>
          <x14:colorHigh rgb="FFD00000"/>
          <x14:colorLow rgb="FFD00000"/>
          <x14:sparklines>
            <x14:sparkline>
              <xm:f>'A 2.2.1.1.11.3'!B39:F39</xm:f>
              <xm:sqref>G39</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6C32-E4A4-4957-A397-8DD2663CEF5C}">
  <sheetPr>
    <pageSetUpPr fitToPage="1"/>
  </sheetPr>
  <dimension ref="B1:Q55"/>
  <sheetViews>
    <sheetView showGridLines="0" view="pageBreakPreview" topLeftCell="A15" zoomScale="90" zoomScaleNormal="100" zoomScaleSheetLayoutView="9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881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842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98</v>
      </c>
      <c r="F20" s="86" t="s">
        <v>73</v>
      </c>
      <c r="G20" s="86"/>
      <c r="H20" s="5" t="s">
        <v>74</v>
      </c>
    </row>
    <row r="21" spans="2:8" ht="15.75" customHeight="1" x14ac:dyDescent="0.35">
      <c r="B21" s="98" t="s">
        <v>28</v>
      </c>
      <c r="C21" s="99"/>
      <c r="D21" s="99"/>
      <c r="E21" s="99"/>
      <c r="F21" s="99"/>
      <c r="G21" s="99"/>
      <c r="H21" s="100"/>
    </row>
    <row r="22" spans="2:8" ht="40.5" customHeight="1" x14ac:dyDescent="0.35">
      <c r="B22" s="157" t="s">
        <v>882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883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369</v>
      </c>
      <c r="C29" s="156"/>
      <c r="D29" s="111">
        <v>2023</v>
      </c>
      <c r="E29" s="110"/>
      <c r="F29" s="33">
        <v>1482</v>
      </c>
      <c r="G29" s="12">
        <f>(F29/B29)-1</f>
        <v>3.0162601626016263</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2.25" customHeight="1" thickBot="1" x14ac:dyDescent="0.4">
      <c r="B35" s="141" t="s">
        <v>884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0.81840000000000002</v>
      </c>
      <c r="C38" s="63">
        <v>0.5484</v>
      </c>
      <c r="D38" s="63">
        <v>0.37669999999999998</v>
      </c>
      <c r="E38" s="63" t="s">
        <v>48</v>
      </c>
      <c r="F38" s="64">
        <v>0.43519999999999998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821</v>
      </c>
      <c r="C41" s="109"/>
      <c r="D41" s="109"/>
      <c r="E41" s="110"/>
      <c r="F41" s="111" t="s">
        <v>885</v>
      </c>
      <c r="G41" s="109"/>
      <c r="H41" s="112"/>
    </row>
    <row r="42" spans="2:9" ht="17.100000000000001" customHeight="1" x14ac:dyDescent="0.35">
      <c r="B42" s="98" t="s">
        <v>51</v>
      </c>
      <c r="C42" s="99"/>
      <c r="D42" s="99"/>
      <c r="E42" s="120"/>
      <c r="F42" s="121" t="s">
        <v>52</v>
      </c>
      <c r="G42" s="99"/>
      <c r="H42" s="100"/>
    </row>
    <row r="43" spans="2:9" ht="48.75" customHeight="1" x14ac:dyDescent="0.35">
      <c r="B43" s="108" t="s">
        <v>886</v>
      </c>
      <c r="C43" s="109"/>
      <c r="D43" s="109"/>
      <c r="E43" s="110"/>
      <c r="F43" s="111" t="s">
        <v>608</v>
      </c>
      <c r="G43" s="109"/>
      <c r="H43" s="112"/>
    </row>
    <row r="44" spans="2:9" ht="15" customHeight="1" x14ac:dyDescent="0.35">
      <c r="B44" s="98" t="s">
        <v>53</v>
      </c>
      <c r="C44" s="99"/>
      <c r="D44" s="99"/>
      <c r="E44" s="120"/>
      <c r="F44" s="121" t="s">
        <v>54</v>
      </c>
      <c r="G44" s="99"/>
      <c r="H44" s="100"/>
    </row>
    <row r="45" spans="2:9" ht="27" customHeight="1" x14ac:dyDescent="0.35">
      <c r="B45" s="108" t="s">
        <v>887</v>
      </c>
      <c r="C45" s="109"/>
      <c r="D45" s="109"/>
      <c r="E45" s="110"/>
      <c r="F45" s="111" t="s">
        <v>888</v>
      </c>
      <c r="G45" s="109"/>
      <c r="H45" s="112"/>
    </row>
    <row r="46" spans="2:9" ht="24" customHeight="1" x14ac:dyDescent="0.35">
      <c r="B46" s="98" t="s">
        <v>55</v>
      </c>
      <c r="C46" s="99"/>
      <c r="D46" s="99"/>
      <c r="E46" s="120"/>
      <c r="F46" s="121" t="s">
        <v>56</v>
      </c>
      <c r="G46" s="99"/>
      <c r="H46" s="100"/>
    </row>
    <row r="47" spans="2:9" ht="49.5" customHeight="1" x14ac:dyDescent="0.35">
      <c r="B47" s="108" t="s">
        <v>886</v>
      </c>
      <c r="C47" s="109"/>
      <c r="D47" s="109"/>
      <c r="E47" s="110"/>
      <c r="F47" s="111" t="s">
        <v>608</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07" priority="1" operator="lessThan">
      <formula>0.5</formula>
    </cfRule>
    <cfRule type="containsText" dxfId="206" priority="2" operator="containsText" text="NO APLICA">
      <formula>NOT(ISERROR(SEARCH("NO APLICA",B38)))</formula>
    </cfRule>
    <cfRule type="cellIs" dxfId="205" priority="3" operator="between">
      <formula>0.5</formula>
      <formula>0.7</formula>
    </cfRule>
    <cfRule type="cellIs" dxfId="204" priority="4" operator="greaterThan">
      <formula>0.7</formula>
    </cfRule>
  </conditionalFormatting>
  <printOptions horizontalCentered="1" verticalCentered="1"/>
  <pageMargins left="0.70866141732283472" right="0.70866141732283472" top="0.55118110236220474" bottom="0.86"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745494D9-087A-4134-9AB4-92B52ADAF8A6}">
          <x14:colorSeries rgb="FF376092"/>
          <x14:colorNegative rgb="FFD00000"/>
          <x14:colorAxis rgb="FF000000"/>
          <x14:colorMarkers rgb="FFD00000"/>
          <x14:colorFirst rgb="FFD00000"/>
          <x14:colorLast rgb="FFD00000"/>
          <x14:colorHigh rgb="FFD00000"/>
          <x14:colorLow rgb="FFD00000"/>
          <x14:sparklines>
            <x14:sparkline>
              <xm:f>'A 2.2.1.1.11.4'!B39:F39</xm:f>
              <xm:sqref>G39</xm:sqref>
            </x14:sparkline>
          </x14:sparklines>
        </x14:sparklineGroup>
        <x14:sparklineGroup type="column" displayEmptyCellsAs="gap" xr2:uid="{705ADE71-36CC-4F10-BF9C-B0553A4D805C}">
          <x14:colorSeries rgb="FF376092"/>
          <x14:colorNegative rgb="FFD00000"/>
          <x14:colorAxis rgb="FF000000"/>
          <x14:colorMarkers rgb="FFD00000"/>
          <x14:colorFirst rgb="FFD00000"/>
          <x14:colorLast rgb="FFD00000"/>
          <x14:colorHigh rgb="FFD00000"/>
          <x14:colorLow rgb="FFD00000"/>
          <x14:sparklines>
            <x14:sparkline>
              <xm:f>'A 2.2.1.1.11.4'!B38:F38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F7B1-90FE-4EE1-9899-E63711838288}">
  <sheetPr>
    <pageSetUpPr fitToPage="1"/>
  </sheetPr>
  <dimension ref="B1:Q55"/>
  <sheetViews>
    <sheetView showGridLines="0" view="pageBreakPreview" topLeftCell="A25" zoomScale="86" zoomScaleNormal="100" zoomScaleSheetLayoutView="86" workbookViewId="0">
      <selection activeCell="G38" sqref="G38:H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889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842</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829</v>
      </c>
      <c r="C20" s="19" t="s">
        <v>95</v>
      </c>
      <c r="D20" s="19" t="s">
        <v>98</v>
      </c>
      <c r="E20" s="19" t="s">
        <v>98</v>
      </c>
      <c r="F20" s="86" t="s">
        <v>73</v>
      </c>
      <c r="G20" s="86"/>
      <c r="H20" s="5" t="s">
        <v>254</v>
      </c>
    </row>
    <row r="21" spans="2:8" ht="15.75" customHeight="1" x14ac:dyDescent="0.35">
      <c r="B21" s="98" t="s">
        <v>28</v>
      </c>
      <c r="C21" s="99"/>
      <c r="D21" s="99"/>
      <c r="E21" s="99"/>
      <c r="F21" s="99"/>
      <c r="G21" s="99"/>
      <c r="H21" s="100"/>
    </row>
    <row r="22" spans="2:8" ht="62.25" customHeight="1" x14ac:dyDescent="0.35">
      <c r="B22" s="157" t="s">
        <v>890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891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17</v>
      </c>
      <c r="C29" s="156"/>
      <c r="D29" s="111">
        <v>2023</v>
      </c>
      <c r="E29" s="110"/>
      <c r="F29" s="33">
        <v>60</v>
      </c>
      <c r="G29" s="12">
        <f>(F29/B29)-1</f>
        <v>2.5294117647058822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892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0.64710000000000001</v>
      </c>
      <c r="C38" s="63">
        <v>0.46150000000000002</v>
      </c>
      <c r="D38" s="63">
        <v>0.35289999999999999</v>
      </c>
      <c r="E38" s="63" t="s">
        <v>48</v>
      </c>
      <c r="F38" s="64">
        <v>0.38329999999999997</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893</v>
      </c>
      <c r="C41" s="109"/>
      <c r="D41" s="109"/>
      <c r="E41" s="110"/>
      <c r="F41" s="111" t="s">
        <v>894</v>
      </c>
      <c r="G41" s="109"/>
      <c r="H41" s="112"/>
    </row>
    <row r="42" spans="2:9" ht="17.100000000000001" customHeight="1" x14ac:dyDescent="0.35">
      <c r="B42" s="98" t="s">
        <v>51</v>
      </c>
      <c r="C42" s="99"/>
      <c r="D42" s="99"/>
      <c r="E42" s="120"/>
      <c r="F42" s="121" t="s">
        <v>52</v>
      </c>
      <c r="G42" s="99"/>
      <c r="H42" s="100"/>
    </row>
    <row r="43" spans="2:9" ht="48.75" customHeight="1" x14ac:dyDescent="0.35">
      <c r="B43" s="108" t="s">
        <v>895</v>
      </c>
      <c r="C43" s="109"/>
      <c r="D43" s="109"/>
      <c r="E43" s="110"/>
      <c r="F43" s="111" t="s">
        <v>896</v>
      </c>
      <c r="G43" s="109"/>
      <c r="H43" s="112"/>
    </row>
    <row r="44" spans="2:9" ht="15" customHeight="1" x14ac:dyDescent="0.35">
      <c r="B44" s="98" t="s">
        <v>53</v>
      </c>
      <c r="C44" s="99"/>
      <c r="D44" s="99"/>
      <c r="E44" s="120"/>
      <c r="F44" s="121" t="s">
        <v>54</v>
      </c>
      <c r="G44" s="99"/>
      <c r="H44" s="100"/>
    </row>
    <row r="45" spans="2:9" ht="27" customHeight="1" x14ac:dyDescent="0.35">
      <c r="B45" s="108" t="s">
        <v>897</v>
      </c>
      <c r="C45" s="109"/>
      <c r="D45" s="109"/>
      <c r="E45" s="110"/>
      <c r="F45" s="111" t="s">
        <v>898</v>
      </c>
      <c r="G45" s="109"/>
      <c r="H45" s="112"/>
    </row>
    <row r="46" spans="2:9" ht="24" customHeight="1" x14ac:dyDescent="0.35">
      <c r="B46" s="98" t="s">
        <v>55</v>
      </c>
      <c r="C46" s="99"/>
      <c r="D46" s="99"/>
      <c r="E46" s="120"/>
      <c r="F46" s="121" t="s">
        <v>56</v>
      </c>
      <c r="G46" s="99"/>
      <c r="H46" s="100"/>
    </row>
    <row r="47" spans="2:9" ht="49.5" customHeight="1" x14ac:dyDescent="0.35">
      <c r="B47" s="108" t="s">
        <v>895</v>
      </c>
      <c r="C47" s="109"/>
      <c r="D47" s="109"/>
      <c r="E47" s="110"/>
      <c r="F47" s="111" t="s">
        <v>896</v>
      </c>
      <c r="G47" s="109"/>
      <c r="H47" s="112"/>
    </row>
    <row r="48" spans="2:9" ht="14.1" customHeight="1" x14ac:dyDescent="0.35">
      <c r="B48" s="135" t="s">
        <v>57</v>
      </c>
      <c r="C48" s="136"/>
      <c r="D48" s="136"/>
      <c r="E48" s="136"/>
      <c r="F48" s="136"/>
      <c r="G48" s="136"/>
      <c r="H48" s="137"/>
    </row>
    <row r="49" spans="2:8" ht="15.95" customHeight="1" x14ac:dyDescent="0.35">
      <c r="B49" s="108" t="s">
        <v>852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853</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03" priority="1" operator="lessThan">
      <formula>0.5</formula>
    </cfRule>
    <cfRule type="containsText" dxfId="202" priority="2" operator="containsText" text="NO APLICA">
      <formula>NOT(ISERROR(SEARCH("NO APLICA",B38)))</formula>
    </cfRule>
    <cfRule type="cellIs" dxfId="201" priority="3" operator="between">
      <formula>0.5</formula>
      <formula>0.7</formula>
    </cfRule>
    <cfRule type="cellIs" dxfId="200" priority="4" operator="greaterThan">
      <formula>0.7</formula>
    </cfRule>
  </conditionalFormatting>
  <printOptions horizontalCentered="1" verticalCentered="1"/>
  <pageMargins left="0.70866141732283472" right="0.70866141732283472" top="0.55118110236220474" bottom="0.99" header="0.31496062992125984" footer="0.31496062992125984"/>
  <pageSetup paperSize="14" scale="6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B889659D-4918-4A1D-A3A0-2BD663528AE3}">
          <x14:colorSeries rgb="FF376092"/>
          <x14:colorNegative rgb="FFD00000"/>
          <x14:colorAxis rgb="FF000000"/>
          <x14:colorMarkers rgb="FFD00000"/>
          <x14:colorFirst rgb="FFD00000"/>
          <x14:colorLast rgb="FFD00000"/>
          <x14:colorHigh rgb="FFD00000"/>
          <x14:colorLow rgb="FFD00000"/>
          <x14:sparklines>
            <x14:sparkline>
              <xm:f>'A 2.2.1.1.11.5'!B39:F39</xm:f>
              <xm:sqref>G39</xm:sqref>
            </x14:sparkline>
          </x14:sparklines>
        </x14:sparklineGroup>
        <x14:sparklineGroup type="column" displayEmptyCellsAs="gap" xr2:uid="{D8E4D6CF-A510-410C-8837-FAD2CBE8A8FC}">
          <x14:colorSeries rgb="FF376092"/>
          <x14:colorNegative rgb="FFD00000"/>
          <x14:colorAxis rgb="FF000000"/>
          <x14:colorMarkers rgb="FFD00000"/>
          <x14:colorFirst rgb="FFD00000"/>
          <x14:colorLast rgb="FFD00000"/>
          <x14:colorHigh rgb="FFD00000"/>
          <x14:colorLow rgb="FFD00000"/>
          <x14:sparklines>
            <x14:sparkline>
              <xm:f>'A 2.2.1.1.11.5'!B38:F38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55"/>
  <sheetViews>
    <sheetView showGridLines="0" view="pageBreakPreview" topLeftCell="A24" zoomScaleNormal="100" zoomScaleSheetLayoutView="100" workbookViewId="0">
      <selection activeCell="A33" sqref="A33:B33"/>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221</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36.75" customHeight="1" x14ac:dyDescent="0.35">
      <c r="A9" s="73" t="s">
        <v>201</v>
      </c>
      <c r="B9" s="74"/>
      <c r="C9" s="74"/>
      <c r="D9" s="74"/>
      <c r="E9" s="111" t="s">
        <v>138</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1.6</v>
      </c>
      <c r="B11" s="160" t="s">
        <v>322</v>
      </c>
      <c r="C11" s="161"/>
      <c r="D11" s="162"/>
      <c r="E11" s="16" t="s">
        <v>317</v>
      </c>
      <c r="F11" s="74" t="s">
        <v>316</v>
      </c>
      <c r="G11" s="74"/>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302</v>
      </c>
    </row>
    <row r="18" spans="1:7" ht="30.9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78</v>
      </c>
      <c r="D20" s="19" t="s">
        <v>303</v>
      </c>
      <c r="E20" s="86" t="s">
        <v>304</v>
      </c>
      <c r="F20" s="86"/>
      <c r="G20" s="5" t="s">
        <v>78</v>
      </c>
    </row>
    <row r="21" spans="1:7" ht="15.75" customHeight="1" x14ac:dyDescent="0.35">
      <c r="A21" s="98" t="s">
        <v>28</v>
      </c>
      <c r="B21" s="99"/>
      <c r="C21" s="99"/>
      <c r="D21" s="99"/>
      <c r="E21" s="99"/>
      <c r="F21" s="99"/>
      <c r="G21" s="100"/>
    </row>
    <row r="22" spans="1:7" ht="65.25" customHeight="1" x14ac:dyDescent="0.35">
      <c r="A22" s="157" t="s">
        <v>222</v>
      </c>
      <c r="B22" s="158"/>
      <c r="C22" s="158"/>
      <c r="D22" s="158"/>
      <c r="E22" s="158"/>
      <c r="F22" s="158"/>
      <c r="G22" s="159"/>
    </row>
    <row r="23" spans="1:7" ht="15.75" customHeight="1" x14ac:dyDescent="0.35">
      <c r="A23" s="98" t="s">
        <v>29</v>
      </c>
      <c r="B23" s="99"/>
      <c r="C23" s="99"/>
      <c r="D23" s="99"/>
      <c r="E23" s="99"/>
      <c r="F23" s="99"/>
      <c r="G23" s="100"/>
    </row>
    <row r="24" spans="1:7" ht="19.899999999999999" customHeight="1" x14ac:dyDescent="0.35">
      <c r="A24" s="108" t="s">
        <v>223</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79" t="s">
        <v>94</v>
      </c>
      <c r="B29" s="180"/>
      <c r="C29" s="181" t="s">
        <v>94</v>
      </c>
      <c r="D29" s="182"/>
      <c r="E29" s="33">
        <v>192</v>
      </c>
      <c r="F29" s="39">
        <v>0</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2.25"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4.5" customHeight="1" thickBot="1" x14ac:dyDescent="0.4">
      <c r="A35" s="141" t="s">
        <v>224</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0.97919999999999996</v>
      </c>
      <c r="B38" s="47">
        <v>1.4</v>
      </c>
      <c r="C38" s="47">
        <v>1.1000000000000001</v>
      </c>
      <c r="D38" s="47" t="s">
        <v>48</v>
      </c>
      <c r="E38" s="47">
        <v>0.875</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225</v>
      </c>
      <c r="B41" s="109"/>
      <c r="C41" s="109"/>
      <c r="D41" s="110"/>
      <c r="E41" s="111" t="s">
        <v>226</v>
      </c>
      <c r="F41" s="109"/>
      <c r="G41" s="112"/>
    </row>
    <row r="42" spans="1:8" ht="17.100000000000001" customHeight="1" x14ac:dyDescent="0.35">
      <c r="A42" s="98" t="s">
        <v>51</v>
      </c>
      <c r="B42" s="99"/>
      <c r="C42" s="99"/>
      <c r="D42" s="120"/>
      <c r="E42" s="121" t="s">
        <v>52</v>
      </c>
      <c r="F42" s="99"/>
      <c r="G42" s="100"/>
    </row>
    <row r="43" spans="1:8" ht="39" customHeight="1" x14ac:dyDescent="0.35">
      <c r="A43" s="108" t="s">
        <v>229</v>
      </c>
      <c r="B43" s="109"/>
      <c r="C43" s="109"/>
      <c r="D43" s="110"/>
      <c r="E43" s="111" t="s">
        <v>230</v>
      </c>
      <c r="F43" s="109"/>
      <c r="G43" s="112"/>
    </row>
    <row r="44" spans="1:8" ht="15" customHeight="1" x14ac:dyDescent="0.35">
      <c r="A44" s="98" t="s">
        <v>53</v>
      </c>
      <c r="B44" s="99"/>
      <c r="C44" s="99"/>
      <c r="D44" s="120"/>
      <c r="E44" s="121" t="s">
        <v>54</v>
      </c>
      <c r="F44" s="99"/>
      <c r="G44" s="100"/>
    </row>
    <row r="45" spans="1:8" ht="27" customHeight="1" x14ac:dyDescent="0.35">
      <c r="A45" s="108" t="s">
        <v>227</v>
      </c>
      <c r="B45" s="109"/>
      <c r="C45" s="109"/>
      <c r="D45" s="110"/>
      <c r="E45" s="111" t="s">
        <v>228</v>
      </c>
      <c r="F45" s="109"/>
      <c r="G45" s="112"/>
    </row>
    <row r="46" spans="1:8" ht="24" customHeight="1" x14ac:dyDescent="0.35">
      <c r="A46" s="98" t="s">
        <v>55</v>
      </c>
      <c r="B46" s="99"/>
      <c r="C46" s="99"/>
      <c r="D46" s="120"/>
      <c r="E46" s="121" t="s">
        <v>56</v>
      </c>
      <c r="F46" s="99"/>
      <c r="G46" s="100"/>
    </row>
    <row r="47" spans="1:8" ht="38.25" customHeight="1" x14ac:dyDescent="0.35">
      <c r="A47" s="108" t="s">
        <v>229</v>
      </c>
      <c r="B47" s="109"/>
      <c r="C47" s="109"/>
      <c r="D47" s="110"/>
      <c r="E47" s="111" t="s">
        <v>230</v>
      </c>
      <c r="F47" s="109"/>
      <c r="G47" s="112"/>
    </row>
    <row r="48" spans="1:8" ht="14.1" customHeight="1" x14ac:dyDescent="0.35">
      <c r="A48" s="135" t="s">
        <v>57</v>
      </c>
      <c r="B48" s="136"/>
      <c r="C48" s="136"/>
      <c r="D48" s="136"/>
      <c r="E48" s="136"/>
      <c r="F48" s="136"/>
      <c r="G48" s="137"/>
    </row>
    <row r="49" spans="1:7" ht="15.95" customHeight="1" x14ac:dyDescent="0.35">
      <c r="A49" s="108" t="s">
        <v>175</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176</v>
      </c>
      <c r="F51" s="109"/>
      <c r="G51" s="112"/>
    </row>
    <row r="52" spans="1:7" ht="16.5" customHeight="1" x14ac:dyDescent="0.35">
      <c r="A52" s="98" t="s">
        <v>60</v>
      </c>
      <c r="B52" s="99"/>
      <c r="C52" s="99"/>
      <c r="D52" s="120"/>
      <c r="E52" s="121" t="s">
        <v>61</v>
      </c>
      <c r="F52" s="99"/>
      <c r="G52" s="100"/>
    </row>
    <row r="53" spans="1:7" ht="15" customHeight="1" thickBot="1" x14ac:dyDescent="0.4">
      <c r="A53" s="129" t="s">
        <v>184</v>
      </c>
      <c r="B53" s="130"/>
      <c r="C53" s="130"/>
      <c r="D53" s="131"/>
      <c r="E53" s="132">
        <v>9988888921</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B13:C13"/>
    <mergeCell ref="A5:G5"/>
    <mergeCell ref="A6:G6"/>
    <mergeCell ref="A7:G7"/>
    <mergeCell ref="A8:D8"/>
    <mergeCell ref="E8:F8"/>
    <mergeCell ref="A9:D9"/>
    <mergeCell ref="E9:F9"/>
    <mergeCell ref="A10:D10"/>
    <mergeCell ref="E10:G10"/>
    <mergeCell ref="B11:D11"/>
    <mergeCell ref="A12:G12"/>
    <mergeCell ref="F11:G11"/>
    <mergeCell ref="A24:G24"/>
    <mergeCell ref="B14:C14"/>
    <mergeCell ref="A15:E15"/>
    <mergeCell ref="F15:G15"/>
    <mergeCell ref="B16:C16"/>
    <mergeCell ref="B17:C17"/>
    <mergeCell ref="A18:D18"/>
    <mergeCell ref="E18:G18"/>
    <mergeCell ref="E19:F19"/>
    <mergeCell ref="E20:F20"/>
    <mergeCell ref="A21:G21"/>
    <mergeCell ref="A22:G22"/>
    <mergeCell ref="A23:G23"/>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A34:G34"/>
    <mergeCell ref="A35:G35"/>
    <mergeCell ref="A36:G36"/>
    <mergeCell ref="F38:G38"/>
    <mergeCell ref="A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 ref="E53:G53"/>
    <mergeCell ref="A54:G54"/>
  </mergeCells>
  <conditionalFormatting sqref="A38:E38">
    <cfRule type="cellIs" dxfId="415" priority="1" operator="lessThan">
      <formula>0.5</formula>
    </cfRule>
    <cfRule type="containsText" dxfId="414" priority="2" operator="containsText" text="NO APLICA">
      <formula>NOT(ISERROR(SEARCH("NO APLICA",A38)))</formula>
    </cfRule>
    <cfRule type="cellIs" dxfId="413" priority="3" operator="between">
      <formula>0.5</formula>
      <formula>0.7</formula>
    </cfRule>
    <cfRule type="cellIs" dxfId="412" priority="4" operator="greaterThan">
      <formula>0.7</formula>
    </cfRule>
  </conditionalFormatting>
  <hyperlinks>
    <hyperlink ref="A53" r:id="rId1" xr:uid="{00000000-0004-0000-0700-000000000000}"/>
  </hyperlinks>
  <printOptions horizontalCentered="1" verticalCentered="1"/>
  <pageMargins left="0.70866141732283472" right="0.70866141732283472" top="0.54" bottom="0.64" header="0.31496062992125984" footer="0.31496062992125984"/>
  <pageSetup paperSize="14"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C000000}">
          <x14:colorSeries rgb="FF376092"/>
          <x14:colorNegative rgb="FFD00000"/>
          <x14:colorAxis rgb="FF000000"/>
          <x14:colorMarkers rgb="FFD00000"/>
          <x14:colorFirst rgb="FFD00000"/>
          <x14:colorLast rgb="FFD00000"/>
          <x14:colorHigh rgb="FFD00000"/>
          <x14:colorLow rgb="FFD00000"/>
          <x14:sparklines>
            <x14:sparkline>
              <xm:f>'A. 2.2.1.1.1.3'!A39:E39</xm:f>
              <xm:sqref>F39</xm:sqref>
            </x14:sparkline>
          </x14:sparklines>
        </x14:sparklineGroup>
        <x14:sparklineGroup type="column" displayEmptyCellsAs="gap" xr2:uid="{00000000-0003-0000-0700-00000B000000}">
          <x14:colorSeries rgb="FF376092"/>
          <x14:colorNegative rgb="FFD00000"/>
          <x14:colorAxis rgb="FF000000"/>
          <x14:colorMarkers rgb="FFD00000"/>
          <x14:colorFirst rgb="FFD00000"/>
          <x14:colorLast rgb="FFD00000"/>
          <x14:colorHigh rgb="FFD00000"/>
          <x14:colorLow rgb="FFD00000"/>
          <x14:sparklines>
            <x14:sparkline>
              <xm:f>'A. 2.2.1.1.1.3'!A38:E38</xm:f>
              <xm:sqref>F38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8935-622A-4EA8-811B-E0C51034C5ED}">
  <sheetPr>
    <pageSetUpPr fitToPage="1"/>
  </sheetPr>
  <dimension ref="B1:Q55"/>
  <sheetViews>
    <sheetView showGridLines="0" view="pageBreakPreview" topLeftCell="B30"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899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0.25"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903</v>
      </c>
    </row>
    <row r="21" spans="2:8" ht="15.75" customHeight="1" x14ac:dyDescent="0.35">
      <c r="B21" s="98" t="s">
        <v>28</v>
      </c>
      <c r="C21" s="99"/>
      <c r="D21" s="99"/>
      <c r="E21" s="99"/>
      <c r="F21" s="99"/>
      <c r="G21" s="99"/>
      <c r="H21" s="100"/>
    </row>
    <row r="22" spans="2:8" ht="29.25" customHeight="1" x14ac:dyDescent="0.35">
      <c r="B22" s="157" t="s">
        <v>904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905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4022</v>
      </c>
      <c r="C29" s="223"/>
      <c r="D29" s="111">
        <v>2021</v>
      </c>
      <c r="E29" s="110"/>
      <c r="F29" s="65">
        <v>7597</v>
      </c>
      <c r="G29" s="12">
        <f>(F29/B29)-1</f>
        <v>0.88886126305320734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5.9"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906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0.92649999999999999</v>
      </c>
      <c r="C38" s="63">
        <v>0.38629999999999998</v>
      </c>
      <c r="D38" s="63">
        <v>0.25569999999999998</v>
      </c>
      <c r="E38" s="63" t="s">
        <v>48</v>
      </c>
      <c r="F38" s="64">
        <v>0.37380000000000002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35.25" customHeight="1" x14ac:dyDescent="0.35">
      <c r="B41" s="108" t="s">
        <v>907</v>
      </c>
      <c r="C41" s="109"/>
      <c r="D41" s="109"/>
      <c r="E41" s="110"/>
      <c r="F41" s="111" t="s">
        <v>908</v>
      </c>
      <c r="G41" s="109"/>
      <c r="H41" s="112"/>
    </row>
    <row r="42" spans="2:9" ht="17.100000000000001" customHeight="1" x14ac:dyDescent="0.35">
      <c r="B42" s="98" t="s">
        <v>51</v>
      </c>
      <c r="C42" s="99"/>
      <c r="D42" s="99"/>
      <c r="E42" s="120"/>
      <c r="F42" s="121" t="s">
        <v>52</v>
      </c>
      <c r="G42" s="99"/>
      <c r="H42" s="100"/>
    </row>
    <row r="43" spans="2:9" ht="30.75" customHeight="1" x14ac:dyDescent="0.35">
      <c r="B43" s="108" t="s">
        <v>909</v>
      </c>
      <c r="C43" s="109"/>
      <c r="D43" s="109"/>
      <c r="E43" s="110"/>
      <c r="F43" s="111" t="s">
        <v>498</v>
      </c>
      <c r="G43" s="109"/>
      <c r="H43" s="112"/>
    </row>
    <row r="44" spans="2:9" ht="15" customHeight="1" x14ac:dyDescent="0.35">
      <c r="B44" s="98" t="s">
        <v>53</v>
      </c>
      <c r="C44" s="99"/>
      <c r="D44" s="99"/>
      <c r="E44" s="120"/>
      <c r="F44" s="121" t="s">
        <v>54</v>
      </c>
      <c r="G44" s="99"/>
      <c r="H44" s="100"/>
    </row>
    <row r="45" spans="2:9" ht="39" customHeight="1" x14ac:dyDescent="0.35">
      <c r="B45" s="108" t="s">
        <v>825</v>
      </c>
      <c r="C45" s="109"/>
      <c r="D45" s="109"/>
      <c r="E45" s="110"/>
      <c r="F45" s="111" t="s">
        <v>910</v>
      </c>
      <c r="G45" s="109"/>
      <c r="H45" s="112"/>
    </row>
    <row r="46" spans="2:9" ht="24" customHeight="1" x14ac:dyDescent="0.35">
      <c r="B46" s="98" t="s">
        <v>55</v>
      </c>
      <c r="C46" s="99"/>
      <c r="D46" s="99"/>
      <c r="E46" s="120"/>
      <c r="F46" s="121" t="s">
        <v>56</v>
      </c>
      <c r="G46" s="99"/>
      <c r="H46" s="100"/>
    </row>
    <row r="47" spans="2:9" ht="36.75" customHeight="1" x14ac:dyDescent="0.35">
      <c r="B47" s="108" t="s">
        <v>909</v>
      </c>
      <c r="C47" s="109"/>
      <c r="D47" s="109"/>
      <c r="E47" s="109"/>
      <c r="F47" s="111" t="s">
        <v>498</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9" priority="1" operator="lessThan">
      <formula>0.5</formula>
    </cfRule>
    <cfRule type="containsText" dxfId="198" priority="2" operator="containsText" text="NO APLICA">
      <formula>NOT(ISERROR(SEARCH("NO APLICA",B38)))</formula>
    </cfRule>
    <cfRule type="cellIs" dxfId="197" priority="3" operator="between">
      <formula>0.5</formula>
      <formula>0.7</formula>
    </cfRule>
    <cfRule type="cellIs" dxfId="196" priority="4" operator="greaterThan">
      <formula>0.7</formula>
    </cfRule>
  </conditionalFormatting>
  <printOptions horizontalCentered="1" verticalCentered="1"/>
  <pageMargins left="0.70866141732283472" right="0.70866141732283472" top="0.55118110236220474" bottom="0.92"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34D22921-468D-4CB3-8F84-3C574AC933A6}">
          <x14:colorSeries rgb="FF376092"/>
          <x14:colorNegative rgb="FFD00000"/>
          <x14:colorAxis rgb="FF000000"/>
          <x14:colorMarkers rgb="FFD00000"/>
          <x14:colorFirst rgb="FFD00000"/>
          <x14:colorLast rgb="FFD00000"/>
          <x14:colorHigh rgb="FFD00000"/>
          <x14:colorLow rgb="FFD00000"/>
          <x14:sparklines>
            <x14:sparkline>
              <xm:f>'C 2.2.1.1.12'!B38:F38</xm:f>
              <xm:sqref>G38</xm:sqref>
            </x14:sparkline>
          </x14:sparklines>
        </x14:sparklineGroup>
        <x14:sparklineGroup type="column" displayEmptyCellsAs="gap" xr2:uid="{3370C1E0-3A97-46B0-A8AA-7946BBC027F1}">
          <x14:colorSeries rgb="FF376092"/>
          <x14:colorNegative rgb="FFD00000"/>
          <x14:colorAxis rgb="FF000000"/>
          <x14:colorMarkers rgb="FFD00000"/>
          <x14:colorFirst rgb="FFD00000"/>
          <x14:colorLast rgb="FFD00000"/>
          <x14:colorHigh rgb="FFD00000"/>
          <x14:colorLow rgb="FFD00000"/>
          <x14:sparklines>
            <x14:sparkline>
              <xm:f>'C 2.2.1.1.12'!B39:F39</xm:f>
              <xm:sqref>G39</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3AC7-4168-40F8-81E3-FA6F921CE54F}">
  <sheetPr>
    <pageSetUpPr fitToPage="1"/>
  </sheetPr>
  <dimension ref="B1:Q55"/>
  <sheetViews>
    <sheetView showGridLines="0" view="pageBreakPreview" topLeftCell="A27"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913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903</v>
      </c>
    </row>
    <row r="21" spans="2:8" ht="15.75" customHeight="1" x14ac:dyDescent="0.35">
      <c r="B21" s="98" t="s">
        <v>28</v>
      </c>
      <c r="C21" s="99"/>
      <c r="D21" s="99"/>
      <c r="E21" s="99"/>
      <c r="F21" s="99"/>
      <c r="G21" s="99"/>
      <c r="H21" s="100"/>
    </row>
    <row r="22" spans="2:8" ht="32.25" customHeight="1" x14ac:dyDescent="0.35">
      <c r="B22" s="157" t="s">
        <v>914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915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571</v>
      </c>
      <c r="C29" s="223"/>
      <c r="D29" s="111">
        <v>2021</v>
      </c>
      <c r="E29" s="110"/>
      <c r="F29" s="65">
        <v>354</v>
      </c>
      <c r="G29" s="12">
        <f>(F29/B29)-1</f>
        <v>-0.38003502626970231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916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0.61050000000000004</v>
      </c>
      <c r="C38" s="63">
        <v>0.68969999999999998</v>
      </c>
      <c r="D38" s="63">
        <v>0.72089999999999999</v>
      </c>
      <c r="E38" s="63" t="s">
        <v>48</v>
      </c>
      <c r="F38" s="64">
        <v>0.50849999999999995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6.25" customHeight="1" x14ac:dyDescent="0.35">
      <c r="B41" s="108" t="s">
        <v>917</v>
      </c>
      <c r="C41" s="109"/>
      <c r="D41" s="109"/>
      <c r="E41" s="110"/>
      <c r="F41" s="111" t="s">
        <v>918</v>
      </c>
      <c r="G41" s="109"/>
      <c r="H41" s="112"/>
    </row>
    <row r="42" spans="2:9" ht="17.100000000000001" customHeight="1" x14ac:dyDescent="0.35">
      <c r="B42" s="98" t="s">
        <v>51</v>
      </c>
      <c r="C42" s="99"/>
      <c r="D42" s="99"/>
      <c r="E42" s="120"/>
      <c r="F42" s="121" t="s">
        <v>52</v>
      </c>
      <c r="G42" s="99"/>
      <c r="H42" s="100"/>
    </row>
    <row r="43" spans="2:9" ht="26.25" customHeight="1" x14ac:dyDescent="0.35">
      <c r="B43" s="108" t="s">
        <v>919</v>
      </c>
      <c r="C43" s="109"/>
      <c r="D43" s="109"/>
      <c r="E43" s="110"/>
      <c r="F43" s="111" t="s">
        <v>920</v>
      </c>
      <c r="G43" s="109"/>
      <c r="H43" s="112"/>
    </row>
    <row r="44" spans="2:9" ht="15" customHeight="1" x14ac:dyDescent="0.35">
      <c r="B44" s="98" t="s">
        <v>53</v>
      </c>
      <c r="C44" s="99"/>
      <c r="D44" s="99"/>
      <c r="E44" s="120"/>
      <c r="F44" s="121" t="s">
        <v>54</v>
      </c>
      <c r="G44" s="99"/>
      <c r="H44" s="100"/>
    </row>
    <row r="45" spans="2:9" ht="24.75" customHeight="1" x14ac:dyDescent="0.35">
      <c r="B45" s="108" t="s">
        <v>921</v>
      </c>
      <c r="C45" s="109"/>
      <c r="D45" s="109"/>
      <c r="E45" s="110"/>
      <c r="F45" s="111" t="s">
        <v>922</v>
      </c>
      <c r="G45" s="109"/>
      <c r="H45" s="112"/>
    </row>
    <row r="46" spans="2:9" ht="24" customHeight="1" x14ac:dyDescent="0.35">
      <c r="B46" s="98" t="s">
        <v>55</v>
      </c>
      <c r="C46" s="99"/>
      <c r="D46" s="99"/>
      <c r="E46" s="120"/>
      <c r="F46" s="121" t="s">
        <v>56</v>
      </c>
      <c r="G46" s="99"/>
      <c r="H46" s="100"/>
    </row>
    <row r="47" spans="2:9" ht="24.75" customHeight="1" x14ac:dyDescent="0.35">
      <c r="B47" s="108" t="s">
        <v>919</v>
      </c>
      <c r="C47" s="109"/>
      <c r="D47" s="109"/>
      <c r="E47" s="109"/>
      <c r="F47" s="111" t="s">
        <v>920</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5" priority="1" operator="lessThan">
      <formula>0.5</formula>
    </cfRule>
    <cfRule type="containsText" dxfId="194" priority="2" operator="containsText" text="NO APLICA">
      <formula>NOT(ISERROR(SEARCH("NO APLICA",B38)))</formula>
    </cfRule>
    <cfRule type="cellIs" dxfId="193" priority="3" operator="between">
      <formula>0.5</formula>
      <formula>0.7</formula>
    </cfRule>
    <cfRule type="cellIs" dxfId="192" priority="4" operator="greaterThan">
      <formula>0.7</formula>
    </cfRule>
  </conditionalFormatting>
  <printOptions horizontalCentered="1" verticalCentered="1"/>
  <pageMargins left="0.70866141732283472" right="0.70866141732283472" top="0.55118110236220474" bottom="0.96" header="0.31496062992125984" footer="0.31496062992125984"/>
  <pageSetup paperSize="14" scale="67"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BAA2D0C5-7AC7-406E-B403-CFFB5DF374C5}">
          <x14:colorSeries rgb="FF376092"/>
          <x14:colorNegative rgb="FFD00000"/>
          <x14:colorAxis rgb="FF000000"/>
          <x14:colorMarkers rgb="FFD00000"/>
          <x14:colorFirst rgb="FFD00000"/>
          <x14:colorLast rgb="FFD00000"/>
          <x14:colorHigh rgb="FFD00000"/>
          <x14:colorLow rgb="FFD00000"/>
          <x14:sparklines>
            <x14:sparkline>
              <xm:f>'A 2.2.1.1.12.1'!B38:F38</xm:f>
              <xm:sqref>G38</xm:sqref>
            </x14:sparkline>
          </x14:sparklines>
        </x14:sparklineGroup>
        <x14:sparklineGroup type="column" displayEmptyCellsAs="gap" xr2:uid="{D4F9E5D4-EF16-4557-A765-0649D7FD9463}">
          <x14:colorSeries rgb="FF376092"/>
          <x14:colorNegative rgb="FFD00000"/>
          <x14:colorAxis rgb="FF000000"/>
          <x14:colorMarkers rgb="FFD00000"/>
          <x14:colorFirst rgb="FFD00000"/>
          <x14:colorLast rgb="FFD00000"/>
          <x14:colorHigh rgb="FFD00000"/>
          <x14:colorLow rgb="FFD00000"/>
          <x14:sparklines>
            <x14:sparkline>
              <xm:f>'A 2.2.1.1.12.1'!B39:F39</xm:f>
              <xm:sqref>G39</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83BC7-6769-4903-8298-CBF5F9EAA0A8}">
  <sheetPr>
    <pageSetUpPr fitToPage="1"/>
  </sheetPr>
  <dimension ref="B1:Q55"/>
  <sheetViews>
    <sheetView showGridLines="0" view="pageBreakPreview" topLeftCell="A35"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817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75</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155</v>
      </c>
      <c r="F20" s="86" t="s">
        <v>73</v>
      </c>
      <c r="G20" s="86"/>
      <c r="H20" s="5" t="s">
        <v>476</v>
      </c>
    </row>
    <row r="21" spans="2:8" ht="15.75" customHeight="1" x14ac:dyDescent="0.35">
      <c r="B21" s="98" t="s">
        <v>28</v>
      </c>
      <c r="C21" s="99"/>
      <c r="D21" s="99"/>
      <c r="E21" s="99"/>
      <c r="F21" s="99"/>
      <c r="G21" s="99"/>
      <c r="H21" s="100"/>
    </row>
    <row r="22" spans="2:8" ht="36.75" customHeight="1" x14ac:dyDescent="0.35">
      <c r="B22" s="157" t="s">
        <v>923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819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751</v>
      </c>
      <c r="C29" s="223"/>
      <c r="D29" s="111">
        <v>2021</v>
      </c>
      <c r="E29" s="110"/>
      <c r="F29" s="33">
        <v>1405</v>
      </c>
      <c r="G29" s="66">
        <f>(F29/B29)-1</f>
        <v>0.87083888149134481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924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0.95089999999999997</v>
      </c>
      <c r="C38" s="63">
        <v>0.60619999999999996</v>
      </c>
      <c r="D38" s="63">
        <v>0.49320000000000003</v>
      </c>
      <c r="E38" s="63" t="s">
        <v>48</v>
      </c>
      <c r="F38" s="64">
        <v>0.50319999999999998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821</v>
      </c>
      <c r="C41" s="109"/>
      <c r="D41" s="109"/>
      <c r="E41" s="110"/>
      <c r="F41" s="111" t="s">
        <v>925</v>
      </c>
      <c r="G41" s="109"/>
      <c r="H41" s="112"/>
    </row>
    <row r="42" spans="2:9" ht="17.100000000000001" customHeight="1" x14ac:dyDescent="0.35">
      <c r="B42" s="98" t="s">
        <v>51</v>
      </c>
      <c r="C42" s="99"/>
      <c r="D42" s="99"/>
      <c r="E42" s="120"/>
      <c r="F42" s="121" t="s">
        <v>52</v>
      </c>
      <c r="G42" s="99"/>
      <c r="H42" s="100"/>
    </row>
    <row r="43" spans="2:9" ht="39" customHeight="1" x14ac:dyDescent="0.35">
      <c r="B43" s="108" t="s">
        <v>926</v>
      </c>
      <c r="C43" s="109"/>
      <c r="D43" s="109"/>
      <c r="E43" s="110"/>
      <c r="F43" s="111" t="s">
        <v>792</v>
      </c>
      <c r="G43" s="109"/>
      <c r="H43" s="112"/>
    </row>
    <row r="44" spans="2:9" ht="15" customHeight="1" x14ac:dyDescent="0.35">
      <c r="B44" s="98" t="s">
        <v>53</v>
      </c>
      <c r="C44" s="99"/>
      <c r="D44" s="99"/>
      <c r="E44" s="120"/>
      <c r="F44" s="121" t="s">
        <v>54</v>
      </c>
      <c r="G44" s="99"/>
      <c r="H44" s="100"/>
    </row>
    <row r="45" spans="2:9" ht="33.75" customHeight="1" x14ac:dyDescent="0.35">
      <c r="B45" s="108" t="s">
        <v>825</v>
      </c>
      <c r="C45" s="109"/>
      <c r="D45" s="109"/>
      <c r="E45" s="110"/>
      <c r="F45" s="111" t="s">
        <v>927</v>
      </c>
      <c r="G45" s="109"/>
      <c r="H45" s="112"/>
    </row>
    <row r="46" spans="2:9" ht="24" customHeight="1" x14ac:dyDescent="0.35">
      <c r="B46" s="98" t="s">
        <v>55</v>
      </c>
      <c r="C46" s="99"/>
      <c r="D46" s="99"/>
      <c r="E46" s="120"/>
      <c r="F46" s="121" t="s">
        <v>56</v>
      </c>
      <c r="G46" s="99"/>
      <c r="H46" s="100"/>
    </row>
    <row r="47" spans="2:9" ht="39.75" customHeight="1" x14ac:dyDescent="0.35">
      <c r="B47" s="108" t="s">
        <v>926</v>
      </c>
      <c r="C47" s="109"/>
      <c r="D47" s="109"/>
      <c r="E47" s="110"/>
      <c r="F47" s="111" t="s">
        <v>792</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1" priority="1" operator="lessThan">
      <formula>0.5</formula>
    </cfRule>
    <cfRule type="containsText" dxfId="190" priority="2" operator="containsText" text="NO APLICA">
      <formula>NOT(ISERROR(SEARCH("NO APLICA",B38)))</formula>
    </cfRule>
    <cfRule type="cellIs" dxfId="189" priority="3" operator="between">
      <formula>0.5</formula>
      <formula>0.7</formula>
    </cfRule>
    <cfRule type="cellIs" dxfId="188" priority="4" operator="greaterThan">
      <formula>0.7</formula>
    </cfRule>
  </conditionalFormatting>
  <printOptions horizontalCentered="1" verticalCentered="1"/>
  <pageMargins left="0.70866141732283472" right="0.70866141732283472" top="0.55118110236220474" bottom="0.97" header="0.31496062992125984" footer="0.31496062992125984"/>
  <pageSetup paperSize="14" scale="64"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type="column" displayEmptyCellsAs="gap" xr2:uid="{32C7C44D-3F5C-4A14-9264-580CB4BAB136}">
          <x14:colorSeries rgb="FF376092"/>
          <x14:colorNegative rgb="FFD00000"/>
          <x14:colorAxis rgb="FF000000"/>
          <x14:colorMarkers rgb="FFD00000"/>
          <x14:colorFirst rgb="FFD00000"/>
          <x14:colorLast rgb="FFD00000"/>
          <x14:colorHigh rgb="FFD00000"/>
          <x14:colorLow rgb="FFD00000"/>
          <x14:sparklines>
            <x14:sparkline>
              <xm:f>'A 2.2.1.1.12.2 '!B38:F38</xm:f>
              <xm:sqref>G38</xm:sqref>
            </x14:sparkline>
          </x14:sparklines>
        </x14:sparklineGroup>
        <x14:sparklineGroup type="column" displayEmptyCellsAs="gap" xr2:uid="{F6FDF691-50A9-4AC6-A309-790BE5A8F32B}">
          <x14:colorSeries rgb="FF376092"/>
          <x14:colorNegative rgb="FFD00000"/>
          <x14:colorAxis rgb="FF000000"/>
          <x14:colorMarkers rgb="FFD00000"/>
          <x14:colorFirst rgb="FFD00000"/>
          <x14:colorLast rgb="FFD00000"/>
          <x14:colorHigh rgb="FFD00000"/>
          <x14:colorLow rgb="FFD00000"/>
          <x14:sparklines>
            <x14:sparkline>
              <xm:f>'A 2.2.1.1.12.2 '!B39:F39</xm:f>
              <xm:sqref>G39</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6722-9DBD-406D-A39E-08C57AD1B125}">
  <sheetPr>
    <pageSetUpPr fitToPage="1"/>
  </sheetPr>
  <dimension ref="B1:Q55"/>
  <sheetViews>
    <sheetView showGridLines="0" view="pageBreakPreview" topLeftCell="B27"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928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98</v>
      </c>
      <c r="F20" s="86" t="s">
        <v>73</v>
      </c>
      <c r="G20" s="86"/>
      <c r="H20" s="5" t="s">
        <v>476</v>
      </c>
    </row>
    <row r="21" spans="2:8" ht="15.75" customHeight="1" x14ac:dyDescent="0.35">
      <c r="B21" s="98" t="s">
        <v>28</v>
      </c>
      <c r="C21" s="99"/>
      <c r="D21" s="99"/>
      <c r="E21" s="99"/>
      <c r="F21" s="99"/>
      <c r="G21" s="99"/>
      <c r="H21" s="100"/>
    </row>
    <row r="22" spans="2:8" ht="44.25" customHeight="1" x14ac:dyDescent="0.35">
      <c r="B22" s="157" t="s">
        <v>929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930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1911</v>
      </c>
      <c r="C29" s="223"/>
      <c r="D29" s="111">
        <v>2021</v>
      </c>
      <c r="E29" s="110"/>
      <c r="F29" s="33">
        <v>5638</v>
      </c>
      <c r="G29" s="12">
        <f>(F29/B29)-1</f>
        <v>1.9502878074306644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36"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931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0.65639999999999998</v>
      </c>
      <c r="C38" s="63">
        <v>0.34370000000000001</v>
      </c>
      <c r="D38" s="63">
        <v>0.51900000000000002</v>
      </c>
      <c r="E38" s="63" t="s">
        <v>48</v>
      </c>
      <c r="F38" s="64">
        <v>0.38879999999999998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0.75" customHeight="1" x14ac:dyDescent="0.35">
      <c r="B41" s="108" t="s">
        <v>932</v>
      </c>
      <c r="C41" s="109"/>
      <c r="D41" s="109"/>
      <c r="E41" s="110"/>
      <c r="F41" s="111" t="s">
        <v>933</v>
      </c>
      <c r="G41" s="109"/>
      <c r="H41" s="112"/>
    </row>
    <row r="42" spans="2:9" ht="17.100000000000001" customHeight="1" x14ac:dyDescent="0.35">
      <c r="B42" s="98" t="s">
        <v>51</v>
      </c>
      <c r="C42" s="99"/>
      <c r="D42" s="99"/>
      <c r="E42" s="120"/>
      <c r="F42" s="121" t="s">
        <v>52</v>
      </c>
      <c r="G42" s="99"/>
      <c r="H42" s="100"/>
    </row>
    <row r="43" spans="2:9" ht="33.75" customHeight="1" x14ac:dyDescent="0.35">
      <c r="B43" s="108" t="s">
        <v>934</v>
      </c>
      <c r="C43" s="109"/>
      <c r="D43" s="109"/>
      <c r="E43" s="110"/>
      <c r="F43" s="111" t="s">
        <v>90</v>
      </c>
      <c r="G43" s="109"/>
      <c r="H43" s="112"/>
    </row>
    <row r="44" spans="2:9" ht="15" customHeight="1" x14ac:dyDescent="0.35">
      <c r="B44" s="98" t="s">
        <v>53</v>
      </c>
      <c r="C44" s="99"/>
      <c r="D44" s="99"/>
      <c r="E44" s="120"/>
      <c r="F44" s="121" t="s">
        <v>54</v>
      </c>
      <c r="G44" s="99"/>
      <c r="H44" s="100"/>
    </row>
    <row r="45" spans="2:9" ht="30.75" customHeight="1" x14ac:dyDescent="0.35">
      <c r="B45" s="108" t="s">
        <v>935</v>
      </c>
      <c r="C45" s="109"/>
      <c r="D45" s="109"/>
      <c r="E45" s="110"/>
      <c r="F45" s="111" t="s">
        <v>936</v>
      </c>
      <c r="G45" s="109"/>
      <c r="H45" s="112"/>
    </row>
    <row r="46" spans="2:9" ht="24" customHeight="1" x14ac:dyDescent="0.35">
      <c r="B46" s="98" t="s">
        <v>55</v>
      </c>
      <c r="C46" s="99"/>
      <c r="D46" s="99"/>
      <c r="E46" s="120"/>
      <c r="F46" s="121" t="s">
        <v>56</v>
      </c>
      <c r="G46" s="99"/>
      <c r="H46" s="100"/>
    </row>
    <row r="47" spans="2:9" ht="29.25" customHeight="1" x14ac:dyDescent="0.35">
      <c r="B47" s="108" t="s">
        <v>934</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87" priority="1" operator="lessThan">
      <formula>0.5</formula>
    </cfRule>
    <cfRule type="containsText" dxfId="186" priority="2" operator="containsText" text="NO APLICA">
      <formula>NOT(ISERROR(SEARCH("NO APLICA",B38)))</formula>
    </cfRule>
    <cfRule type="cellIs" dxfId="185" priority="3" operator="between">
      <formula>0.5</formula>
      <formula>0.7</formula>
    </cfRule>
    <cfRule type="cellIs" dxfId="184"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14" scale="64"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type="column" displayEmptyCellsAs="gap" xr2:uid="{CAE3798B-D3D0-428B-B386-E2E2BBD2C7B7}">
          <x14:colorSeries rgb="FF376092"/>
          <x14:colorNegative rgb="FFD00000"/>
          <x14:colorAxis rgb="FF000000"/>
          <x14:colorMarkers rgb="FFD00000"/>
          <x14:colorFirst rgb="FFD00000"/>
          <x14:colorLast rgb="FFD00000"/>
          <x14:colorHigh rgb="FFD00000"/>
          <x14:colorLow rgb="FFD00000"/>
          <x14:sparklines>
            <x14:sparkline>
              <xm:f>'A 2.2.1.1.12.3'!B38:F38</xm:f>
              <xm:sqref>G38</xm:sqref>
            </x14:sparkline>
          </x14:sparklines>
        </x14:sparklineGroup>
        <x14:sparklineGroup type="column" displayEmptyCellsAs="gap" xr2:uid="{853D6180-D3B1-4EB7-AA5A-D7B5D219B104}">
          <x14:colorSeries rgb="FF376092"/>
          <x14:colorNegative rgb="FFD00000"/>
          <x14:colorAxis rgb="FF000000"/>
          <x14:colorMarkers rgb="FFD00000"/>
          <x14:colorFirst rgb="FFD00000"/>
          <x14:colorLast rgb="FFD00000"/>
          <x14:colorHigh rgb="FFD00000"/>
          <x14:colorLow rgb="FFD00000"/>
          <x14:sparklines>
            <x14:sparkline>
              <xm:f>'A 2.2.1.1.12.3'!B39:F39</xm:f>
              <xm:sqref>G39</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3DE0-04C3-429F-BD1C-A68C64AA6052}">
  <sheetPr>
    <pageSetUpPr fitToPage="1"/>
  </sheetPr>
  <dimension ref="B1:Q55"/>
  <sheetViews>
    <sheetView showGridLines="0" view="pageBreakPreview" topLeftCell="A35"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937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20</v>
      </c>
      <c r="D17" s="110"/>
      <c r="E17" s="16" t="s">
        <v>938</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74</v>
      </c>
      <c r="C20" s="19" t="s">
        <v>155</v>
      </c>
      <c r="D20" s="19" t="s">
        <v>78</v>
      </c>
      <c r="E20" s="19" t="s">
        <v>155</v>
      </c>
      <c r="F20" s="86" t="s">
        <v>73</v>
      </c>
      <c r="G20" s="86"/>
      <c r="H20" s="5" t="s">
        <v>74</v>
      </c>
    </row>
    <row r="21" spans="2:8" ht="15.75" customHeight="1" x14ac:dyDescent="0.35">
      <c r="B21" s="98" t="s">
        <v>28</v>
      </c>
      <c r="C21" s="99"/>
      <c r="D21" s="99"/>
      <c r="E21" s="99"/>
      <c r="F21" s="99"/>
      <c r="G21" s="99"/>
      <c r="H21" s="100"/>
    </row>
    <row r="22" spans="2:8" ht="36" customHeight="1" x14ac:dyDescent="0.35">
      <c r="B22" s="157" t="s">
        <v>939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940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1140</v>
      </c>
      <c r="C29" s="223"/>
      <c r="D29" s="111">
        <v>2023</v>
      </c>
      <c r="E29" s="110"/>
      <c r="F29" s="33">
        <v>1308</v>
      </c>
      <c r="G29" s="39">
        <f>(F29/B29)-1</f>
        <v>0.14736842105263159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941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0.88990000000000002</v>
      </c>
      <c r="C38" s="63">
        <v>0.93540000000000001</v>
      </c>
      <c r="D38" s="63">
        <v>0.90390000000000004</v>
      </c>
      <c r="E38" s="63" t="s">
        <v>48</v>
      </c>
      <c r="F38" s="64">
        <v>0.67889999999999995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875</v>
      </c>
      <c r="C41" s="109"/>
      <c r="D41" s="109"/>
      <c r="E41" s="110"/>
      <c r="F41" s="111" t="s">
        <v>942</v>
      </c>
      <c r="G41" s="109"/>
      <c r="H41" s="112"/>
    </row>
    <row r="42" spans="2:9" ht="17.100000000000001" customHeight="1" x14ac:dyDescent="0.35">
      <c r="B42" s="98" t="s">
        <v>51</v>
      </c>
      <c r="C42" s="99"/>
      <c r="D42" s="99"/>
      <c r="E42" s="120"/>
      <c r="F42" s="121" t="s">
        <v>52</v>
      </c>
      <c r="G42" s="99"/>
      <c r="H42" s="100"/>
    </row>
    <row r="43" spans="2:9" ht="39" customHeight="1" x14ac:dyDescent="0.35">
      <c r="B43" s="108" t="s">
        <v>943</v>
      </c>
      <c r="C43" s="109"/>
      <c r="D43" s="109"/>
      <c r="E43" s="110"/>
      <c r="F43" s="111" t="s">
        <v>944</v>
      </c>
      <c r="G43" s="109"/>
      <c r="H43" s="112"/>
    </row>
    <row r="44" spans="2:9" ht="15" customHeight="1" x14ac:dyDescent="0.35">
      <c r="B44" s="98" t="s">
        <v>53</v>
      </c>
      <c r="C44" s="99"/>
      <c r="D44" s="99"/>
      <c r="E44" s="120"/>
      <c r="F44" s="121" t="s">
        <v>54</v>
      </c>
      <c r="G44" s="99"/>
      <c r="H44" s="100"/>
    </row>
    <row r="45" spans="2:9" ht="33.75" customHeight="1" x14ac:dyDescent="0.35">
      <c r="B45" s="108" t="s">
        <v>879</v>
      </c>
      <c r="C45" s="109"/>
      <c r="D45" s="109"/>
      <c r="E45" s="110"/>
      <c r="F45" s="111" t="s">
        <v>945</v>
      </c>
      <c r="G45" s="109"/>
      <c r="H45" s="112"/>
    </row>
    <row r="46" spans="2:9" ht="24" customHeight="1" x14ac:dyDescent="0.35">
      <c r="B46" s="98" t="s">
        <v>55</v>
      </c>
      <c r="C46" s="99"/>
      <c r="D46" s="99"/>
      <c r="E46" s="120"/>
      <c r="F46" s="121" t="s">
        <v>56</v>
      </c>
      <c r="G46" s="99"/>
      <c r="H46" s="100"/>
    </row>
    <row r="47" spans="2:9" ht="39.75" customHeight="1" x14ac:dyDescent="0.35">
      <c r="B47" s="108" t="s">
        <v>943</v>
      </c>
      <c r="C47" s="109"/>
      <c r="D47" s="109"/>
      <c r="E47" s="110"/>
      <c r="F47" s="111" t="s">
        <v>944</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83" priority="1" operator="lessThan">
      <formula>0.5</formula>
    </cfRule>
    <cfRule type="containsText" dxfId="182" priority="2" operator="containsText" text="NO APLICA">
      <formula>NOT(ISERROR(SEARCH("NO APLICA",B38)))</formula>
    </cfRule>
    <cfRule type="cellIs" dxfId="181" priority="3" operator="between">
      <formula>0.5</formula>
      <formula>0.7</formula>
    </cfRule>
    <cfRule type="cellIs" dxfId="180" priority="4" operator="greaterThan">
      <formula>0.7</formula>
    </cfRule>
  </conditionalFormatting>
  <printOptions horizontalCentered="1" verticalCentered="1"/>
  <pageMargins left="0.70866141732283472" right="0.70866141732283472" top="0.55118110236220474" bottom="1" header="0.31496062992125984" footer="0.31496062992125984"/>
  <pageSetup paperSize="14" scale="64"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type="column" displayEmptyCellsAs="gap" xr2:uid="{1E9B18EA-F3F6-43F2-B5BA-97EB12ACF5EF}">
          <x14:colorSeries rgb="FF376092"/>
          <x14:colorNegative rgb="FFD00000"/>
          <x14:colorAxis rgb="FF000000"/>
          <x14:colorMarkers rgb="FFD00000"/>
          <x14:colorFirst rgb="FFD00000"/>
          <x14:colorLast rgb="FFD00000"/>
          <x14:colorHigh rgb="FFD00000"/>
          <x14:colorLow rgb="FFD00000"/>
          <x14:sparklines>
            <x14:sparkline>
              <xm:f>'A 2.2.1.1.12.4'!B38:F38</xm:f>
              <xm:sqref>G38</xm:sqref>
            </x14:sparkline>
          </x14:sparklines>
        </x14:sparklineGroup>
        <x14:sparklineGroup type="column" displayEmptyCellsAs="gap" xr2:uid="{19F9844E-C835-47B6-AE30-1126F90108EF}">
          <x14:colorSeries rgb="FF376092"/>
          <x14:colorNegative rgb="FFD00000"/>
          <x14:colorAxis rgb="FF000000"/>
          <x14:colorMarkers rgb="FFD00000"/>
          <x14:colorFirst rgb="FFD00000"/>
          <x14:colorLast rgb="FFD00000"/>
          <x14:colorHigh rgb="FFD00000"/>
          <x14:colorLow rgb="FFD00000"/>
          <x14:sparklines>
            <x14:sparkline>
              <xm:f>'A 2.2.1.1.12.4'!B39:F39</xm:f>
              <xm:sqref>G39</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C634-BF1A-4208-B2AF-F6FF429919D6}">
  <sheetPr>
    <pageSetUpPr fitToPage="1"/>
  </sheetPr>
  <dimension ref="B1:Q55"/>
  <sheetViews>
    <sheetView showGridLines="0" view="pageBreakPreview" topLeftCell="B35"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946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900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505</v>
      </c>
      <c r="D11" s="161"/>
      <c r="E11" s="162"/>
      <c r="F11" s="16" t="s">
        <v>901</v>
      </c>
      <c r="G11" s="212" t="s">
        <v>902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338</v>
      </c>
      <c r="D17" s="110"/>
      <c r="E17" s="16" t="s">
        <v>21</v>
      </c>
      <c r="F17" s="16" t="s">
        <v>947</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78</v>
      </c>
      <c r="E20" s="19" t="s">
        <v>948</v>
      </c>
      <c r="F20" s="86" t="s">
        <v>73</v>
      </c>
      <c r="G20" s="86"/>
      <c r="H20" s="5" t="s">
        <v>476</v>
      </c>
    </row>
    <row r="21" spans="2:8" ht="15.75" customHeight="1" x14ac:dyDescent="0.35">
      <c r="B21" s="98" t="s">
        <v>28</v>
      </c>
      <c r="C21" s="99"/>
      <c r="D21" s="99"/>
      <c r="E21" s="99"/>
      <c r="F21" s="99"/>
      <c r="G21" s="99"/>
      <c r="H21" s="100"/>
    </row>
    <row r="22" spans="2:8" ht="49.5" customHeight="1" x14ac:dyDescent="0.35">
      <c r="B22" s="157" t="s">
        <v>949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950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218</v>
      </c>
      <c r="C29" s="223"/>
      <c r="D29" s="111">
        <v>2023</v>
      </c>
      <c r="E29" s="110"/>
      <c r="F29" s="33">
        <v>266</v>
      </c>
      <c r="G29" s="39">
        <f>(F29/B29)-1</f>
        <v>0.22018348623853212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951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1.0145</v>
      </c>
      <c r="C38" s="63">
        <v>1.0462</v>
      </c>
      <c r="D38" s="63">
        <v>1.1212</v>
      </c>
      <c r="E38" s="63" t="s">
        <v>48</v>
      </c>
      <c r="F38" s="64">
        <v>0.79700000000000004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952</v>
      </c>
      <c r="C41" s="109"/>
      <c r="D41" s="109"/>
      <c r="E41" s="110"/>
      <c r="F41" s="111" t="s">
        <v>953</v>
      </c>
      <c r="G41" s="109"/>
      <c r="H41" s="112"/>
    </row>
    <row r="42" spans="2:9" ht="17.100000000000001" customHeight="1" x14ac:dyDescent="0.35">
      <c r="B42" s="98" t="s">
        <v>51</v>
      </c>
      <c r="C42" s="99"/>
      <c r="D42" s="99"/>
      <c r="E42" s="120"/>
      <c r="F42" s="121" t="s">
        <v>52</v>
      </c>
      <c r="G42" s="99"/>
      <c r="H42" s="100"/>
    </row>
    <row r="43" spans="2:9" ht="39" customHeight="1" x14ac:dyDescent="0.35">
      <c r="B43" s="108" t="s">
        <v>954</v>
      </c>
      <c r="C43" s="109"/>
      <c r="D43" s="109"/>
      <c r="E43" s="110"/>
      <c r="F43" s="111" t="s">
        <v>955</v>
      </c>
      <c r="G43" s="109"/>
      <c r="H43" s="112"/>
    </row>
    <row r="44" spans="2:9" ht="15" customHeight="1" x14ac:dyDescent="0.35">
      <c r="B44" s="98" t="s">
        <v>53</v>
      </c>
      <c r="C44" s="99"/>
      <c r="D44" s="99"/>
      <c r="E44" s="120"/>
      <c r="F44" s="121" t="s">
        <v>54</v>
      </c>
      <c r="G44" s="99"/>
      <c r="H44" s="100"/>
    </row>
    <row r="45" spans="2:9" ht="33.75" customHeight="1" x14ac:dyDescent="0.35">
      <c r="B45" s="108" t="s">
        <v>956</v>
      </c>
      <c r="C45" s="109"/>
      <c r="D45" s="109"/>
      <c r="E45" s="110"/>
      <c r="F45" s="111" t="s">
        <v>957</v>
      </c>
      <c r="G45" s="109"/>
      <c r="H45" s="112"/>
    </row>
    <row r="46" spans="2:9" ht="24" customHeight="1" x14ac:dyDescent="0.35">
      <c r="B46" s="98" t="s">
        <v>55</v>
      </c>
      <c r="C46" s="99"/>
      <c r="D46" s="99"/>
      <c r="E46" s="120"/>
      <c r="F46" s="121" t="s">
        <v>56</v>
      </c>
      <c r="G46" s="99"/>
      <c r="H46" s="100"/>
    </row>
    <row r="47" spans="2:9" ht="39.75" customHeight="1" x14ac:dyDescent="0.35">
      <c r="B47" s="108" t="s">
        <v>954</v>
      </c>
      <c r="C47" s="109"/>
      <c r="D47" s="109"/>
      <c r="E47" s="110"/>
      <c r="F47" s="111" t="s">
        <v>955</v>
      </c>
      <c r="G47" s="109"/>
      <c r="H47" s="112"/>
    </row>
    <row r="48" spans="2:9" ht="14.1" customHeight="1" x14ac:dyDescent="0.35">
      <c r="B48" s="135" t="s">
        <v>57</v>
      </c>
      <c r="C48" s="136"/>
      <c r="D48" s="136"/>
      <c r="E48" s="136"/>
      <c r="F48" s="136"/>
      <c r="G48" s="136"/>
      <c r="H48" s="137"/>
    </row>
    <row r="49" spans="2:8" ht="15.95" customHeight="1" x14ac:dyDescent="0.35">
      <c r="B49" s="108" t="s">
        <v>911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912</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9" priority="1" operator="lessThan">
      <formula>0.5</formula>
    </cfRule>
    <cfRule type="containsText" dxfId="178" priority="2" operator="containsText" text="NO APLICA">
      <formula>NOT(ISERROR(SEARCH("NO APLICA",B38)))</formula>
    </cfRule>
    <cfRule type="cellIs" dxfId="177" priority="3" operator="between">
      <formula>0.5</formula>
      <formula>0.7</formula>
    </cfRule>
    <cfRule type="cellIs" dxfId="176" priority="4" operator="greaterThan">
      <formula>0.7</formula>
    </cfRule>
  </conditionalFormatting>
  <printOptions horizontalCentered="1" verticalCentered="1"/>
  <pageMargins left="0.70866141732283472" right="0.70866141732283472" top="0.55118110236220474" bottom="1.1000000000000001" header="0.31496062992125984" footer="0.31496062992125984"/>
  <pageSetup paperSize="14" scale="63"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type="column" displayEmptyCellsAs="gap" xr2:uid="{8337D094-8987-4689-8624-373F4CF93F8F}">
          <x14:colorSeries rgb="FF376092"/>
          <x14:colorNegative rgb="FFD00000"/>
          <x14:colorAxis rgb="FF000000"/>
          <x14:colorMarkers rgb="FFD00000"/>
          <x14:colorFirst rgb="FFD00000"/>
          <x14:colorLast rgb="FFD00000"/>
          <x14:colorHigh rgb="FFD00000"/>
          <x14:colorLow rgb="FFD00000"/>
          <x14:sparklines>
            <x14:sparkline>
              <xm:f>'A 2.2.1.1.12.5'!B38:F38</xm:f>
              <xm:sqref>G38</xm:sqref>
            </x14:sparkline>
          </x14:sparklines>
        </x14:sparklineGroup>
        <x14:sparklineGroup type="column" displayEmptyCellsAs="gap" xr2:uid="{B6F8C917-5294-4707-9233-4647A402FFA7}">
          <x14:colorSeries rgb="FF376092"/>
          <x14:colorNegative rgb="FFD00000"/>
          <x14:colorAxis rgb="FF000000"/>
          <x14:colorMarkers rgb="FFD00000"/>
          <x14:colorFirst rgb="FFD00000"/>
          <x14:colorLast rgb="FFD00000"/>
          <x14:colorHigh rgb="FFD00000"/>
          <x14:colorLow rgb="FFD00000"/>
          <x14:sparklines>
            <x14:sparkline>
              <xm:f>'A 2.2.1.1.12.5'!B39:F39</xm:f>
              <xm:sqref>G39</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165D-506D-4B6E-8F4A-5CAB77ADAB0D}">
  <sheetPr>
    <pageSetUpPr fitToPage="1"/>
  </sheetPr>
  <dimension ref="B1:Q55"/>
  <sheetViews>
    <sheetView showGridLines="0" view="pageBreakPreview" topLeftCell="A18"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958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2.25" customHeight="1" x14ac:dyDescent="0.35">
      <c r="B9" s="73" t="s">
        <v>201</v>
      </c>
      <c r="C9" s="74"/>
      <c r="D9" s="74"/>
      <c r="E9" s="74"/>
      <c r="F9" s="111" t="s">
        <v>959</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505</v>
      </c>
      <c r="D11" s="161"/>
      <c r="E11" s="162"/>
      <c r="F11" s="16" t="s">
        <v>739</v>
      </c>
      <c r="G11" s="84" t="s">
        <v>740</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73</v>
      </c>
    </row>
    <row r="21" spans="2:8" ht="15.75" customHeight="1" x14ac:dyDescent="0.35">
      <c r="B21" s="98" t="s">
        <v>28</v>
      </c>
      <c r="C21" s="99"/>
      <c r="D21" s="99"/>
      <c r="E21" s="99"/>
      <c r="F21" s="99"/>
      <c r="G21" s="99"/>
      <c r="H21" s="100"/>
    </row>
    <row r="22" spans="2:8" ht="62.25" customHeight="1" x14ac:dyDescent="0.35">
      <c r="B22" s="157" t="s">
        <v>960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84" t="s">
        <v>961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2589</v>
      </c>
      <c r="C29" s="156"/>
      <c r="D29" s="111">
        <v>2021</v>
      </c>
      <c r="E29" s="110"/>
      <c r="F29" s="33">
        <v>2869</v>
      </c>
      <c r="G29" s="12">
        <f>(F29/B29)-1</f>
        <v>0.10814986481266908</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962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1.4689000000000001</v>
      </c>
      <c r="C38" s="63">
        <v>0.87070000000000003</v>
      </c>
      <c r="D38" s="63">
        <v>0.91569999999999996</v>
      </c>
      <c r="E38" s="63" t="s">
        <v>48</v>
      </c>
      <c r="F38" s="64">
        <v>0.8337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963</v>
      </c>
      <c r="C41" s="109"/>
      <c r="D41" s="109"/>
      <c r="E41" s="110"/>
      <c r="F41" s="111" t="s">
        <v>964</v>
      </c>
      <c r="G41" s="109"/>
      <c r="H41" s="112"/>
    </row>
    <row r="42" spans="2:9" ht="17.100000000000001" customHeight="1" x14ac:dyDescent="0.35">
      <c r="B42" s="98" t="s">
        <v>51</v>
      </c>
      <c r="C42" s="99"/>
      <c r="D42" s="99"/>
      <c r="E42" s="120"/>
      <c r="F42" s="121" t="s">
        <v>52</v>
      </c>
      <c r="G42" s="99"/>
      <c r="H42" s="100"/>
    </row>
    <row r="43" spans="2:9" ht="40.5" customHeight="1" x14ac:dyDescent="0.35">
      <c r="B43" s="108" t="s">
        <v>965</v>
      </c>
      <c r="C43" s="109"/>
      <c r="D43" s="109"/>
      <c r="E43" s="110"/>
      <c r="F43" s="111" t="s">
        <v>483</v>
      </c>
      <c r="G43" s="109"/>
      <c r="H43" s="112"/>
    </row>
    <row r="44" spans="2:9" ht="15" customHeight="1" x14ac:dyDescent="0.35">
      <c r="B44" s="98" t="s">
        <v>53</v>
      </c>
      <c r="C44" s="99"/>
      <c r="D44" s="99"/>
      <c r="E44" s="120"/>
      <c r="F44" s="121" t="s">
        <v>54</v>
      </c>
      <c r="G44" s="99"/>
      <c r="H44" s="100"/>
    </row>
    <row r="45" spans="2:9" ht="27" customHeight="1" x14ac:dyDescent="0.35">
      <c r="B45" s="108" t="s">
        <v>966</v>
      </c>
      <c r="C45" s="109"/>
      <c r="D45" s="109"/>
      <c r="E45" s="110"/>
      <c r="F45" s="111" t="s">
        <v>967</v>
      </c>
      <c r="G45" s="109"/>
      <c r="H45" s="112"/>
    </row>
    <row r="46" spans="2:9" ht="24" customHeight="1" x14ac:dyDescent="0.35">
      <c r="B46" s="98" t="s">
        <v>55</v>
      </c>
      <c r="C46" s="99"/>
      <c r="D46" s="99"/>
      <c r="E46" s="120"/>
      <c r="F46" s="121" t="s">
        <v>56</v>
      </c>
      <c r="G46" s="99"/>
      <c r="H46" s="100"/>
    </row>
    <row r="47" spans="2:9" ht="33.75" customHeight="1" x14ac:dyDescent="0.35">
      <c r="B47" s="108" t="s">
        <v>965</v>
      </c>
      <c r="C47" s="109"/>
      <c r="D47" s="109"/>
      <c r="E47" s="109"/>
      <c r="F47" s="111" t="s">
        <v>483</v>
      </c>
      <c r="G47" s="109"/>
      <c r="H47" s="112"/>
    </row>
    <row r="48" spans="2:9" ht="14.1" customHeight="1" x14ac:dyDescent="0.35">
      <c r="B48" s="135" t="s">
        <v>57</v>
      </c>
      <c r="C48" s="136"/>
      <c r="D48" s="136"/>
      <c r="E48" s="136"/>
      <c r="F48" s="136"/>
      <c r="G48" s="136"/>
      <c r="H48" s="137"/>
    </row>
    <row r="49" spans="2:8" ht="15.95" customHeight="1" x14ac:dyDescent="0.35">
      <c r="B49" s="108" t="s">
        <v>968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969</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5" priority="1" operator="lessThan">
      <formula>0.5</formula>
    </cfRule>
    <cfRule type="containsText" dxfId="174" priority="2" operator="containsText" text="NO APLICA">
      <formula>NOT(ISERROR(SEARCH("NO APLICA",B38)))</formula>
    </cfRule>
    <cfRule type="cellIs" dxfId="173" priority="3" operator="between">
      <formula>0.5</formula>
      <formula>0.7</formula>
    </cfRule>
    <cfRule type="cellIs" dxfId="172" priority="4" operator="greaterThan">
      <formula>0.7</formula>
    </cfRule>
  </conditionalFormatting>
  <printOptions horizontalCentered="1" verticalCentered="1"/>
  <pageMargins left="0.70866141732283472" right="0.70866141732283472" top="0.55118110236220474" bottom="1"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638C104E-A59F-4DEF-8DE6-FB7B21A3D29C}">
          <x14:colorSeries rgb="FF376092"/>
          <x14:colorNegative rgb="FFD00000"/>
          <x14:colorAxis rgb="FF000000"/>
          <x14:colorMarkers rgb="FFD00000"/>
          <x14:colorFirst rgb="FFD00000"/>
          <x14:colorLast rgb="FFD00000"/>
          <x14:colorHigh rgb="FFD00000"/>
          <x14:colorLow rgb="FFD00000"/>
          <x14:sparklines>
            <x14:sparkline>
              <xm:f>'C 2.2.1.1.13'!B38:F38</xm:f>
              <xm:sqref>G38</xm:sqref>
            </x14:sparkline>
          </x14:sparklines>
        </x14:sparklineGroup>
        <x14:sparklineGroup type="column" displayEmptyCellsAs="gap" xr2:uid="{C7081777-C960-42B9-8713-E708B310C874}">
          <x14:colorSeries rgb="FF376092"/>
          <x14:colorNegative rgb="FFD00000"/>
          <x14:colorAxis rgb="FF000000"/>
          <x14:colorMarkers rgb="FFD00000"/>
          <x14:colorFirst rgb="FFD00000"/>
          <x14:colorLast rgb="FFD00000"/>
          <x14:colorHigh rgb="FFD00000"/>
          <x14:colorLow rgb="FFD00000"/>
          <x14:sparklines>
            <x14:sparkline>
              <xm:f>'C 2.2.1.1.13'!B39:F39</xm:f>
              <xm:sqref>G39</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638B-2D1A-485E-90CD-5BA9425D0C6D}">
  <sheetPr>
    <pageSetUpPr fitToPage="1"/>
  </sheetPr>
  <dimension ref="B1:Q55"/>
  <sheetViews>
    <sheetView showGridLines="0" view="pageBreakPreview" topLeftCell="A22" zoomScale="90" zoomScaleNormal="100" zoomScaleSheetLayoutView="90" workbookViewId="0">
      <selection activeCell="F40" sqref="F40:H40"/>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970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0" customHeight="1" x14ac:dyDescent="0.35">
      <c r="B9" s="73" t="s">
        <v>201</v>
      </c>
      <c r="C9" s="74"/>
      <c r="D9" s="74"/>
      <c r="E9" s="74"/>
      <c r="F9" s="111" t="s">
        <v>959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505</v>
      </c>
      <c r="D11" s="161"/>
      <c r="E11" s="162"/>
      <c r="F11" s="16" t="s">
        <v>739</v>
      </c>
      <c r="G11" s="84" t="s">
        <v>740</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73</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21</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95</v>
      </c>
      <c r="E20" s="19" t="s">
        <v>11</v>
      </c>
      <c r="F20" s="86" t="s">
        <v>73</v>
      </c>
      <c r="G20" s="86"/>
      <c r="H20" s="5" t="s">
        <v>74</v>
      </c>
    </row>
    <row r="21" spans="2:8" ht="15.75" customHeight="1" x14ac:dyDescent="0.35">
      <c r="B21" s="98" t="s">
        <v>28</v>
      </c>
      <c r="C21" s="99"/>
      <c r="D21" s="99"/>
      <c r="E21" s="99"/>
      <c r="F21" s="99"/>
      <c r="G21" s="99"/>
      <c r="H21" s="100"/>
    </row>
    <row r="22" spans="2:8" ht="42" customHeight="1" x14ac:dyDescent="0.35">
      <c r="B22" s="157" t="s">
        <v>971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972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1888</v>
      </c>
      <c r="C29" s="156"/>
      <c r="D29" s="111">
        <v>2021</v>
      </c>
      <c r="E29" s="110"/>
      <c r="F29" s="36">
        <v>1910</v>
      </c>
      <c r="G29" s="12">
        <f>(F29/B29)-1</f>
        <v>1.1652542372881269E-2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7" t="s">
        <v>72</v>
      </c>
      <c r="E33" s="67" t="s">
        <v>181</v>
      </c>
      <c r="F33" s="37"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973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1.0971</v>
      </c>
      <c r="C38" s="63">
        <v>0.88190000000000002</v>
      </c>
      <c r="D38" s="63">
        <v>1.0310999999999999</v>
      </c>
      <c r="E38" s="63" t="s">
        <v>48</v>
      </c>
      <c r="F38" s="64">
        <v>0.74760000000000004</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907</v>
      </c>
      <c r="C41" s="109"/>
      <c r="D41" s="109"/>
      <c r="E41" s="110"/>
      <c r="F41" s="111" t="s">
        <v>974</v>
      </c>
      <c r="G41" s="109"/>
      <c r="H41" s="112"/>
    </row>
    <row r="42" spans="2:9" ht="17.100000000000001" customHeight="1" x14ac:dyDescent="0.35">
      <c r="B42" s="98" t="s">
        <v>51</v>
      </c>
      <c r="C42" s="99"/>
      <c r="D42" s="99"/>
      <c r="E42" s="120"/>
      <c r="F42" s="121" t="s">
        <v>52</v>
      </c>
      <c r="G42" s="99"/>
      <c r="H42" s="100"/>
    </row>
    <row r="43" spans="2:9" ht="36" customHeight="1" x14ac:dyDescent="0.35">
      <c r="B43" s="108" t="s">
        <v>975</v>
      </c>
      <c r="C43" s="109"/>
      <c r="D43" s="109"/>
      <c r="E43" s="110"/>
      <c r="F43" s="111" t="s">
        <v>498</v>
      </c>
      <c r="G43" s="109"/>
      <c r="H43" s="112"/>
    </row>
    <row r="44" spans="2:9" ht="15" customHeight="1" x14ac:dyDescent="0.35">
      <c r="B44" s="98" t="s">
        <v>53</v>
      </c>
      <c r="C44" s="99"/>
      <c r="D44" s="99"/>
      <c r="E44" s="120"/>
      <c r="F44" s="121" t="s">
        <v>54</v>
      </c>
      <c r="G44" s="99"/>
      <c r="H44" s="100"/>
    </row>
    <row r="45" spans="2:9" ht="27" customHeight="1" x14ac:dyDescent="0.35">
      <c r="B45" s="108" t="s">
        <v>825</v>
      </c>
      <c r="C45" s="109"/>
      <c r="D45" s="109"/>
      <c r="E45" s="110"/>
      <c r="F45" s="111" t="s">
        <v>976</v>
      </c>
      <c r="G45" s="109"/>
      <c r="H45" s="112"/>
    </row>
    <row r="46" spans="2:9" ht="24" customHeight="1" x14ac:dyDescent="0.35">
      <c r="B46" s="98" t="s">
        <v>55</v>
      </c>
      <c r="C46" s="99"/>
      <c r="D46" s="99"/>
      <c r="E46" s="120"/>
      <c r="F46" s="121" t="s">
        <v>56</v>
      </c>
      <c r="G46" s="99"/>
      <c r="H46" s="100"/>
    </row>
    <row r="47" spans="2:9" ht="34.5" customHeight="1" x14ac:dyDescent="0.35">
      <c r="B47" s="108" t="s">
        <v>975</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968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969</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1" priority="1" operator="lessThan">
      <formula>0.5</formula>
    </cfRule>
    <cfRule type="containsText" dxfId="170" priority="2" operator="containsText" text="NO APLICA">
      <formula>NOT(ISERROR(SEARCH("NO APLICA",B38)))</formula>
    </cfRule>
    <cfRule type="cellIs" dxfId="169" priority="3" operator="between">
      <formula>0.5</formula>
      <formula>0.7</formula>
    </cfRule>
    <cfRule type="cellIs" dxfId="168" priority="4" operator="greaterThan">
      <formula>0.7</formula>
    </cfRule>
  </conditionalFormatting>
  <printOptions horizontalCentered="1" verticalCentered="1"/>
  <pageMargins left="0.70866141732283472" right="0.70866141732283472" top="0.55118110236220474" bottom="0.92"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661EC5E1-0B71-4D81-A4BE-17750FA84811}">
          <x14:colorSeries rgb="FF376092"/>
          <x14:colorNegative rgb="FFD00000"/>
          <x14:colorAxis rgb="FF000000"/>
          <x14:colorMarkers rgb="FFD00000"/>
          <x14:colorFirst rgb="FFD00000"/>
          <x14:colorLast rgb="FFD00000"/>
          <x14:colorHigh rgb="FFD00000"/>
          <x14:colorLow rgb="FFD00000"/>
          <x14:sparklines>
            <x14:sparkline>
              <xm:f>'A 2.2.1.1.13.1'!B38:F38</xm:f>
              <xm:sqref>G38</xm:sqref>
            </x14:sparkline>
          </x14:sparklines>
        </x14:sparklineGroup>
        <x14:sparklineGroup type="column" displayEmptyCellsAs="gap" xr2:uid="{F5595EAB-A67C-487F-A230-4C6E3C9D719E}">
          <x14:colorSeries rgb="FF376092"/>
          <x14:colorNegative rgb="FFD00000"/>
          <x14:colorAxis rgb="FF000000"/>
          <x14:colorMarkers rgb="FFD00000"/>
          <x14:colorFirst rgb="FFD00000"/>
          <x14:colorLast rgb="FFD00000"/>
          <x14:colorHigh rgb="FFD00000"/>
          <x14:colorLow rgb="FFD00000"/>
          <x14:sparklines>
            <x14:sparkline>
              <xm:f>'A 2.2.1.1.13.1'!B39:F39</xm:f>
              <xm:sqref>G39</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23B6-FE81-4B9E-A153-F3CC368B31C6}">
  <sheetPr>
    <pageSetUpPr fitToPage="1"/>
  </sheetPr>
  <dimension ref="B1:Q55"/>
  <sheetViews>
    <sheetView showGridLines="0" view="pageBreakPreview" topLeftCell="A29"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977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5.25" customHeight="1" x14ac:dyDescent="0.35">
      <c r="B9" s="73" t="s">
        <v>201</v>
      </c>
      <c r="C9" s="74"/>
      <c r="D9" s="74"/>
      <c r="E9" s="74"/>
      <c r="F9" s="111" t="s">
        <v>959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505</v>
      </c>
      <c r="D11" s="161"/>
      <c r="E11" s="162"/>
      <c r="F11" s="16" t="s">
        <v>739</v>
      </c>
      <c r="G11" s="84" t="s">
        <v>740</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476</v>
      </c>
    </row>
    <row r="21" spans="2:8" ht="15.75" customHeight="1" x14ac:dyDescent="0.35">
      <c r="B21" s="98" t="s">
        <v>28</v>
      </c>
      <c r="C21" s="99"/>
      <c r="D21" s="99"/>
      <c r="E21" s="99"/>
      <c r="F21" s="99"/>
      <c r="G21" s="99"/>
      <c r="H21" s="100"/>
    </row>
    <row r="22" spans="2:8" ht="27" customHeight="1" x14ac:dyDescent="0.35">
      <c r="B22" s="157" t="s">
        <v>978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979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24</v>
      </c>
      <c r="G29" s="12">
        <f>(F29/B29)-1</f>
        <v>0.33333333333333326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980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0.4</v>
      </c>
      <c r="D38" s="63">
        <v>0.33329999999999999</v>
      </c>
      <c r="E38" s="63" t="s">
        <v>48</v>
      </c>
      <c r="F38" s="64">
        <v>0.54169999999999996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981</v>
      </c>
      <c r="C41" s="109"/>
      <c r="D41" s="109"/>
      <c r="E41" s="110"/>
      <c r="F41" s="111" t="s">
        <v>982</v>
      </c>
      <c r="G41" s="109"/>
      <c r="H41" s="112"/>
    </row>
    <row r="42" spans="2:9" ht="17.100000000000001" customHeight="1" x14ac:dyDescent="0.35">
      <c r="B42" s="98" t="s">
        <v>51</v>
      </c>
      <c r="C42" s="99"/>
      <c r="D42" s="99"/>
      <c r="E42" s="120"/>
      <c r="F42" s="121" t="s">
        <v>52</v>
      </c>
      <c r="G42" s="99"/>
      <c r="H42" s="100"/>
    </row>
    <row r="43" spans="2:9" ht="48.75" customHeight="1" x14ac:dyDescent="0.35">
      <c r="B43" s="108" t="s">
        <v>983</v>
      </c>
      <c r="C43" s="109"/>
      <c r="D43" s="109"/>
      <c r="E43" s="110"/>
      <c r="F43" s="111" t="s">
        <v>984</v>
      </c>
      <c r="G43" s="109"/>
      <c r="H43" s="112"/>
    </row>
    <row r="44" spans="2:9" ht="15" customHeight="1" x14ac:dyDescent="0.35">
      <c r="B44" s="98" t="s">
        <v>53</v>
      </c>
      <c r="C44" s="99"/>
      <c r="D44" s="99"/>
      <c r="E44" s="120"/>
      <c r="F44" s="121" t="s">
        <v>54</v>
      </c>
      <c r="G44" s="99"/>
      <c r="H44" s="100"/>
    </row>
    <row r="45" spans="2:9" ht="27" customHeight="1" x14ac:dyDescent="0.35">
      <c r="B45" s="108" t="s">
        <v>985</v>
      </c>
      <c r="C45" s="109"/>
      <c r="D45" s="109"/>
      <c r="E45" s="110"/>
      <c r="F45" s="111" t="s">
        <v>986</v>
      </c>
      <c r="G45" s="109"/>
      <c r="H45" s="112"/>
    </row>
    <row r="46" spans="2:9" ht="24" customHeight="1" x14ac:dyDescent="0.35">
      <c r="B46" s="98" t="s">
        <v>55</v>
      </c>
      <c r="C46" s="99"/>
      <c r="D46" s="99"/>
      <c r="E46" s="120"/>
      <c r="F46" s="121" t="s">
        <v>56</v>
      </c>
      <c r="G46" s="99"/>
      <c r="H46" s="100"/>
    </row>
    <row r="47" spans="2:9" ht="49.5" customHeight="1" x14ac:dyDescent="0.35">
      <c r="B47" s="108" t="s">
        <v>983</v>
      </c>
      <c r="C47" s="109"/>
      <c r="D47" s="109"/>
      <c r="E47" s="110"/>
      <c r="F47" s="111" t="s">
        <v>984</v>
      </c>
      <c r="G47" s="109"/>
      <c r="H47" s="112"/>
    </row>
    <row r="48" spans="2:9" ht="14.1" customHeight="1" x14ac:dyDescent="0.35">
      <c r="B48" s="135" t="s">
        <v>57</v>
      </c>
      <c r="C48" s="136"/>
      <c r="D48" s="136"/>
      <c r="E48" s="136"/>
      <c r="F48" s="136"/>
      <c r="G48" s="136"/>
      <c r="H48" s="137"/>
    </row>
    <row r="49" spans="2:8" ht="15.95" customHeight="1" x14ac:dyDescent="0.35">
      <c r="B49" s="108" t="s">
        <v>968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969</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67" priority="1" operator="lessThan">
      <formula>0.5</formula>
    </cfRule>
    <cfRule type="containsText" dxfId="166" priority="2" operator="containsText" text="NO APLICA">
      <formula>NOT(ISERROR(SEARCH("NO APLICA",B38)))</formula>
    </cfRule>
    <cfRule type="cellIs" dxfId="165" priority="3" operator="between">
      <formula>0.5</formula>
      <formula>0.7</formula>
    </cfRule>
    <cfRule type="cellIs" dxfId="164" priority="4" operator="greaterThan">
      <formula>0.7</formula>
    </cfRule>
  </conditionalFormatting>
  <printOptions horizontalCentered="1" verticalCentered="1"/>
  <pageMargins left="0.70866141732283472" right="0.70866141732283472" top="0.55118110236220474" bottom="1.05"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B2810C1E-8248-415D-8A1D-ECA37E3F0394}">
          <x14:colorSeries rgb="FF376092"/>
          <x14:colorNegative rgb="FFD00000"/>
          <x14:colorAxis rgb="FF000000"/>
          <x14:colorMarkers rgb="FFD00000"/>
          <x14:colorFirst rgb="FFD00000"/>
          <x14:colorLast rgb="FFD00000"/>
          <x14:colorHigh rgb="FFD00000"/>
          <x14:colorLow rgb="FFD00000"/>
          <x14:sparklines>
            <x14:sparkline>
              <xm:f>'A 2.2.1.1.13.2'!B38:F38</xm:f>
              <xm:sqref>G38</xm:sqref>
            </x14:sparkline>
          </x14:sparklines>
        </x14:sparklineGroup>
        <x14:sparklineGroup type="column" displayEmptyCellsAs="gap" xr2:uid="{7A3EC269-1330-4E3B-824F-F2707ADEF739}">
          <x14:colorSeries rgb="FF376092"/>
          <x14:colorNegative rgb="FFD00000"/>
          <x14:colorAxis rgb="FF000000"/>
          <x14:colorMarkers rgb="FFD00000"/>
          <x14:colorFirst rgb="FFD00000"/>
          <x14:colorLast rgb="FFD00000"/>
          <x14:colorHigh rgb="FFD00000"/>
          <x14:colorLow rgb="FFD00000"/>
          <x14:sparklines>
            <x14:sparkline>
              <xm:f>'A 2.2.1.1.13.2'!B39:F39</xm:f>
              <xm:sqref>G39</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2077-41B5-4AD2-B5F8-4DAB24D2FADB}">
  <sheetPr>
    <pageSetUpPr fitToPage="1"/>
  </sheetPr>
  <dimension ref="B1:Q55"/>
  <sheetViews>
    <sheetView showGridLines="0" view="pageBreakPreview" topLeftCell="A26"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987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4.5" customHeight="1" x14ac:dyDescent="0.35">
      <c r="B9" s="73" t="s">
        <v>201</v>
      </c>
      <c r="C9" s="74"/>
      <c r="D9" s="74"/>
      <c r="E9" s="74"/>
      <c r="F9" s="111" t="s">
        <v>959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505</v>
      </c>
      <c r="D11" s="161"/>
      <c r="E11" s="162"/>
      <c r="F11" s="16" t="s">
        <v>739</v>
      </c>
      <c r="G11" s="84" t="s">
        <v>740</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74</v>
      </c>
    </row>
    <row r="21" spans="2:8" ht="15.75" customHeight="1" x14ac:dyDescent="0.35">
      <c r="B21" s="98" t="s">
        <v>28</v>
      </c>
      <c r="C21" s="99"/>
      <c r="D21" s="99"/>
      <c r="E21" s="99"/>
      <c r="F21" s="99"/>
      <c r="G21" s="99"/>
      <c r="H21" s="100"/>
    </row>
    <row r="22" spans="2:8" ht="29.25" customHeight="1" x14ac:dyDescent="0.35">
      <c r="B22" s="157" t="s">
        <v>988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989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10</v>
      </c>
      <c r="C29" s="156"/>
      <c r="D29" s="111">
        <v>2021</v>
      </c>
      <c r="E29" s="110"/>
      <c r="F29" s="36">
        <v>11</v>
      </c>
      <c r="G29" s="12">
        <f>(F29/B29)-1</f>
        <v>0.10000000000000009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8.5" customHeight="1" thickBot="1" x14ac:dyDescent="0.4">
      <c r="B35" s="141" t="s">
        <v>990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1.25</v>
      </c>
      <c r="D38" s="63">
        <v>1.3332999999999999</v>
      </c>
      <c r="E38" s="63" t="s">
        <v>48</v>
      </c>
      <c r="F38" s="64">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991</v>
      </c>
      <c r="C41" s="109"/>
      <c r="D41" s="109"/>
      <c r="E41" s="110"/>
      <c r="F41" s="111" t="s">
        <v>992</v>
      </c>
      <c r="G41" s="109"/>
      <c r="H41" s="112"/>
    </row>
    <row r="42" spans="2:9" ht="17.100000000000001" customHeight="1" x14ac:dyDescent="0.35">
      <c r="B42" s="98" t="s">
        <v>51</v>
      </c>
      <c r="C42" s="99"/>
      <c r="D42" s="99"/>
      <c r="E42" s="120"/>
      <c r="F42" s="121" t="s">
        <v>52</v>
      </c>
      <c r="G42" s="99"/>
      <c r="H42" s="100"/>
    </row>
    <row r="43" spans="2:9" ht="37.5" customHeight="1" x14ac:dyDescent="0.35">
      <c r="B43" s="108" t="s">
        <v>993</v>
      </c>
      <c r="C43" s="109"/>
      <c r="D43" s="109"/>
      <c r="E43" s="110"/>
      <c r="F43" s="111" t="s">
        <v>994</v>
      </c>
      <c r="G43" s="109"/>
      <c r="H43" s="112"/>
    </row>
    <row r="44" spans="2:9" ht="15" customHeight="1" x14ac:dyDescent="0.35">
      <c r="B44" s="98" t="s">
        <v>53</v>
      </c>
      <c r="C44" s="99"/>
      <c r="D44" s="99"/>
      <c r="E44" s="120"/>
      <c r="F44" s="121" t="s">
        <v>54</v>
      </c>
      <c r="G44" s="99"/>
      <c r="H44" s="100"/>
    </row>
    <row r="45" spans="2:9" ht="27" customHeight="1" x14ac:dyDescent="0.35">
      <c r="B45" s="108" t="s">
        <v>430</v>
      </c>
      <c r="C45" s="109"/>
      <c r="D45" s="109"/>
      <c r="E45" s="110"/>
      <c r="F45" s="111" t="s">
        <v>444</v>
      </c>
      <c r="G45" s="109"/>
      <c r="H45" s="112"/>
    </row>
    <row r="46" spans="2:9" ht="24" customHeight="1" x14ac:dyDescent="0.35">
      <c r="B46" s="98" t="s">
        <v>55</v>
      </c>
      <c r="C46" s="99"/>
      <c r="D46" s="99"/>
      <c r="E46" s="120"/>
      <c r="F46" s="121" t="s">
        <v>56</v>
      </c>
      <c r="G46" s="99"/>
      <c r="H46" s="100"/>
    </row>
    <row r="47" spans="2:9" ht="33" customHeight="1" x14ac:dyDescent="0.35">
      <c r="B47" s="108" t="s">
        <v>993</v>
      </c>
      <c r="C47" s="109"/>
      <c r="D47" s="109"/>
      <c r="E47" s="109"/>
      <c r="F47" s="111" t="s">
        <v>994</v>
      </c>
      <c r="G47" s="109"/>
      <c r="H47" s="112"/>
    </row>
    <row r="48" spans="2:9" ht="14.1" customHeight="1" x14ac:dyDescent="0.35">
      <c r="B48" s="135" t="s">
        <v>57</v>
      </c>
      <c r="C48" s="136"/>
      <c r="D48" s="136"/>
      <c r="E48" s="136"/>
      <c r="F48" s="136"/>
      <c r="G48" s="136"/>
      <c r="H48" s="137"/>
    </row>
    <row r="49" spans="2:8" ht="15.95" customHeight="1" x14ac:dyDescent="0.35">
      <c r="B49" s="108" t="s">
        <v>968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750</v>
      </c>
      <c r="C51" s="109"/>
      <c r="D51" s="109"/>
      <c r="E51" s="110"/>
      <c r="F51" s="111" t="s">
        <v>969</v>
      </c>
      <c r="G51" s="109"/>
      <c r="H51" s="112"/>
    </row>
    <row r="52" spans="2:8" ht="16.5" customHeight="1" x14ac:dyDescent="0.35">
      <c r="B52" s="98" t="s">
        <v>60</v>
      </c>
      <c r="C52" s="99"/>
      <c r="D52" s="99"/>
      <c r="E52" s="120"/>
      <c r="F52" s="121" t="s">
        <v>61</v>
      </c>
      <c r="G52" s="99"/>
      <c r="H52" s="100"/>
    </row>
    <row r="53" spans="2:8" ht="15" customHeight="1" thickBot="1" x14ac:dyDescent="0.4">
      <c r="B53" s="199" t="s">
        <v>752</v>
      </c>
      <c r="C53" s="200"/>
      <c r="D53" s="200"/>
      <c r="E53" s="201"/>
      <c r="F53" s="190" t="s">
        <v>753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63" priority="1" operator="lessThan">
      <formula>0.5</formula>
    </cfRule>
    <cfRule type="containsText" dxfId="162" priority="2" operator="containsText" text="NO APLICA">
      <formula>NOT(ISERROR(SEARCH("NO APLICA",B38)))</formula>
    </cfRule>
    <cfRule type="cellIs" dxfId="161" priority="3" operator="between">
      <formula>0.5</formula>
      <formula>0.7</formula>
    </cfRule>
    <cfRule type="cellIs" dxfId="160"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5915387A-9161-4AC5-9270-413C043EA15A}">
          <x14:colorSeries rgb="FF376092"/>
          <x14:colorNegative rgb="FFD00000"/>
          <x14:colorAxis rgb="FF000000"/>
          <x14:colorMarkers rgb="FFD00000"/>
          <x14:colorFirst rgb="FFD00000"/>
          <x14:colorLast rgb="FFD00000"/>
          <x14:colorHigh rgb="FFD00000"/>
          <x14:colorLow rgb="FFD00000"/>
          <x14:sparklines>
            <x14:sparkline>
              <xm:f>'A 2.2.1.1.13.3'!B38:F38</xm:f>
              <xm:sqref>G38</xm:sqref>
            </x14:sparkline>
          </x14:sparklines>
        </x14:sparklineGroup>
        <x14:sparklineGroup type="column" displayEmptyCellsAs="gap" xr2:uid="{E307EEEB-3E05-40D0-904D-B8579D37FF97}">
          <x14:colorSeries rgb="FF376092"/>
          <x14:colorNegative rgb="FFD00000"/>
          <x14:colorAxis rgb="FF000000"/>
          <x14:colorMarkers rgb="FFD00000"/>
          <x14:colorFirst rgb="FFD00000"/>
          <x14:colorLast rgb="FFD00000"/>
          <x14:colorHigh rgb="FFD00000"/>
          <x14:colorLow rgb="FFD00000"/>
          <x14:sparklines>
            <x14:sparkline>
              <xm:f>'A 2.2.1.1.13.3'!B39:F39</xm:f>
              <xm:sqref>G39</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5"/>
  <sheetViews>
    <sheetView showGridLines="0" view="pageBreakPreview" topLeftCell="A35"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231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306</v>
      </c>
      <c r="G20" s="86"/>
      <c r="H20" s="5" t="s">
        <v>155</v>
      </c>
    </row>
    <row r="21" spans="2:8" ht="15.75" customHeight="1" x14ac:dyDescent="0.35">
      <c r="B21" s="98" t="s">
        <v>28</v>
      </c>
      <c r="C21" s="99"/>
      <c r="D21" s="99"/>
      <c r="E21" s="99"/>
      <c r="F21" s="99"/>
      <c r="G21" s="99"/>
      <c r="H21" s="100"/>
    </row>
    <row r="22" spans="2:8" ht="60" customHeight="1" x14ac:dyDescent="0.35">
      <c r="B22" s="177" t="s">
        <v>232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233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79" t="s">
        <v>94</v>
      </c>
      <c r="C29" s="156"/>
      <c r="D29" s="111">
        <v>2020</v>
      </c>
      <c r="E29" s="110"/>
      <c r="F29" s="33">
        <v>321</v>
      </c>
      <c r="G29" s="48">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5.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9.75" customHeight="1" thickBot="1" x14ac:dyDescent="0.4">
      <c r="B35" s="183" t="s">
        <v>234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t="s">
        <v>48</v>
      </c>
      <c r="F38" s="47">
        <v>0.73829999999999996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235</v>
      </c>
      <c r="C41" s="109"/>
      <c r="D41" s="109"/>
      <c r="E41" s="110"/>
      <c r="F41" s="111" t="s">
        <v>236</v>
      </c>
      <c r="G41" s="109"/>
      <c r="H41" s="112"/>
    </row>
    <row r="42" spans="2:9" ht="17.100000000000001" customHeight="1" x14ac:dyDescent="0.35">
      <c r="B42" s="98" t="s">
        <v>51</v>
      </c>
      <c r="C42" s="99"/>
      <c r="D42" s="99"/>
      <c r="E42" s="120"/>
      <c r="F42" s="121" t="s">
        <v>52</v>
      </c>
      <c r="G42" s="99"/>
      <c r="H42" s="100"/>
    </row>
    <row r="43" spans="2:9" ht="39" customHeight="1" x14ac:dyDescent="0.35">
      <c r="B43" s="108" t="s">
        <v>239</v>
      </c>
      <c r="C43" s="109"/>
      <c r="D43" s="109"/>
      <c r="E43" s="110"/>
      <c r="F43" s="111" t="s">
        <v>240</v>
      </c>
      <c r="G43" s="109"/>
      <c r="H43" s="112"/>
    </row>
    <row r="44" spans="2:9" ht="15" customHeight="1" x14ac:dyDescent="0.35">
      <c r="B44" s="98" t="s">
        <v>53</v>
      </c>
      <c r="C44" s="99"/>
      <c r="D44" s="99"/>
      <c r="E44" s="120"/>
      <c r="F44" s="121" t="s">
        <v>54</v>
      </c>
      <c r="G44" s="99"/>
      <c r="H44" s="100"/>
    </row>
    <row r="45" spans="2:9" ht="27" customHeight="1" x14ac:dyDescent="0.35">
      <c r="B45" s="108" t="s">
        <v>237</v>
      </c>
      <c r="C45" s="109"/>
      <c r="D45" s="109"/>
      <c r="E45" s="110"/>
      <c r="F45" s="111" t="s">
        <v>238</v>
      </c>
      <c r="G45" s="109"/>
      <c r="H45" s="112"/>
    </row>
    <row r="46" spans="2:9" ht="24" customHeight="1" x14ac:dyDescent="0.35">
      <c r="B46" s="98" t="s">
        <v>55</v>
      </c>
      <c r="C46" s="99"/>
      <c r="D46" s="99"/>
      <c r="E46" s="120"/>
      <c r="F46" s="121" t="s">
        <v>56</v>
      </c>
      <c r="G46" s="99"/>
      <c r="H46" s="100"/>
    </row>
    <row r="47" spans="2:9" ht="38.25" customHeight="1" x14ac:dyDescent="0.35">
      <c r="B47" s="108" t="s">
        <v>239</v>
      </c>
      <c r="C47" s="109"/>
      <c r="D47" s="109"/>
      <c r="E47" s="110"/>
      <c r="F47" s="111" t="s">
        <v>240</v>
      </c>
      <c r="G47" s="109"/>
      <c r="H47" s="112"/>
    </row>
    <row r="48" spans="2:9" ht="14.1" customHeight="1" x14ac:dyDescent="0.35">
      <c r="B48" s="135" t="s">
        <v>57</v>
      </c>
      <c r="C48" s="136"/>
      <c r="D48" s="136"/>
      <c r="E48" s="136"/>
      <c r="F48" s="136"/>
      <c r="G48" s="136"/>
      <c r="H48" s="137"/>
    </row>
    <row r="49" spans="2:8" ht="15.95" customHeight="1" x14ac:dyDescent="0.35">
      <c r="B49" s="108" t="s">
        <v>91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92</v>
      </c>
      <c r="G51" s="109"/>
      <c r="H51" s="112"/>
    </row>
    <row r="52" spans="2:8" ht="16.5" customHeight="1" x14ac:dyDescent="0.35">
      <c r="B52" s="98" t="s">
        <v>60</v>
      </c>
      <c r="C52" s="99"/>
      <c r="D52" s="99"/>
      <c r="E52" s="120"/>
      <c r="F52" s="121" t="s">
        <v>61</v>
      </c>
      <c r="G52" s="99"/>
      <c r="H52" s="100"/>
    </row>
    <row r="53" spans="2:8" ht="15" customHeight="1" thickBot="1" x14ac:dyDescent="0.4">
      <c r="B53" s="129" t="s">
        <v>93</v>
      </c>
      <c r="C53" s="130"/>
      <c r="D53" s="130"/>
      <c r="E53" s="131"/>
      <c r="F53" s="132">
        <v>9988888921</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C11:E11"/>
    <mergeCell ref="B10:E10"/>
    <mergeCell ref="F10:H10"/>
    <mergeCell ref="B12:H12"/>
    <mergeCell ref="G11:H11"/>
  </mergeCells>
  <conditionalFormatting sqref="B38:F38">
    <cfRule type="cellIs" dxfId="411" priority="1" operator="lessThan">
      <formula>0.5</formula>
    </cfRule>
    <cfRule type="containsText" dxfId="410" priority="2" operator="containsText" text="NO APLICA">
      <formula>NOT(ISERROR(SEARCH("NO APLICA",B38)))</formula>
    </cfRule>
    <cfRule type="cellIs" dxfId="409" priority="3" operator="between">
      <formula>0.5</formula>
      <formula>0.7</formula>
    </cfRule>
    <cfRule type="cellIs" dxfId="408" priority="4" operator="greaterThan">
      <formula>0.7</formula>
    </cfRule>
  </conditionalFormatting>
  <hyperlinks>
    <hyperlink ref="B53" r:id="rId1" xr:uid="{00000000-0004-0000-0B00-000000000000}"/>
  </hyperlinks>
  <printOptions horizontalCentered="1" verticalCentered="1"/>
  <pageMargins left="0.70866141732283472" right="0.70866141732283472" top="0.54" bottom="0.55000000000000004"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B00-000014000000}">
          <x14:colorSeries rgb="FF376092"/>
          <x14:colorNegative rgb="FFD00000"/>
          <x14:colorAxis rgb="FF000000"/>
          <x14:colorMarkers rgb="FFD00000"/>
          <x14:colorFirst rgb="FFD00000"/>
          <x14:colorLast rgb="FFD00000"/>
          <x14:colorHigh rgb="FFD00000"/>
          <x14:colorLow rgb="FFD00000"/>
          <x14:sparklines>
            <x14:sparkline>
              <xm:f>'A. 2.2.1.1.1.4 '!B38:F38</xm:f>
              <xm:sqref>G38</xm:sqref>
            </x14:sparkline>
          </x14:sparklines>
        </x14:sparklineGroup>
        <x14:sparklineGroup type="column" displayEmptyCellsAs="gap" xr2:uid="{00000000-0003-0000-0B00-000013000000}">
          <x14:colorSeries rgb="FF376092"/>
          <x14:colorNegative rgb="FFD00000"/>
          <x14:colorAxis rgb="FF000000"/>
          <x14:colorMarkers rgb="FFD00000"/>
          <x14:colorFirst rgb="FFD00000"/>
          <x14:colorLast rgb="FFD00000"/>
          <x14:colorHigh rgb="FFD00000"/>
          <x14:colorLow rgb="FFD00000"/>
          <x14:sparklines>
            <x14:sparkline>
              <xm:f>'A. 2.2.1.1.1.4 '!B39:F39</xm:f>
              <xm:sqref>G39</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07E4-DA76-49D3-A467-6A13121AF403}">
  <sheetPr>
    <pageSetUpPr fitToPage="1"/>
  </sheetPr>
  <dimension ref="B1:Q54"/>
  <sheetViews>
    <sheetView showGridLines="0" view="pageBreakPreview" zoomScale="92" zoomScaleNormal="100" zoomScaleSheetLayoutView="92" workbookViewId="0">
      <selection activeCell="F8" sqref="F8:G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995</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996</v>
      </c>
      <c r="G8" s="110"/>
      <c r="H8" s="20" t="s">
        <v>87</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40.5" customHeight="1" x14ac:dyDescent="0.35">
      <c r="B10" s="7">
        <v>2.1</v>
      </c>
      <c r="C10" s="160" t="s">
        <v>997</v>
      </c>
      <c r="D10" s="161"/>
      <c r="E10" s="162"/>
      <c r="F10" s="16" t="s">
        <v>998</v>
      </c>
      <c r="G10" s="111" t="s">
        <v>999</v>
      </c>
      <c r="H10" s="112"/>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121</v>
      </c>
      <c r="C16" s="111" t="s">
        <v>422</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948</v>
      </c>
      <c r="E19" s="19" t="s">
        <v>148</v>
      </c>
      <c r="F19" s="86" t="s">
        <v>73</v>
      </c>
      <c r="G19" s="86"/>
      <c r="H19" s="5" t="s">
        <v>476</v>
      </c>
    </row>
    <row r="20" spans="2:9" ht="15.75" customHeight="1" x14ac:dyDescent="0.35">
      <c r="B20" s="98" t="s">
        <v>28</v>
      </c>
      <c r="C20" s="99"/>
      <c r="D20" s="99"/>
      <c r="E20" s="99"/>
      <c r="F20" s="99"/>
      <c r="G20" s="99"/>
      <c r="H20" s="100"/>
    </row>
    <row r="21" spans="2:9" ht="48" customHeight="1" x14ac:dyDescent="0.35">
      <c r="B21" s="157" t="s">
        <v>1000</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1001</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908</v>
      </c>
      <c r="C28" s="156"/>
      <c r="D28" s="111">
        <v>2021</v>
      </c>
      <c r="E28" s="110"/>
      <c r="F28" s="33">
        <v>4520</v>
      </c>
      <c r="G28" s="12">
        <f>(F28/B28)-1</f>
        <v>3.9779735682819384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26.4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2.75" customHeight="1" thickBot="1" x14ac:dyDescent="0.4">
      <c r="B34" s="141" t="s">
        <v>1002</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v>1.27</v>
      </c>
      <c r="C37" s="63">
        <v>1.155</v>
      </c>
      <c r="D37" s="63">
        <v>2.7621000000000002</v>
      </c>
      <c r="E37" s="63" t="s">
        <v>48</v>
      </c>
      <c r="F37" s="64">
        <v>1.2699</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1003</v>
      </c>
      <c r="C40" s="109"/>
      <c r="D40" s="109"/>
      <c r="E40" s="110"/>
      <c r="F40" s="111" t="s">
        <v>1004</v>
      </c>
      <c r="G40" s="109"/>
      <c r="H40" s="112"/>
    </row>
    <row r="41" spans="2:8" ht="17.100000000000001" customHeight="1" x14ac:dyDescent="0.35">
      <c r="B41" s="98" t="s">
        <v>51</v>
      </c>
      <c r="C41" s="99"/>
      <c r="D41" s="99"/>
      <c r="E41" s="120"/>
      <c r="F41" s="121" t="s">
        <v>52</v>
      </c>
      <c r="G41" s="99"/>
      <c r="H41" s="100"/>
    </row>
    <row r="42" spans="2:8" ht="21" customHeight="1" x14ac:dyDescent="0.35">
      <c r="B42" s="108" t="s">
        <v>1005</v>
      </c>
      <c r="C42" s="109"/>
      <c r="D42" s="109"/>
      <c r="E42" s="110"/>
      <c r="F42" s="111" t="s">
        <v>498</v>
      </c>
      <c r="G42" s="109"/>
      <c r="H42" s="112"/>
    </row>
    <row r="43" spans="2:8" ht="15" customHeight="1" x14ac:dyDescent="0.35">
      <c r="B43" s="98" t="s">
        <v>53</v>
      </c>
      <c r="C43" s="99"/>
      <c r="D43" s="99"/>
      <c r="E43" s="120"/>
      <c r="F43" s="121" t="s">
        <v>54</v>
      </c>
      <c r="G43" s="99"/>
      <c r="H43" s="100"/>
    </row>
    <row r="44" spans="2:8" ht="27" customHeight="1" x14ac:dyDescent="0.35">
      <c r="B44" s="108" t="s">
        <v>1006</v>
      </c>
      <c r="C44" s="109"/>
      <c r="D44" s="109"/>
      <c r="E44" s="110"/>
      <c r="F44" s="111" t="s">
        <v>1007</v>
      </c>
      <c r="G44" s="109"/>
      <c r="H44" s="112"/>
    </row>
    <row r="45" spans="2:8" ht="24" customHeight="1" x14ac:dyDescent="0.35">
      <c r="B45" s="98" t="s">
        <v>55</v>
      </c>
      <c r="C45" s="99"/>
      <c r="D45" s="99"/>
      <c r="E45" s="120"/>
      <c r="F45" s="121" t="s">
        <v>56</v>
      </c>
      <c r="G45" s="99"/>
      <c r="H45" s="100"/>
    </row>
    <row r="46" spans="2:8" ht="26.25" customHeight="1" x14ac:dyDescent="0.35">
      <c r="B46" s="108" t="s">
        <v>1005</v>
      </c>
      <c r="C46" s="109"/>
      <c r="D46" s="109"/>
      <c r="E46" s="110"/>
      <c r="F46" s="111" t="s">
        <v>498</v>
      </c>
      <c r="G46" s="109"/>
      <c r="H46" s="112"/>
    </row>
    <row r="47" spans="2:8" ht="14.1" customHeight="1" x14ac:dyDescent="0.35">
      <c r="B47" s="135" t="s">
        <v>57</v>
      </c>
      <c r="C47" s="136"/>
      <c r="D47" s="136"/>
      <c r="E47" s="136"/>
      <c r="F47" s="136"/>
      <c r="G47" s="136"/>
      <c r="H47" s="137"/>
    </row>
    <row r="48" spans="2:8" ht="15.95" customHeight="1" x14ac:dyDescent="0.35">
      <c r="B48" s="108" t="s">
        <v>1008</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1009</v>
      </c>
      <c r="C50" s="109"/>
      <c r="D50" s="109"/>
      <c r="E50" s="110"/>
      <c r="F50" s="111" t="s">
        <v>1010</v>
      </c>
      <c r="G50" s="109"/>
      <c r="H50" s="112"/>
    </row>
    <row r="51" spans="2:8" ht="16.5" customHeight="1" x14ac:dyDescent="0.35">
      <c r="B51" s="98" t="s">
        <v>60</v>
      </c>
      <c r="C51" s="99"/>
      <c r="D51" s="99"/>
      <c r="E51" s="120"/>
      <c r="F51" s="121" t="s">
        <v>61</v>
      </c>
      <c r="G51" s="99"/>
      <c r="H51" s="100"/>
    </row>
    <row r="52" spans="2:8" ht="15" customHeight="1" thickBot="1" x14ac:dyDescent="0.4">
      <c r="B52" s="230" t="s">
        <v>1011</v>
      </c>
      <c r="C52" s="130"/>
      <c r="D52" s="130"/>
      <c r="E52" s="131"/>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59" priority="1" operator="lessThan">
      <formula>0.5</formula>
    </cfRule>
    <cfRule type="containsText" dxfId="158" priority="2" operator="containsText" text="NO APLICA">
      <formula>NOT(ISERROR(SEARCH("NO APLICA",B37)))</formula>
    </cfRule>
    <cfRule type="cellIs" dxfId="157" priority="3" operator="between">
      <formula>0.5</formula>
      <formula>0.7</formula>
    </cfRule>
    <cfRule type="cellIs" dxfId="156" priority="4" operator="greaterThan">
      <formula>0.7</formula>
    </cfRule>
  </conditionalFormatting>
  <printOptions horizontalCentered="1" verticalCentered="1"/>
  <pageMargins left="0.70866141732283472" right="0.70866141732283472" top="0.51" bottom="0.95" header="0.31496062992125984" footer="0.31496062992125984"/>
  <pageSetup paperSize="14" scale="66"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type="column" displayEmptyCellsAs="gap" xr2:uid="{8272E3C3-A7FE-488E-BD76-E9555D0313EA}">
          <x14:colorSeries rgb="FF376092"/>
          <x14:colorNegative rgb="FFD00000"/>
          <x14:colorAxis rgb="FF000000"/>
          <x14:colorMarkers rgb="FFD00000"/>
          <x14:colorFirst rgb="FFD00000"/>
          <x14:colorLast rgb="FFD00000"/>
          <x14:colorHigh rgb="FFD00000"/>
          <x14:colorLow rgb="FFD00000"/>
          <x14:sparklines>
            <x14:sparkline>
              <xm:f>'C 2.2.1.1.14'!B38:F38</xm:f>
              <xm:sqref>G38</xm:sqref>
            </x14:sparkline>
          </x14:sparklines>
        </x14:sparklineGroup>
        <x14:sparklineGroup type="column" displayEmptyCellsAs="gap" xr2:uid="{BD3B90DB-777B-4F16-85E5-A1807EC215C7}">
          <x14:colorSeries rgb="FF376092"/>
          <x14:colorNegative rgb="FFD00000"/>
          <x14:colorAxis rgb="FF000000"/>
          <x14:colorMarkers rgb="FFD00000"/>
          <x14:colorFirst rgb="FFD00000"/>
          <x14:colorLast rgb="FFD00000"/>
          <x14:colorHigh rgb="FFD00000"/>
          <x14:colorLow rgb="FFD00000"/>
          <x14:sparklines>
            <x14:sparkline>
              <xm:f>'C 2.2.1.1.14'!B37:F37</xm:f>
              <xm:sqref>G37</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B8B3-165E-4C83-A892-6EE43272A3B5}">
  <sheetPr>
    <pageSetUpPr fitToPage="1"/>
  </sheetPr>
  <dimension ref="A1:P54"/>
  <sheetViews>
    <sheetView showGridLines="0" view="pageBreakPreview" zoomScale="85" zoomScaleNormal="100" zoomScaleSheetLayoutView="85" workbookViewId="0">
      <selection activeCell="A9" sqref="A9:D9"/>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1012</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996</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1.25" customHeight="1" x14ac:dyDescent="0.35">
      <c r="A10" s="7">
        <v>2.1</v>
      </c>
      <c r="B10" s="160" t="s">
        <v>997</v>
      </c>
      <c r="C10" s="161"/>
      <c r="D10" s="162"/>
      <c r="E10" s="16" t="s">
        <v>998</v>
      </c>
      <c r="F10" s="111" t="s">
        <v>999</v>
      </c>
      <c r="G10" s="112"/>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75</v>
      </c>
      <c r="B16" s="111" t="s">
        <v>20</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148</v>
      </c>
      <c r="E19" s="86" t="s">
        <v>73</v>
      </c>
      <c r="F19" s="86"/>
      <c r="G19" s="5" t="s">
        <v>1013</v>
      </c>
    </row>
    <row r="20" spans="1:8" ht="15.75" customHeight="1" x14ac:dyDescent="0.35">
      <c r="A20" s="98" t="s">
        <v>28</v>
      </c>
      <c r="B20" s="99"/>
      <c r="C20" s="99"/>
      <c r="D20" s="99"/>
      <c r="E20" s="99"/>
      <c r="F20" s="99"/>
      <c r="G20" s="100"/>
    </row>
    <row r="21" spans="1:8" ht="37.5" customHeight="1" x14ac:dyDescent="0.35">
      <c r="A21" s="157" t="s">
        <v>1014</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84" t="s">
        <v>1015</v>
      </c>
      <c r="B23" s="185"/>
      <c r="C23" s="185"/>
      <c r="D23" s="185"/>
      <c r="E23" s="185"/>
      <c r="F23" s="185"/>
      <c r="G23" s="186"/>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98">
        <v>2</v>
      </c>
      <c r="B28" s="156"/>
      <c r="C28" s="111">
        <v>2021</v>
      </c>
      <c r="D28" s="110"/>
      <c r="E28" s="36">
        <v>15</v>
      </c>
      <c r="F28" s="12">
        <f>(E28/A28)-1</f>
        <v>6.5</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45.95"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75" customHeight="1" thickBot="1" x14ac:dyDescent="0.4">
      <c r="A34" s="141" t="s">
        <v>1016</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2</v>
      </c>
      <c r="B37" s="63">
        <v>0.75</v>
      </c>
      <c r="C37" s="63">
        <v>1.2</v>
      </c>
      <c r="D37" s="63" t="s">
        <v>48</v>
      </c>
      <c r="E37" s="63">
        <v>0.86670000000000003</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39" customHeight="1" x14ac:dyDescent="0.35">
      <c r="A40" s="108" t="s">
        <v>1017</v>
      </c>
      <c r="B40" s="109"/>
      <c r="C40" s="109"/>
      <c r="D40" s="110"/>
      <c r="E40" s="210" t="s">
        <v>1018</v>
      </c>
      <c r="F40" s="158"/>
      <c r="G40" s="159"/>
    </row>
    <row r="41" spans="1:7" ht="17.100000000000001" customHeight="1" x14ac:dyDescent="0.35">
      <c r="A41" s="98" t="s">
        <v>51</v>
      </c>
      <c r="B41" s="99"/>
      <c r="C41" s="99"/>
      <c r="D41" s="120"/>
      <c r="E41" s="121" t="s">
        <v>52</v>
      </c>
      <c r="F41" s="99"/>
      <c r="G41" s="100"/>
    </row>
    <row r="42" spans="1:7" ht="21" customHeight="1" x14ac:dyDescent="0.35">
      <c r="A42" s="108" t="s">
        <v>1005</v>
      </c>
      <c r="B42" s="109"/>
      <c r="C42" s="109"/>
      <c r="D42" s="110"/>
      <c r="E42" s="111" t="s">
        <v>1019</v>
      </c>
      <c r="F42" s="109"/>
      <c r="G42" s="112"/>
    </row>
    <row r="43" spans="1:7" ht="15" customHeight="1" x14ac:dyDescent="0.35">
      <c r="A43" s="98" t="s">
        <v>53</v>
      </c>
      <c r="B43" s="99"/>
      <c r="C43" s="99"/>
      <c r="D43" s="120"/>
      <c r="E43" s="121" t="s">
        <v>54</v>
      </c>
      <c r="F43" s="99"/>
      <c r="G43" s="100"/>
    </row>
    <row r="44" spans="1:7" ht="42" customHeight="1" x14ac:dyDescent="0.35">
      <c r="A44" s="184" t="s">
        <v>1020</v>
      </c>
      <c r="B44" s="185"/>
      <c r="C44" s="185"/>
      <c r="D44" s="182"/>
      <c r="E44" s="111" t="s">
        <v>1021</v>
      </c>
      <c r="F44" s="109"/>
      <c r="G44" s="112"/>
    </row>
    <row r="45" spans="1:7" ht="24" customHeight="1" x14ac:dyDescent="0.35">
      <c r="A45" s="98" t="s">
        <v>55</v>
      </c>
      <c r="B45" s="99"/>
      <c r="C45" s="99"/>
      <c r="D45" s="120"/>
      <c r="E45" s="121" t="s">
        <v>56</v>
      </c>
      <c r="F45" s="99"/>
      <c r="G45" s="100"/>
    </row>
    <row r="46" spans="1:7" ht="21.75" customHeight="1" x14ac:dyDescent="0.35">
      <c r="A46" s="108" t="s">
        <v>1005</v>
      </c>
      <c r="B46" s="109"/>
      <c r="C46" s="109"/>
      <c r="D46" s="110"/>
      <c r="E46" s="111" t="s">
        <v>1019</v>
      </c>
      <c r="F46" s="109"/>
      <c r="G46" s="112"/>
    </row>
    <row r="47" spans="1:7" ht="14.1" customHeight="1" x14ac:dyDescent="0.35">
      <c r="A47" s="135" t="s">
        <v>57</v>
      </c>
      <c r="B47" s="136"/>
      <c r="C47" s="136"/>
      <c r="D47" s="136"/>
      <c r="E47" s="136"/>
      <c r="F47" s="136"/>
      <c r="G47" s="137"/>
    </row>
    <row r="48" spans="1:7" ht="15.95" customHeight="1" x14ac:dyDescent="0.35">
      <c r="A48" s="108" t="s">
        <v>1008</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1010</v>
      </c>
      <c r="F50" s="109"/>
      <c r="G50" s="112"/>
    </row>
    <row r="51" spans="1:7" ht="16.5" customHeight="1" x14ac:dyDescent="0.35">
      <c r="A51" s="98" t="s">
        <v>60</v>
      </c>
      <c r="B51" s="99"/>
      <c r="C51" s="99"/>
      <c r="D51" s="120"/>
      <c r="E51" s="121" t="s">
        <v>61</v>
      </c>
      <c r="F51" s="99"/>
      <c r="G51" s="100"/>
    </row>
    <row r="52" spans="1:7" ht="15" customHeight="1" thickBot="1" x14ac:dyDescent="0.4">
      <c r="A52" s="108" t="s">
        <v>1011</v>
      </c>
      <c r="B52" s="109"/>
      <c r="C52" s="109"/>
      <c r="D52" s="110"/>
      <c r="E52" s="190">
        <v>2671459</v>
      </c>
      <c r="F52" s="191"/>
      <c r="G52" s="19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55" priority="1" operator="lessThan">
      <formula>0.5</formula>
    </cfRule>
    <cfRule type="containsText" dxfId="154" priority="2" operator="containsText" text="NO APLICA">
      <formula>NOT(ISERROR(SEARCH("NO APLICA",A37)))</formula>
    </cfRule>
    <cfRule type="cellIs" dxfId="153" priority="3" operator="between">
      <formula>0.5</formula>
      <formula>0.7</formula>
    </cfRule>
    <cfRule type="cellIs" dxfId="152" priority="4" operator="greaterThan">
      <formula>0.7</formula>
    </cfRule>
  </conditionalFormatting>
  <printOptions horizontalCentered="1" verticalCentered="1"/>
  <pageMargins left="0.70866141732283472" right="0.70866141732283472" top="0.46" bottom="0.83" header="0.31496062992125984" footer="0.31496062992125984"/>
  <pageSetup paperSize="14" scale="66"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type="column" displayEmptyCellsAs="gap" xr2:uid="{A72CD2B6-5452-4E78-9BA5-3934A728FF1E}">
          <x14:colorSeries rgb="FF376092"/>
          <x14:colorNegative rgb="FFD00000"/>
          <x14:colorAxis rgb="FF000000"/>
          <x14:colorMarkers rgb="FFD00000"/>
          <x14:colorFirst rgb="FFD00000"/>
          <x14:colorLast rgb="FFD00000"/>
          <x14:colorHigh rgb="FFD00000"/>
          <x14:colorLow rgb="FFD00000"/>
          <x14:sparklines>
            <x14:sparkline>
              <xm:f>'A 2.2.1.1.14.1'!A38:E38</xm:f>
              <xm:sqref>F38</xm:sqref>
            </x14:sparkline>
          </x14:sparklines>
        </x14:sparklineGroup>
        <x14:sparklineGroup type="column" displayEmptyCellsAs="gap" xr2:uid="{C1A2E549-3300-4390-9FF0-725007CFD974}">
          <x14:colorSeries rgb="FF376092"/>
          <x14:colorNegative rgb="FFD00000"/>
          <x14:colorAxis rgb="FF000000"/>
          <x14:colorMarkers rgb="FFD00000"/>
          <x14:colorFirst rgb="FFD00000"/>
          <x14:colorLast rgb="FFD00000"/>
          <x14:colorHigh rgb="FFD00000"/>
          <x14:colorLow rgb="FFD00000"/>
          <x14:sparklines>
            <x14:sparkline>
              <xm:f>'A 2.2.1.1.14.1'!A37:E37</xm:f>
              <xm:sqref>F37</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65B5-FC39-46C6-9490-24F19E674803}">
  <sheetPr>
    <pageSetUpPr fitToPage="1"/>
  </sheetPr>
  <dimension ref="A1:P54"/>
  <sheetViews>
    <sheetView showGridLines="0" view="pageBreakPreview" zoomScale="90" zoomScaleNormal="100" zoomScaleSheetLayoutView="90" workbookViewId="0">
      <selection activeCell="D12" sqref="D12"/>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24.75" customHeight="1" x14ac:dyDescent="0.35">
      <c r="A6" s="163" t="s">
        <v>1022</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1023</v>
      </c>
      <c r="F8" s="110"/>
      <c r="G8" s="20" t="s">
        <v>87</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4.25" customHeight="1" x14ac:dyDescent="0.35">
      <c r="A10" s="7">
        <v>2.2000000000000002</v>
      </c>
      <c r="B10" s="160" t="s">
        <v>505</v>
      </c>
      <c r="C10" s="161"/>
      <c r="D10" s="162"/>
      <c r="E10" s="16" t="s">
        <v>660</v>
      </c>
      <c r="F10" s="210" t="s">
        <v>661</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476</v>
      </c>
    </row>
    <row r="20" spans="1:8" ht="15.75" customHeight="1" x14ac:dyDescent="0.35">
      <c r="A20" s="98" t="s">
        <v>28</v>
      </c>
      <c r="B20" s="99"/>
      <c r="C20" s="99"/>
      <c r="D20" s="99"/>
      <c r="E20" s="99"/>
      <c r="F20" s="99"/>
      <c r="G20" s="100"/>
    </row>
    <row r="21" spans="1:8" ht="43.5" customHeight="1" x14ac:dyDescent="0.35">
      <c r="A21" s="157" t="s">
        <v>1024</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1025</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654973</v>
      </c>
      <c r="B28" s="156"/>
      <c r="C28" s="111">
        <v>2021</v>
      </c>
      <c r="D28" s="110"/>
      <c r="E28" s="33">
        <v>2604950</v>
      </c>
      <c r="F28" s="12">
        <f>(E28/A28)-1</f>
        <v>2.9771868458699826</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4.9"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6.75" customHeight="1" thickBot="1" x14ac:dyDescent="0.4">
      <c r="A34" s="141" t="s">
        <v>1026</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0.4788</v>
      </c>
      <c r="B37" s="63">
        <v>1.8292999999999999</v>
      </c>
      <c r="C37" s="63">
        <v>0.68469999999999998</v>
      </c>
      <c r="D37" s="63" t="s">
        <v>48</v>
      </c>
      <c r="E37" s="64">
        <v>0.72299999999999998</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1027</v>
      </c>
      <c r="B40" s="109"/>
      <c r="C40" s="109"/>
      <c r="D40" s="110"/>
      <c r="E40" s="111" t="s">
        <v>1028</v>
      </c>
      <c r="F40" s="109"/>
      <c r="G40" s="112"/>
    </row>
    <row r="41" spans="1:7" ht="17.100000000000001" customHeight="1" x14ac:dyDescent="0.35">
      <c r="A41" s="98" t="s">
        <v>51</v>
      </c>
      <c r="B41" s="99"/>
      <c r="C41" s="99"/>
      <c r="D41" s="120"/>
      <c r="E41" s="121" t="s">
        <v>52</v>
      </c>
      <c r="F41" s="99"/>
      <c r="G41" s="100"/>
    </row>
    <row r="42" spans="1:7" ht="38.25" customHeight="1" x14ac:dyDescent="0.35">
      <c r="A42" s="108" t="s">
        <v>1029</v>
      </c>
      <c r="B42" s="109"/>
      <c r="C42" s="109"/>
      <c r="D42" s="110"/>
      <c r="E42" s="111" t="s">
        <v>1030</v>
      </c>
      <c r="F42" s="109"/>
      <c r="G42" s="112"/>
    </row>
    <row r="43" spans="1:7" ht="15" customHeight="1" x14ac:dyDescent="0.35">
      <c r="A43" s="98" t="s">
        <v>53</v>
      </c>
      <c r="B43" s="99"/>
      <c r="C43" s="99"/>
      <c r="D43" s="120"/>
      <c r="E43" s="121" t="s">
        <v>54</v>
      </c>
      <c r="F43" s="99"/>
      <c r="G43" s="100"/>
    </row>
    <row r="44" spans="1:7" ht="27" customHeight="1" x14ac:dyDescent="0.35">
      <c r="A44" s="108" t="s">
        <v>1031</v>
      </c>
      <c r="B44" s="109"/>
      <c r="C44" s="109"/>
      <c r="D44" s="110"/>
      <c r="E44" s="111" t="s">
        <v>1032</v>
      </c>
      <c r="F44" s="109"/>
      <c r="G44" s="112"/>
    </row>
    <row r="45" spans="1:7" ht="24" customHeight="1" x14ac:dyDescent="0.35">
      <c r="A45" s="98" t="s">
        <v>55</v>
      </c>
      <c r="B45" s="99"/>
      <c r="C45" s="99"/>
      <c r="D45" s="120"/>
      <c r="E45" s="121" t="s">
        <v>56</v>
      </c>
      <c r="F45" s="99"/>
      <c r="G45" s="100"/>
    </row>
    <row r="46" spans="1:7" ht="40.5" customHeight="1" x14ac:dyDescent="0.35">
      <c r="A46" s="108" t="s">
        <v>1029</v>
      </c>
      <c r="B46" s="109"/>
      <c r="C46" s="109"/>
      <c r="D46" s="110"/>
      <c r="E46" s="111" t="s">
        <v>1030</v>
      </c>
      <c r="F46" s="109"/>
      <c r="G46" s="112"/>
    </row>
    <row r="47" spans="1:7" ht="14.1" customHeight="1" x14ac:dyDescent="0.35">
      <c r="A47" s="135" t="s">
        <v>57</v>
      </c>
      <c r="B47" s="136"/>
      <c r="C47" s="136"/>
      <c r="D47" s="136"/>
      <c r="E47" s="136"/>
      <c r="F47" s="136"/>
      <c r="G47" s="137"/>
    </row>
    <row r="48" spans="1:7" ht="15.95" customHeight="1" x14ac:dyDescent="0.35">
      <c r="A48" s="108" t="s">
        <v>1033</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1034</v>
      </c>
      <c r="F50" s="109"/>
      <c r="G50" s="112"/>
    </row>
    <row r="51" spans="1:7" ht="16.5" customHeight="1" x14ac:dyDescent="0.35">
      <c r="A51" s="98" t="s">
        <v>60</v>
      </c>
      <c r="B51" s="99"/>
      <c r="C51" s="99"/>
      <c r="D51" s="120"/>
      <c r="E51" s="121" t="s">
        <v>61</v>
      </c>
      <c r="F51" s="99"/>
      <c r="G51" s="100"/>
    </row>
    <row r="52" spans="1:7" ht="15" customHeight="1" thickBot="1" x14ac:dyDescent="0.4">
      <c r="A52" s="199" t="s">
        <v>1035</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51" priority="1" operator="lessThan">
      <formula>0.5</formula>
    </cfRule>
    <cfRule type="containsText" dxfId="150" priority="2" operator="containsText" text="NO APLICA">
      <formula>NOT(ISERROR(SEARCH("NO APLICA",A37)))</formula>
    </cfRule>
    <cfRule type="cellIs" dxfId="149" priority="3" operator="between">
      <formula>0.5</formula>
      <formula>0.7</formula>
    </cfRule>
    <cfRule type="cellIs" dxfId="148" priority="4" operator="greaterThan">
      <formula>0.7</formula>
    </cfRule>
  </conditionalFormatting>
  <printOptions horizontalCentered="1" verticalCentered="1"/>
  <pageMargins left="0.70866141732283472" right="0.70866141732283472" top="0.54" bottom="0.91" header="0.31496062992125984" footer="0.31496062992125984"/>
  <pageSetup paperSize="14" scale="64"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type="column" displayEmptyCellsAs="gap" xr2:uid="{39E8FE2D-236B-434B-9761-179CE06AB8DB}">
          <x14:colorSeries rgb="FF376092"/>
          <x14:colorNegative rgb="FFD00000"/>
          <x14:colorAxis rgb="FF000000"/>
          <x14:colorMarkers rgb="FFD00000"/>
          <x14:colorFirst rgb="FFD00000"/>
          <x14:colorLast rgb="FFD00000"/>
          <x14:colorHigh rgb="FFD00000"/>
          <x14:colorLow rgb="FFD00000"/>
          <x14:sparklines>
            <x14:sparkline>
              <xm:f>'C 2.2.1.1.15'!A38:E38</xm:f>
              <xm:sqref>F38</xm:sqref>
            </x14:sparkline>
          </x14:sparklines>
        </x14:sparklineGroup>
        <x14:sparklineGroup type="column" displayEmptyCellsAs="gap" xr2:uid="{A4C40E91-5515-45A1-ACA0-4ACD2B8692CB}">
          <x14:colorSeries rgb="FF376092"/>
          <x14:colorNegative rgb="FFD00000"/>
          <x14:colorAxis rgb="FF000000"/>
          <x14:colorMarkers rgb="FFD00000"/>
          <x14:colorFirst rgb="FFD00000"/>
          <x14:colorLast rgb="FFD00000"/>
          <x14:colorHigh rgb="FFD00000"/>
          <x14:colorLow rgb="FFD00000"/>
          <x14:sparklines>
            <x14:sparkline>
              <xm:f>'C 2.2.1.1.15'!A37:E37</xm:f>
              <xm:sqref>F37</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7E8C-EA21-4967-B96E-B7FD6004F21C}">
  <sheetPr>
    <pageSetUpPr fitToPage="1"/>
  </sheetPr>
  <dimension ref="A1:P54"/>
  <sheetViews>
    <sheetView showGridLines="0" view="pageBreakPreview" zoomScale="90" zoomScaleNormal="100" zoomScaleSheetLayoutView="90" workbookViewId="0">
      <selection activeCell="A7" sqref="A7:D7"/>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1036</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1023</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3.5" customHeight="1" x14ac:dyDescent="0.35">
      <c r="A10" s="7">
        <v>2.2000000000000002</v>
      </c>
      <c r="B10" s="160" t="s">
        <v>505</v>
      </c>
      <c r="C10" s="161"/>
      <c r="D10" s="162"/>
      <c r="E10" s="16" t="s">
        <v>660</v>
      </c>
      <c r="F10" s="210" t="s">
        <v>661</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903</v>
      </c>
      <c r="E19" s="86" t="s">
        <v>1037</v>
      </c>
      <c r="F19" s="86"/>
      <c r="G19" s="5" t="s">
        <v>148</v>
      </c>
    </row>
    <row r="20" spans="1:8" ht="15.75" customHeight="1" x14ac:dyDescent="0.35">
      <c r="A20" s="98" t="s">
        <v>28</v>
      </c>
      <c r="B20" s="99"/>
      <c r="C20" s="99"/>
      <c r="D20" s="99"/>
      <c r="E20" s="99"/>
      <c r="F20" s="99"/>
      <c r="G20" s="100"/>
    </row>
    <row r="21" spans="1:8" ht="48" customHeight="1" x14ac:dyDescent="0.35">
      <c r="A21" s="157" t="s">
        <v>1038</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1039</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t="s">
        <v>614</v>
      </c>
      <c r="B28" s="156"/>
      <c r="C28" s="111" t="s">
        <v>614</v>
      </c>
      <c r="D28" s="110"/>
      <c r="E28" s="33">
        <v>2477750</v>
      </c>
      <c r="F28" s="12">
        <v>0</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0"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3.75" customHeight="1" thickBot="1" x14ac:dyDescent="0.4">
      <c r="A34" s="141" t="s">
        <v>1040</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0.47320000000000001</v>
      </c>
      <c r="B37" s="63">
        <v>1.8664000000000001</v>
      </c>
      <c r="C37" s="63">
        <v>0.64400000000000002</v>
      </c>
      <c r="D37" s="63" t="s">
        <v>48</v>
      </c>
      <c r="E37" s="64">
        <v>0.72440000000000004</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1041</v>
      </c>
      <c r="B40" s="109"/>
      <c r="C40" s="109"/>
      <c r="D40" s="110"/>
      <c r="E40" s="111" t="s">
        <v>1042</v>
      </c>
      <c r="F40" s="109"/>
      <c r="G40" s="112"/>
    </row>
    <row r="41" spans="1:7" ht="17.100000000000001" customHeight="1" x14ac:dyDescent="0.35">
      <c r="A41" s="98" t="s">
        <v>51</v>
      </c>
      <c r="B41" s="99"/>
      <c r="C41" s="99"/>
      <c r="D41" s="120"/>
      <c r="E41" s="121" t="s">
        <v>52</v>
      </c>
      <c r="F41" s="99"/>
      <c r="G41" s="100"/>
    </row>
    <row r="42" spans="1:7" ht="38.25" customHeight="1" x14ac:dyDescent="0.35">
      <c r="A42" s="108" t="s">
        <v>1043</v>
      </c>
      <c r="B42" s="109"/>
      <c r="C42" s="109"/>
      <c r="D42" s="110"/>
      <c r="E42" s="111" t="s">
        <v>1044</v>
      </c>
      <c r="F42" s="109"/>
      <c r="G42" s="112"/>
    </row>
    <row r="43" spans="1:7" ht="15" customHeight="1" x14ac:dyDescent="0.35">
      <c r="A43" s="98" t="s">
        <v>53</v>
      </c>
      <c r="B43" s="99"/>
      <c r="C43" s="99"/>
      <c r="D43" s="120"/>
      <c r="E43" s="121" t="s">
        <v>54</v>
      </c>
      <c r="F43" s="99"/>
      <c r="G43" s="100"/>
    </row>
    <row r="44" spans="1:7" ht="27" customHeight="1" x14ac:dyDescent="0.35">
      <c r="A44" s="108" t="s">
        <v>1045</v>
      </c>
      <c r="B44" s="109"/>
      <c r="C44" s="109"/>
      <c r="D44" s="110"/>
      <c r="E44" s="111" t="s">
        <v>1046</v>
      </c>
      <c r="F44" s="109"/>
      <c r="G44" s="112"/>
    </row>
    <row r="45" spans="1:7" ht="24" customHeight="1" x14ac:dyDescent="0.35">
      <c r="A45" s="98" t="s">
        <v>55</v>
      </c>
      <c r="B45" s="99"/>
      <c r="C45" s="99"/>
      <c r="D45" s="120"/>
      <c r="E45" s="121" t="s">
        <v>56</v>
      </c>
      <c r="F45" s="99"/>
      <c r="G45" s="100"/>
    </row>
    <row r="46" spans="1:7" ht="40.5" customHeight="1" x14ac:dyDescent="0.35">
      <c r="A46" s="108" t="s">
        <v>1047</v>
      </c>
      <c r="B46" s="109"/>
      <c r="C46" s="109"/>
      <c r="D46" s="110"/>
      <c r="E46" s="111" t="s">
        <v>1044</v>
      </c>
      <c r="F46" s="109"/>
      <c r="G46" s="112"/>
    </row>
    <row r="47" spans="1:7" ht="14.1" customHeight="1" x14ac:dyDescent="0.35">
      <c r="A47" s="135" t="s">
        <v>57</v>
      </c>
      <c r="B47" s="136"/>
      <c r="C47" s="136"/>
      <c r="D47" s="136"/>
      <c r="E47" s="136"/>
      <c r="F47" s="136"/>
      <c r="G47" s="137"/>
    </row>
    <row r="48" spans="1:7" ht="15.95" customHeight="1" x14ac:dyDescent="0.35">
      <c r="A48" s="108" t="s">
        <v>1033</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1034</v>
      </c>
      <c r="F50" s="109"/>
      <c r="G50" s="112"/>
    </row>
    <row r="51" spans="1:7" ht="16.5" customHeight="1" x14ac:dyDescent="0.35">
      <c r="A51" s="98" t="s">
        <v>60</v>
      </c>
      <c r="B51" s="99"/>
      <c r="C51" s="99"/>
      <c r="D51" s="120"/>
      <c r="E51" s="121" t="s">
        <v>61</v>
      </c>
      <c r="F51" s="99"/>
      <c r="G51" s="100"/>
    </row>
    <row r="52" spans="1:7" ht="15" customHeight="1" thickBot="1" x14ac:dyDescent="0.4">
      <c r="A52" s="199" t="s">
        <v>1035</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47" priority="1" operator="lessThan">
      <formula>0.5</formula>
    </cfRule>
    <cfRule type="containsText" dxfId="146" priority="2" operator="containsText" text="NO APLICA">
      <formula>NOT(ISERROR(SEARCH("NO APLICA",A37)))</formula>
    </cfRule>
    <cfRule type="cellIs" dxfId="145" priority="3" operator="between">
      <formula>0.5</formula>
      <formula>0.7</formula>
    </cfRule>
    <cfRule type="cellIs" dxfId="144" priority="4" operator="greaterThan">
      <formula>0.7</formula>
    </cfRule>
  </conditionalFormatting>
  <printOptions horizontalCentered="1" verticalCentered="1"/>
  <pageMargins left="0.70866141732283472" right="0.70866141732283472" top="0.52" bottom="0.95" header="0.31496062992125984" footer="0.31496062992125984"/>
  <pageSetup paperSize="14"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39C6B1BD-BECF-4E69-B881-3E44C8B9558F}">
          <x14:colorSeries rgb="FF376092"/>
          <x14:colorNegative rgb="FFD00000"/>
          <x14:colorAxis rgb="FF000000"/>
          <x14:colorMarkers rgb="FFD00000"/>
          <x14:colorFirst rgb="FFD00000"/>
          <x14:colorLast rgb="FFD00000"/>
          <x14:colorHigh rgb="FFD00000"/>
          <x14:colorLow rgb="FFD00000"/>
          <x14:sparklines>
            <x14:sparkline>
              <xm:f>'A 2.2.1.1.15.1'!A38:E38</xm:f>
              <xm:sqref>F38</xm:sqref>
            </x14:sparkline>
          </x14:sparklines>
        </x14:sparklineGroup>
        <x14:sparklineGroup type="column" displayEmptyCellsAs="gap" xr2:uid="{078ECB1E-806F-4320-8299-03EB85354493}">
          <x14:colorSeries rgb="FF376092"/>
          <x14:colorNegative rgb="FFD00000"/>
          <x14:colorAxis rgb="FF000000"/>
          <x14:colorMarkers rgb="FFD00000"/>
          <x14:colorFirst rgb="FFD00000"/>
          <x14:colorLast rgb="FFD00000"/>
          <x14:colorHigh rgb="FFD00000"/>
          <x14:colorLow rgb="FFD00000"/>
          <x14:sparklines>
            <x14:sparkline>
              <xm:f>'A 2.2.1.1.15.1'!A37:E37</xm:f>
              <xm:sqref>F37</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427D-C944-43E4-8200-A579CA831CAD}">
  <sheetPr>
    <pageSetUpPr fitToPage="1"/>
  </sheetPr>
  <dimension ref="A1:P54"/>
  <sheetViews>
    <sheetView showGridLines="0" view="pageBreakPreview" zoomScale="93" zoomScaleNormal="100" zoomScaleSheetLayoutView="93" workbookViewId="0">
      <selection activeCell="A9" sqref="A9:D9"/>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1048</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1023</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2.75" customHeight="1" x14ac:dyDescent="0.35">
      <c r="A10" s="7">
        <v>2.2000000000000002</v>
      </c>
      <c r="B10" s="160" t="s">
        <v>505</v>
      </c>
      <c r="C10" s="161"/>
      <c r="D10" s="162"/>
      <c r="E10" s="16" t="s">
        <v>660</v>
      </c>
      <c r="F10" s="210" t="s">
        <v>661</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476</v>
      </c>
    </row>
    <row r="20" spans="1:8" ht="15.75" customHeight="1" x14ac:dyDescent="0.35">
      <c r="A20" s="98" t="s">
        <v>28</v>
      </c>
      <c r="B20" s="99"/>
      <c r="C20" s="99"/>
      <c r="D20" s="99"/>
      <c r="E20" s="99"/>
      <c r="F20" s="99"/>
      <c r="G20" s="100"/>
    </row>
    <row r="21" spans="1:8" ht="29.25" customHeight="1" x14ac:dyDescent="0.35">
      <c r="A21" s="157" t="s">
        <v>1049</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1050</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75708</v>
      </c>
      <c r="B28" s="156"/>
      <c r="C28" s="111">
        <v>2021</v>
      </c>
      <c r="D28" s="110"/>
      <c r="E28" s="71">
        <v>120000</v>
      </c>
      <c r="F28" s="12">
        <f>(E28/A28)-1</f>
        <v>0.58503724837533677</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29.25"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57" customHeight="1" thickBot="1" x14ac:dyDescent="0.4">
      <c r="A34" s="141" t="s">
        <v>1051</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6" customHeight="1" thickBot="1" x14ac:dyDescent="0.4">
      <c r="A37" s="62">
        <v>0.8629</v>
      </c>
      <c r="B37" s="63">
        <v>1.0230999999999999</v>
      </c>
      <c r="C37" s="63">
        <v>1.0732999999999999</v>
      </c>
      <c r="D37" s="63" t="s">
        <v>48</v>
      </c>
      <c r="E37" s="64">
        <v>0.73980000000000001</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1052</v>
      </c>
      <c r="B40" s="109"/>
      <c r="C40" s="109"/>
      <c r="D40" s="110"/>
      <c r="E40" s="111" t="s">
        <v>1053</v>
      </c>
      <c r="F40" s="109"/>
      <c r="G40" s="112"/>
    </row>
    <row r="41" spans="1:7" ht="17.100000000000001" customHeight="1" x14ac:dyDescent="0.35">
      <c r="A41" s="98" t="s">
        <v>51</v>
      </c>
      <c r="B41" s="99"/>
      <c r="C41" s="99"/>
      <c r="D41" s="120"/>
      <c r="E41" s="121" t="s">
        <v>52</v>
      </c>
      <c r="F41" s="99"/>
      <c r="G41" s="100"/>
    </row>
    <row r="42" spans="1:7" ht="38.25" customHeight="1" x14ac:dyDescent="0.35">
      <c r="A42" s="108" t="s">
        <v>1054</v>
      </c>
      <c r="B42" s="109"/>
      <c r="C42" s="109"/>
      <c r="D42" s="110"/>
      <c r="E42" s="111" t="s">
        <v>1044</v>
      </c>
      <c r="F42" s="109"/>
      <c r="G42" s="112"/>
    </row>
    <row r="43" spans="1:7" ht="15" customHeight="1" x14ac:dyDescent="0.35">
      <c r="A43" s="98" t="s">
        <v>53</v>
      </c>
      <c r="B43" s="99"/>
      <c r="C43" s="99"/>
      <c r="D43" s="120"/>
      <c r="E43" s="121" t="s">
        <v>54</v>
      </c>
      <c r="F43" s="99"/>
      <c r="G43" s="100"/>
    </row>
    <row r="44" spans="1:7" ht="27" customHeight="1" x14ac:dyDescent="0.35">
      <c r="A44" s="108" t="s">
        <v>1055</v>
      </c>
      <c r="B44" s="109"/>
      <c r="C44" s="109"/>
      <c r="D44" s="110"/>
      <c r="E44" s="111" t="s">
        <v>1056</v>
      </c>
      <c r="F44" s="109"/>
      <c r="G44" s="112"/>
    </row>
    <row r="45" spans="1:7" ht="24" customHeight="1" x14ac:dyDescent="0.35">
      <c r="A45" s="98" t="s">
        <v>55</v>
      </c>
      <c r="B45" s="99"/>
      <c r="C45" s="99"/>
      <c r="D45" s="120"/>
      <c r="E45" s="121" t="s">
        <v>56</v>
      </c>
      <c r="F45" s="99"/>
      <c r="G45" s="100"/>
    </row>
    <row r="46" spans="1:7" ht="40.5" customHeight="1" x14ac:dyDescent="0.35">
      <c r="A46" s="108" t="s">
        <v>1054</v>
      </c>
      <c r="B46" s="109"/>
      <c r="C46" s="109"/>
      <c r="D46" s="110"/>
      <c r="E46" s="111" t="s">
        <v>1044</v>
      </c>
      <c r="F46" s="109"/>
      <c r="G46" s="112"/>
    </row>
    <row r="47" spans="1:7" ht="14.1" customHeight="1" x14ac:dyDescent="0.35">
      <c r="A47" s="135" t="s">
        <v>57</v>
      </c>
      <c r="B47" s="136"/>
      <c r="C47" s="136"/>
      <c r="D47" s="136"/>
      <c r="E47" s="136"/>
      <c r="F47" s="136"/>
      <c r="G47" s="137"/>
    </row>
    <row r="48" spans="1:7" ht="15.95" customHeight="1" x14ac:dyDescent="0.35">
      <c r="A48" s="108" t="s">
        <v>1033</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1034</v>
      </c>
      <c r="F50" s="109"/>
      <c r="G50" s="112"/>
    </row>
    <row r="51" spans="1:7" ht="16.5" customHeight="1" x14ac:dyDescent="0.35">
      <c r="A51" s="98" t="s">
        <v>60</v>
      </c>
      <c r="B51" s="99"/>
      <c r="C51" s="99"/>
      <c r="D51" s="120"/>
      <c r="E51" s="121" t="s">
        <v>61</v>
      </c>
      <c r="F51" s="99"/>
      <c r="G51" s="100"/>
    </row>
    <row r="52" spans="1:7" ht="15" customHeight="1" thickBot="1" x14ac:dyDescent="0.4">
      <c r="A52" s="199" t="s">
        <v>1035</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43" priority="1" operator="lessThan">
      <formula>0.5</formula>
    </cfRule>
    <cfRule type="containsText" dxfId="142" priority="2" operator="containsText" text="NO APLICA">
      <formula>NOT(ISERROR(SEARCH("NO APLICA",A37)))</formula>
    </cfRule>
    <cfRule type="cellIs" dxfId="141" priority="3" operator="between">
      <formula>0.5</formula>
      <formula>0.7</formula>
    </cfRule>
    <cfRule type="cellIs" dxfId="140" priority="4" operator="greaterThan">
      <formula>0.7</formula>
    </cfRule>
  </conditionalFormatting>
  <printOptions horizontalCentered="1" verticalCentered="1"/>
  <pageMargins left="0.70866141732283472" right="0.70866141732283472" top="0.59" bottom="0.91" header="0.31496062992125984" footer="0.31496062992125984"/>
  <pageSetup paperSize="14" scale="66"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type="column" displayEmptyCellsAs="gap" xr2:uid="{C90E3CE8-E52D-48E2-9396-F4A692EA8F2C}">
          <x14:colorSeries rgb="FF376092"/>
          <x14:colorNegative rgb="FFD00000"/>
          <x14:colorAxis rgb="FF000000"/>
          <x14:colorMarkers rgb="FFD00000"/>
          <x14:colorFirst rgb="FFD00000"/>
          <x14:colorLast rgb="FFD00000"/>
          <x14:colorHigh rgb="FFD00000"/>
          <x14:colorLow rgb="FFD00000"/>
          <x14:sparklines>
            <x14:sparkline>
              <xm:f>'A 2.2.1.1.15.2'!A38:E38</xm:f>
              <xm:sqref>F38</xm:sqref>
            </x14:sparkline>
          </x14:sparklines>
        </x14:sparklineGroup>
        <x14:sparklineGroup type="column" displayEmptyCellsAs="gap" xr2:uid="{36F683C0-16B7-45CA-B275-6A07802F46FB}">
          <x14:colorSeries rgb="FF376092"/>
          <x14:colorNegative rgb="FFD00000"/>
          <x14:colorAxis rgb="FF000000"/>
          <x14:colorMarkers rgb="FFD00000"/>
          <x14:colorFirst rgb="FFD00000"/>
          <x14:colorLast rgb="FFD00000"/>
          <x14:colorHigh rgb="FFD00000"/>
          <x14:colorLow rgb="FFD00000"/>
          <x14:sparklines>
            <x14:sparkline>
              <xm:f>'A 2.2.1.1.15.2'!A37:E37</xm:f>
              <xm:sqref>F37</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51BC-D5C8-4CA0-95C1-95C51B097ECB}">
  <sheetPr>
    <pageSetUpPr fitToPage="1"/>
  </sheetPr>
  <dimension ref="A1:P54"/>
  <sheetViews>
    <sheetView showGridLines="0" view="pageBreakPreview" zoomScale="85" zoomScaleNormal="100" zoomScaleSheetLayoutView="85" workbookViewId="0">
      <selection activeCell="E10" sqref="E10"/>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1057</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1023</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4.25" customHeight="1" x14ac:dyDescent="0.35">
      <c r="A10" s="7">
        <v>2.2000000000000002</v>
      </c>
      <c r="B10" s="160" t="s">
        <v>505</v>
      </c>
      <c r="C10" s="161"/>
      <c r="D10" s="162"/>
      <c r="E10" s="16" t="s">
        <v>660</v>
      </c>
      <c r="F10" s="210" t="s">
        <v>661</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155</v>
      </c>
      <c r="E19" s="86" t="s">
        <v>73</v>
      </c>
      <c r="F19" s="86"/>
      <c r="G19" s="5" t="s">
        <v>74</v>
      </c>
    </row>
    <row r="20" spans="1:8" ht="15.75" customHeight="1" x14ac:dyDescent="0.35">
      <c r="A20" s="98" t="s">
        <v>28</v>
      </c>
      <c r="B20" s="99"/>
      <c r="C20" s="99"/>
      <c r="D20" s="99"/>
      <c r="E20" s="99"/>
      <c r="F20" s="99"/>
      <c r="G20" s="100"/>
    </row>
    <row r="21" spans="1:8" ht="33" customHeight="1" x14ac:dyDescent="0.35">
      <c r="A21" s="157" t="s">
        <v>1058</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1059</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16952</v>
      </c>
      <c r="B28" s="156"/>
      <c r="C28" s="111">
        <v>2021</v>
      </c>
      <c r="D28" s="110"/>
      <c r="E28" s="33">
        <v>7200</v>
      </c>
      <c r="F28" s="12">
        <f>(E28/A28)-1</f>
        <v>-0.57527135441245869</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6"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 customHeight="1" thickBot="1" x14ac:dyDescent="0.4">
      <c r="A34" s="141" t="s">
        <v>1060</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1.6667000000000001</v>
      </c>
      <c r="B37" s="63">
        <v>1.6921999999999999</v>
      </c>
      <c r="C37" s="63">
        <v>1.7250000000000001</v>
      </c>
      <c r="D37" s="63" t="s">
        <v>48</v>
      </c>
      <c r="E37" s="64">
        <v>1.2709999999999999</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1061</v>
      </c>
      <c r="B40" s="109"/>
      <c r="C40" s="109"/>
      <c r="D40" s="110"/>
      <c r="E40" s="111" t="s">
        <v>1062</v>
      </c>
      <c r="F40" s="109"/>
      <c r="G40" s="112"/>
    </row>
    <row r="41" spans="1:7" ht="17.100000000000001" customHeight="1" x14ac:dyDescent="0.35">
      <c r="A41" s="98" t="s">
        <v>51</v>
      </c>
      <c r="B41" s="99"/>
      <c r="C41" s="99"/>
      <c r="D41" s="120"/>
      <c r="E41" s="121" t="s">
        <v>52</v>
      </c>
      <c r="F41" s="99"/>
      <c r="G41" s="100"/>
    </row>
    <row r="42" spans="1:7" ht="26.45" customHeight="1" x14ac:dyDescent="0.35">
      <c r="A42" s="108" t="s">
        <v>1063</v>
      </c>
      <c r="B42" s="109"/>
      <c r="C42" s="109"/>
      <c r="D42" s="110"/>
      <c r="E42" s="111" t="s">
        <v>1064</v>
      </c>
      <c r="F42" s="109"/>
      <c r="G42" s="112"/>
    </row>
    <row r="43" spans="1:7" ht="15" customHeight="1" x14ac:dyDescent="0.35">
      <c r="A43" s="98" t="s">
        <v>53</v>
      </c>
      <c r="B43" s="99"/>
      <c r="C43" s="99"/>
      <c r="D43" s="120"/>
      <c r="E43" s="121" t="s">
        <v>54</v>
      </c>
      <c r="F43" s="99"/>
      <c r="G43" s="100"/>
    </row>
    <row r="44" spans="1:7" ht="27" customHeight="1" x14ac:dyDescent="0.35">
      <c r="A44" s="108" t="s">
        <v>1065</v>
      </c>
      <c r="B44" s="109"/>
      <c r="C44" s="109"/>
      <c r="D44" s="110"/>
      <c r="E44" s="111" t="s">
        <v>1066</v>
      </c>
      <c r="F44" s="109"/>
      <c r="G44" s="112"/>
    </row>
    <row r="45" spans="1:7" ht="24" customHeight="1" x14ac:dyDescent="0.35">
      <c r="A45" s="98" t="s">
        <v>55</v>
      </c>
      <c r="B45" s="99"/>
      <c r="C45" s="99"/>
      <c r="D45" s="120"/>
      <c r="E45" s="121" t="s">
        <v>56</v>
      </c>
      <c r="F45" s="99"/>
      <c r="G45" s="100"/>
    </row>
    <row r="46" spans="1:7" ht="27" customHeight="1" x14ac:dyDescent="0.35">
      <c r="A46" s="108" t="s">
        <v>1063</v>
      </c>
      <c r="B46" s="109"/>
      <c r="C46" s="109"/>
      <c r="D46" s="110"/>
      <c r="E46" s="111" t="s">
        <v>1064</v>
      </c>
      <c r="F46" s="109"/>
      <c r="G46" s="112"/>
    </row>
    <row r="47" spans="1:7" ht="14.1" customHeight="1" x14ac:dyDescent="0.35">
      <c r="A47" s="135" t="s">
        <v>57</v>
      </c>
      <c r="B47" s="136"/>
      <c r="C47" s="136"/>
      <c r="D47" s="136"/>
      <c r="E47" s="136"/>
      <c r="F47" s="136"/>
      <c r="G47" s="137"/>
    </row>
    <row r="48" spans="1:7" ht="15.95" customHeight="1" x14ac:dyDescent="0.35">
      <c r="A48" s="108" t="s">
        <v>1033</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1034</v>
      </c>
      <c r="F50" s="109"/>
      <c r="G50" s="112"/>
    </row>
    <row r="51" spans="1:7" ht="16.5" customHeight="1" x14ac:dyDescent="0.35">
      <c r="A51" s="98" t="s">
        <v>60</v>
      </c>
      <c r="B51" s="99"/>
      <c r="C51" s="99"/>
      <c r="D51" s="120"/>
      <c r="E51" s="121" t="s">
        <v>61</v>
      </c>
      <c r="F51" s="99"/>
      <c r="G51" s="100"/>
    </row>
    <row r="52" spans="1:7" ht="24.6" customHeight="1" thickBot="1" x14ac:dyDescent="0.4">
      <c r="A52" s="199" t="s">
        <v>1035</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9" priority="1" operator="lessThan">
      <formula>0.5</formula>
    </cfRule>
    <cfRule type="containsText" dxfId="138" priority="2" operator="containsText" text="NO APLICA">
      <formula>NOT(ISERROR(SEARCH("NO APLICA",A37)))</formula>
    </cfRule>
    <cfRule type="cellIs" dxfId="137" priority="3" operator="between">
      <formula>0.5</formula>
      <formula>0.7</formula>
    </cfRule>
    <cfRule type="cellIs" dxfId="136" priority="4" operator="greaterThan">
      <formula>0.7</formula>
    </cfRule>
  </conditionalFormatting>
  <printOptions horizontalCentered="1" verticalCentered="1"/>
  <pageMargins left="0.70866141732283472" right="0.70866141732283472" top="0.62" bottom="0.9" header="0.31496062992125984" footer="0.31496062992125984"/>
  <pageSetup paperSize="14" scale="65"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type="column" displayEmptyCellsAs="gap" xr2:uid="{9CC9F8FF-6739-4719-87F5-637FBA3A7A3F}">
          <x14:colorSeries rgb="FF376092"/>
          <x14:colorNegative rgb="FFD00000"/>
          <x14:colorAxis rgb="FF000000"/>
          <x14:colorMarkers rgb="FFD00000"/>
          <x14:colorFirst rgb="FFD00000"/>
          <x14:colorLast rgb="FFD00000"/>
          <x14:colorHigh rgb="FFD00000"/>
          <x14:colorLow rgb="FFD00000"/>
          <x14:sparklines>
            <x14:sparkline>
              <xm:f>'A 2.2.1.1.15.3'!A38:E38</xm:f>
              <xm:sqref>F38</xm:sqref>
            </x14:sparkline>
          </x14:sparklines>
        </x14:sparklineGroup>
        <x14:sparklineGroup type="column" displayEmptyCellsAs="gap" xr2:uid="{F3AB8B67-B3E4-45BB-A888-29B5A074F968}">
          <x14:colorSeries rgb="FF376092"/>
          <x14:colorNegative rgb="FFD00000"/>
          <x14:colorAxis rgb="FF000000"/>
          <x14:colorMarkers rgb="FFD00000"/>
          <x14:colorFirst rgb="FFD00000"/>
          <x14:colorLast rgb="FFD00000"/>
          <x14:colorHigh rgb="FFD00000"/>
          <x14:colorLow rgb="FFD00000"/>
          <x14:sparklines>
            <x14:sparkline>
              <xm:f>'A 2.2.1.1.15.3'!A37:E37</xm:f>
              <xm:sqref>F37</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A54B8-F4F9-44EC-A17C-5E6D66E97903}">
  <sheetPr>
    <pageSetUpPr fitToPage="1"/>
  </sheetPr>
  <dimension ref="A1:P54"/>
  <sheetViews>
    <sheetView showGridLines="0" view="pageBreakPreview" topLeftCell="A10" zoomScale="90" zoomScaleNormal="100" zoomScaleSheetLayoutView="90" workbookViewId="0">
      <selection activeCell="A9" sqref="A9:D9"/>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1067</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1023</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2.75" customHeight="1" x14ac:dyDescent="0.35">
      <c r="A10" s="7">
        <v>2.1</v>
      </c>
      <c r="B10" s="160" t="s">
        <v>997</v>
      </c>
      <c r="C10" s="161"/>
      <c r="D10" s="162"/>
      <c r="E10" s="16" t="s">
        <v>506</v>
      </c>
      <c r="F10" s="111" t="s">
        <v>507</v>
      </c>
      <c r="G10" s="112"/>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476</v>
      </c>
    </row>
    <row r="20" spans="1:8" ht="15.75" customHeight="1" x14ac:dyDescent="0.35">
      <c r="A20" s="98" t="s">
        <v>28</v>
      </c>
      <c r="B20" s="99"/>
      <c r="C20" s="99"/>
      <c r="D20" s="99"/>
      <c r="E20" s="99"/>
      <c r="F20" s="99"/>
      <c r="G20" s="100"/>
    </row>
    <row r="21" spans="1:8" ht="33" customHeight="1" x14ac:dyDescent="0.35">
      <c r="A21" s="157" t="s">
        <v>1068</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1069</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132</v>
      </c>
      <c r="B28" s="156"/>
      <c r="C28" s="111">
        <v>2021</v>
      </c>
      <c r="D28" s="110"/>
      <c r="E28" s="33">
        <v>193</v>
      </c>
      <c r="F28" s="12">
        <v>0</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3"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55.5" customHeight="1" thickBot="1" x14ac:dyDescent="0.4">
      <c r="A34" s="141" t="s">
        <v>1070</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1.05</v>
      </c>
      <c r="B37" s="63">
        <v>0.80389999999999995</v>
      </c>
      <c r="C37" s="63">
        <v>1.1175999999999999</v>
      </c>
      <c r="D37" s="63" t="s">
        <v>48</v>
      </c>
      <c r="E37" s="64">
        <v>0.72540000000000004</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1071</v>
      </c>
      <c r="B40" s="109"/>
      <c r="C40" s="109"/>
      <c r="D40" s="110"/>
      <c r="E40" s="111" t="s">
        <v>1072</v>
      </c>
      <c r="F40" s="109"/>
      <c r="G40" s="112"/>
    </row>
    <row r="41" spans="1:7" ht="17.100000000000001" customHeight="1" x14ac:dyDescent="0.35">
      <c r="A41" s="98" t="s">
        <v>51</v>
      </c>
      <c r="B41" s="99"/>
      <c r="C41" s="99"/>
      <c r="D41" s="120"/>
      <c r="E41" s="121" t="s">
        <v>52</v>
      </c>
      <c r="F41" s="99"/>
      <c r="G41" s="100"/>
    </row>
    <row r="42" spans="1:7" ht="31.5" customHeight="1" x14ac:dyDescent="0.35">
      <c r="A42" s="108" t="s">
        <v>1073</v>
      </c>
      <c r="B42" s="109"/>
      <c r="C42" s="109"/>
      <c r="D42" s="110"/>
      <c r="E42" s="111" t="s">
        <v>1074</v>
      </c>
      <c r="F42" s="109"/>
      <c r="G42" s="112"/>
    </row>
    <row r="43" spans="1:7" ht="15" customHeight="1" x14ac:dyDescent="0.35">
      <c r="A43" s="98" t="s">
        <v>53</v>
      </c>
      <c r="B43" s="99"/>
      <c r="C43" s="99"/>
      <c r="D43" s="120"/>
      <c r="E43" s="121" t="s">
        <v>54</v>
      </c>
      <c r="F43" s="99"/>
      <c r="G43" s="100"/>
    </row>
    <row r="44" spans="1:7" ht="27" customHeight="1" x14ac:dyDescent="0.35">
      <c r="A44" s="108" t="s">
        <v>1075</v>
      </c>
      <c r="B44" s="109"/>
      <c r="C44" s="109"/>
      <c r="D44" s="110"/>
      <c r="E44" s="111" t="s">
        <v>1076</v>
      </c>
      <c r="F44" s="109"/>
      <c r="G44" s="112"/>
    </row>
    <row r="45" spans="1:7" ht="24" customHeight="1" x14ac:dyDescent="0.35">
      <c r="A45" s="98" t="s">
        <v>55</v>
      </c>
      <c r="B45" s="99"/>
      <c r="C45" s="99"/>
      <c r="D45" s="120"/>
      <c r="E45" s="121" t="s">
        <v>56</v>
      </c>
      <c r="F45" s="99"/>
      <c r="G45" s="100"/>
    </row>
    <row r="46" spans="1:7" ht="30.75" customHeight="1" x14ac:dyDescent="0.35">
      <c r="A46" s="108" t="s">
        <v>1077</v>
      </c>
      <c r="B46" s="109"/>
      <c r="C46" s="109"/>
      <c r="D46" s="110"/>
      <c r="E46" s="111" t="s">
        <v>1074</v>
      </c>
      <c r="F46" s="109"/>
      <c r="G46" s="112"/>
    </row>
    <row r="47" spans="1:7" ht="14.1" customHeight="1" x14ac:dyDescent="0.35">
      <c r="A47" s="135" t="s">
        <v>57</v>
      </c>
      <c r="B47" s="136"/>
      <c r="C47" s="136"/>
      <c r="D47" s="136"/>
      <c r="E47" s="136"/>
      <c r="F47" s="136"/>
      <c r="G47" s="137"/>
    </row>
    <row r="48" spans="1:7" ht="15.95" customHeight="1" x14ac:dyDescent="0.35">
      <c r="A48" s="108" t="s">
        <v>1033</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1034</v>
      </c>
      <c r="F50" s="109"/>
      <c r="G50" s="112"/>
    </row>
    <row r="51" spans="1:7" ht="16.5" customHeight="1" x14ac:dyDescent="0.35">
      <c r="A51" s="98" t="s">
        <v>60</v>
      </c>
      <c r="B51" s="99"/>
      <c r="C51" s="99"/>
      <c r="D51" s="120"/>
      <c r="E51" s="121" t="s">
        <v>61</v>
      </c>
      <c r="F51" s="99"/>
      <c r="G51" s="100"/>
    </row>
    <row r="52" spans="1:7" ht="15" customHeight="1" thickBot="1" x14ac:dyDescent="0.4">
      <c r="A52" s="199" t="s">
        <v>1035</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5" priority="1" operator="lessThan">
      <formula>0.5</formula>
    </cfRule>
    <cfRule type="containsText" dxfId="134" priority="2" operator="containsText" text="NO APLICA">
      <formula>NOT(ISERROR(SEARCH("NO APLICA",A37)))</formula>
    </cfRule>
    <cfRule type="cellIs" dxfId="133" priority="3" operator="between">
      <formula>0.5</formula>
      <formula>0.7</formula>
    </cfRule>
    <cfRule type="cellIs" dxfId="132" priority="4" operator="greaterThan">
      <formula>0.7</formula>
    </cfRule>
  </conditionalFormatting>
  <printOptions horizontalCentered="1" verticalCentered="1"/>
  <pageMargins left="0.70866141732283472" right="0.70866141732283472" top="0.64" bottom="0.9" header="0.31496062992125984" footer="0.31496062992125984"/>
  <pageSetup paperSize="14" scale="66"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type="column" displayEmptyCellsAs="gap" xr2:uid="{420BF78F-EA17-48B2-AA52-71B55C472D91}">
          <x14:colorSeries rgb="FF376092"/>
          <x14:colorNegative rgb="FFD00000"/>
          <x14:colorAxis rgb="FF000000"/>
          <x14:colorMarkers rgb="FFD00000"/>
          <x14:colorFirst rgb="FFD00000"/>
          <x14:colorLast rgb="FFD00000"/>
          <x14:colorHigh rgb="FFD00000"/>
          <x14:colorLow rgb="FFD00000"/>
          <x14:sparklines>
            <x14:sparkline>
              <xm:f>'A 2.2.1.1.15.4'!A38:E38</xm:f>
              <xm:sqref>F38</xm:sqref>
            </x14:sparkline>
          </x14:sparklines>
        </x14:sparklineGroup>
        <x14:sparklineGroup type="column" displayEmptyCellsAs="gap" xr2:uid="{FB5A925B-74F4-4E30-9A71-4E09FAD5DE3A}">
          <x14:colorSeries rgb="FF376092"/>
          <x14:colorNegative rgb="FFD00000"/>
          <x14:colorAxis rgb="FF000000"/>
          <x14:colorMarkers rgb="FFD00000"/>
          <x14:colorFirst rgb="FFD00000"/>
          <x14:colorLast rgb="FFD00000"/>
          <x14:colorHigh rgb="FFD00000"/>
          <x14:colorLow rgb="FFD00000"/>
          <x14:sparklines>
            <x14:sparkline>
              <xm:f>'A 2.2.1.1.15.4'!A37:E37</xm:f>
              <xm:sqref>F37</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8362-23CB-4EA1-ACCF-456D76BEF980}">
  <sheetPr>
    <pageSetUpPr fitToPage="1"/>
  </sheetPr>
  <dimension ref="A1:P54"/>
  <sheetViews>
    <sheetView showGridLines="0" view="pageBreakPreview" zoomScale="85" zoomScaleNormal="100" zoomScaleSheetLayoutView="85" workbookViewId="0">
      <selection activeCell="A9" sqref="A9:D9"/>
    </sheetView>
  </sheetViews>
  <sheetFormatPr baseColWidth="10" defaultColWidth="11.42578125" defaultRowHeight="18" x14ac:dyDescent="0.35"/>
  <cols>
    <col min="1" max="6" width="15.28515625" style="1" customWidth="1"/>
    <col min="7" max="7" width="24.7109375" style="1" customWidth="1"/>
    <col min="8" max="8" width="23.85546875"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1078</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1079</v>
      </c>
      <c r="F8" s="110"/>
      <c r="G8" s="20" t="s">
        <v>87</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9.15" customHeight="1" x14ac:dyDescent="0.35">
      <c r="A10" s="7">
        <v>2.2000000000000002</v>
      </c>
      <c r="B10" s="160" t="s">
        <v>505</v>
      </c>
      <c r="C10" s="161"/>
      <c r="D10" s="162"/>
      <c r="E10" s="16" t="s">
        <v>587</v>
      </c>
      <c r="F10" s="160" t="s">
        <v>1080</v>
      </c>
      <c r="G10" s="178"/>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254</v>
      </c>
    </row>
    <row r="20" spans="1:8" ht="15.75" customHeight="1" x14ac:dyDescent="0.35">
      <c r="A20" s="98" t="s">
        <v>28</v>
      </c>
      <c r="B20" s="99"/>
      <c r="C20" s="99"/>
      <c r="D20" s="99"/>
      <c r="E20" s="99"/>
      <c r="F20" s="99"/>
      <c r="G20" s="100"/>
    </row>
    <row r="21" spans="1:8" ht="44.25" customHeight="1" x14ac:dyDescent="0.35">
      <c r="A21" s="157" t="s">
        <v>1081</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1082</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434</v>
      </c>
      <c r="B28" s="156"/>
      <c r="C28" s="111">
        <v>2021</v>
      </c>
      <c r="D28" s="110"/>
      <c r="E28" s="71">
        <v>950</v>
      </c>
      <c r="F28" s="12">
        <f>(E28/A28)-1</f>
        <v>1.1889400921658986</v>
      </c>
      <c r="G28" s="11">
        <v>2024</v>
      </c>
    </row>
    <row r="29" spans="1:8" ht="19.5" customHeight="1" thickBot="1" x14ac:dyDescent="0.4">
      <c r="A29" s="234" t="s">
        <v>37</v>
      </c>
      <c r="B29" s="235"/>
      <c r="C29" s="235"/>
      <c r="D29" s="235"/>
      <c r="E29" s="235"/>
      <c r="F29" s="235"/>
      <c r="G29" s="236"/>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2.450000000000003"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75" customHeight="1" thickBot="1" x14ac:dyDescent="0.4">
      <c r="A34" s="141" t="s">
        <v>1083</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1.4888999999999999</v>
      </c>
      <c r="B37" s="63">
        <v>0.97140000000000004</v>
      </c>
      <c r="C37" s="63">
        <v>0.9375</v>
      </c>
      <c r="D37" s="63" t="s">
        <v>48</v>
      </c>
      <c r="E37" s="64">
        <v>0.95579999999999998</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833</v>
      </c>
      <c r="B40" s="109"/>
      <c r="C40" s="109"/>
      <c r="D40" s="110"/>
      <c r="E40" s="111" t="s">
        <v>1084</v>
      </c>
      <c r="F40" s="109"/>
      <c r="G40" s="112"/>
    </row>
    <row r="41" spans="1:7" ht="17.100000000000001" customHeight="1" x14ac:dyDescent="0.35">
      <c r="A41" s="98" t="s">
        <v>51</v>
      </c>
      <c r="B41" s="99"/>
      <c r="C41" s="99"/>
      <c r="D41" s="120"/>
      <c r="E41" s="121" t="s">
        <v>52</v>
      </c>
      <c r="F41" s="99"/>
      <c r="G41" s="100"/>
    </row>
    <row r="42" spans="1:7" ht="39" customHeight="1" x14ac:dyDescent="0.35">
      <c r="A42" s="108" t="s">
        <v>1085</v>
      </c>
      <c r="B42" s="109"/>
      <c r="C42" s="109"/>
      <c r="D42" s="110"/>
      <c r="E42" s="111" t="s">
        <v>498</v>
      </c>
      <c r="F42" s="109"/>
      <c r="G42" s="112"/>
    </row>
    <row r="43" spans="1:7" ht="15" customHeight="1" x14ac:dyDescent="0.35">
      <c r="A43" s="98" t="s">
        <v>53</v>
      </c>
      <c r="B43" s="99"/>
      <c r="C43" s="99"/>
      <c r="D43" s="120"/>
      <c r="E43" s="121" t="s">
        <v>54</v>
      </c>
      <c r="F43" s="99"/>
      <c r="G43" s="100"/>
    </row>
    <row r="44" spans="1:7" ht="27" customHeight="1" x14ac:dyDescent="0.35">
      <c r="A44" s="108" t="s">
        <v>837</v>
      </c>
      <c r="B44" s="109"/>
      <c r="C44" s="109"/>
      <c r="D44" s="110"/>
      <c r="E44" s="111" t="s">
        <v>1086</v>
      </c>
      <c r="F44" s="109"/>
      <c r="G44" s="112"/>
    </row>
    <row r="45" spans="1:7" ht="24" customHeight="1" x14ac:dyDescent="0.35">
      <c r="A45" s="98" t="s">
        <v>55</v>
      </c>
      <c r="B45" s="99"/>
      <c r="C45" s="99"/>
      <c r="D45" s="120"/>
      <c r="E45" s="121" t="s">
        <v>56</v>
      </c>
      <c r="F45" s="99"/>
      <c r="G45" s="100"/>
    </row>
    <row r="46" spans="1:7" ht="31.5" customHeight="1" x14ac:dyDescent="0.35">
      <c r="A46" s="108" t="s">
        <v>1085</v>
      </c>
      <c r="B46" s="109"/>
      <c r="C46" s="109"/>
      <c r="D46" s="110"/>
      <c r="E46" s="111" t="s">
        <v>498</v>
      </c>
      <c r="F46" s="109"/>
      <c r="G46" s="112"/>
    </row>
    <row r="47" spans="1:7" ht="14.1" customHeight="1" x14ac:dyDescent="0.35">
      <c r="A47" s="135" t="s">
        <v>57</v>
      </c>
      <c r="B47" s="136"/>
      <c r="C47" s="136"/>
      <c r="D47" s="136"/>
      <c r="E47" s="136"/>
      <c r="F47" s="136"/>
      <c r="G47" s="137"/>
    </row>
    <row r="48" spans="1:7" ht="15.95" customHeight="1" x14ac:dyDescent="0.35">
      <c r="A48" s="108" t="s">
        <v>1087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1009</v>
      </c>
      <c r="B50" s="109"/>
      <c r="C50" s="109"/>
      <c r="D50" s="110"/>
      <c r="E50" s="111" t="s">
        <v>1088</v>
      </c>
      <c r="F50" s="109"/>
      <c r="G50" s="112"/>
    </row>
    <row r="51" spans="1:7" ht="16.5" customHeight="1" x14ac:dyDescent="0.35">
      <c r="A51" s="98" t="s">
        <v>60</v>
      </c>
      <c r="B51" s="99"/>
      <c r="C51" s="99"/>
      <c r="D51" s="120"/>
      <c r="E51" s="121" t="s">
        <v>61</v>
      </c>
      <c r="F51" s="99"/>
      <c r="G51" s="100"/>
    </row>
    <row r="52" spans="1:7" ht="15" customHeight="1" thickBot="1" x14ac:dyDescent="0.4">
      <c r="A52" s="233" t="s">
        <v>1011</v>
      </c>
      <c r="B52" s="200"/>
      <c r="C52" s="200"/>
      <c r="D52" s="201"/>
      <c r="E52" s="111">
        <v>2671459</v>
      </c>
      <c r="F52" s="109"/>
      <c r="G52" s="112"/>
    </row>
    <row r="53" spans="1:7" ht="34.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1" priority="1" operator="lessThan">
      <formula>0.5</formula>
    </cfRule>
    <cfRule type="containsText" dxfId="130" priority="2" operator="containsText" text="NO APLICA">
      <formula>NOT(ISERROR(SEARCH("NO APLICA",A37)))</formula>
    </cfRule>
    <cfRule type="cellIs" dxfId="129" priority="3" operator="between">
      <formula>0.5</formula>
      <formula>0.7</formula>
    </cfRule>
    <cfRule type="cellIs" dxfId="128" priority="4" operator="greaterThan">
      <formula>0.7</formula>
    </cfRule>
  </conditionalFormatting>
  <hyperlinks>
    <hyperlink ref="A52" r:id="rId1" xr:uid="{A852B4D2-3AEF-4730-848F-1EDC3EE9B466}"/>
  </hyperlinks>
  <printOptions horizontalCentered="1" verticalCentered="1"/>
  <pageMargins left="0.70866141732283472" right="0.70866141732283472" top="0.54" bottom="1.02" header="0.31496062992125984" footer="0.31496062992125984"/>
  <pageSetup paperSize="14" scale="64" orientation="portrait" r:id="rId2"/>
  <rowBreaks count="1" manualBreakCount="1">
    <brk id="25" max="6" man="1"/>
  </rowBreaks>
  <drawing r:id="rId3"/>
  <extLst>
    <ext xmlns:x14="http://schemas.microsoft.com/office/spreadsheetml/2009/9/main" uri="{05C60535-1F16-4fd2-B633-F4F36F0B64E0}">
      <x14:sparklineGroups xmlns:xm="http://schemas.microsoft.com/office/excel/2006/main">
        <x14:sparklineGroup type="column" displayEmptyCellsAs="gap" xr2:uid="{23AC24CA-AF33-4F78-97D6-CFEE73C0916E}">
          <x14:colorSeries rgb="FF376092"/>
          <x14:colorNegative rgb="FFD00000"/>
          <x14:colorAxis rgb="FF000000"/>
          <x14:colorMarkers rgb="FFD00000"/>
          <x14:colorFirst rgb="FFD00000"/>
          <x14:colorLast rgb="FFD00000"/>
          <x14:colorHigh rgb="FFD00000"/>
          <x14:colorLow rgb="FFD00000"/>
          <x14:sparklines>
            <x14:sparkline>
              <xm:f>'C 2.2.1.1.16'!A38:E38</xm:f>
              <xm:sqref>F38</xm:sqref>
            </x14:sparkline>
          </x14:sparklines>
        </x14:sparklineGroup>
        <x14:sparklineGroup type="column" displayEmptyCellsAs="gap" xr2:uid="{0951A7E8-A7B6-4E64-B31D-0B5435DC29D2}">
          <x14:colorSeries rgb="FF376092"/>
          <x14:colorNegative rgb="FFD00000"/>
          <x14:colorAxis rgb="FF000000"/>
          <x14:colorMarkers rgb="FFD00000"/>
          <x14:colorFirst rgb="FFD00000"/>
          <x14:colorLast rgb="FFD00000"/>
          <x14:colorHigh rgb="FFD00000"/>
          <x14:colorLow rgb="FFD00000"/>
          <x14:sparklines>
            <x14:sparkline>
              <xm:f>'C 2.2.1.1.16'!A37:E37</xm:f>
              <xm:sqref>F37</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092D9-9CCA-488D-BEE0-01955E089B24}">
  <sheetPr>
    <pageSetUpPr fitToPage="1"/>
  </sheetPr>
  <dimension ref="B1:Q54"/>
  <sheetViews>
    <sheetView showGridLines="0" view="pageBreakPreview" topLeftCell="B1" zoomScale="85" zoomScaleNormal="100" zoomScaleSheetLayoutView="85" workbookViewId="0">
      <selection sqref="A1:A1048576"/>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1089</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1079</v>
      </c>
      <c r="G8" s="110"/>
      <c r="H8" s="20" t="s">
        <v>88</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45" customHeight="1" x14ac:dyDescent="0.35">
      <c r="B10" s="7">
        <v>2.2000000000000002</v>
      </c>
      <c r="C10" s="160" t="s">
        <v>505</v>
      </c>
      <c r="D10" s="161"/>
      <c r="E10" s="162"/>
      <c r="F10" s="16" t="s">
        <v>587</v>
      </c>
      <c r="G10" s="160" t="s">
        <v>1080</v>
      </c>
      <c r="H10" s="178"/>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20</v>
      </c>
      <c r="C16" s="111" t="s">
        <v>75</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155</v>
      </c>
      <c r="E19" s="19" t="s">
        <v>148</v>
      </c>
      <c r="F19" s="86" t="s">
        <v>73</v>
      </c>
      <c r="G19" s="86"/>
      <c r="H19" s="5" t="s">
        <v>74</v>
      </c>
    </row>
    <row r="20" spans="2:9" ht="15.75" customHeight="1" x14ac:dyDescent="0.35">
      <c r="B20" s="98" t="s">
        <v>28</v>
      </c>
      <c r="C20" s="99"/>
      <c r="D20" s="99"/>
      <c r="E20" s="99"/>
      <c r="F20" s="99"/>
      <c r="G20" s="99"/>
      <c r="H20" s="100"/>
    </row>
    <row r="21" spans="2:9" ht="48" customHeight="1" x14ac:dyDescent="0.35">
      <c r="B21" s="157" t="s">
        <v>1090</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1091</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3</v>
      </c>
      <c r="C28" s="156"/>
      <c r="D28" s="111">
        <v>2021</v>
      </c>
      <c r="E28" s="110"/>
      <c r="F28" s="33">
        <v>170</v>
      </c>
      <c r="G28" s="12">
        <f>(F28/B28)-1</f>
        <v>55.666666666666664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45.9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2.75" customHeight="1" thickBot="1" x14ac:dyDescent="0.4">
      <c r="B34" s="141" t="s">
        <v>1092</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v>1.1714</v>
      </c>
      <c r="C37" s="63">
        <v>0.83640000000000003</v>
      </c>
      <c r="D37" s="63">
        <v>0.72729999999999995</v>
      </c>
      <c r="E37" s="63" t="s">
        <v>48</v>
      </c>
      <c r="F37" s="64">
        <v>0.74709999999999999</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1093</v>
      </c>
      <c r="C40" s="109"/>
      <c r="D40" s="109"/>
      <c r="E40" s="110"/>
      <c r="F40" s="111" t="s">
        <v>1094</v>
      </c>
      <c r="G40" s="109"/>
      <c r="H40" s="112"/>
    </row>
    <row r="41" spans="2:8" ht="17.100000000000001" customHeight="1" x14ac:dyDescent="0.35">
      <c r="B41" s="98" t="s">
        <v>51</v>
      </c>
      <c r="C41" s="99"/>
      <c r="D41" s="99"/>
      <c r="E41" s="120"/>
      <c r="F41" s="121" t="s">
        <v>52</v>
      </c>
      <c r="G41" s="99"/>
      <c r="H41" s="100"/>
    </row>
    <row r="42" spans="2:8" ht="38.25" customHeight="1" x14ac:dyDescent="0.35">
      <c r="B42" s="108" t="s">
        <v>1095</v>
      </c>
      <c r="C42" s="109"/>
      <c r="D42" s="109"/>
      <c r="E42" s="110"/>
      <c r="F42" s="111" t="s">
        <v>1096</v>
      </c>
      <c r="G42" s="109"/>
      <c r="H42" s="112"/>
    </row>
    <row r="43" spans="2:8" ht="15" customHeight="1" x14ac:dyDescent="0.35">
      <c r="B43" s="98" t="s">
        <v>53</v>
      </c>
      <c r="C43" s="99"/>
      <c r="D43" s="99"/>
      <c r="E43" s="120"/>
      <c r="F43" s="121" t="s">
        <v>54</v>
      </c>
      <c r="G43" s="99"/>
      <c r="H43" s="100"/>
    </row>
    <row r="44" spans="2:8" ht="27" customHeight="1" x14ac:dyDescent="0.35">
      <c r="B44" s="108" t="s">
        <v>1097</v>
      </c>
      <c r="C44" s="109"/>
      <c r="D44" s="109"/>
      <c r="E44" s="110"/>
      <c r="F44" s="111" t="s">
        <v>1098</v>
      </c>
      <c r="G44" s="109"/>
      <c r="H44" s="112"/>
    </row>
    <row r="45" spans="2:8" ht="24" customHeight="1" x14ac:dyDescent="0.35">
      <c r="B45" s="98" t="s">
        <v>55</v>
      </c>
      <c r="C45" s="99"/>
      <c r="D45" s="99"/>
      <c r="E45" s="120"/>
      <c r="F45" s="121" t="s">
        <v>56</v>
      </c>
      <c r="G45" s="99"/>
      <c r="H45" s="100"/>
    </row>
    <row r="46" spans="2:8" ht="40.5" customHeight="1" x14ac:dyDescent="0.35">
      <c r="B46" s="108" t="s">
        <v>1095</v>
      </c>
      <c r="C46" s="109"/>
      <c r="D46" s="109"/>
      <c r="E46" s="110"/>
      <c r="F46" s="111" t="s">
        <v>1096</v>
      </c>
      <c r="G46" s="109"/>
      <c r="H46" s="112"/>
    </row>
    <row r="47" spans="2:8" ht="14.1" customHeight="1" x14ac:dyDescent="0.35">
      <c r="B47" s="135" t="s">
        <v>57</v>
      </c>
      <c r="C47" s="136"/>
      <c r="D47" s="136"/>
      <c r="E47" s="136"/>
      <c r="F47" s="136"/>
      <c r="G47" s="136"/>
      <c r="H47" s="137"/>
    </row>
    <row r="48" spans="2:8" ht="15.95" customHeight="1" x14ac:dyDescent="0.35">
      <c r="B48" s="108" t="s">
        <v>1099</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1009</v>
      </c>
      <c r="C50" s="109"/>
      <c r="D50" s="109"/>
      <c r="E50" s="110"/>
      <c r="F50" s="111" t="s">
        <v>1100</v>
      </c>
      <c r="G50" s="109"/>
      <c r="H50" s="112"/>
    </row>
    <row r="51" spans="2:8" ht="16.5" customHeight="1" x14ac:dyDescent="0.35">
      <c r="B51" s="98" t="s">
        <v>60</v>
      </c>
      <c r="C51" s="99"/>
      <c r="D51" s="99"/>
      <c r="E51" s="120"/>
      <c r="F51" s="121" t="s">
        <v>61</v>
      </c>
      <c r="G51" s="99"/>
      <c r="H51" s="100"/>
    </row>
    <row r="52" spans="2:8" ht="15" customHeight="1" thickBot="1" x14ac:dyDescent="0.4">
      <c r="B52" s="108" t="s">
        <v>1011</v>
      </c>
      <c r="C52" s="109"/>
      <c r="D52" s="109"/>
      <c r="E52" s="110"/>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27" priority="1" operator="lessThan">
      <formula>0.5</formula>
    </cfRule>
    <cfRule type="containsText" dxfId="126" priority="2" operator="containsText" text="NO APLICA">
      <formula>NOT(ISERROR(SEARCH("NO APLICA",B37)))</formula>
    </cfRule>
    <cfRule type="cellIs" dxfId="125" priority="3" operator="between">
      <formula>0.5</formula>
      <formula>0.7</formula>
    </cfRule>
    <cfRule type="cellIs" dxfId="124" priority="4" operator="greaterThan">
      <formula>0.7</formula>
    </cfRule>
  </conditionalFormatting>
  <printOptions horizontalCentered="1" verticalCentered="1"/>
  <pageMargins left="0.70866141732283472" right="0.70866141732283472" top="0.62" bottom="0.84" header="0.31496062992125984" footer="0.31496062992125984"/>
  <pageSetup paperSize="14" scale="63"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type="column" displayEmptyCellsAs="gap" xr2:uid="{3B9178D9-40FD-45C8-8329-4DBA2385478E}">
          <x14:colorSeries rgb="FF376092"/>
          <x14:colorNegative rgb="FFD00000"/>
          <x14:colorAxis rgb="FF000000"/>
          <x14:colorMarkers rgb="FFD00000"/>
          <x14:colorFirst rgb="FFD00000"/>
          <x14:colorLast rgb="FFD00000"/>
          <x14:colorHigh rgb="FFD00000"/>
          <x14:colorLow rgb="FFD00000"/>
          <x14:sparklines>
            <x14:sparkline>
              <xm:f>'A 2.2.1.1.16.1'!B37:F37</xm:f>
              <xm:sqref>G37</xm:sqref>
            </x14:sparkline>
          </x14:sparklines>
        </x14:sparklineGroup>
        <x14:sparklineGroup type="column" displayEmptyCellsAs="gap" xr2:uid="{C8193566-C56F-44D7-B977-66D5BB4DCBFD}">
          <x14:colorSeries rgb="FF376092"/>
          <x14:colorNegative rgb="FFD00000"/>
          <x14:colorAxis rgb="FF000000"/>
          <x14:colorMarkers rgb="FFD00000"/>
          <x14:colorFirst rgb="FFD00000"/>
          <x14:colorLast rgb="FFD00000"/>
          <x14:colorHigh rgb="FFD00000"/>
          <x14:colorLow rgb="FFD00000"/>
          <x14:sparklines>
            <x14:sparkline>
              <xm:f>'A 2.2.1.1.16.1'!B38:F38</xm:f>
              <xm:sqref>G38</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1A93-6F4E-44E7-A928-600756EE23C1}">
  <sheetPr>
    <pageSetUpPr fitToPage="1"/>
  </sheetPr>
  <dimension ref="B1:Q54"/>
  <sheetViews>
    <sheetView showGridLines="0" view="pageBreakPreview" topLeftCell="B15" zoomScale="85" zoomScaleNormal="100" zoomScaleSheetLayoutView="85" workbookViewId="0">
      <selection sqref="A1:A1048576"/>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1101</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1079</v>
      </c>
      <c r="G8" s="110"/>
      <c r="H8" s="20" t="s">
        <v>88</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53.25" customHeight="1" x14ac:dyDescent="0.35">
      <c r="B10" s="7">
        <v>2.2000000000000002</v>
      </c>
      <c r="C10" s="160" t="s">
        <v>505</v>
      </c>
      <c r="D10" s="161"/>
      <c r="E10" s="162"/>
      <c r="F10" s="16" t="s">
        <v>587</v>
      </c>
      <c r="G10" s="160" t="s">
        <v>1080</v>
      </c>
      <c r="H10" s="178"/>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20</v>
      </c>
      <c r="C16" s="111" t="s">
        <v>75</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155</v>
      </c>
      <c r="E19" s="19" t="s">
        <v>148</v>
      </c>
      <c r="F19" s="86" t="s">
        <v>73</v>
      </c>
      <c r="G19" s="86"/>
      <c r="H19" s="5" t="s">
        <v>1013</v>
      </c>
    </row>
    <row r="20" spans="2:9" ht="15.75" customHeight="1" x14ac:dyDescent="0.35">
      <c r="B20" s="98" t="s">
        <v>28</v>
      </c>
      <c r="C20" s="99"/>
      <c r="D20" s="99"/>
      <c r="E20" s="99"/>
      <c r="F20" s="99"/>
      <c r="G20" s="99"/>
      <c r="H20" s="100"/>
    </row>
    <row r="21" spans="2:9" ht="48" customHeight="1" x14ac:dyDescent="0.35">
      <c r="B21" s="157" t="s">
        <v>1102</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1103</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303</v>
      </c>
      <c r="C28" s="156"/>
      <c r="D28" s="111">
        <v>2023</v>
      </c>
      <c r="E28" s="110"/>
      <c r="F28" s="33">
        <v>200</v>
      </c>
      <c r="G28" s="12">
        <f>(F28/B28)-1</f>
        <v>-0.33993399339933994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45.9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0.5" customHeight="1" thickBot="1" x14ac:dyDescent="0.4">
      <c r="B34" s="141" t="s">
        <v>1104</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t="s">
        <v>94</v>
      </c>
      <c r="C37" s="63">
        <v>1.7649999999999999</v>
      </c>
      <c r="D37" s="63" t="s">
        <v>48</v>
      </c>
      <c r="E37" s="63" t="s">
        <v>48</v>
      </c>
      <c r="F37" s="64">
        <v>1.7649999999999999</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1105</v>
      </c>
      <c r="C40" s="109"/>
      <c r="D40" s="109"/>
      <c r="E40" s="110"/>
      <c r="F40" s="111" t="s">
        <v>1106</v>
      </c>
      <c r="G40" s="109"/>
      <c r="H40" s="112"/>
    </row>
    <row r="41" spans="2:8" ht="17.100000000000001" customHeight="1" x14ac:dyDescent="0.35">
      <c r="B41" s="98" t="s">
        <v>51</v>
      </c>
      <c r="C41" s="99"/>
      <c r="D41" s="99"/>
      <c r="E41" s="120"/>
      <c r="F41" s="121" t="s">
        <v>52</v>
      </c>
      <c r="G41" s="99"/>
      <c r="H41" s="100"/>
    </row>
    <row r="42" spans="2:8" ht="38.25" customHeight="1" x14ac:dyDescent="0.35">
      <c r="B42" s="108" t="s">
        <v>1107</v>
      </c>
      <c r="C42" s="109"/>
      <c r="D42" s="109"/>
      <c r="E42" s="110"/>
      <c r="F42" s="111" t="s">
        <v>1108</v>
      </c>
      <c r="G42" s="109"/>
      <c r="H42" s="112"/>
    </row>
    <row r="43" spans="2:8" ht="15" customHeight="1" x14ac:dyDescent="0.35">
      <c r="B43" s="98" t="s">
        <v>53</v>
      </c>
      <c r="C43" s="99"/>
      <c r="D43" s="99"/>
      <c r="E43" s="120"/>
      <c r="F43" s="121" t="s">
        <v>54</v>
      </c>
      <c r="G43" s="99"/>
      <c r="H43" s="100"/>
    </row>
    <row r="44" spans="2:8" ht="27" customHeight="1" x14ac:dyDescent="0.35">
      <c r="B44" s="108" t="s">
        <v>1109</v>
      </c>
      <c r="C44" s="109"/>
      <c r="D44" s="109"/>
      <c r="E44" s="110"/>
      <c r="F44" s="111" t="s">
        <v>1110</v>
      </c>
      <c r="G44" s="109"/>
      <c r="H44" s="112"/>
    </row>
    <row r="45" spans="2:8" ht="24" customHeight="1" x14ac:dyDescent="0.35">
      <c r="B45" s="98" t="s">
        <v>55</v>
      </c>
      <c r="C45" s="99"/>
      <c r="D45" s="99"/>
      <c r="E45" s="120"/>
      <c r="F45" s="121" t="s">
        <v>56</v>
      </c>
      <c r="G45" s="99"/>
      <c r="H45" s="100"/>
    </row>
    <row r="46" spans="2:8" ht="40.5" customHeight="1" x14ac:dyDescent="0.35">
      <c r="B46" s="108" t="s">
        <v>1107</v>
      </c>
      <c r="C46" s="109"/>
      <c r="D46" s="109"/>
      <c r="E46" s="110"/>
      <c r="F46" s="111" t="s">
        <v>1108</v>
      </c>
      <c r="G46" s="109"/>
      <c r="H46" s="112"/>
    </row>
    <row r="47" spans="2:8" ht="14.1" customHeight="1" x14ac:dyDescent="0.35">
      <c r="B47" s="135" t="s">
        <v>57</v>
      </c>
      <c r="C47" s="136"/>
      <c r="D47" s="136"/>
      <c r="E47" s="136"/>
      <c r="F47" s="136"/>
      <c r="G47" s="136"/>
      <c r="H47" s="137"/>
    </row>
    <row r="48" spans="2:8" ht="15.95" customHeight="1" x14ac:dyDescent="0.35">
      <c r="B48" s="108" t="s">
        <v>1099</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1009</v>
      </c>
      <c r="C50" s="109"/>
      <c r="D50" s="109"/>
      <c r="E50" s="110"/>
      <c r="F50" s="111" t="s">
        <v>1100</v>
      </c>
      <c r="G50" s="109"/>
      <c r="H50" s="112"/>
    </row>
    <row r="51" spans="2:8" ht="16.5" customHeight="1" x14ac:dyDescent="0.35">
      <c r="B51" s="98" t="s">
        <v>60</v>
      </c>
      <c r="C51" s="99"/>
      <c r="D51" s="99"/>
      <c r="E51" s="120"/>
      <c r="F51" s="121" t="s">
        <v>61</v>
      </c>
      <c r="G51" s="99"/>
      <c r="H51" s="100"/>
    </row>
    <row r="52" spans="2:8" ht="15" customHeight="1" thickBot="1" x14ac:dyDescent="0.4">
      <c r="B52" s="108" t="s">
        <v>1011</v>
      </c>
      <c r="C52" s="109"/>
      <c r="D52" s="109"/>
      <c r="E52" s="110"/>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23" priority="1" operator="lessThan">
      <formula>0.5</formula>
    </cfRule>
    <cfRule type="containsText" dxfId="122" priority="2" operator="containsText" text="NO APLICA">
      <formula>NOT(ISERROR(SEARCH("NO APLICA",B37)))</formula>
    </cfRule>
    <cfRule type="cellIs" dxfId="121" priority="3" operator="between">
      <formula>0.5</formula>
      <formula>0.7</formula>
    </cfRule>
    <cfRule type="cellIs" dxfId="120" priority="4" operator="greaterThan">
      <formula>0.7</formula>
    </cfRule>
  </conditionalFormatting>
  <printOptions horizontalCentered="1" verticalCentered="1"/>
  <pageMargins left="0.70866141732283472" right="0.70866141732283472" top="0.64" bottom="0.99" header="0.31496062992125984" footer="0.31496062992125984"/>
  <pageSetup paperSize="14" scale="62"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type="column" displayEmptyCellsAs="gap" xr2:uid="{9A8F2762-7ABB-4C7A-8A0C-4737D5DD87DD}">
          <x14:colorSeries rgb="FF376092"/>
          <x14:colorNegative rgb="FFD00000"/>
          <x14:colorAxis rgb="FF000000"/>
          <x14:colorMarkers rgb="FFD00000"/>
          <x14:colorFirst rgb="FFD00000"/>
          <x14:colorLast rgb="FFD00000"/>
          <x14:colorHigh rgb="FFD00000"/>
          <x14:colorLow rgb="FFD00000"/>
          <x14:sparklines>
            <x14:sparkline>
              <xm:f>'A 2.2.1.1.16.2'!B38:F38</xm:f>
              <xm:sqref>G38</xm:sqref>
            </x14:sparkline>
          </x14:sparklines>
        </x14:sparklineGroup>
        <x14:sparklineGroup type="column" displayEmptyCellsAs="gap" xr2:uid="{811217DD-B2D1-42CE-BD6F-0F5721CFA635}">
          <x14:colorSeries rgb="FF376092"/>
          <x14:colorNegative rgb="FFD00000"/>
          <x14:colorAxis rgb="FF000000"/>
          <x14:colorMarkers rgb="FFD00000"/>
          <x14:colorFirst rgb="FFD00000"/>
          <x14:colorLast rgb="FFD00000"/>
          <x14:colorHigh rgb="FFD00000"/>
          <x14:colorLow rgb="FFD00000"/>
          <x14:sparklines>
            <x14:sparkline>
              <xm:f>'A 2.2.1.1.16.2'!B37:F37</xm:f>
              <xm:sqref>G37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5"/>
  <sheetViews>
    <sheetView showGridLines="0" view="pageBreakPreview" topLeftCell="A28"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241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74" t="s">
        <v>314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54" customHeight="1" x14ac:dyDescent="0.35">
      <c r="B22" s="177" t="s">
        <v>242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243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87</v>
      </c>
      <c r="C29" s="156"/>
      <c r="D29" s="111">
        <v>2021</v>
      </c>
      <c r="E29" s="110"/>
      <c r="F29" s="33">
        <v>120</v>
      </c>
      <c r="G29" s="12">
        <f>(F29/B29)-1</f>
        <v>0.3793103448275863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244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t="s">
        <v>48</v>
      </c>
      <c r="F38" s="47">
        <v>0.75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245</v>
      </c>
      <c r="C41" s="109"/>
      <c r="D41" s="109"/>
      <c r="E41" s="110"/>
      <c r="F41" s="111" t="s">
        <v>246</v>
      </c>
      <c r="G41" s="109"/>
      <c r="H41" s="112"/>
    </row>
    <row r="42" spans="2:9" ht="17.100000000000001" customHeight="1" x14ac:dyDescent="0.35">
      <c r="B42" s="98" t="s">
        <v>51</v>
      </c>
      <c r="C42" s="99"/>
      <c r="D42" s="99"/>
      <c r="E42" s="120"/>
      <c r="F42" s="121" t="s">
        <v>52</v>
      </c>
      <c r="G42" s="99"/>
      <c r="H42" s="100"/>
    </row>
    <row r="43" spans="2:9" ht="39" customHeight="1" x14ac:dyDescent="0.35">
      <c r="B43" s="108" t="s">
        <v>99</v>
      </c>
      <c r="C43" s="109"/>
      <c r="D43" s="109"/>
      <c r="E43" s="110"/>
      <c r="F43" s="111" t="s">
        <v>100</v>
      </c>
      <c r="G43" s="109"/>
      <c r="H43" s="112"/>
    </row>
    <row r="44" spans="2:9" ht="15" customHeight="1" x14ac:dyDescent="0.35">
      <c r="B44" s="98" t="s">
        <v>53</v>
      </c>
      <c r="C44" s="99"/>
      <c r="D44" s="99"/>
      <c r="E44" s="120"/>
      <c r="F44" s="121" t="s">
        <v>54</v>
      </c>
      <c r="G44" s="99"/>
      <c r="H44" s="100"/>
    </row>
    <row r="45" spans="2:9" ht="27" customHeight="1" x14ac:dyDescent="0.35">
      <c r="B45" s="108" t="s">
        <v>247</v>
      </c>
      <c r="C45" s="109"/>
      <c r="D45" s="109"/>
      <c r="E45" s="110"/>
      <c r="F45" s="111" t="s">
        <v>248</v>
      </c>
      <c r="G45" s="109"/>
      <c r="H45" s="112"/>
    </row>
    <row r="46" spans="2:9" ht="24" customHeight="1" x14ac:dyDescent="0.35">
      <c r="B46" s="98" t="s">
        <v>55</v>
      </c>
      <c r="C46" s="99"/>
      <c r="D46" s="99"/>
      <c r="E46" s="120"/>
      <c r="F46" s="121" t="s">
        <v>56</v>
      </c>
      <c r="G46" s="99"/>
      <c r="H46" s="100"/>
    </row>
    <row r="47" spans="2:9" ht="38.25" customHeight="1" x14ac:dyDescent="0.35">
      <c r="B47" s="108" t="s">
        <v>99</v>
      </c>
      <c r="C47" s="109"/>
      <c r="D47" s="109"/>
      <c r="E47" s="110"/>
      <c r="F47" s="111" t="s">
        <v>100</v>
      </c>
      <c r="G47" s="109"/>
      <c r="H47" s="112"/>
    </row>
    <row r="48" spans="2:9" ht="14.1" customHeight="1" x14ac:dyDescent="0.35">
      <c r="B48" s="135" t="s">
        <v>57</v>
      </c>
      <c r="C48" s="136"/>
      <c r="D48" s="136"/>
      <c r="E48" s="136"/>
      <c r="F48" s="136"/>
      <c r="G48" s="136"/>
      <c r="H48" s="137"/>
    </row>
    <row r="49" spans="2:8" ht="15.95" customHeight="1" x14ac:dyDescent="0.35">
      <c r="B49" s="108" t="s">
        <v>101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102</v>
      </c>
      <c r="G51" s="109"/>
      <c r="H51" s="112"/>
    </row>
    <row r="52" spans="2:8" ht="16.5" customHeight="1" x14ac:dyDescent="0.35">
      <c r="B52" s="98" t="s">
        <v>60</v>
      </c>
      <c r="C52" s="99"/>
      <c r="D52" s="99"/>
      <c r="E52" s="120"/>
      <c r="F52" s="121" t="s">
        <v>61</v>
      </c>
      <c r="G52" s="99"/>
      <c r="H52" s="100"/>
    </row>
    <row r="53" spans="2:8" ht="15" customHeight="1" thickBot="1" x14ac:dyDescent="0.4">
      <c r="B53" s="129" t="s">
        <v>103</v>
      </c>
      <c r="C53" s="130"/>
      <c r="D53" s="130"/>
      <c r="E53" s="131"/>
      <c r="F53" s="132" t="s">
        <v>104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07" priority="1" operator="lessThan">
      <formula>0.5</formula>
    </cfRule>
    <cfRule type="containsText" dxfId="406" priority="2" operator="containsText" text="NO APLICA">
      <formula>NOT(ISERROR(SEARCH("NO APLICA",B38)))</formula>
    </cfRule>
    <cfRule type="cellIs" dxfId="405" priority="3" operator="between">
      <formula>0.5</formula>
      <formula>0.7</formula>
    </cfRule>
    <cfRule type="cellIs" dxfId="404" priority="4" operator="greaterThan">
      <formula>0.7</formula>
    </cfRule>
  </conditionalFormatting>
  <hyperlinks>
    <hyperlink ref="B53" r:id="rId1" xr:uid="{00000000-0004-0000-0D00-000000000000}"/>
  </hyperlinks>
  <printOptions horizontalCentered="1" verticalCentered="1"/>
  <pageMargins left="0.85" right="0.70866141732283472" top="0.51181102362204722" bottom="0.94488188976377963" header="0.31496062992125984" footer="0.31496062992125984"/>
  <pageSetup paperSize="14"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18000000}">
          <x14:colorSeries rgb="FF376092"/>
          <x14:colorNegative rgb="FFD00000"/>
          <x14:colorAxis rgb="FF000000"/>
          <x14:colorMarkers rgb="FFD00000"/>
          <x14:colorFirst rgb="FFD00000"/>
          <x14:colorLast rgb="FFD00000"/>
          <x14:colorHigh rgb="FFD00000"/>
          <x14:colorLow rgb="FFD00000"/>
          <x14:sparklines>
            <x14:sparkline>
              <xm:f>'A. 2.2.1.1.1.5 '!B38:F38</xm:f>
              <xm:sqref>G38</xm:sqref>
            </x14:sparkline>
          </x14:sparklines>
        </x14:sparklineGroup>
        <x14:sparklineGroup type="column" displayEmptyCellsAs="gap" xr2:uid="{00000000-0003-0000-0D00-000017000000}">
          <x14:colorSeries rgb="FF376092"/>
          <x14:colorNegative rgb="FFD00000"/>
          <x14:colorAxis rgb="FF000000"/>
          <x14:colorMarkers rgb="FFD00000"/>
          <x14:colorFirst rgb="FFD00000"/>
          <x14:colorLast rgb="FFD00000"/>
          <x14:colorHigh rgb="FFD00000"/>
          <x14:colorLow rgb="FFD00000"/>
          <x14:sparklines>
            <x14:sparkline>
              <xm:f>'A. 2.2.1.1.1.5 '!B39:F39</xm:f>
              <xm:sqref>G39</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C5D70-57E8-4626-8F1A-46311F3CC30B}">
  <sheetPr>
    <pageSetUpPr fitToPage="1"/>
  </sheetPr>
  <dimension ref="B1:Q55"/>
  <sheetViews>
    <sheetView showGridLines="0" view="pageBreakPreview" topLeftCell="B2" zoomScale="85" zoomScaleNormal="100" zoomScaleSheetLayoutView="85" workbookViewId="0">
      <selection activeCell="C11" sqref="C11:E11"/>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1111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1079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587</v>
      </c>
      <c r="G11" s="160" t="s">
        <v>1080</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74</v>
      </c>
    </row>
    <row r="21" spans="2:8" ht="15.75" customHeight="1" x14ac:dyDescent="0.35">
      <c r="B21" s="98" t="s">
        <v>28</v>
      </c>
      <c r="C21" s="99"/>
      <c r="D21" s="99"/>
      <c r="E21" s="99"/>
      <c r="F21" s="99"/>
      <c r="G21" s="99"/>
      <c r="H21" s="100"/>
    </row>
    <row r="22" spans="2:8" ht="48" customHeight="1" x14ac:dyDescent="0.35">
      <c r="B22" s="157" t="s">
        <v>1112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1113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135</v>
      </c>
      <c r="G29" s="12">
        <f>(F29/B29)-1</f>
        <v>6.5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4.25" customHeight="1" thickBot="1" x14ac:dyDescent="0.4">
      <c r="B35" s="141" t="s">
        <v>1114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1.1333</v>
      </c>
      <c r="C38" s="63">
        <v>0.95</v>
      </c>
      <c r="D38" s="63">
        <v>1.625</v>
      </c>
      <c r="E38" s="63" t="s">
        <v>48</v>
      </c>
      <c r="F38" s="64">
        <v>1.0147999999999999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1115</v>
      </c>
      <c r="C41" s="109"/>
      <c r="D41" s="109"/>
      <c r="E41" s="110"/>
      <c r="F41" s="111" t="s">
        <v>1116</v>
      </c>
      <c r="G41" s="109"/>
      <c r="H41" s="112"/>
    </row>
    <row r="42" spans="2:9" ht="17.100000000000001" customHeight="1" x14ac:dyDescent="0.35">
      <c r="B42" s="98" t="s">
        <v>51</v>
      </c>
      <c r="C42" s="99"/>
      <c r="D42" s="99"/>
      <c r="E42" s="120"/>
      <c r="F42" s="121" t="s">
        <v>52</v>
      </c>
      <c r="G42" s="99"/>
      <c r="H42" s="100"/>
    </row>
    <row r="43" spans="2:9" ht="38.25" customHeight="1" x14ac:dyDescent="0.35">
      <c r="B43" s="108" t="s">
        <v>1117</v>
      </c>
      <c r="C43" s="109"/>
      <c r="D43" s="109"/>
      <c r="E43" s="110"/>
      <c r="F43" s="111" t="s">
        <v>1118</v>
      </c>
      <c r="G43" s="109"/>
      <c r="H43" s="112"/>
    </row>
    <row r="44" spans="2:9" ht="15" customHeight="1" x14ac:dyDescent="0.35">
      <c r="B44" s="98" t="s">
        <v>53</v>
      </c>
      <c r="C44" s="99"/>
      <c r="D44" s="99"/>
      <c r="E44" s="120"/>
      <c r="F44" s="121" t="s">
        <v>54</v>
      </c>
      <c r="G44" s="99"/>
      <c r="H44" s="100"/>
    </row>
    <row r="45" spans="2:9" ht="27" customHeight="1" x14ac:dyDescent="0.35">
      <c r="B45" s="108" t="s">
        <v>1119</v>
      </c>
      <c r="C45" s="109"/>
      <c r="D45" s="109"/>
      <c r="E45" s="110"/>
      <c r="F45" s="111" t="s">
        <v>1120</v>
      </c>
      <c r="G45" s="109"/>
      <c r="H45" s="112"/>
    </row>
    <row r="46" spans="2:9" ht="24" customHeight="1" x14ac:dyDescent="0.35">
      <c r="B46" s="98" t="s">
        <v>55</v>
      </c>
      <c r="C46" s="99"/>
      <c r="D46" s="99"/>
      <c r="E46" s="120"/>
      <c r="F46" s="121" t="s">
        <v>56</v>
      </c>
      <c r="G46" s="99"/>
      <c r="H46" s="100"/>
    </row>
    <row r="47" spans="2:9" ht="40.5" customHeight="1" x14ac:dyDescent="0.35">
      <c r="B47" s="108" t="s">
        <v>1117</v>
      </c>
      <c r="C47" s="109"/>
      <c r="D47" s="109"/>
      <c r="E47" s="110"/>
      <c r="F47" s="111" t="s">
        <v>1118</v>
      </c>
      <c r="G47" s="109"/>
      <c r="H47" s="112"/>
    </row>
    <row r="48" spans="2:9" ht="14.1" customHeight="1" x14ac:dyDescent="0.35">
      <c r="B48" s="135" t="s">
        <v>57</v>
      </c>
      <c r="C48" s="136"/>
      <c r="D48" s="136"/>
      <c r="E48" s="136"/>
      <c r="F48" s="136"/>
      <c r="G48" s="136"/>
      <c r="H48" s="137"/>
    </row>
    <row r="49" spans="2:8" ht="15.95" customHeight="1" x14ac:dyDescent="0.35">
      <c r="B49" s="108" t="s">
        <v>1099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1100</v>
      </c>
      <c r="G51" s="109"/>
      <c r="H51" s="112"/>
    </row>
    <row r="52" spans="2:8" ht="16.5" customHeight="1" x14ac:dyDescent="0.35">
      <c r="B52" s="98" t="s">
        <v>60</v>
      </c>
      <c r="C52" s="99"/>
      <c r="D52" s="99"/>
      <c r="E52" s="120"/>
      <c r="F52" s="121" t="s">
        <v>61</v>
      </c>
      <c r="G52" s="99"/>
      <c r="H52" s="100"/>
    </row>
    <row r="53" spans="2:8" ht="15" customHeight="1" thickBot="1" x14ac:dyDescent="0.4">
      <c r="B53" s="108" t="s">
        <v>1011</v>
      </c>
      <c r="C53" s="109"/>
      <c r="D53" s="109"/>
      <c r="E53" s="110"/>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9" priority="1" operator="lessThan">
      <formula>0.5</formula>
    </cfRule>
    <cfRule type="containsText" dxfId="118" priority="2" operator="containsText" text="NO APLICA">
      <formula>NOT(ISERROR(SEARCH("NO APLICA",B38)))</formula>
    </cfRule>
    <cfRule type="cellIs" dxfId="117" priority="3" operator="between">
      <formula>0.5</formula>
      <formula>0.7</formula>
    </cfRule>
    <cfRule type="cellIs" dxfId="116" priority="4" operator="greaterThan">
      <formula>0.7</formula>
    </cfRule>
  </conditionalFormatting>
  <printOptions horizontalCentered="1" verticalCentered="1"/>
  <pageMargins left="0.70866141732283472" right="0.70866141732283472" top="0.74803149606299213" bottom="1.05" header="0.31496062992125984" footer="0.31496062992125984"/>
  <pageSetup paperSize="14" scale="62"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B093C280-67D0-4BE6-8F43-2FB31CE5C3DC}">
          <x14:colorSeries rgb="FF376092"/>
          <x14:colorNegative rgb="FFD00000"/>
          <x14:colorAxis rgb="FF000000"/>
          <x14:colorMarkers rgb="FFD00000"/>
          <x14:colorFirst rgb="FFD00000"/>
          <x14:colorLast rgb="FFD00000"/>
          <x14:colorHigh rgb="FFD00000"/>
          <x14:colorLow rgb="FFD00000"/>
          <x14:sparklines>
            <x14:sparkline>
              <xm:f>'A 2.2.1.1.16.3'!B38:F38</xm:f>
              <xm:sqref>G38</xm:sqref>
            </x14:sparkline>
          </x14:sparklines>
        </x14:sparklineGroup>
        <x14:sparklineGroup type="column" displayEmptyCellsAs="gap" xr2:uid="{B9C01EF1-9295-4A33-A1AC-09A3DB6F21DE}">
          <x14:colorSeries rgb="FF376092"/>
          <x14:colorNegative rgb="FFD00000"/>
          <x14:colorAxis rgb="FF000000"/>
          <x14:colorMarkers rgb="FFD00000"/>
          <x14:colorFirst rgb="FFD00000"/>
          <x14:colorLast rgb="FFD00000"/>
          <x14:colorHigh rgb="FFD00000"/>
          <x14:colorLow rgb="FFD00000"/>
          <x14:sparklines>
            <x14:sparkline>
              <xm:f>'A 2.2.1.1.16.3'!B39:F39</xm:f>
              <xm:sqref>G39</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39DA-AD22-448A-B7A4-D73B4656B923}">
  <sheetPr>
    <pageSetUpPr fitToPage="1"/>
  </sheetPr>
  <dimension ref="B1:Q55"/>
  <sheetViews>
    <sheetView showGridLines="0" view="pageBreakPreview" topLeftCell="B2" zoomScale="85" zoomScaleNormal="100" zoomScaleSheetLayoutView="85" workbookViewId="0">
      <selection activeCell="B1" sqref="A1:XFD1"/>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1121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1079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2.1</v>
      </c>
      <c r="C11" s="160" t="s">
        <v>997</v>
      </c>
      <c r="D11" s="161"/>
      <c r="E11" s="162"/>
      <c r="F11" s="16" t="s">
        <v>506</v>
      </c>
      <c r="G11" s="111" t="s">
        <v>507</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74</v>
      </c>
    </row>
    <row r="21" spans="2:8" ht="15.75" customHeight="1" x14ac:dyDescent="0.35">
      <c r="B21" s="98" t="s">
        <v>28</v>
      </c>
      <c r="C21" s="99"/>
      <c r="D21" s="99"/>
      <c r="E21" s="99"/>
      <c r="F21" s="99"/>
      <c r="G21" s="99"/>
      <c r="H21" s="100"/>
    </row>
    <row r="22" spans="2:8" ht="48" customHeight="1" x14ac:dyDescent="0.35">
      <c r="B22" s="157" t="s">
        <v>1122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1123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140</v>
      </c>
      <c r="C29" s="156"/>
      <c r="D29" s="111">
        <v>2021</v>
      </c>
      <c r="E29" s="110"/>
      <c r="F29" s="33">
        <v>165</v>
      </c>
      <c r="G29" s="12">
        <f>(F29/B29)-1</f>
        <v>0.1785714285714286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0"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82.5" customHeight="1" thickBot="1" x14ac:dyDescent="0.4">
      <c r="B35" s="141" t="s">
        <v>1124</v>
      </c>
      <c r="C35" s="142"/>
      <c r="D35" s="142"/>
      <c r="E35" s="142"/>
      <c r="F35" s="142"/>
      <c r="G35" s="142"/>
      <c r="H35" s="143"/>
    </row>
    <row r="36" spans="2:9" ht="20.100000000000001" customHeight="1" thickBot="1" x14ac:dyDescent="0.4">
      <c r="B36" s="144" t="s">
        <v>1125</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1.0244</v>
      </c>
      <c r="C38" s="63">
        <v>1</v>
      </c>
      <c r="D38" s="63">
        <v>1.0244</v>
      </c>
      <c r="E38" s="63" t="s">
        <v>48</v>
      </c>
      <c r="F38" s="64">
        <v>0.76359999999999995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1126</v>
      </c>
      <c r="C41" s="109"/>
      <c r="D41" s="109"/>
      <c r="E41" s="110"/>
      <c r="F41" s="111" t="s">
        <v>1127</v>
      </c>
      <c r="G41" s="109"/>
      <c r="H41" s="112"/>
    </row>
    <row r="42" spans="2:9" ht="17.100000000000001" customHeight="1" x14ac:dyDescent="0.35">
      <c r="B42" s="98" t="s">
        <v>51</v>
      </c>
      <c r="C42" s="99"/>
      <c r="D42" s="99"/>
      <c r="E42" s="120"/>
      <c r="F42" s="121" t="s">
        <v>52</v>
      </c>
      <c r="G42" s="99"/>
      <c r="H42" s="100"/>
    </row>
    <row r="43" spans="2:9" ht="38.25" customHeight="1" x14ac:dyDescent="0.35">
      <c r="B43" s="108" t="s">
        <v>1128</v>
      </c>
      <c r="C43" s="109"/>
      <c r="D43" s="109"/>
      <c r="E43" s="110"/>
      <c r="F43" s="111" t="s">
        <v>1129</v>
      </c>
      <c r="G43" s="109"/>
      <c r="H43" s="112"/>
    </row>
    <row r="44" spans="2:9" ht="15" customHeight="1" x14ac:dyDescent="0.35">
      <c r="B44" s="98" t="s">
        <v>53</v>
      </c>
      <c r="C44" s="99"/>
      <c r="D44" s="99"/>
      <c r="E44" s="120"/>
      <c r="F44" s="121" t="s">
        <v>54</v>
      </c>
      <c r="G44" s="99"/>
      <c r="H44" s="100"/>
    </row>
    <row r="45" spans="2:9" ht="27" customHeight="1" x14ac:dyDescent="0.35">
      <c r="B45" s="108" t="s">
        <v>1130</v>
      </c>
      <c r="C45" s="109"/>
      <c r="D45" s="109"/>
      <c r="E45" s="110"/>
      <c r="F45" s="111" t="s">
        <v>1131</v>
      </c>
      <c r="G45" s="109"/>
      <c r="H45" s="112"/>
    </row>
    <row r="46" spans="2:9" ht="24" customHeight="1" x14ac:dyDescent="0.35">
      <c r="B46" s="98" t="s">
        <v>55</v>
      </c>
      <c r="C46" s="99"/>
      <c r="D46" s="99"/>
      <c r="E46" s="120"/>
      <c r="F46" s="121" t="s">
        <v>56</v>
      </c>
      <c r="G46" s="99"/>
      <c r="H46" s="100"/>
    </row>
    <row r="47" spans="2:9" ht="40.5" customHeight="1" x14ac:dyDescent="0.35">
      <c r="B47" s="108" t="s">
        <v>1128</v>
      </c>
      <c r="C47" s="109"/>
      <c r="D47" s="109"/>
      <c r="E47" s="110"/>
      <c r="F47" s="111" t="s">
        <v>1129</v>
      </c>
      <c r="G47" s="109"/>
      <c r="H47" s="112"/>
    </row>
    <row r="48" spans="2:9" ht="14.1" customHeight="1" x14ac:dyDescent="0.35">
      <c r="B48" s="135" t="s">
        <v>57</v>
      </c>
      <c r="C48" s="136"/>
      <c r="D48" s="136"/>
      <c r="E48" s="136"/>
      <c r="F48" s="136"/>
      <c r="G48" s="136"/>
      <c r="H48" s="137"/>
    </row>
    <row r="49" spans="2:8" ht="15.95" customHeight="1" x14ac:dyDescent="0.35">
      <c r="B49" s="108" t="s">
        <v>1099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1100</v>
      </c>
      <c r="G51" s="109"/>
      <c r="H51" s="112"/>
    </row>
    <row r="52" spans="2:8" ht="16.5" customHeight="1" x14ac:dyDescent="0.35">
      <c r="B52" s="98" t="s">
        <v>60</v>
      </c>
      <c r="C52" s="99"/>
      <c r="D52" s="99"/>
      <c r="E52" s="120"/>
      <c r="F52" s="121" t="s">
        <v>61</v>
      </c>
      <c r="G52" s="99"/>
      <c r="H52" s="100"/>
    </row>
    <row r="53" spans="2:8" ht="15" customHeight="1" thickBot="1" x14ac:dyDescent="0.4">
      <c r="B53" s="108" t="s">
        <v>1011</v>
      </c>
      <c r="C53" s="109"/>
      <c r="D53" s="109"/>
      <c r="E53" s="110"/>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5" priority="1" operator="lessThan">
      <formula>0.5</formula>
    </cfRule>
    <cfRule type="containsText" dxfId="114" priority="2" operator="containsText" text="NO APLICA">
      <formula>NOT(ISERROR(SEARCH("NO APLICA",B38)))</formula>
    </cfRule>
    <cfRule type="cellIs" dxfId="113" priority="3" operator="between">
      <formula>0.5</formula>
      <formula>0.7</formula>
    </cfRule>
    <cfRule type="cellIs" dxfId="112" priority="4" operator="greaterThan">
      <formula>0.7</formula>
    </cfRule>
  </conditionalFormatting>
  <printOptions horizontalCentered="1" verticalCentered="1"/>
  <pageMargins left="0.70866141732283472" right="0.70866141732283472" top="0.74803149606299213" bottom="1.06" header="0.31496062992125984" footer="0.31496062992125984"/>
  <pageSetup paperSize="14" scale="62"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4D3D5222-A849-4ED7-9930-6DE7A3FB0ECB}">
          <x14:colorSeries rgb="FF376092"/>
          <x14:colorNegative rgb="FFD00000"/>
          <x14:colorAxis rgb="FF000000"/>
          <x14:colorMarkers rgb="FFD00000"/>
          <x14:colorFirst rgb="FFD00000"/>
          <x14:colorLast rgb="FFD00000"/>
          <x14:colorHigh rgb="FFD00000"/>
          <x14:colorLow rgb="FFD00000"/>
          <x14:sparklines>
            <x14:sparkline>
              <xm:f>'A 2.2.1.1.16.4'!B39:F39</xm:f>
              <xm:sqref>G39</xm:sqref>
            </x14:sparkline>
          </x14:sparklines>
        </x14:sparklineGroup>
        <x14:sparklineGroup type="column" displayEmptyCellsAs="gap" xr2:uid="{3F13FDB2-7127-4380-B41A-44CE27E80049}">
          <x14:colorSeries rgb="FF376092"/>
          <x14:colorNegative rgb="FFD00000"/>
          <x14:colorAxis rgb="FF000000"/>
          <x14:colorMarkers rgb="FFD00000"/>
          <x14:colorFirst rgb="FFD00000"/>
          <x14:colorLast rgb="FFD00000"/>
          <x14:colorHigh rgb="FFD00000"/>
          <x14:colorLow rgb="FFD00000"/>
          <x14:sparklines>
            <x14:sparkline>
              <xm:f>'A 2.2.1.1.16.4'!B38:F38</xm:f>
              <xm:sqref>G38</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535D-2629-4737-9AD3-61258F077AC1}">
  <sheetPr>
    <pageSetUpPr fitToPage="1"/>
  </sheetPr>
  <dimension ref="B1:Q55"/>
  <sheetViews>
    <sheetView showGridLines="0" view="pageBreakPreview" topLeftCell="B2" zoomScale="90" zoomScaleNormal="100" zoomScaleSheetLayoutView="90" workbookViewId="0">
      <selection activeCell="A2" sqref="A1:A1048576"/>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1132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505</v>
      </c>
      <c r="D11" s="161"/>
      <c r="E11" s="162"/>
      <c r="F11" s="16" t="s">
        <v>587</v>
      </c>
      <c r="G11" s="160" t="s">
        <v>1080</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74</v>
      </c>
    </row>
    <row r="21" spans="2:8" ht="15.75" customHeight="1" x14ac:dyDescent="0.35">
      <c r="B21" s="98" t="s">
        <v>28</v>
      </c>
      <c r="C21" s="99"/>
      <c r="D21" s="99"/>
      <c r="E21" s="99"/>
      <c r="F21" s="99"/>
      <c r="G21" s="99"/>
      <c r="H21" s="100"/>
    </row>
    <row r="22" spans="2:8" ht="36" customHeight="1" x14ac:dyDescent="0.35">
      <c r="B22" s="157" t="s">
        <v>1134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1135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36</v>
      </c>
      <c r="C29" s="156"/>
      <c r="D29" s="111">
        <v>2021</v>
      </c>
      <c r="E29" s="110"/>
      <c r="F29" s="71">
        <v>190</v>
      </c>
      <c r="G29" s="12">
        <f>(F29/B29)-1</f>
        <v>4.2777777777777777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7.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1136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v>
      </c>
      <c r="C38" s="63">
        <v>0.56669999999999998</v>
      </c>
      <c r="D38" s="63">
        <v>0.4</v>
      </c>
      <c r="E38" s="63" t="s">
        <v>48</v>
      </c>
      <c r="F38" s="64">
        <v>0.61580000000000001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1137</v>
      </c>
      <c r="C41" s="109"/>
      <c r="D41" s="109"/>
      <c r="E41" s="110"/>
      <c r="F41" s="111" t="s">
        <v>1138</v>
      </c>
      <c r="G41" s="109"/>
      <c r="H41" s="112"/>
    </row>
    <row r="42" spans="2:9" ht="17.100000000000001" customHeight="1" x14ac:dyDescent="0.35">
      <c r="B42" s="98" t="s">
        <v>51</v>
      </c>
      <c r="C42" s="99"/>
      <c r="D42" s="99"/>
      <c r="E42" s="120"/>
      <c r="F42" s="121" t="s">
        <v>52</v>
      </c>
      <c r="G42" s="99"/>
      <c r="H42" s="100"/>
    </row>
    <row r="43" spans="2:9" ht="38.25" customHeight="1" x14ac:dyDescent="0.35">
      <c r="B43" s="108" t="s">
        <v>1139</v>
      </c>
      <c r="C43" s="109"/>
      <c r="D43" s="109"/>
      <c r="E43" s="110"/>
      <c r="F43" s="111" t="s">
        <v>498</v>
      </c>
      <c r="G43" s="109"/>
      <c r="H43" s="112"/>
    </row>
    <row r="44" spans="2:9" ht="15" customHeight="1" x14ac:dyDescent="0.35">
      <c r="B44" s="98" t="s">
        <v>53</v>
      </c>
      <c r="C44" s="99"/>
      <c r="D44" s="99"/>
      <c r="E44" s="120"/>
      <c r="F44" s="121" t="s">
        <v>54</v>
      </c>
      <c r="G44" s="99"/>
      <c r="H44" s="100"/>
    </row>
    <row r="45" spans="2:9" ht="27" customHeight="1" x14ac:dyDescent="0.35">
      <c r="B45" s="108" t="s">
        <v>1140</v>
      </c>
      <c r="C45" s="109"/>
      <c r="D45" s="109"/>
      <c r="E45" s="110"/>
      <c r="F45" s="111" t="s">
        <v>1141</v>
      </c>
      <c r="G45" s="109"/>
      <c r="H45" s="112"/>
    </row>
    <row r="46" spans="2:9" ht="24" customHeight="1" x14ac:dyDescent="0.35">
      <c r="B46" s="98" t="s">
        <v>55</v>
      </c>
      <c r="C46" s="99"/>
      <c r="D46" s="99"/>
      <c r="E46" s="120"/>
      <c r="F46" s="121" t="s">
        <v>56</v>
      </c>
      <c r="G46" s="99"/>
      <c r="H46" s="100"/>
    </row>
    <row r="47" spans="2:9" ht="33" customHeight="1" x14ac:dyDescent="0.35">
      <c r="B47" s="108" t="s">
        <v>1139</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1" priority="1" operator="lessThan">
      <formula>0.5</formula>
    </cfRule>
    <cfRule type="containsText" dxfId="110" priority="2" operator="containsText" text="NO APLICA">
      <formula>NOT(ISERROR(SEARCH("NO APLICA",B38)))</formula>
    </cfRule>
    <cfRule type="cellIs" dxfId="109" priority="3" operator="between">
      <formula>0.5</formula>
      <formula>0.7</formula>
    </cfRule>
    <cfRule type="cellIs" dxfId="108" priority="4" operator="greaterThan">
      <formula>0.7</formula>
    </cfRule>
  </conditionalFormatting>
  <printOptions horizontalCentered="1" verticalCentered="1"/>
  <pageMargins left="0.70866141732283472" right="0.70866141732283472" top="0.65" bottom="0.95" header="0.31496062992125984" footer="0.31496062992125984"/>
  <pageSetup paperSize="14" scale="65" orientation="portrait" r:id="rId1"/>
  <rowBreaks count="1" manualBreakCount="1">
    <brk id="29" min="1" max="7" man="1"/>
  </rowBreaks>
  <drawing r:id="rId2"/>
  <extLst>
    <ext xmlns:x14="http://schemas.microsoft.com/office/spreadsheetml/2009/9/main" uri="{05C60535-1F16-4fd2-B633-F4F36F0B64E0}">
      <x14:sparklineGroups xmlns:xm="http://schemas.microsoft.com/office/excel/2006/main">
        <x14:sparklineGroup type="column" displayEmptyCellsAs="gap" xr2:uid="{BAE71097-3999-481B-8B9B-08E32E51376A}">
          <x14:colorSeries rgb="FF376092"/>
          <x14:colorNegative rgb="FFD00000"/>
          <x14:colorAxis rgb="FF000000"/>
          <x14:colorMarkers rgb="FFD00000"/>
          <x14:colorFirst rgb="FFD00000"/>
          <x14:colorLast rgb="FFD00000"/>
          <x14:colorHigh rgb="FFD00000"/>
          <x14:colorLow rgb="FFD00000"/>
          <x14:sparklines>
            <x14:sparkline>
              <xm:f>'C 2.2.1.1.17'!B39:F39</xm:f>
              <xm:sqref>G39</xm:sqref>
            </x14:sparkline>
          </x14:sparklines>
        </x14:sparklineGroup>
        <x14:sparklineGroup type="column" displayEmptyCellsAs="gap" xr2:uid="{D339C9AD-457D-4051-92BD-B0CA82D10589}">
          <x14:colorSeries rgb="FF376092"/>
          <x14:colorNegative rgb="FFD00000"/>
          <x14:colorAxis rgb="FF000000"/>
          <x14:colorMarkers rgb="FFD00000"/>
          <x14:colorFirst rgb="FFD00000"/>
          <x14:colorLast rgb="FFD00000"/>
          <x14:colorHigh rgb="FFD00000"/>
          <x14:colorLow rgb="FFD00000"/>
          <x14:sparklines>
            <x14:sparkline>
              <xm:f>'C 2.2.1.1.17'!B38:F38</xm:f>
              <xm:sqref>G38</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77C9-E556-41AC-9848-D4BF17A80838}">
  <sheetPr>
    <pageSetUpPr fitToPage="1"/>
  </sheetPr>
  <dimension ref="B1:Q55"/>
  <sheetViews>
    <sheetView showGridLines="0" view="pageBreakPreview" topLeftCell="B2" zoomScale="85" zoomScaleNormal="100" zoomScaleSheetLayoutView="85" workbookViewId="0">
      <selection activeCell="B9" sqref="B9:E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1145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505</v>
      </c>
      <c r="D11" s="161"/>
      <c r="E11" s="162"/>
      <c r="F11" s="16" t="s">
        <v>587</v>
      </c>
      <c r="G11" s="160" t="s">
        <v>1080</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254</v>
      </c>
    </row>
    <row r="21" spans="2:8" ht="15.75" customHeight="1" x14ac:dyDescent="0.35">
      <c r="B21" s="98" t="s">
        <v>28</v>
      </c>
      <c r="C21" s="99"/>
      <c r="D21" s="99"/>
      <c r="E21" s="99"/>
      <c r="F21" s="99"/>
      <c r="G21" s="99"/>
      <c r="H21" s="100"/>
    </row>
    <row r="22" spans="2:8" ht="33.75" customHeight="1" x14ac:dyDescent="0.35">
      <c r="B22" s="157" t="s">
        <v>1146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1147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2023</v>
      </c>
      <c r="E29" s="110"/>
      <c r="F29" s="71">
        <v>12</v>
      </c>
      <c r="G29" s="12">
        <f>(F29/B29)-1</f>
        <v>-0.33333333333333337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1.5" customHeight="1" thickBot="1" x14ac:dyDescent="0.4">
      <c r="B35" s="141" t="s">
        <v>1148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0.66669999999999996</v>
      </c>
      <c r="D38" s="63">
        <v>1</v>
      </c>
      <c r="E38" s="63" t="s">
        <v>48</v>
      </c>
      <c r="F38" s="64">
        <v>0.66669999999999996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1149</v>
      </c>
      <c r="C41" s="109"/>
      <c r="D41" s="109"/>
      <c r="E41" s="110"/>
      <c r="F41" s="111" t="s">
        <v>1150</v>
      </c>
      <c r="G41" s="109"/>
      <c r="H41" s="112"/>
    </row>
    <row r="42" spans="2:9" ht="17.100000000000001" customHeight="1" x14ac:dyDescent="0.35">
      <c r="B42" s="98" t="s">
        <v>51</v>
      </c>
      <c r="C42" s="99"/>
      <c r="D42" s="99"/>
      <c r="E42" s="120"/>
      <c r="F42" s="121" t="s">
        <v>52</v>
      </c>
      <c r="G42" s="99"/>
      <c r="H42" s="100"/>
    </row>
    <row r="43" spans="2:9" ht="26.45" customHeight="1" x14ac:dyDescent="0.35">
      <c r="B43" s="108" t="s">
        <v>1151</v>
      </c>
      <c r="C43" s="109"/>
      <c r="D43" s="109"/>
      <c r="E43" s="110"/>
      <c r="F43" s="111" t="s">
        <v>1152</v>
      </c>
      <c r="G43" s="109"/>
      <c r="H43" s="112"/>
    </row>
    <row r="44" spans="2:9" ht="15" customHeight="1" x14ac:dyDescent="0.35">
      <c r="B44" s="98" t="s">
        <v>53</v>
      </c>
      <c r="C44" s="99"/>
      <c r="D44" s="99"/>
      <c r="E44" s="120"/>
      <c r="F44" s="121" t="s">
        <v>54</v>
      </c>
      <c r="G44" s="99"/>
      <c r="H44" s="100"/>
    </row>
    <row r="45" spans="2:9" ht="27" customHeight="1" x14ac:dyDescent="0.35">
      <c r="B45" s="108" t="s">
        <v>1153</v>
      </c>
      <c r="C45" s="109"/>
      <c r="D45" s="109"/>
      <c r="E45" s="110"/>
      <c r="F45" s="111" t="s">
        <v>1154</v>
      </c>
      <c r="G45" s="109"/>
      <c r="H45" s="112"/>
    </row>
    <row r="46" spans="2:9" ht="24" customHeight="1" x14ac:dyDescent="0.35">
      <c r="B46" s="98" t="s">
        <v>55</v>
      </c>
      <c r="C46" s="99"/>
      <c r="D46" s="99"/>
      <c r="E46" s="120"/>
      <c r="F46" s="121" t="s">
        <v>56</v>
      </c>
      <c r="G46" s="99"/>
      <c r="H46" s="100"/>
    </row>
    <row r="47" spans="2:9" ht="32.450000000000003" customHeight="1" x14ac:dyDescent="0.35">
      <c r="B47" s="108" t="s">
        <v>1151</v>
      </c>
      <c r="C47" s="109"/>
      <c r="D47" s="109"/>
      <c r="E47" s="110"/>
      <c r="F47" s="111" t="s">
        <v>1152</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07" priority="1" operator="lessThan">
      <formula>0.5</formula>
    </cfRule>
    <cfRule type="containsText" dxfId="106" priority="2" operator="containsText" text="NO APLICA">
      <formula>NOT(ISERROR(SEARCH("NO APLICA",B38)))</formula>
    </cfRule>
    <cfRule type="cellIs" dxfId="105" priority="3" operator="between">
      <formula>0.5</formula>
      <formula>0.7</formula>
    </cfRule>
    <cfRule type="cellIs" dxfId="104" priority="4" operator="greaterThan">
      <formula>0.7</formula>
    </cfRule>
  </conditionalFormatting>
  <printOptions horizontalCentered="1" verticalCentered="1"/>
  <pageMargins left="0.70866141732283472" right="0.70866141732283472" top="0.6" bottom="0.88" header="0.31496062992125984" footer="0.31496062992125984"/>
  <pageSetup paperSize="14" scale="66"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31DBB372-44A0-4A56-BFFE-A7B5EAE37DEB}">
          <x14:colorSeries rgb="FF376092"/>
          <x14:colorNegative rgb="FFD00000"/>
          <x14:colorAxis rgb="FF000000"/>
          <x14:colorMarkers rgb="FFD00000"/>
          <x14:colorFirst rgb="FFD00000"/>
          <x14:colorLast rgb="FFD00000"/>
          <x14:colorHigh rgb="FFD00000"/>
          <x14:colorLow rgb="FFD00000"/>
          <x14:sparklines>
            <x14:sparkline>
              <xm:f>'A 2.2.1.1.17.1'!B39:F39</xm:f>
              <xm:sqref>G39</xm:sqref>
            </x14:sparkline>
          </x14:sparklines>
        </x14:sparklineGroup>
        <x14:sparklineGroup type="column" displayEmptyCellsAs="gap" xr2:uid="{30567BA7-365F-4986-9DE3-77474F83C7C5}">
          <x14:colorSeries rgb="FF376092"/>
          <x14:colorNegative rgb="FFD00000"/>
          <x14:colorAxis rgb="FF000000"/>
          <x14:colorMarkers rgb="FFD00000"/>
          <x14:colorFirst rgb="FFD00000"/>
          <x14:colorLast rgb="FFD00000"/>
          <x14:colorHigh rgb="FFD00000"/>
          <x14:colorLow rgb="FFD00000"/>
          <x14:sparklines>
            <x14:sparkline>
              <xm:f>'A 2.2.1.1.17.1'!B38:F38</xm:f>
              <xm:sqref>G38</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66837-3649-43C9-9DBE-99D8AEA2BAA6}">
  <sheetPr>
    <pageSetUpPr fitToPage="1"/>
  </sheetPr>
  <dimension ref="B1:Q55"/>
  <sheetViews>
    <sheetView showGridLines="0" view="pageBreakPreview" topLeftCell="B2" zoomScale="90" zoomScaleNormal="100" zoomScaleSheetLayoutView="90" workbookViewId="0">
      <selection activeCell="C11" sqref="C11:E11"/>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1155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587</v>
      </c>
      <c r="G11" s="160" t="s">
        <v>1080</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476</v>
      </c>
    </row>
    <row r="21" spans="2:8" ht="15.75" customHeight="1" x14ac:dyDescent="0.35">
      <c r="B21" s="98" t="s">
        <v>28</v>
      </c>
      <c r="C21" s="99"/>
      <c r="D21" s="99"/>
      <c r="E21" s="99"/>
      <c r="F21" s="99"/>
      <c r="G21" s="99"/>
      <c r="H21" s="100"/>
    </row>
    <row r="22" spans="2:8" ht="23.25" customHeight="1" x14ac:dyDescent="0.35">
      <c r="B22" s="157" t="s">
        <v>1156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1157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14</v>
      </c>
      <c r="C29" s="156"/>
      <c r="D29" s="111">
        <v>2023</v>
      </c>
      <c r="E29" s="110"/>
      <c r="F29" s="71">
        <v>36</v>
      </c>
      <c r="G29" s="12">
        <f>(F29/B29)-1</f>
        <v>1.5714285714285716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5.45000000000000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1158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0.75</v>
      </c>
      <c r="D38" s="63">
        <v>0.4</v>
      </c>
      <c r="E38" s="63" t="s">
        <v>48</v>
      </c>
      <c r="F38" s="64">
        <v>0.55559999999999998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1159</v>
      </c>
      <c r="C41" s="109"/>
      <c r="D41" s="109"/>
      <c r="E41" s="110"/>
      <c r="F41" s="111" t="s">
        <v>1160</v>
      </c>
      <c r="G41" s="109"/>
      <c r="H41" s="112"/>
    </row>
    <row r="42" spans="2:9" ht="17.100000000000001" customHeight="1" x14ac:dyDescent="0.35">
      <c r="B42" s="98" t="s">
        <v>51</v>
      </c>
      <c r="C42" s="99"/>
      <c r="D42" s="99"/>
      <c r="E42" s="120"/>
      <c r="F42" s="121" t="s">
        <v>52</v>
      </c>
      <c r="G42" s="99"/>
      <c r="H42" s="100"/>
    </row>
    <row r="43" spans="2:9" ht="38.25" customHeight="1" x14ac:dyDescent="0.35">
      <c r="B43" s="108" t="s">
        <v>1161</v>
      </c>
      <c r="C43" s="109"/>
      <c r="D43" s="109"/>
      <c r="E43" s="110"/>
      <c r="F43" s="111" t="s">
        <v>1162</v>
      </c>
      <c r="G43" s="109"/>
      <c r="H43" s="112"/>
    </row>
    <row r="44" spans="2:9" ht="15" customHeight="1" x14ac:dyDescent="0.35">
      <c r="B44" s="98" t="s">
        <v>53</v>
      </c>
      <c r="C44" s="99"/>
      <c r="D44" s="99"/>
      <c r="E44" s="120"/>
      <c r="F44" s="121" t="s">
        <v>54</v>
      </c>
      <c r="G44" s="99"/>
      <c r="H44" s="100"/>
    </row>
    <row r="45" spans="2:9" ht="27" customHeight="1" x14ac:dyDescent="0.35">
      <c r="B45" s="108" t="s">
        <v>1163</v>
      </c>
      <c r="C45" s="109"/>
      <c r="D45" s="109"/>
      <c r="E45" s="110"/>
      <c r="F45" s="111" t="s">
        <v>1164</v>
      </c>
      <c r="G45" s="109"/>
      <c r="H45" s="112"/>
    </row>
    <row r="46" spans="2:9" ht="24" customHeight="1" x14ac:dyDescent="0.35">
      <c r="B46" s="98" t="s">
        <v>55</v>
      </c>
      <c r="C46" s="99"/>
      <c r="D46" s="99"/>
      <c r="E46" s="120"/>
      <c r="F46" s="121" t="s">
        <v>56</v>
      </c>
      <c r="G46" s="99"/>
      <c r="H46" s="100"/>
    </row>
    <row r="47" spans="2:9" ht="40.5" customHeight="1" x14ac:dyDescent="0.35">
      <c r="B47" s="108" t="s">
        <v>1161</v>
      </c>
      <c r="C47" s="109"/>
      <c r="D47" s="109"/>
      <c r="E47" s="110"/>
      <c r="F47" s="111" t="s">
        <v>1162</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03" priority="1" operator="lessThan">
      <formula>0.5</formula>
    </cfRule>
    <cfRule type="containsText" dxfId="102" priority="2" operator="containsText" text="NO APLICA">
      <formula>NOT(ISERROR(SEARCH("NO APLICA",B38)))</formula>
    </cfRule>
    <cfRule type="cellIs" dxfId="101" priority="3" operator="between">
      <formula>0.5</formula>
      <formula>0.7</formula>
    </cfRule>
    <cfRule type="cellIs" dxfId="100" priority="4" operator="greaterThan">
      <formula>0.7</formula>
    </cfRule>
  </conditionalFormatting>
  <printOptions horizontalCentered="1" verticalCentered="1"/>
  <pageMargins left="0.70866141732283472" right="0.70866141732283472" top="0.67" bottom="0.95"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400B5005-623B-4C75-8D84-FB64D9396305}">
          <x14:colorSeries rgb="FF376092"/>
          <x14:colorNegative rgb="FFD00000"/>
          <x14:colorAxis rgb="FF000000"/>
          <x14:colorMarkers rgb="FFD00000"/>
          <x14:colorFirst rgb="FFD00000"/>
          <x14:colorLast rgb="FFD00000"/>
          <x14:colorHigh rgb="FFD00000"/>
          <x14:colorLow rgb="FFD00000"/>
          <x14:sparklines>
            <x14:sparkline>
              <xm:f>'A 2.2.1.1.17.2'!B39:F39</xm:f>
              <xm:sqref>G39</xm:sqref>
            </x14:sparkline>
          </x14:sparklines>
        </x14:sparklineGroup>
        <x14:sparklineGroup type="column" displayEmptyCellsAs="gap" xr2:uid="{96E3AD46-2E23-4D3F-9A91-97F47BA3E13B}">
          <x14:colorSeries rgb="FF376092"/>
          <x14:colorNegative rgb="FFD00000"/>
          <x14:colorAxis rgb="FF000000"/>
          <x14:colorMarkers rgb="FFD00000"/>
          <x14:colorFirst rgb="FFD00000"/>
          <x14:colorLast rgb="FFD00000"/>
          <x14:colorHigh rgb="FFD00000"/>
          <x14:colorLow rgb="FFD00000"/>
          <x14:sparklines>
            <x14:sparkline>
              <xm:f>'A 2.2.1.1.17.2'!B38:F38</xm:f>
              <xm:sqref>G38</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42D1F-4CF3-4F6A-AE80-6A5FD1177FB7}">
  <sheetPr>
    <pageSetUpPr fitToPage="1"/>
  </sheetPr>
  <dimension ref="B1:Q55"/>
  <sheetViews>
    <sheetView showGridLines="0" view="pageBreakPreview" topLeftCell="B2" zoomScale="85" zoomScaleNormal="100" zoomScaleSheetLayoutView="85" workbookViewId="0">
      <selection activeCell="C11" sqref="C11:E11"/>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1165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505</v>
      </c>
      <c r="D11" s="161"/>
      <c r="E11" s="162"/>
      <c r="F11" s="16" t="s">
        <v>587</v>
      </c>
      <c r="G11" s="160" t="s">
        <v>1080</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903</v>
      </c>
    </row>
    <row r="21" spans="2:8" ht="15.75" customHeight="1" x14ac:dyDescent="0.35">
      <c r="B21" s="98" t="s">
        <v>28</v>
      </c>
      <c r="C21" s="99"/>
      <c r="D21" s="99"/>
      <c r="E21" s="99"/>
      <c r="F21" s="99"/>
      <c r="G21" s="99"/>
      <c r="H21" s="100"/>
    </row>
    <row r="22" spans="2:8" ht="48" customHeight="1" x14ac:dyDescent="0.35">
      <c r="B22" s="157" t="s">
        <v>1166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1167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4</v>
      </c>
      <c r="C29" s="156"/>
      <c r="D29" s="111">
        <v>2023</v>
      </c>
      <c r="E29" s="110"/>
      <c r="F29" s="71">
        <v>48</v>
      </c>
      <c r="G29" s="12">
        <f>(F29/B29)-1</f>
        <v>11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1168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0.83330000000000004</v>
      </c>
      <c r="C38" s="63">
        <v>1</v>
      </c>
      <c r="D38" s="63">
        <v>1</v>
      </c>
      <c r="E38" s="63" t="s">
        <v>48</v>
      </c>
      <c r="F38" s="64">
        <v>0.70830000000000004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1169</v>
      </c>
      <c r="C41" s="109"/>
      <c r="D41" s="109"/>
      <c r="E41" s="110"/>
      <c r="F41" s="111" t="s">
        <v>1170</v>
      </c>
      <c r="G41" s="109"/>
      <c r="H41" s="112"/>
    </row>
    <row r="42" spans="2:9" ht="17.100000000000001" customHeight="1" x14ac:dyDescent="0.35">
      <c r="B42" s="98" t="s">
        <v>51</v>
      </c>
      <c r="C42" s="99"/>
      <c r="D42" s="99"/>
      <c r="E42" s="120"/>
      <c r="F42" s="121" t="s">
        <v>52</v>
      </c>
      <c r="G42" s="99"/>
      <c r="H42" s="100"/>
    </row>
    <row r="43" spans="2:9" ht="38.25" customHeight="1" x14ac:dyDescent="0.35">
      <c r="B43" s="108" t="s">
        <v>1171</v>
      </c>
      <c r="C43" s="109"/>
      <c r="D43" s="109"/>
      <c r="E43" s="110"/>
      <c r="F43" s="111" t="s">
        <v>1172</v>
      </c>
      <c r="G43" s="109"/>
      <c r="H43" s="112"/>
    </row>
    <row r="44" spans="2:9" ht="15" customHeight="1" x14ac:dyDescent="0.35">
      <c r="B44" s="98" t="s">
        <v>53</v>
      </c>
      <c r="C44" s="99"/>
      <c r="D44" s="99"/>
      <c r="E44" s="120"/>
      <c r="F44" s="121" t="s">
        <v>54</v>
      </c>
      <c r="G44" s="99"/>
      <c r="H44" s="100"/>
    </row>
    <row r="45" spans="2:9" ht="27" customHeight="1" x14ac:dyDescent="0.35">
      <c r="B45" s="108" t="s">
        <v>1173</v>
      </c>
      <c r="C45" s="109"/>
      <c r="D45" s="109"/>
      <c r="E45" s="110"/>
      <c r="F45" s="111" t="s">
        <v>1174</v>
      </c>
      <c r="G45" s="109"/>
      <c r="H45" s="112"/>
    </row>
    <row r="46" spans="2:9" ht="24" customHeight="1" x14ac:dyDescent="0.35">
      <c r="B46" s="98" t="s">
        <v>55</v>
      </c>
      <c r="C46" s="99"/>
      <c r="D46" s="99"/>
      <c r="E46" s="120"/>
      <c r="F46" s="121" t="s">
        <v>56</v>
      </c>
      <c r="G46" s="99"/>
      <c r="H46" s="100"/>
    </row>
    <row r="47" spans="2:9" ht="40.5" customHeight="1" x14ac:dyDescent="0.35">
      <c r="B47" s="108" t="s">
        <v>1171</v>
      </c>
      <c r="C47" s="109"/>
      <c r="D47" s="109"/>
      <c r="E47" s="110"/>
      <c r="F47" s="111" t="s">
        <v>1172</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9" priority="1" operator="lessThan">
      <formula>0.5</formula>
    </cfRule>
    <cfRule type="containsText" dxfId="98" priority="2" operator="containsText" text="NO APLICA">
      <formula>NOT(ISERROR(SEARCH("NO APLICA",B38)))</formula>
    </cfRule>
    <cfRule type="cellIs" dxfId="97" priority="3" operator="between">
      <formula>0.5</formula>
      <formula>0.7</formula>
    </cfRule>
    <cfRule type="cellIs" dxfId="96" priority="4" operator="greaterThan">
      <formula>0.7</formula>
    </cfRule>
  </conditionalFormatting>
  <printOptions horizontalCentered="1" verticalCentered="1"/>
  <pageMargins left="0.70866141732283472" right="0.70866141732283472" top="0.63" bottom="0.87"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2A9E9B2A-7845-4C14-B4EA-30D9D25CD1A5}">
          <x14:colorSeries rgb="FF376092"/>
          <x14:colorNegative rgb="FFD00000"/>
          <x14:colorAxis rgb="FF000000"/>
          <x14:colorMarkers rgb="FFD00000"/>
          <x14:colorFirst rgb="FFD00000"/>
          <x14:colorLast rgb="FFD00000"/>
          <x14:colorHigh rgb="FFD00000"/>
          <x14:colorLow rgb="FFD00000"/>
          <x14:sparklines>
            <x14:sparkline>
              <xm:f>'A 2.2.1.1.17.3'!B39:F39</xm:f>
              <xm:sqref>G39</xm:sqref>
            </x14:sparkline>
          </x14:sparklines>
        </x14:sparklineGroup>
        <x14:sparklineGroup type="column" displayEmptyCellsAs="gap" xr2:uid="{EE704C2E-918A-45EB-AE41-8A5D7F6CC606}">
          <x14:colorSeries rgb="FF376092"/>
          <x14:colorNegative rgb="FFD00000"/>
          <x14:colorAxis rgb="FF000000"/>
          <x14:colorMarkers rgb="FFD00000"/>
          <x14:colorFirst rgb="FFD00000"/>
          <x14:colorLast rgb="FFD00000"/>
          <x14:colorHigh rgb="FFD00000"/>
          <x14:colorLow rgb="FFD00000"/>
          <x14:sparklines>
            <x14:sparkline>
              <xm:f>'A 2.2.1.1.17.3'!B38:F38</xm:f>
              <xm:sqref>G38</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33A9-B6CE-441C-A664-C936509D61DB}">
  <sheetPr>
    <pageSetUpPr fitToPage="1"/>
  </sheetPr>
  <dimension ref="B1:Q55"/>
  <sheetViews>
    <sheetView showGridLines="0" view="pageBreakPreview" topLeftCell="B2" zoomScale="90" zoomScaleNormal="100" zoomScaleSheetLayoutView="90" workbookViewId="0">
      <selection activeCell="B9" sqref="B9:E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1175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6.5" customHeight="1" x14ac:dyDescent="0.35">
      <c r="B11" s="7">
        <v>2.2000000000000002</v>
      </c>
      <c r="C11" s="160" t="s">
        <v>505</v>
      </c>
      <c r="D11" s="161"/>
      <c r="E11" s="162"/>
      <c r="F11" s="16" t="s">
        <v>660</v>
      </c>
      <c r="G11" s="210" t="s">
        <v>661</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903</v>
      </c>
      <c r="F20" s="86" t="s">
        <v>73</v>
      </c>
      <c r="G20" s="86"/>
      <c r="H20" s="5" t="s">
        <v>74</v>
      </c>
    </row>
    <row r="21" spans="2:8" ht="15.75" customHeight="1" x14ac:dyDescent="0.35">
      <c r="B21" s="98" t="s">
        <v>28</v>
      </c>
      <c r="C21" s="99"/>
      <c r="D21" s="99"/>
      <c r="E21" s="99"/>
      <c r="F21" s="99"/>
      <c r="G21" s="99"/>
      <c r="H21" s="100"/>
    </row>
    <row r="22" spans="2:8" ht="42" customHeight="1" x14ac:dyDescent="0.35">
      <c r="B22" s="157" t="s">
        <v>1176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614</v>
      </c>
      <c r="C29" s="156"/>
      <c r="D29" s="111" t="s">
        <v>614</v>
      </c>
      <c r="E29" s="110"/>
      <c r="F29" s="71">
        <v>5240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1178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1.3529</v>
      </c>
      <c r="C38" s="63">
        <v>1.2819</v>
      </c>
      <c r="D38" s="63">
        <v>0.876</v>
      </c>
      <c r="E38" s="63" t="s">
        <v>48</v>
      </c>
      <c r="F38" s="64">
        <v>0.86909999999999998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6" customHeight="1" x14ac:dyDescent="0.35">
      <c r="B41" s="108" t="s">
        <v>1179</v>
      </c>
      <c r="C41" s="109"/>
      <c r="D41" s="109"/>
      <c r="E41" s="110"/>
      <c r="F41" s="111" t="s">
        <v>1180</v>
      </c>
      <c r="G41" s="109"/>
      <c r="H41" s="112"/>
    </row>
    <row r="42" spans="2:9" ht="17.100000000000001" customHeight="1" x14ac:dyDescent="0.35">
      <c r="B42" s="98" t="s">
        <v>51</v>
      </c>
      <c r="C42" s="99"/>
      <c r="D42" s="99"/>
      <c r="E42" s="120"/>
      <c r="F42" s="121" t="s">
        <v>52</v>
      </c>
      <c r="G42" s="99"/>
      <c r="H42" s="100"/>
    </row>
    <row r="43" spans="2:9" ht="38.25" customHeight="1" x14ac:dyDescent="0.35">
      <c r="B43" s="108" t="s">
        <v>1181</v>
      </c>
      <c r="C43" s="109"/>
      <c r="D43" s="109"/>
      <c r="E43" s="110"/>
      <c r="F43" s="111" t="s">
        <v>498</v>
      </c>
      <c r="G43" s="109"/>
      <c r="H43" s="112"/>
    </row>
    <row r="44" spans="2:9" ht="15" customHeight="1" x14ac:dyDescent="0.35">
      <c r="B44" s="98" t="s">
        <v>53</v>
      </c>
      <c r="C44" s="99"/>
      <c r="D44" s="99"/>
      <c r="E44" s="120"/>
      <c r="F44" s="121" t="s">
        <v>54</v>
      </c>
      <c r="G44" s="99"/>
      <c r="H44" s="100"/>
    </row>
    <row r="45" spans="2:9" ht="37.5" customHeight="1" x14ac:dyDescent="0.35">
      <c r="B45" s="108" t="s">
        <v>1182</v>
      </c>
      <c r="C45" s="109"/>
      <c r="D45" s="109"/>
      <c r="E45" s="110"/>
      <c r="F45" s="111" t="s">
        <v>1183</v>
      </c>
      <c r="G45" s="109"/>
      <c r="H45" s="112"/>
    </row>
    <row r="46" spans="2:9" ht="24" customHeight="1" x14ac:dyDescent="0.35">
      <c r="B46" s="98" t="s">
        <v>55</v>
      </c>
      <c r="C46" s="99"/>
      <c r="D46" s="99"/>
      <c r="E46" s="120"/>
      <c r="F46" s="121" t="s">
        <v>56</v>
      </c>
      <c r="G46" s="99"/>
      <c r="H46" s="100"/>
    </row>
    <row r="47" spans="2:9" ht="40.5" customHeight="1" x14ac:dyDescent="0.35">
      <c r="B47" s="108" t="s">
        <v>1181</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5" priority="1" operator="lessThan">
      <formula>0.5</formula>
    </cfRule>
    <cfRule type="containsText" dxfId="94" priority="2" operator="containsText" text="NO APLICA">
      <formula>NOT(ISERROR(SEARCH("NO APLICA",B38)))</formula>
    </cfRule>
    <cfRule type="cellIs" dxfId="93" priority="3" operator="between">
      <formula>0.5</formula>
      <formula>0.7</formula>
    </cfRule>
    <cfRule type="cellIs" dxfId="92" priority="4" operator="greaterThan">
      <formula>0.7</formula>
    </cfRule>
  </conditionalFormatting>
  <printOptions horizontalCentered="1" verticalCentered="1"/>
  <pageMargins left="0.70866141732283472" right="0.70866141732283472" top="0.65" bottom="0.93" header="0.31496062992125984" footer="0.31496062992125984"/>
  <pageSetup paperSize="14" scale="63" orientation="portrait" r:id="rId1"/>
  <drawing r:id="rId2"/>
  <extLst>
    <ext xmlns:x14="http://schemas.microsoft.com/office/spreadsheetml/2009/9/main" uri="{05C60535-1F16-4fd2-B633-F4F36F0B64E0}">
      <x14:sparklineGroups xmlns:xm="http://schemas.microsoft.com/office/excel/2006/main">
        <x14:sparklineGroup type="column" displayEmptyCellsAs="gap" xr2:uid="{4A4D6902-C78C-4E0E-82D5-9283F9907138}">
          <x14:colorSeries rgb="FF376092"/>
          <x14:colorNegative rgb="FFD00000"/>
          <x14:colorAxis rgb="FF000000"/>
          <x14:colorMarkers rgb="FFD00000"/>
          <x14:colorFirst rgb="FFD00000"/>
          <x14:colorLast rgb="FFD00000"/>
          <x14:colorHigh rgb="FFD00000"/>
          <x14:colorLow rgb="FFD00000"/>
          <x14:sparklines>
            <x14:sparkline>
              <xm:f>'C 2.2.1.1.18'!B39:F39</xm:f>
              <xm:sqref>G39</xm:sqref>
            </x14:sparkline>
          </x14:sparklines>
        </x14:sparklineGroup>
        <x14:sparklineGroup type="column" displayEmptyCellsAs="gap" xr2:uid="{A74AF24C-66B7-46E2-AC76-BD11AA43DDB5}">
          <x14:colorSeries rgb="FF376092"/>
          <x14:colorNegative rgb="FFD00000"/>
          <x14:colorAxis rgb="FF000000"/>
          <x14:colorMarkers rgb="FFD00000"/>
          <x14:colorFirst rgb="FFD00000"/>
          <x14:colorLast rgb="FFD00000"/>
          <x14:colorHigh rgb="FFD00000"/>
          <x14:colorLow rgb="FFD00000"/>
          <x14:sparklines>
            <x14:sparkline>
              <xm:f>'C 2.2.1.1.18'!B38:F38</xm:f>
              <xm:sqref>G38</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79424-5FDD-4C31-94F0-A411285B4292}">
  <sheetPr>
    <pageSetUpPr fitToPage="1"/>
  </sheetPr>
  <dimension ref="B1:Q55"/>
  <sheetViews>
    <sheetView showGridLines="0" view="pageBreakPreview" topLeftCell="B2" zoomScale="85" zoomScaleNormal="100" zoomScaleSheetLayoutView="85" workbookViewId="0">
      <selection activeCell="A2" sqref="A1:A1048576"/>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1184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505</v>
      </c>
      <c r="D11" s="161"/>
      <c r="E11" s="162"/>
      <c r="F11" s="16" t="s">
        <v>660</v>
      </c>
      <c r="G11" s="210" t="s">
        <v>661</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73</v>
      </c>
    </row>
    <row r="21" spans="2:8" ht="15.75" customHeight="1" x14ac:dyDescent="0.35">
      <c r="B21" s="98" t="s">
        <v>28</v>
      </c>
      <c r="C21" s="99"/>
      <c r="D21" s="99"/>
      <c r="E21" s="99"/>
      <c r="F21" s="99"/>
      <c r="G21" s="99"/>
      <c r="H21" s="100"/>
    </row>
    <row r="22" spans="2:8" ht="36" customHeight="1" x14ac:dyDescent="0.35">
      <c r="B22" s="157" t="s">
        <v>1185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1186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274</v>
      </c>
      <c r="C29" s="156"/>
      <c r="D29" s="111">
        <v>2021</v>
      </c>
      <c r="E29" s="110"/>
      <c r="F29" s="71">
        <v>634</v>
      </c>
      <c r="G29" s="12">
        <f>(F29/B29)-1</f>
        <v>1.3138686131386863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0.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1187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0.96360000000000001</v>
      </c>
      <c r="C38" s="63">
        <v>0.92779999999999996</v>
      </c>
      <c r="D38" s="63">
        <v>0.97619999999999996</v>
      </c>
      <c r="E38" s="63" t="s">
        <v>48</v>
      </c>
      <c r="F38" s="64">
        <v>0.72709999999999997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887</v>
      </c>
      <c r="C41" s="109"/>
      <c r="D41" s="109"/>
      <c r="E41" s="110"/>
      <c r="F41" s="111" t="s">
        <v>1188</v>
      </c>
      <c r="G41" s="109"/>
      <c r="H41" s="112"/>
    </row>
    <row r="42" spans="2:9" ht="17.100000000000001" customHeight="1" x14ac:dyDescent="0.35">
      <c r="B42" s="98" t="s">
        <v>51</v>
      </c>
      <c r="C42" s="99"/>
      <c r="D42" s="99"/>
      <c r="E42" s="120"/>
      <c r="F42" s="121" t="s">
        <v>52</v>
      </c>
      <c r="G42" s="99"/>
      <c r="H42" s="100"/>
    </row>
    <row r="43" spans="2:9" ht="29.25" customHeight="1" x14ac:dyDescent="0.35">
      <c r="B43" s="108" t="s">
        <v>1189</v>
      </c>
      <c r="C43" s="109"/>
      <c r="D43" s="109"/>
      <c r="E43" s="110"/>
      <c r="F43" s="111" t="s">
        <v>90</v>
      </c>
      <c r="G43" s="109"/>
      <c r="H43" s="112"/>
    </row>
    <row r="44" spans="2:9" ht="15" customHeight="1" x14ac:dyDescent="0.35">
      <c r="B44" s="98" t="s">
        <v>53</v>
      </c>
      <c r="C44" s="99"/>
      <c r="D44" s="99"/>
      <c r="E44" s="120"/>
      <c r="F44" s="121" t="s">
        <v>54</v>
      </c>
      <c r="G44" s="99"/>
      <c r="H44" s="100"/>
    </row>
    <row r="45" spans="2:9" ht="24.6" customHeight="1" x14ac:dyDescent="0.35">
      <c r="B45" s="108" t="s">
        <v>825</v>
      </c>
      <c r="C45" s="109"/>
      <c r="D45" s="109"/>
      <c r="E45" s="110"/>
      <c r="F45" s="111" t="s">
        <v>1190</v>
      </c>
      <c r="G45" s="109"/>
      <c r="H45" s="112"/>
    </row>
    <row r="46" spans="2:9" ht="24" customHeight="1" x14ac:dyDescent="0.35">
      <c r="B46" s="98" t="s">
        <v>55</v>
      </c>
      <c r="C46" s="99"/>
      <c r="D46" s="99"/>
      <c r="E46" s="120"/>
      <c r="F46" s="121" t="s">
        <v>56</v>
      </c>
      <c r="G46" s="99"/>
      <c r="H46" s="100"/>
    </row>
    <row r="47" spans="2:9" ht="27" customHeight="1" x14ac:dyDescent="0.35">
      <c r="B47" s="108" t="s">
        <v>1189</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24.6"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1" priority="1" operator="lessThan">
      <formula>0.5</formula>
    </cfRule>
    <cfRule type="containsText" dxfId="90" priority="2" operator="containsText" text="NO APLICA">
      <formula>NOT(ISERROR(SEARCH("NO APLICA",B38)))</formula>
    </cfRule>
    <cfRule type="cellIs" dxfId="89" priority="3" operator="between">
      <formula>0.5</formula>
      <formula>0.7</formula>
    </cfRule>
    <cfRule type="cellIs" dxfId="88" priority="4" operator="greaterThan">
      <formula>0.7</formula>
    </cfRule>
  </conditionalFormatting>
  <printOptions horizontalCentered="1" verticalCentered="1"/>
  <pageMargins left="0.70866141732283472" right="0.70866141732283472" top="0.68" bottom="0.97" header="0.31496062992125984" footer="0.31496062992125984"/>
  <pageSetup paperSize="14" scale="64"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41D2E570-A78C-4C2B-92A3-E46A396F9B74}">
          <x14:colorSeries rgb="FF376092"/>
          <x14:colorNegative rgb="FFD00000"/>
          <x14:colorAxis rgb="FF000000"/>
          <x14:colorMarkers rgb="FFD00000"/>
          <x14:colorFirst rgb="FFD00000"/>
          <x14:colorLast rgb="FFD00000"/>
          <x14:colorHigh rgb="FFD00000"/>
          <x14:colorLow rgb="FFD00000"/>
          <x14:sparklines>
            <x14:sparkline>
              <xm:f>'A 2.2.1.1.18.1'!B39:F39</xm:f>
              <xm:sqref>G39</xm:sqref>
            </x14:sparkline>
          </x14:sparklines>
        </x14:sparklineGroup>
        <x14:sparklineGroup type="column" displayEmptyCellsAs="gap" xr2:uid="{C56089B9-5948-40F2-8019-7E6D93D1DF0F}">
          <x14:colorSeries rgb="FF376092"/>
          <x14:colorNegative rgb="FFD00000"/>
          <x14:colorAxis rgb="FF000000"/>
          <x14:colorMarkers rgb="FFD00000"/>
          <x14:colorFirst rgb="FFD00000"/>
          <x14:colorLast rgb="FFD00000"/>
          <x14:colorHigh rgb="FFD00000"/>
          <x14:colorLow rgb="FFD00000"/>
          <x14:sparklines>
            <x14:sparkline>
              <xm:f>'A 2.2.1.1.18.1'!B38:F38</xm:f>
              <xm:sqref>G38</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CE32-5AE4-40FA-B97D-8B549A0E260C}">
  <sheetPr>
    <pageSetUpPr fitToPage="1"/>
  </sheetPr>
  <dimension ref="B1:Q55"/>
  <sheetViews>
    <sheetView showGridLines="0" view="pageBreakPreview" topLeftCell="B2" zoomScaleNormal="100" zoomScaleSheetLayoutView="100" workbookViewId="0">
      <selection activeCell="C11" sqref="C11:E11"/>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1191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505</v>
      </c>
      <c r="D11" s="161"/>
      <c r="E11" s="162"/>
      <c r="F11" s="16" t="s">
        <v>660</v>
      </c>
      <c r="G11" s="210" t="s">
        <v>661</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74</v>
      </c>
    </row>
    <row r="21" spans="2:8" ht="15.75" customHeight="1" x14ac:dyDescent="0.35">
      <c r="B21" s="98" t="s">
        <v>28</v>
      </c>
      <c r="C21" s="99"/>
      <c r="D21" s="99"/>
      <c r="E21" s="99"/>
      <c r="F21" s="99"/>
      <c r="G21" s="99"/>
      <c r="H21" s="100"/>
    </row>
    <row r="22" spans="2:8" ht="33" customHeight="1" x14ac:dyDescent="0.35">
      <c r="B22" s="157" t="s">
        <v>1192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1193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v>
      </c>
      <c r="C29" s="156"/>
      <c r="D29" s="111">
        <v>2021</v>
      </c>
      <c r="E29" s="110"/>
      <c r="F29" s="71">
        <v>3</v>
      </c>
      <c r="G29" s="12">
        <f>(F29/B29)-1</f>
        <v>0.5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41" t="s">
        <v>1194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t="s">
        <v>94</v>
      </c>
      <c r="C38" s="63">
        <v>1</v>
      </c>
      <c r="D38" s="63">
        <v>2</v>
      </c>
      <c r="E38" s="63" t="s">
        <v>48</v>
      </c>
      <c r="F38" s="64">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1195</v>
      </c>
      <c r="C41" s="109"/>
      <c r="D41" s="109"/>
      <c r="E41" s="110"/>
      <c r="F41" s="111" t="s">
        <v>1196</v>
      </c>
      <c r="G41" s="109"/>
      <c r="H41" s="112"/>
    </row>
    <row r="42" spans="2:9" ht="17.100000000000001" customHeight="1" x14ac:dyDescent="0.35">
      <c r="B42" s="98" t="s">
        <v>51</v>
      </c>
      <c r="C42" s="99"/>
      <c r="D42" s="99"/>
      <c r="E42" s="120"/>
      <c r="F42" s="121" t="s">
        <v>52</v>
      </c>
      <c r="G42" s="99"/>
      <c r="H42" s="100"/>
    </row>
    <row r="43" spans="2:9" ht="38.25" customHeight="1" x14ac:dyDescent="0.35">
      <c r="B43" s="108" t="s">
        <v>1197</v>
      </c>
      <c r="C43" s="109"/>
      <c r="D43" s="109"/>
      <c r="E43" s="110"/>
      <c r="F43" s="111" t="s">
        <v>1198</v>
      </c>
      <c r="G43" s="109"/>
      <c r="H43" s="112"/>
    </row>
    <row r="44" spans="2:9" ht="15" customHeight="1" x14ac:dyDescent="0.35">
      <c r="B44" s="98" t="s">
        <v>53</v>
      </c>
      <c r="C44" s="99"/>
      <c r="D44" s="99"/>
      <c r="E44" s="120"/>
      <c r="F44" s="121" t="s">
        <v>54</v>
      </c>
      <c r="G44" s="99"/>
      <c r="H44" s="100"/>
    </row>
    <row r="45" spans="2:9" ht="27" customHeight="1" x14ac:dyDescent="0.35">
      <c r="B45" s="108" t="s">
        <v>1199</v>
      </c>
      <c r="C45" s="109"/>
      <c r="D45" s="109"/>
      <c r="E45" s="110"/>
      <c r="F45" s="111" t="s">
        <v>1200</v>
      </c>
      <c r="G45" s="109"/>
      <c r="H45" s="112"/>
    </row>
    <row r="46" spans="2:9" ht="24" customHeight="1" x14ac:dyDescent="0.35">
      <c r="B46" s="98" t="s">
        <v>55</v>
      </c>
      <c r="C46" s="99"/>
      <c r="D46" s="99"/>
      <c r="E46" s="120"/>
      <c r="F46" s="121" t="s">
        <v>56</v>
      </c>
      <c r="G46" s="99"/>
      <c r="H46" s="100"/>
    </row>
    <row r="47" spans="2:9" ht="40.5" customHeight="1" x14ac:dyDescent="0.35">
      <c r="B47" s="108" t="s">
        <v>1197</v>
      </c>
      <c r="C47" s="109"/>
      <c r="D47" s="109"/>
      <c r="E47" s="110"/>
      <c r="F47" s="111" t="s">
        <v>1198</v>
      </c>
      <c r="G47" s="109"/>
      <c r="H47" s="112"/>
    </row>
    <row r="48" spans="2:9" ht="14.1" customHeight="1" x14ac:dyDescent="0.35">
      <c r="B48" s="135" t="s">
        <v>57</v>
      </c>
      <c r="C48" s="136"/>
      <c r="D48" s="136"/>
      <c r="E48" s="136"/>
      <c r="F48" s="136"/>
      <c r="G48" s="136"/>
      <c r="H48" s="137"/>
    </row>
    <row r="49" spans="2:8" ht="15.95" customHeight="1" x14ac:dyDescent="0.35">
      <c r="B49" s="108" t="s">
        <v>1142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1009</v>
      </c>
      <c r="C51" s="109"/>
      <c r="D51" s="109"/>
      <c r="E51" s="110"/>
      <c r="F51" s="111" t="s">
        <v>1143</v>
      </c>
      <c r="G51" s="109"/>
      <c r="H51" s="112"/>
    </row>
    <row r="52" spans="2:8" ht="16.5" customHeight="1" x14ac:dyDescent="0.35">
      <c r="B52" s="98" t="s">
        <v>60</v>
      </c>
      <c r="C52" s="99"/>
      <c r="D52" s="99"/>
      <c r="E52" s="120"/>
      <c r="F52" s="121" t="s">
        <v>61</v>
      </c>
      <c r="G52" s="99"/>
      <c r="H52" s="100"/>
    </row>
    <row r="53" spans="2:8" ht="15" customHeight="1" thickBot="1" x14ac:dyDescent="0.4">
      <c r="B53" s="199" t="s">
        <v>1144</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87" priority="1" operator="lessThan">
      <formula>0.5</formula>
    </cfRule>
    <cfRule type="containsText" dxfId="86" priority="2" operator="containsText" text="NO APLICA">
      <formula>NOT(ISERROR(SEARCH("NO APLICA",B38)))</formula>
    </cfRule>
    <cfRule type="cellIs" dxfId="85" priority="3" operator="between">
      <formula>0.5</formula>
      <formula>0.7</formula>
    </cfRule>
    <cfRule type="cellIs" dxfId="84" priority="4" operator="greaterThan">
      <formula>0.7</formula>
    </cfRule>
  </conditionalFormatting>
  <printOptions horizontalCentered="1" verticalCentered="1"/>
  <pageMargins left="0.70866141732283472" right="0.70866141732283472" top="0.59" bottom="0.87" header="0.31496062992125984" footer="0.31496062992125984"/>
  <pageSetup paperSize="14" scale="65"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type="column" displayEmptyCellsAs="gap" xr2:uid="{EA6FCB9C-050F-4BFA-9A0A-6C04B2D8AE49}">
          <x14:colorSeries rgb="FF376092"/>
          <x14:colorNegative rgb="FFD00000"/>
          <x14:colorAxis rgb="FF000000"/>
          <x14:colorMarkers rgb="FFD00000"/>
          <x14:colorFirst rgb="FFD00000"/>
          <x14:colorLast rgb="FFD00000"/>
          <x14:colorHigh rgb="FFD00000"/>
          <x14:colorLow rgb="FFD00000"/>
          <x14:sparklines>
            <x14:sparkline>
              <xm:f>'A 2.2.1.1.18.2'!B39:F39</xm:f>
              <xm:sqref>G39</xm:sqref>
            </x14:sparkline>
          </x14:sparklines>
        </x14:sparklineGroup>
        <x14:sparklineGroup type="column" displayEmptyCellsAs="gap" xr2:uid="{EA2E5144-9101-45AD-B694-000C23FBA46A}">
          <x14:colorSeries rgb="FF376092"/>
          <x14:colorNegative rgb="FFD00000"/>
          <x14:colorAxis rgb="FF000000"/>
          <x14:colorMarkers rgb="FFD00000"/>
          <x14:colorFirst rgb="FFD00000"/>
          <x14:colorLast rgb="FFD00000"/>
          <x14:colorHigh rgb="FFD00000"/>
          <x14:colorLow rgb="FFD00000"/>
          <x14:sparklines>
            <x14:sparkline>
              <xm:f>'A 2.2.1.1.18.2'!B38:F38</xm:f>
              <xm:sqref>G38</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2DFF-F2D5-4FA8-9AB7-7A408AF6DC37}">
  <sheetPr>
    <pageSetUpPr fitToPage="1"/>
  </sheetPr>
  <dimension ref="B1:Q55"/>
  <sheetViews>
    <sheetView showGridLines="0" view="pageBreakPreview" topLeftCell="B2" zoomScaleNormal="100" zoomScaleSheetLayoutView="100" workbookViewId="0">
      <selection activeCell="B10" sqref="B10:E10"/>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1201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1202</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2.1</v>
      </c>
      <c r="C11" s="160" t="s">
        <v>997</v>
      </c>
      <c r="D11" s="161"/>
      <c r="E11" s="162"/>
      <c r="F11" s="16" t="s">
        <v>1203</v>
      </c>
      <c r="G11" s="111" t="s">
        <v>1204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73</v>
      </c>
    </row>
    <row r="21" spans="2:8" ht="15.75" customHeight="1" x14ac:dyDescent="0.35">
      <c r="B21" s="98" t="s">
        <v>28</v>
      </c>
      <c r="C21" s="99"/>
      <c r="D21" s="99"/>
      <c r="E21" s="99"/>
      <c r="F21" s="99"/>
      <c r="G21" s="99"/>
      <c r="H21" s="100"/>
    </row>
    <row r="22" spans="2:8" ht="42" customHeight="1" x14ac:dyDescent="0.35">
      <c r="B22" s="157" t="s">
        <v>1205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1206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10508</v>
      </c>
      <c r="C29" s="237"/>
      <c r="D29" s="111">
        <v>2021</v>
      </c>
      <c r="E29" s="110"/>
      <c r="F29" s="33">
        <v>24710</v>
      </c>
      <c r="G29" s="12">
        <f>(F29/B29)-1</f>
        <v>1.3515416825275981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0.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41" t="s">
        <v>1207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0.86529999999999996</v>
      </c>
      <c r="C38" s="63">
        <v>0.94469999999999998</v>
      </c>
      <c r="D38" s="63">
        <v>0.91310000000000002</v>
      </c>
      <c r="E38" s="63" t="s">
        <v>48</v>
      </c>
      <c r="F38" s="64">
        <v>0.67910000000000004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0" customHeight="1" x14ac:dyDescent="0.35">
      <c r="B41" s="108" t="s">
        <v>1208</v>
      </c>
      <c r="C41" s="109"/>
      <c r="D41" s="109"/>
      <c r="E41" s="110"/>
      <c r="F41" s="111" t="s">
        <v>1209</v>
      </c>
      <c r="G41" s="109"/>
      <c r="H41" s="112"/>
    </row>
    <row r="42" spans="2:9" ht="17.100000000000001" customHeight="1" x14ac:dyDescent="0.35">
      <c r="B42" s="98" t="s">
        <v>51</v>
      </c>
      <c r="C42" s="99"/>
      <c r="D42" s="99"/>
      <c r="E42" s="120"/>
      <c r="F42" s="121" t="s">
        <v>52</v>
      </c>
      <c r="G42" s="99"/>
      <c r="H42" s="100"/>
    </row>
    <row r="43" spans="2:9" ht="27.75" customHeight="1" x14ac:dyDescent="0.35">
      <c r="B43" s="108" t="s">
        <v>1210</v>
      </c>
      <c r="C43" s="109"/>
      <c r="D43" s="109"/>
      <c r="E43" s="110"/>
      <c r="F43" s="111" t="s">
        <v>1211</v>
      </c>
      <c r="G43" s="109"/>
      <c r="H43" s="112"/>
    </row>
    <row r="44" spans="2:9" ht="15" customHeight="1" x14ac:dyDescent="0.35">
      <c r="B44" s="98" t="s">
        <v>53</v>
      </c>
      <c r="C44" s="99"/>
      <c r="D44" s="99"/>
      <c r="E44" s="120"/>
      <c r="F44" s="121" t="s">
        <v>54</v>
      </c>
      <c r="G44" s="99"/>
      <c r="H44" s="100"/>
    </row>
    <row r="45" spans="2:9" ht="30" customHeight="1" x14ac:dyDescent="0.35">
      <c r="B45" s="108" t="s">
        <v>1212</v>
      </c>
      <c r="C45" s="109"/>
      <c r="D45" s="109"/>
      <c r="E45" s="110"/>
      <c r="F45" s="111" t="s">
        <v>1213</v>
      </c>
      <c r="G45" s="109"/>
      <c r="H45" s="112"/>
    </row>
    <row r="46" spans="2:9" ht="24" customHeight="1" x14ac:dyDescent="0.35">
      <c r="B46" s="98" t="s">
        <v>55</v>
      </c>
      <c r="C46" s="99"/>
      <c r="D46" s="99"/>
      <c r="E46" s="120"/>
      <c r="F46" s="121" t="s">
        <v>56</v>
      </c>
      <c r="G46" s="99"/>
      <c r="H46" s="100"/>
    </row>
    <row r="47" spans="2:9" ht="26.25" customHeight="1" x14ac:dyDescent="0.35">
      <c r="B47" s="108" t="s">
        <v>1210</v>
      </c>
      <c r="C47" s="109"/>
      <c r="D47" s="109"/>
      <c r="E47" s="110"/>
      <c r="F47" s="111" t="s">
        <v>1211</v>
      </c>
      <c r="G47" s="109"/>
      <c r="H47" s="112"/>
    </row>
    <row r="48" spans="2:9" ht="14.1" customHeight="1" x14ac:dyDescent="0.35">
      <c r="B48" s="135" t="s">
        <v>57</v>
      </c>
      <c r="C48" s="136"/>
      <c r="D48" s="136"/>
      <c r="E48" s="136"/>
      <c r="F48" s="136"/>
      <c r="G48" s="136"/>
      <c r="H48" s="137"/>
    </row>
    <row r="49" spans="2:8" ht="15.95" customHeight="1" x14ac:dyDescent="0.35">
      <c r="B49" s="108" t="s">
        <v>1214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1216</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1218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83" priority="1" operator="lessThan">
      <formula>0.5</formula>
    </cfRule>
    <cfRule type="containsText" dxfId="82" priority="2" operator="containsText" text="NO APLICA">
      <formula>NOT(ISERROR(SEARCH("NO APLICA",B38)))</formula>
    </cfRule>
    <cfRule type="cellIs" dxfId="81" priority="3" operator="between">
      <formula>0.5</formula>
      <formula>0.7</formula>
    </cfRule>
    <cfRule type="cellIs" dxfId="80" priority="4" operator="greaterThan">
      <formula>0.7</formula>
    </cfRule>
  </conditionalFormatting>
  <hyperlinks>
    <hyperlink ref="B53" r:id="rId1" xr:uid="{9C145DB7-B717-4873-B8FE-7868528C6731}"/>
  </hyperlinks>
  <printOptions horizontalCentered="1" verticalCentered="1"/>
  <pageMargins left="1.0629921259842521" right="0.70866141732283472" top="0.59" bottom="0.94"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D1B86935-BC6F-47C5-BED7-14059FBB6889}">
          <x14:colorSeries rgb="FF376092"/>
          <x14:colorNegative rgb="FFD00000"/>
          <x14:colorAxis rgb="FF000000"/>
          <x14:colorMarkers rgb="FFD00000"/>
          <x14:colorFirst rgb="FFD00000"/>
          <x14:colorLast rgb="FFD00000"/>
          <x14:colorHigh rgb="FFD00000"/>
          <x14:colorLow rgb="FFD00000"/>
          <x14:sparklines>
            <x14:sparkline>
              <xm:f>'C 2.2.1.1.19'!B38:F38</xm:f>
              <xm:sqref>G38</xm:sqref>
            </x14:sparkline>
          </x14:sparklines>
        </x14:sparklineGroup>
        <x14:sparklineGroup type="column" displayEmptyCellsAs="gap" xr2:uid="{D783D751-2EA6-4023-AD46-2BE6C16874FE}">
          <x14:colorSeries rgb="FF376092"/>
          <x14:colorNegative rgb="FFD00000"/>
          <x14:colorAxis rgb="FF000000"/>
          <x14:colorMarkers rgb="FFD00000"/>
          <x14:colorFirst rgb="FFD00000"/>
          <x14:colorLast rgb="FFD00000"/>
          <x14:colorHigh rgb="FFD00000"/>
          <x14:colorLow rgb="FFD00000"/>
          <x14:sparklines>
            <x14:sparkline>
              <xm:f>'C 2.2.1.1.19'!B39:F39</xm:f>
              <xm:sqref>G39</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Q55"/>
  <sheetViews>
    <sheetView showGridLines="0" view="pageBreakPreview" topLeftCell="A28" zoomScale="98" zoomScaleNormal="100" zoomScaleSheetLayoutView="98"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1.7</v>
      </c>
      <c r="C11" s="160" t="s">
        <v>323</v>
      </c>
      <c r="D11" s="161"/>
      <c r="E11" s="162"/>
      <c r="F11" s="16" t="s">
        <v>319</v>
      </c>
      <c r="G11" s="74" t="s">
        <v>318</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301</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47.25" customHeight="1" x14ac:dyDescent="0.35">
      <c r="B22" s="157" t="s">
        <v>249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250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270</v>
      </c>
      <c r="C29" s="156"/>
      <c r="D29" s="111">
        <v>2021</v>
      </c>
      <c r="E29" s="110"/>
      <c r="F29" s="33">
        <v>660</v>
      </c>
      <c r="G29" s="12">
        <f>(F29/B29)-1</f>
        <v>1.4444444444444446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251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1.27</v>
      </c>
      <c r="C38" s="47">
        <v>0.98819999999999997</v>
      </c>
      <c r="D38" s="47">
        <v>1.4083000000000001</v>
      </c>
      <c r="E38" s="47" t="s">
        <v>48</v>
      </c>
      <c r="F38" s="47">
        <v>0.70299999999999996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141</v>
      </c>
      <c r="C41" s="109"/>
      <c r="D41" s="109"/>
      <c r="E41" s="110"/>
      <c r="F41" s="111" t="s">
        <v>140</v>
      </c>
      <c r="G41" s="109"/>
      <c r="H41" s="112"/>
    </row>
    <row r="42" spans="2:9" ht="17.100000000000001" customHeight="1" x14ac:dyDescent="0.35">
      <c r="B42" s="98" t="s">
        <v>51</v>
      </c>
      <c r="C42" s="99"/>
      <c r="D42" s="99"/>
      <c r="E42" s="120"/>
      <c r="F42" s="121" t="s">
        <v>52</v>
      </c>
      <c r="G42" s="99"/>
      <c r="H42" s="100"/>
    </row>
    <row r="43" spans="2:9" ht="39" customHeight="1" x14ac:dyDescent="0.35">
      <c r="B43" s="108" t="s">
        <v>252</v>
      </c>
      <c r="C43" s="109"/>
      <c r="D43" s="109"/>
      <c r="E43" s="110"/>
      <c r="F43" s="111" t="s">
        <v>142</v>
      </c>
      <c r="G43" s="109"/>
      <c r="H43" s="112"/>
    </row>
    <row r="44" spans="2:9" ht="15" customHeight="1" x14ac:dyDescent="0.35">
      <c r="B44" s="98" t="s">
        <v>53</v>
      </c>
      <c r="C44" s="99"/>
      <c r="D44" s="99"/>
      <c r="E44" s="120"/>
      <c r="F44" s="121" t="s">
        <v>54</v>
      </c>
      <c r="G44" s="99"/>
      <c r="H44" s="100"/>
    </row>
    <row r="45" spans="2:9" ht="27" customHeight="1" x14ac:dyDescent="0.35">
      <c r="B45" s="108" t="s">
        <v>143</v>
      </c>
      <c r="C45" s="109"/>
      <c r="D45" s="109"/>
      <c r="E45" s="110"/>
      <c r="F45" s="111" t="s">
        <v>253</v>
      </c>
      <c r="G45" s="109"/>
      <c r="H45" s="112"/>
    </row>
    <row r="46" spans="2:9" ht="24" customHeight="1" x14ac:dyDescent="0.35">
      <c r="B46" s="98" t="s">
        <v>55</v>
      </c>
      <c r="C46" s="99"/>
      <c r="D46" s="99"/>
      <c r="E46" s="120"/>
      <c r="F46" s="121" t="s">
        <v>56</v>
      </c>
      <c r="G46" s="99"/>
      <c r="H46" s="100"/>
    </row>
    <row r="47" spans="2:9" ht="38.25" customHeight="1" x14ac:dyDescent="0.35">
      <c r="B47" s="108" t="s">
        <v>252</v>
      </c>
      <c r="C47" s="109"/>
      <c r="D47" s="109"/>
      <c r="E47" s="110"/>
      <c r="F47" s="111" t="s">
        <v>142</v>
      </c>
      <c r="G47" s="109"/>
      <c r="H47" s="112"/>
    </row>
    <row r="48" spans="2:9" ht="14.1" customHeight="1" x14ac:dyDescent="0.35">
      <c r="B48" s="135" t="s">
        <v>57</v>
      </c>
      <c r="C48" s="136"/>
      <c r="D48" s="136"/>
      <c r="E48" s="136"/>
      <c r="F48" s="136"/>
      <c r="G48" s="136"/>
      <c r="H48" s="137"/>
    </row>
    <row r="49" spans="2:8" ht="15.95" customHeight="1" x14ac:dyDescent="0.35">
      <c r="B49" s="108" t="s">
        <v>105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106</v>
      </c>
      <c r="G51" s="109"/>
      <c r="H51" s="112"/>
    </row>
    <row r="52" spans="2:8" ht="16.5" customHeight="1" x14ac:dyDescent="0.35">
      <c r="B52" s="98" t="s">
        <v>60</v>
      </c>
      <c r="C52" s="99"/>
      <c r="D52" s="99"/>
      <c r="E52" s="120"/>
      <c r="F52" s="121" t="s">
        <v>61</v>
      </c>
      <c r="G52" s="99"/>
      <c r="H52" s="100"/>
    </row>
    <row r="53" spans="2:8" ht="15" customHeight="1" thickBot="1" x14ac:dyDescent="0.4">
      <c r="B53" s="129" t="s">
        <v>107</v>
      </c>
      <c r="C53" s="130"/>
      <c r="D53" s="130"/>
      <c r="E53" s="131"/>
      <c r="F53" s="132" t="s">
        <v>108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03" priority="1" operator="lessThan">
      <formula>0.5</formula>
    </cfRule>
    <cfRule type="containsText" dxfId="402" priority="2" operator="containsText" text="NO APLICA">
      <formula>NOT(ISERROR(SEARCH("NO APLICA",B38)))</formula>
    </cfRule>
    <cfRule type="cellIs" dxfId="401" priority="3" operator="between">
      <formula>0.5</formula>
      <formula>0.7</formula>
    </cfRule>
    <cfRule type="cellIs" dxfId="400" priority="4" operator="greaterThan">
      <formula>0.7</formula>
    </cfRule>
  </conditionalFormatting>
  <hyperlinks>
    <hyperlink ref="B53" r:id="rId1" xr:uid="{00000000-0004-0000-0E00-000000000000}"/>
  </hyperlinks>
  <printOptions horizontalCentered="1" verticalCentered="1"/>
  <pageMargins left="0.70866141732283472" right="0.70866141732283472" top="0.56000000000000005" bottom="0.98"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E00-00001A000000}">
          <x14:colorSeries rgb="FF376092"/>
          <x14:colorNegative rgb="FFD00000"/>
          <x14:colorAxis rgb="FF000000"/>
          <x14:colorMarkers rgb="FFD00000"/>
          <x14:colorFirst rgb="FFD00000"/>
          <x14:colorLast rgb="FFD00000"/>
          <x14:colorHigh rgb="FFD00000"/>
          <x14:colorLow rgb="FFD00000"/>
          <x14:sparklines>
            <x14:sparkline>
              <xm:f>'A. 2.2.1.1.1.6 '!B38:F38</xm:f>
              <xm:sqref>G38</xm:sqref>
            </x14:sparkline>
          </x14:sparklines>
        </x14:sparklineGroup>
        <x14:sparklineGroup type="column" displayEmptyCellsAs="gap" xr2:uid="{00000000-0003-0000-0E00-000019000000}">
          <x14:colorSeries rgb="FF376092"/>
          <x14:colorNegative rgb="FFD00000"/>
          <x14:colorAxis rgb="FF000000"/>
          <x14:colorMarkers rgb="FFD00000"/>
          <x14:colorFirst rgb="FFD00000"/>
          <x14:colorLast rgb="FFD00000"/>
          <x14:colorHigh rgb="FFD00000"/>
          <x14:colorLow rgb="FFD00000"/>
          <x14:sparklines>
            <x14:sparkline>
              <xm:f>'A. 2.2.1.1.1.6 '!B39:F39</xm:f>
              <xm:sqref>G39</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AC8B-FC79-4249-8B09-064791D0417F}">
  <sheetPr>
    <pageSetUpPr fitToPage="1"/>
  </sheetPr>
  <dimension ref="B1:Q55"/>
  <sheetViews>
    <sheetView showGridLines="0" view="pageBreakPreview" zoomScale="89" zoomScaleNormal="100" zoomScaleSheetLayoutView="89"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1219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997</v>
      </c>
      <c r="D11" s="161"/>
      <c r="E11" s="162"/>
      <c r="F11" s="16" t="s">
        <v>1203</v>
      </c>
      <c r="G11" s="111" t="s">
        <v>1204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1221</v>
      </c>
      <c r="F20" s="86" t="s">
        <v>73</v>
      </c>
      <c r="G20" s="86"/>
      <c r="H20" s="5" t="s">
        <v>148</v>
      </c>
    </row>
    <row r="21" spans="2:8" ht="15.75" customHeight="1" x14ac:dyDescent="0.35">
      <c r="B21" s="98" t="s">
        <v>28</v>
      </c>
      <c r="C21" s="99"/>
      <c r="D21" s="99"/>
      <c r="E21" s="99"/>
      <c r="F21" s="99"/>
      <c r="G21" s="99"/>
      <c r="H21" s="100"/>
    </row>
    <row r="22" spans="2:8" ht="53.25" customHeight="1" x14ac:dyDescent="0.35">
      <c r="B22" s="157" t="s">
        <v>1222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1223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94</v>
      </c>
      <c r="C29" s="156"/>
      <c r="D29" s="111" t="s">
        <v>94</v>
      </c>
      <c r="E29" s="110"/>
      <c r="F29" s="58">
        <v>12300</v>
      </c>
      <c r="G29" s="12">
        <v>0</v>
      </c>
      <c r="H29" s="16">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75" customHeight="1" thickBot="1" x14ac:dyDescent="0.4">
      <c r="B35" s="183" t="s">
        <v>1224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0.86860000000000004</v>
      </c>
      <c r="C38" s="63">
        <v>1.1899</v>
      </c>
      <c r="D38" s="63">
        <v>0.94930000000000003</v>
      </c>
      <c r="E38" s="63" t="s">
        <v>48</v>
      </c>
      <c r="F38" s="64">
        <v>0.752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8.5" customHeight="1" x14ac:dyDescent="0.35">
      <c r="B41" s="108" t="s">
        <v>1225</v>
      </c>
      <c r="C41" s="109"/>
      <c r="D41" s="109"/>
      <c r="E41" s="110"/>
      <c r="F41" s="111" t="s">
        <v>1226</v>
      </c>
      <c r="G41" s="109"/>
      <c r="H41" s="112"/>
    </row>
    <row r="42" spans="2:9" ht="17.100000000000001" customHeight="1" x14ac:dyDescent="0.35">
      <c r="B42" s="98" t="s">
        <v>51</v>
      </c>
      <c r="C42" s="99"/>
      <c r="D42" s="99"/>
      <c r="E42" s="120"/>
      <c r="F42" s="121" t="s">
        <v>52</v>
      </c>
      <c r="G42" s="99"/>
      <c r="H42" s="100"/>
    </row>
    <row r="43" spans="2:9" ht="23.25" customHeight="1" x14ac:dyDescent="0.35">
      <c r="B43" s="108" t="s">
        <v>1227</v>
      </c>
      <c r="C43" s="109"/>
      <c r="D43" s="109"/>
      <c r="E43" s="110"/>
      <c r="F43" s="111" t="s">
        <v>498</v>
      </c>
      <c r="G43" s="109"/>
      <c r="H43" s="112"/>
    </row>
    <row r="44" spans="2:9" ht="15" customHeight="1" x14ac:dyDescent="0.35">
      <c r="B44" s="98" t="s">
        <v>53</v>
      </c>
      <c r="C44" s="99"/>
      <c r="D44" s="99"/>
      <c r="E44" s="120"/>
      <c r="F44" s="121" t="s">
        <v>54</v>
      </c>
      <c r="G44" s="99"/>
      <c r="H44" s="100"/>
    </row>
    <row r="45" spans="2:9" ht="21.75" customHeight="1" x14ac:dyDescent="0.35">
      <c r="B45" s="108" t="s">
        <v>1228</v>
      </c>
      <c r="C45" s="109"/>
      <c r="D45" s="109"/>
      <c r="E45" s="110"/>
      <c r="F45" s="111" t="s">
        <v>1229</v>
      </c>
      <c r="G45" s="109"/>
      <c r="H45" s="112"/>
    </row>
    <row r="46" spans="2:9" ht="24" customHeight="1" x14ac:dyDescent="0.35">
      <c r="B46" s="98" t="s">
        <v>55</v>
      </c>
      <c r="C46" s="99"/>
      <c r="D46" s="99"/>
      <c r="E46" s="120"/>
      <c r="F46" s="121" t="s">
        <v>56</v>
      </c>
      <c r="G46" s="99"/>
      <c r="H46" s="100"/>
    </row>
    <row r="47" spans="2:9" ht="26.25" customHeight="1" x14ac:dyDescent="0.35">
      <c r="B47" s="108" t="s">
        <v>1227</v>
      </c>
      <c r="C47" s="109"/>
      <c r="D47" s="109"/>
      <c r="E47" s="110"/>
      <c r="F47" s="111" t="s">
        <v>498</v>
      </c>
      <c r="G47" s="109"/>
      <c r="H47" s="112"/>
    </row>
    <row r="48" spans="2:9" ht="14.1" customHeight="1" x14ac:dyDescent="0.35">
      <c r="B48" s="135" t="s">
        <v>57</v>
      </c>
      <c r="C48" s="136"/>
      <c r="D48" s="136"/>
      <c r="E48" s="136"/>
      <c r="F48" s="136"/>
      <c r="G48" s="136"/>
      <c r="H48" s="137"/>
    </row>
    <row r="49" spans="2:8" ht="15.95" customHeight="1" x14ac:dyDescent="0.35">
      <c r="B49" s="108" t="s">
        <v>1230</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1231</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1218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9" priority="1" operator="lessThan">
      <formula>0.5</formula>
    </cfRule>
    <cfRule type="containsText" dxfId="78" priority="2" operator="containsText" text="NO APLICA">
      <formula>NOT(ISERROR(SEARCH("NO APLICA",B38)))</formula>
    </cfRule>
    <cfRule type="cellIs" dxfId="77" priority="3" operator="between">
      <formula>0.5</formula>
      <formula>0.7</formula>
    </cfRule>
    <cfRule type="cellIs" dxfId="76" priority="4" operator="greaterThan">
      <formula>0.7</formula>
    </cfRule>
  </conditionalFormatting>
  <hyperlinks>
    <hyperlink ref="B53" r:id="rId1" xr:uid="{58529B1D-E4B1-40C5-A916-2DB98132E50A}"/>
  </hyperlinks>
  <printOptions horizontalCentered="1" verticalCentered="1"/>
  <pageMargins left="0.78740157480314965" right="0.70866141732283472" top="0.67" bottom="0.94"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E3600038-34C9-4BD1-8FBA-684976558D26}">
          <x14:colorSeries rgb="FF376092"/>
          <x14:colorNegative rgb="FFD00000"/>
          <x14:colorAxis rgb="FF000000"/>
          <x14:colorMarkers rgb="FFD00000"/>
          <x14:colorFirst rgb="FFD00000"/>
          <x14:colorLast rgb="FFD00000"/>
          <x14:colorHigh rgb="FFD00000"/>
          <x14:colorLow rgb="FFD00000"/>
          <x14:sparklines>
            <x14:sparkline>
              <xm:f>'A 2.2.1.1.19.1'!B38:F38</xm:f>
              <xm:sqref>G38</xm:sqref>
            </x14:sparkline>
          </x14:sparklines>
        </x14:sparklineGroup>
        <x14:sparklineGroup type="column" displayEmptyCellsAs="gap" xr2:uid="{FCC56420-3141-48EC-AF8C-EE0CD3360A85}">
          <x14:colorSeries rgb="FF376092"/>
          <x14:colorNegative rgb="FFD00000"/>
          <x14:colorAxis rgb="FF000000"/>
          <x14:colorMarkers rgb="FFD00000"/>
          <x14:colorFirst rgb="FFD00000"/>
          <x14:colorLast rgb="FFD00000"/>
          <x14:colorHigh rgb="FFD00000"/>
          <x14:colorLow rgb="FFD00000"/>
          <x14:sparklines>
            <x14:sparkline>
              <xm:f>'A 2.2.1.1.19.1'!B39:F39</xm:f>
              <xm:sqref>G39</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3F057-D8AD-4A2F-9C5B-E1784702A8D5}">
  <sheetPr>
    <pageSetUpPr fitToPage="1"/>
  </sheetPr>
  <dimension ref="B1:Q55"/>
  <sheetViews>
    <sheetView showGridLines="0" view="pageBreakPreview" topLeftCell="A26"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1232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1233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997</v>
      </c>
      <c r="D11" s="161"/>
      <c r="E11" s="162"/>
      <c r="F11" s="16" t="s">
        <v>1203</v>
      </c>
      <c r="G11" s="111" t="s">
        <v>1204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98</v>
      </c>
      <c r="E20" s="19" t="s">
        <v>11</v>
      </c>
      <c r="F20" s="86" t="s">
        <v>73</v>
      </c>
      <c r="G20" s="86"/>
      <c r="H20" s="5" t="s">
        <v>73</v>
      </c>
    </row>
    <row r="21" spans="2:8" ht="15.75" customHeight="1" x14ac:dyDescent="0.35">
      <c r="B21" s="98" t="s">
        <v>28</v>
      </c>
      <c r="C21" s="99"/>
      <c r="D21" s="99"/>
      <c r="E21" s="99"/>
      <c r="F21" s="99"/>
      <c r="G21" s="99"/>
      <c r="H21" s="100"/>
    </row>
    <row r="22" spans="2:8" ht="33" customHeight="1" x14ac:dyDescent="0.35">
      <c r="B22" s="157" t="s">
        <v>1234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1235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1029</v>
      </c>
      <c r="C29" s="156"/>
      <c r="D29" s="111">
        <v>2021</v>
      </c>
      <c r="E29" s="110"/>
      <c r="F29" s="33">
        <v>1130</v>
      </c>
      <c r="G29" s="12">
        <f>(F29/B29)-1</f>
        <v>9.8153547133138952E-2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1236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1.1108</v>
      </c>
      <c r="C38" s="63">
        <v>1.0291999999999999</v>
      </c>
      <c r="D38" s="63">
        <v>1.4125000000000001</v>
      </c>
      <c r="E38" s="63" t="s">
        <v>48</v>
      </c>
      <c r="F38" s="64">
        <v>0.83809999999999996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3.25" customHeight="1" x14ac:dyDescent="0.35">
      <c r="B41" s="108" t="s">
        <v>1237</v>
      </c>
      <c r="C41" s="109"/>
      <c r="D41" s="109"/>
      <c r="E41" s="110"/>
      <c r="F41" s="111" t="s">
        <v>1238</v>
      </c>
      <c r="G41" s="109"/>
      <c r="H41" s="112"/>
    </row>
    <row r="42" spans="2:9" ht="17.100000000000001" customHeight="1" x14ac:dyDescent="0.35">
      <c r="B42" s="98" t="s">
        <v>51</v>
      </c>
      <c r="C42" s="99"/>
      <c r="D42" s="99"/>
      <c r="E42" s="120"/>
      <c r="F42" s="121" t="s">
        <v>52</v>
      </c>
      <c r="G42" s="99"/>
      <c r="H42" s="100"/>
    </row>
    <row r="43" spans="2:9" ht="40.5" customHeight="1" x14ac:dyDescent="0.35">
      <c r="B43" s="108" t="s">
        <v>1239</v>
      </c>
      <c r="C43" s="109"/>
      <c r="D43" s="109"/>
      <c r="E43" s="110"/>
      <c r="F43" s="111" t="s">
        <v>566</v>
      </c>
      <c r="G43" s="109"/>
      <c r="H43" s="112"/>
    </row>
    <row r="44" spans="2:9" ht="15" customHeight="1" x14ac:dyDescent="0.35">
      <c r="B44" s="98" t="s">
        <v>53</v>
      </c>
      <c r="C44" s="99"/>
      <c r="D44" s="99"/>
      <c r="E44" s="120"/>
      <c r="F44" s="121" t="s">
        <v>54</v>
      </c>
      <c r="G44" s="99"/>
      <c r="H44" s="100"/>
    </row>
    <row r="45" spans="2:9" ht="24" customHeight="1" x14ac:dyDescent="0.35">
      <c r="B45" s="108" t="s">
        <v>1240</v>
      </c>
      <c r="C45" s="109"/>
      <c r="D45" s="109"/>
      <c r="E45" s="110"/>
      <c r="F45" s="111" t="s">
        <v>1241</v>
      </c>
      <c r="G45" s="109"/>
      <c r="H45" s="112"/>
    </row>
    <row r="46" spans="2:9" ht="24" customHeight="1" x14ac:dyDescent="0.35">
      <c r="B46" s="98" t="s">
        <v>55</v>
      </c>
      <c r="C46" s="99"/>
      <c r="D46" s="99"/>
      <c r="E46" s="120"/>
      <c r="F46" s="121" t="s">
        <v>56</v>
      </c>
      <c r="G46" s="99"/>
      <c r="H46" s="100"/>
    </row>
    <row r="47" spans="2:9" ht="44.25" customHeight="1" x14ac:dyDescent="0.35">
      <c r="B47" s="108" t="s">
        <v>1239</v>
      </c>
      <c r="C47" s="109"/>
      <c r="D47" s="109"/>
      <c r="E47" s="110"/>
      <c r="F47" s="111" t="s">
        <v>566</v>
      </c>
      <c r="G47" s="109"/>
      <c r="H47" s="112"/>
    </row>
    <row r="48" spans="2:9" ht="14.1" customHeight="1" x14ac:dyDescent="0.35">
      <c r="B48" s="135" t="s">
        <v>57</v>
      </c>
      <c r="C48" s="136"/>
      <c r="D48" s="136"/>
      <c r="E48" s="136"/>
      <c r="F48" s="136"/>
      <c r="G48" s="136"/>
      <c r="H48" s="137"/>
    </row>
    <row r="49" spans="2:8" ht="15.95" customHeight="1" x14ac:dyDescent="0.35">
      <c r="B49" s="108" t="s">
        <v>1242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1243</v>
      </c>
      <c r="G51" s="109"/>
      <c r="H51" s="112"/>
    </row>
    <row r="52" spans="2:8" ht="16.5" customHeight="1" x14ac:dyDescent="0.35">
      <c r="B52" s="98" t="s">
        <v>60</v>
      </c>
      <c r="C52" s="99"/>
      <c r="D52" s="99"/>
      <c r="E52" s="120"/>
      <c r="F52" s="121" t="s">
        <v>61</v>
      </c>
      <c r="G52" s="99"/>
      <c r="H52" s="100"/>
    </row>
    <row r="53" spans="2:8" ht="15" customHeight="1" thickBot="1" x14ac:dyDescent="0.4">
      <c r="B53" s="129" t="s">
        <v>1244</v>
      </c>
      <c r="C53" s="130"/>
      <c r="D53" s="130"/>
      <c r="E53" s="131"/>
      <c r="F53" s="190" t="s">
        <v>1245</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5" priority="1" operator="lessThan">
      <formula>0.5</formula>
    </cfRule>
    <cfRule type="containsText" dxfId="74" priority="2" operator="containsText" text="NO APLICA">
      <formula>NOT(ISERROR(SEARCH("NO APLICA",B38)))</formula>
    </cfRule>
    <cfRule type="cellIs" dxfId="73" priority="3" operator="between">
      <formula>0.5</formula>
      <formula>0.7</formula>
    </cfRule>
    <cfRule type="cellIs" dxfId="72" priority="4" operator="greaterThan">
      <formula>0.7</formula>
    </cfRule>
  </conditionalFormatting>
  <hyperlinks>
    <hyperlink ref="B53" r:id="rId1" xr:uid="{D24E949A-AF70-4706-8A81-6D8E2DC1C168}"/>
  </hyperlinks>
  <printOptions horizontalCentered="1" verticalCentered="1"/>
  <pageMargins left="0.70866141732283472" right="0.70866141732283472" top="0.62" bottom="0.9"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AA52872C-FB69-4DBA-8048-AE878F991895}">
          <x14:colorSeries rgb="FF376092"/>
          <x14:colorNegative rgb="FFD00000"/>
          <x14:colorAxis rgb="FF000000"/>
          <x14:colorMarkers rgb="FFD00000"/>
          <x14:colorFirst rgb="FFD00000"/>
          <x14:colorLast rgb="FFD00000"/>
          <x14:colorHigh rgb="FFD00000"/>
          <x14:colorLow rgb="FFD00000"/>
          <x14:sparklines>
            <x14:sparkline>
              <xm:f>'A 2.2.1.1.19.2'!B38:F38</xm:f>
              <xm:sqref>G38</xm:sqref>
            </x14:sparkline>
          </x14:sparklines>
        </x14:sparklineGroup>
        <x14:sparklineGroup type="column" displayEmptyCellsAs="gap" xr2:uid="{9EEE8CBA-1F35-4928-8735-E709119C1AD9}">
          <x14:colorSeries rgb="FF376092"/>
          <x14:colorNegative rgb="FFD00000"/>
          <x14:colorAxis rgb="FF000000"/>
          <x14:colorMarkers rgb="FFD00000"/>
          <x14:colorFirst rgb="FFD00000"/>
          <x14:colorLast rgb="FFD00000"/>
          <x14:colorHigh rgb="FFD00000"/>
          <x14:colorLow rgb="FFD00000"/>
          <x14:sparklines>
            <x14:sparkline>
              <xm:f>'A 2.2.1.1.19.2'!B39:F39</xm:f>
              <xm:sqref>G39</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4FEF0-9CA0-4EE8-9610-BC77887A031A}">
  <sheetPr>
    <pageSetUpPr fitToPage="1"/>
  </sheetPr>
  <dimension ref="B1:Q55"/>
  <sheetViews>
    <sheetView showGridLines="0" view="pageBreakPreview" topLeftCell="A32"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1246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2.1</v>
      </c>
      <c r="C11" s="160" t="s">
        <v>997</v>
      </c>
      <c r="D11" s="161"/>
      <c r="E11" s="162"/>
      <c r="F11" s="16" t="s">
        <v>1203</v>
      </c>
      <c r="G11" s="111" t="s">
        <v>1204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476</v>
      </c>
    </row>
    <row r="21" spans="2:8" ht="15.75" customHeight="1" x14ac:dyDescent="0.35">
      <c r="B21" s="98" t="s">
        <v>28</v>
      </c>
      <c r="C21" s="99"/>
      <c r="D21" s="99"/>
      <c r="E21" s="99"/>
      <c r="F21" s="99"/>
      <c r="G21" s="99"/>
      <c r="H21" s="100"/>
    </row>
    <row r="22" spans="2:8" ht="56.25" customHeight="1" x14ac:dyDescent="0.35">
      <c r="B22" s="157" t="s">
        <v>1248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1249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8218</v>
      </c>
      <c r="C29" s="156"/>
      <c r="D29" s="111">
        <v>2021</v>
      </c>
      <c r="E29" s="110"/>
      <c r="F29" s="33">
        <v>11280</v>
      </c>
      <c r="G29" s="12">
        <f>(F29/B29)-1</f>
        <v>0.37259673886590416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1250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0.8337</v>
      </c>
      <c r="C38" s="63">
        <v>0.67020000000000002</v>
      </c>
      <c r="D38" s="63">
        <v>0.83120000000000005</v>
      </c>
      <c r="E38" s="63" t="s">
        <v>48</v>
      </c>
      <c r="F38" s="64">
        <v>0.58379999999999999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8.25" customHeight="1" x14ac:dyDescent="0.35">
      <c r="B41" s="108" t="s">
        <v>1251</v>
      </c>
      <c r="C41" s="109"/>
      <c r="D41" s="109"/>
      <c r="E41" s="110"/>
      <c r="F41" s="111" t="s">
        <v>1252</v>
      </c>
      <c r="G41" s="109"/>
      <c r="H41" s="112"/>
    </row>
    <row r="42" spans="2:9" ht="17.100000000000001" customHeight="1" x14ac:dyDescent="0.35">
      <c r="B42" s="98" t="s">
        <v>51</v>
      </c>
      <c r="C42" s="99"/>
      <c r="D42" s="99"/>
      <c r="E42" s="120"/>
      <c r="F42" s="121" t="s">
        <v>52</v>
      </c>
      <c r="G42" s="99"/>
      <c r="H42" s="100"/>
    </row>
    <row r="43" spans="2:9" ht="37.5" customHeight="1" x14ac:dyDescent="0.35">
      <c r="B43" s="108" t="s">
        <v>1253</v>
      </c>
      <c r="C43" s="109"/>
      <c r="D43" s="109"/>
      <c r="E43" s="110"/>
      <c r="F43" s="111" t="s">
        <v>566</v>
      </c>
      <c r="G43" s="109"/>
      <c r="H43" s="112"/>
    </row>
    <row r="44" spans="2:9" ht="15" customHeight="1" x14ac:dyDescent="0.35">
      <c r="B44" s="98" t="s">
        <v>53</v>
      </c>
      <c r="C44" s="99"/>
      <c r="D44" s="99"/>
      <c r="E44" s="120"/>
      <c r="F44" s="121" t="s">
        <v>54</v>
      </c>
      <c r="G44" s="99"/>
      <c r="H44" s="100"/>
    </row>
    <row r="45" spans="2:9" ht="36.75" customHeight="1" x14ac:dyDescent="0.35">
      <c r="B45" s="108" t="s">
        <v>1254</v>
      </c>
      <c r="C45" s="109"/>
      <c r="D45" s="109"/>
      <c r="E45" s="110"/>
      <c r="F45" s="111" t="s">
        <v>1255</v>
      </c>
      <c r="G45" s="109"/>
      <c r="H45" s="112"/>
    </row>
    <row r="46" spans="2:9" ht="24" customHeight="1" x14ac:dyDescent="0.35">
      <c r="B46" s="98" t="s">
        <v>55</v>
      </c>
      <c r="C46" s="99"/>
      <c r="D46" s="99"/>
      <c r="E46" s="120"/>
      <c r="F46" s="121" t="s">
        <v>56</v>
      </c>
      <c r="G46" s="99"/>
      <c r="H46" s="100"/>
    </row>
    <row r="47" spans="2:9" ht="36" customHeight="1" x14ac:dyDescent="0.35">
      <c r="B47" s="108" t="s">
        <v>1253</v>
      </c>
      <c r="C47" s="109"/>
      <c r="D47" s="109"/>
      <c r="E47" s="110"/>
      <c r="F47" s="111" t="s">
        <v>566</v>
      </c>
      <c r="G47" s="109"/>
      <c r="H47" s="112"/>
    </row>
    <row r="48" spans="2:9" ht="14.1" customHeight="1" x14ac:dyDescent="0.35">
      <c r="B48" s="135" t="s">
        <v>57</v>
      </c>
      <c r="C48" s="136"/>
      <c r="D48" s="136"/>
      <c r="E48" s="136"/>
      <c r="F48" s="136"/>
      <c r="G48" s="136"/>
      <c r="H48" s="137"/>
    </row>
    <row r="49" spans="2:8" ht="15.95" customHeight="1" x14ac:dyDescent="0.35">
      <c r="B49" s="108" t="s">
        <v>1256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1257</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1258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1" priority="1" operator="lessThan">
      <formula>0.5</formula>
    </cfRule>
    <cfRule type="containsText" dxfId="70" priority="2" operator="containsText" text="NO APLICA">
      <formula>NOT(ISERROR(SEARCH("NO APLICA",B38)))</formula>
    </cfRule>
    <cfRule type="cellIs" dxfId="69" priority="3" operator="between">
      <formula>0.5</formula>
      <formula>0.7</formula>
    </cfRule>
    <cfRule type="cellIs" dxfId="68" priority="4" operator="greaterThan">
      <formula>0.7</formula>
    </cfRule>
  </conditionalFormatting>
  <hyperlinks>
    <hyperlink ref="B53" r:id="rId1" xr:uid="{2DFA0408-0F5F-4D62-B6CC-9A77F62DB30E}"/>
  </hyperlinks>
  <printOptions horizontalCentered="1" verticalCentered="1"/>
  <pageMargins left="0.70866141732283472" right="0.70866141732283472" top="0.64" bottom="0.87"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52C8B784-4736-4F79-87A6-0ABFF5338B3E}">
          <x14:colorSeries rgb="FF376092"/>
          <x14:colorNegative rgb="FFD00000"/>
          <x14:colorAxis rgb="FF000000"/>
          <x14:colorMarkers rgb="FFD00000"/>
          <x14:colorFirst rgb="FFD00000"/>
          <x14:colorLast rgb="FFD00000"/>
          <x14:colorHigh rgb="FFD00000"/>
          <x14:colorLow rgb="FFD00000"/>
          <x14:sparklines>
            <x14:sparkline>
              <xm:f>'A 2.2.1.1.19.3'!B38:F38</xm:f>
              <xm:sqref>G38</xm:sqref>
            </x14:sparkline>
          </x14:sparklines>
        </x14:sparklineGroup>
        <x14:sparklineGroup type="column" displayEmptyCellsAs="gap" xr2:uid="{62B818C9-9316-45BD-9043-5D4D0E7D8CBE}">
          <x14:colorSeries rgb="FF376092"/>
          <x14:colorNegative rgb="FFD00000"/>
          <x14:colorAxis rgb="FF000000"/>
          <x14:colorMarkers rgb="FFD00000"/>
          <x14:colorFirst rgb="FFD00000"/>
          <x14:colorLast rgb="FFD00000"/>
          <x14:colorHigh rgb="FFD00000"/>
          <x14:colorLow rgb="FFD00000"/>
          <x14:sparklines>
            <x14:sparkline>
              <xm:f>'A 2.2.1.1.19.3'!B39:F39</xm:f>
              <xm:sqref>G39</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B940-65CB-4FDF-99A5-017649925904}">
  <sheetPr>
    <pageSetUpPr fitToPage="1"/>
  </sheetPr>
  <dimension ref="B1:Q55"/>
  <sheetViews>
    <sheetView showGridLines="0" view="pageBreakPreview" topLeftCell="A26" zoomScale="91" zoomScaleNormal="100" zoomScaleSheetLayoutView="91"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4.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1260</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505</v>
      </c>
      <c r="D11" s="161"/>
      <c r="E11" s="162"/>
      <c r="F11" s="16" t="s">
        <v>1261</v>
      </c>
      <c r="G11" s="160" t="s">
        <v>1262</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8.25" customHeight="1" x14ac:dyDescent="0.35">
      <c r="B22" s="157" t="s">
        <v>1263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1264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11243</v>
      </c>
      <c r="C29" s="156"/>
      <c r="D29" s="111">
        <v>2021</v>
      </c>
      <c r="E29" s="110"/>
      <c r="F29" s="33">
        <v>29520</v>
      </c>
      <c r="G29" s="12">
        <f>(F29/B29)-1</f>
        <v>1.6256337276527617</v>
      </c>
      <c r="H29" s="11">
        <v>2024</v>
      </c>
    </row>
    <row r="30" spans="2:8" ht="19.5" customHeight="1" thickBot="1" x14ac:dyDescent="0.4">
      <c r="B30" s="234" t="s">
        <v>37</v>
      </c>
      <c r="C30" s="235"/>
      <c r="D30" s="235"/>
      <c r="E30" s="235"/>
      <c r="F30" s="235"/>
      <c r="G30" s="235"/>
      <c r="H30" s="236"/>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8.5" customHeight="1" thickBot="1" x14ac:dyDescent="0.4">
      <c r="B35" s="183" t="s">
        <v>1265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0.84889999999999999</v>
      </c>
      <c r="C38" s="63">
        <v>0.84770000000000001</v>
      </c>
      <c r="D38" s="63">
        <v>0.92100000000000004</v>
      </c>
      <c r="E38" s="63" t="s">
        <v>48</v>
      </c>
      <c r="F38" s="64">
        <v>0.65439999999999998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1266</v>
      </c>
      <c r="C41" s="109"/>
      <c r="D41" s="109"/>
      <c r="E41" s="110"/>
      <c r="F41" s="111" t="s">
        <v>1267</v>
      </c>
      <c r="G41" s="109"/>
      <c r="H41" s="112"/>
    </row>
    <row r="42" spans="2:9" ht="17.100000000000001" customHeight="1" x14ac:dyDescent="0.35">
      <c r="B42" s="98" t="s">
        <v>51</v>
      </c>
      <c r="C42" s="99"/>
      <c r="D42" s="99"/>
      <c r="E42" s="120"/>
      <c r="F42" s="121" t="s">
        <v>52</v>
      </c>
      <c r="G42" s="99"/>
      <c r="H42" s="100"/>
    </row>
    <row r="43" spans="2:9" ht="36" customHeight="1" x14ac:dyDescent="0.35">
      <c r="B43" s="108" t="s">
        <v>1268</v>
      </c>
      <c r="C43" s="109"/>
      <c r="D43" s="109"/>
      <c r="E43" s="110"/>
      <c r="F43" s="111" t="s">
        <v>1269</v>
      </c>
      <c r="G43" s="109"/>
      <c r="H43" s="112"/>
    </row>
    <row r="44" spans="2:9" ht="15" customHeight="1" x14ac:dyDescent="0.35">
      <c r="B44" s="98" t="s">
        <v>53</v>
      </c>
      <c r="C44" s="99"/>
      <c r="D44" s="99"/>
      <c r="E44" s="120"/>
      <c r="F44" s="121" t="s">
        <v>54</v>
      </c>
      <c r="G44" s="99"/>
      <c r="H44" s="100"/>
    </row>
    <row r="45" spans="2:9" ht="42.75" customHeight="1" x14ac:dyDescent="0.35">
      <c r="B45" s="108" t="s">
        <v>1270</v>
      </c>
      <c r="C45" s="109"/>
      <c r="D45" s="109"/>
      <c r="E45" s="110"/>
      <c r="F45" s="111" t="s">
        <v>1271</v>
      </c>
      <c r="G45" s="109"/>
      <c r="H45" s="112"/>
    </row>
    <row r="46" spans="2:9" ht="24" customHeight="1" x14ac:dyDescent="0.35">
      <c r="B46" s="98" t="s">
        <v>55</v>
      </c>
      <c r="C46" s="99"/>
      <c r="D46" s="99"/>
      <c r="E46" s="120"/>
      <c r="F46" s="121" t="s">
        <v>56</v>
      </c>
      <c r="G46" s="99"/>
      <c r="H46" s="100"/>
    </row>
    <row r="47" spans="2:9" ht="31.5" customHeight="1" x14ac:dyDescent="0.35">
      <c r="B47" s="108" t="s">
        <v>1268</v>
      </c>
      <c r="C47" s="109"/>
      <c r="D47" s="109"/>
      <c r="E47" s="110"/>
      <c r="F47" s="111" t="s">
        <v>1269</v>
      </c>
      <c r="G47" s="109"/>
      <c r="H47" s="112"/>
    </row>
    <row r="48" spans="2:9" ht="14.1" customHeight="1" x14ac:dyDescent="0.35">
      <c r="B48" s="135" t="s">
        <v>57</v>
      </c>
      <c r="C48" s="136"/>
      <c r="D48" s="136"/>
      <c r="E48" s="136"/>
      <c r="F48" s="136"/>
      <c r="G48" s="136"/>
      <c r="H48" s="137"/>
    </row>
    <row r="49" spans="2:8" ht="15.95" customHeight="1" x14ac:dyDescent="0.35">
      <c r="B49" s="108" t="s">
        <v>1272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1273</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1258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67" priority="1" operator="lessThan">
      <formula>0.5</formula>
    </cfRule>
    <cfRule type="containsText" dxfId="66" priority="2" operator="containsText" text="NO APLICA">
      <formula>NOT(ISERROR(SEARCH("NO APLICA",B38)))</formula>
    </cfRule>
    <cfRule type="cellIs" dxfId="65" priority="3" operator="between">
      <formula>0.5</formula>
      <formula>0.7</formula>
    </cfRule>
    <cfRule type="cellIs" dxfId="64" priority="4" operator="greaterThan">
      <formula>0.7</formula>
    </cfRule>
  </conditionalFormatting>
  <hyperlinks>
    <hyperlink ref="B53" r:id="rId1" xr:uid="{2571FF1D-8C24-40C1-ABCD-40114CCDE435}"/>
  </hyperlinks>
  <printOptions horizontalCentered="1" verticalCentered="1"/>
  <pageMargins left="0.70866141732283472" right="0.70866141732283472" top="0.62" bottom="0.81"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A631D6C7-DEC7-48BF-A96C-1DDDB3007ACD}">
          <x14:colorSeries rgb="FF376092"/>
          <x14:colorNegative rgb="FFD00000"/>
          <x14:colorAxis rgb="FF000000"/>
          <x14:colorMarkers rgb="FFD00000"/>
          <x14:colorFirst rgb="FFD00000"/>
          <x14:colorLast rgb="FFD00000"/>
          <x14:colorHigh rgb="FFD00000"/>
          <x14:colorLow rgb="FFD00000"/>
          <x14:sparklines>
            <x14:sparkline>
              <xm:f>'C 2.2.1.1.20'!B38:F38</xm:f>
              <xm:sqref>G38</xm:sqref>
            </x14:sparkline>
          </x14:sparklines>
        </x14:sparklineGroup>
        <x14:sparklineGroup type="column" displayEmptyCellsAs="gap" xr2:uid="{8DA61BE6-BFD7-44F8-B418-3A6D4667EB41}">
          <x14:colorSeries rgb="FF376092"/>
          <x14:colorNegative rgb="FFD00000"/>
          <x14:colorAxis rgb="FF000000"/>
          <x14:colorMarkers rgb="FFD00000"/>
          <x14:colorFirst rgb="FFD00000"/>
          <x14:colorLast rgb="FFD00000"/>
          <x14:colorHigh rgb="FFD00000"/>
          <x14:colorLow rgb="FFD00000"/>
          <x14:sparklines>
            <x14:sparkline>
              <xm:f>'C 2.2.1.1.20'!B39:F39</xm:f>
              <xm:sqref>G39</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BF40-B45A-46BB-A2CA-A8FEAA3D3BD0}">
  <sheetPr>
    <pageSetUpPr fitToPage="1"/>
  </sheetPr>
  <dimension ref="B1:Q55"/>
  <sheetViews>
    <sheetView showGridLines="0" view="pageBreakPreview" topLeftCell="A29"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1274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1261</v>
      </c>
      <c r="G11" s="160" t="s">
        <v>1262</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50.25" customHeight="1" x14ac:dyDescent="0.35">
      <c r="B22" s="157" t="s">
        <v>1275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1276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7933</v>
      </c>
      <c r="C29" s="156"/>
      <c r="D29" s="111">
        <v>2021</v>
      </c>
      <c r="E29" s="110"/>
      <c r="F29" s="33">
        <v>5760</v>
      </c>
      <c r="G29" s="12">
        <f>(F29/B29)-1</f>
        <v>-0.27391907222992562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1277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0.89929999999999999</v>
      </c>
      <c r="C38" s="63">
        <v>0.97340000000000004</v>
      </c>
      <c r="D38" s="63">
        <v>0.98670000000000002</v>
      </c>
      <c r="E38" s="63" t="s">
        <v>48</v>
      </c>
      <c r="F38" s="64">
        <v>0.75629999999999997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1278</v>
      </c>
      <c r="C41" s="109"/>
      <c r="D41" s="109"/>
      <c r="E41" s="110"/>
      <c r="F41" s="111" t="s">
        <v>1279</v>
      </c>
      <c r="G41" s="109"/>
      <c r="H41" s="112"/>
    </row>
    <row r="42" spans="2:9" ht="17.100000000000001" customHeight="1" x14ac:dyDescent="0.35">
      <c r="B42" s="98" t="s">
        <v>51</v>
      </c>
      <c r="C42" s="99"/>
      <c r="D42" s="99"/>
      <c r="E42" s="120"/>
      <c r="F42" s="121" t="s">
        <v>52</v>
      </c>
      <c r="G42" s="99"/>
      <c r="H42" s="100"/>
    </row>
    <row r="43" spans="2:9" ht="36" customHeight="1" x14ac:dyDescent="0.35">
      <c r="B43" s="108" t="s">
        <v>1280</v>
      </c>
      <c r="C43" s="109"/>
      <c r="D43" s="109"/>
      <c r="E43" s="110"/>
      <c r="F43" s="111" t="s">
        <v>1281</v>
      </c>
      <c r="G43" s="109"/>
      <c r="H43" s="112"/>
    </row>
    <row r="44" spans="2:9" ht="15" customHeight="1" x14ac:dyDescent="0.35">
      <c r="B44" s="98" t="s">
        <v>53</v>
      </c>
      <c r="C44" s="99"/>
      <c r="D44" s="99"/>
      <c r="E44" s="120"/>
      <c r="F44" s="121" t="s">
        <v>54</v>
      </c>
      <c r="G44" s="99"/>
      <c r="H44" s="100"/>
    </row>
    <row r="45" spans="2:9" ht="42.75" customHeight="1" x14ac:dyDescent="0.35">
      <c r="B45" s="108" t="s">
        <v>1282</v>
      </c>
      <c r="C45" s="109"/>
      <c r="D45" s="109"/>
      <c r="E45" s="110"/>
      <c r="F45" s="111" t="s">
        <v>1283</v>
      </c>
      <c r="G45" s="109"/>
      <c r="H45" s="112"/>
    </row>
    <row r="46" spans="2:9" ht="24" customHeight="1" x14ac:dyDescent="0.35">
      <c r="B46" s="98" t="s">
        <v>55</v>
      </c>
      <c r="C46" s="99"/>
      <c r="D46" s="99"/>
      <c r="E46" s="120"/>
      <c r="F46" s="121" t="s">
        <v>56</v>
      </c>
      <c r="G46" s="99"/>
      <c r="H46" s="100"/>
    </row>
    <row r="47" spans="2:9" ht="31.5" customHeight="1" x14ac:dyDescent="0.35">
      <c r="B47" s="108" t="s">
        <v>1280</v>
      </c>
      <c r="C47" s="109"/>
      <c r="D47" s="109"/>
      <c r="E47" s="110"/>
      <c r="F47" s="111" t="s">
        <v>1281</v>
      </c>
      <c r="G47" s="109"/>
      <c r="H47" s="112"/>
    </row>
    <row r="48" spans="2:9" ht="14.1" customHeight="1" x14ac:dyDescent="0.35">
      <c r="B48" s="135" t="s">
        <v>57</v>
      </c>
      <c r="C48" s="136"/>
      <c r="D48" s="136"/>
      <c r="E48" s="136"/>
      <c r="F48" s="136"/>
      <c r="G48" s="136"/>
      <c r="H48" s="137"/>
    </row>
    <row r="49" spans="2:8" ht="15.95" customHeight="1" x14ac:dyDescent="0.35">
      <c r="B49" s="108" t="s">
        <v>1272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1273</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1258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63" priority="1" operator="lessThan">
      <formula>0.5</formula>
    </cfRule>
    <cfRule type="containsText" dxfId="62" priority="2" operator="containsText" text="NO APLICA">
      <formula>NOT(ISERROR(SEARCH("NO APLICA",B38)))</formula>
    </cfRule>
    <cfRule type="cellIs" dxfId="61" priority="3" operator="between">
      <formula>0.5</formula>
      <formula>0.7</formula>
    </cfRule>
    <cfRule type="cellIs" dxfId="60" priority="4" operator="greaterThan">
      <formula>0.7</formula>
    </cfRule>
  </conditionalFormatting>
  <hyperlinks>
    <hyperlink ref="B53" r:id="rId1" xr:uid="{54FD40FE-4E33-4CC1-8F58-6E19CA814EA9}"/>
  </hyperlinks>
  <printOptions horizontalCentered="1" verticalCentered="1"/>
  <pageMargins left="0.70866141732283472" right="0.70866141732283472" top="0.66" bottom="0.9" header="0.31496062992125984" footer="0.31496062992125984"/>
  <pageSetup paperSize="14" scale="63"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EE90BC98-FD2B-4CE4-B22E-5E5D0760E444}">
          <x14:colorSeries rgb="FF376092"/>
          <x14:colorNegative rgb="FFD00000"/>
          <x14:colorAxis rgb="FF000000"/>
          <x14:colorMarkers rgb="FFD00000"/>
          <x14:colorFirst rgb="FFD00000"/>
          <x14:colorLast rgb="FFD00000"/>
          <x14:colorHigh rgb="FFD00000"/>
          <x14:colorLow rgb="FFD00000"/>
          <x14:sparklines>
            <x14:sparkline>
              <xm:f>'A 2.2.1.1.20.1 '!B38:F38</xm:f>
              <xm:sqref>G38</xm:sqref>
            </x14:sparkline>
          </x14:sparklines>
        </x14:sparklineGroup>
        <x14:sparklineGroup type="column" displayEmptyCellsAs="gap" xr2:uid="{64CD70EF-588C-4215-9A10-7409934C7118}">
          <x14:colorSeries rgb="FF376092"/>
          <x14:colorNegative rgb="FFD00000"/>
          <x14:colorAxis rgb="FF000000"/>
          <x14:colorMarkers rgb="FFD00000"/>
          <x14:colorFirst rgb="FFD00000"/>
          <x14:colorLast rgb="FFD00000"/>
          <x14:colorHigh rgb="FFD00000"/>
          <x14:colorLow rgb="FFD00000"/>
          <x14:sparklines>
            <x14:sparkline>
              <xm:f>'A 2.2.1.1.20.1 '!B39:F39</xm:f>
              <xm:sqref>G39</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3ABE-4C52-4DEB-A351-DAD38F39A96B}">
  <sheetPr>
    <pageSetUpPr fitToPage="1"/>
  </sheetPr>
  <dimension ref="B1:Q55"/>
  <sheetViews>
    <sheetView showGridLines="0" view="pageBreakPreview" zoomScale="90" zoomScaleNormal="100" zoomScaleSheetLayoutView="9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1284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505</v>
      </c>
      <c r="D11" s="161"/>
      <c r="E11" s="162"/>
      <c r="F11" s="16" t="s">
        <v>1261</v>
      </c>
      <c r="G11" s="160" t="s">
        <v>1262</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5.25" customHeight="1" x14ac:dyDescent="0.35">
      <c r="B22" s="157" t="s">
        <v>1285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1286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705</v>
      </c>
      <c r="C29" s="156"/>
      <c r="D29" s="111">
        <v>2021</v>
      </c>
      <c r="E29" s="110"/>
      <c r="F29" s="33">
        <v>6000</v>
      </c>
      <c r="G29" s="12">
        <f>(F29/B29)-1</f>
        <v>7.5106382978723403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83" t="s">
        <v>1287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0.76529999999999998</v>
      </c>
      <c r="C38" s="63">
        <v>1.0013000000000001</v>
      </c>
      <c r="D38" s="63">
        <v>0.84399999999999997</v>
      </c>
      <c r="E38" s="63" t="s">
        <v>48</v>
      </c>
      <c r="F38" s="64">
        <v>0.65269999999999995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3" customHeight="1" x14ac:dyDescent="0.35">
      <c r="B41" s="108" t="s">
        <v>1288</v>
      </c>
      <c r="C41" s="109"/>
      <c r="D41" s="109"/>
      <c r="E41" s="110"/>
      <c r="F41" s="111" t="s">
        <v>1289</v>
      </c>
      <c r="G41" s="109"/>
      <c r="H41" s="112"/>
    </row>
    <row r="42" spans="2:9" ht="17.100000000000001" customHeight="1" x14ac:dyDescent="0.35">
      <c r="B42" s="98" t="s">
        <v>51</v>
      </c>
      <c r="C42" s="99"/>
      <c r="D42" s="99"/>
      <c r="E42" s="120"/>
      <c r="F42" s="121" t="s">
        <v>52</v>
      </c>
      <c r="G42" s="99"/>
      <c r="H42" s="100"/>
    </row>
    <row r="43" spans="2:9" ht="36" customHeight="1" x14ac:dyDescent="0.35">
      <c r="B43" s="108" t="s">
        <v>1290</v>
      </c>
      <c r="C43" s="109"/>
      <c r="D43" s="109"/>
      <c r="E43" s="110"/>
      <c r="F43" s="111" t="s">
        <v>1291</v>
      </c>
      <c r="G43" s="109"/>
      <c r="H43" s="112"/>
    </row>
    <row r="44" spans="2:9" ht="15" customHeight="1" x14ac:dyDescent="0.35">
      <c r="B44" s="98" t="s">
        <v>53</v>
      </c>
      <c r="C44" s="99"/>
      <c r="D44" s="99"/>
      <c r="E44" s="120"/>
      <c r="F44" s="121" t="s">
        <v>54</v>
      </c>
      <c r="G44" s="99"/>
      <c r="H44" s="100"/>
    </row>
    <row r="45" spans="2:9" ht="33.75" customHeight="1" x14ac:dyDescent="0.35">
      <c r="B45" s="108" t="s">
        <v>1292</v>
      </c>
      <c r="C45" s="109"/>
      <c r="D45" s="109"/>
      <c r="E45" s="110"/>
      <c r="F45" s="111" t="s">
        <v>1293</v>
      </c>
      <c r="G45" s="109"/>
      <c r="H45" s="112"/>
    </row>
    <row r="46" spans="2:9" ht="24" customHeight="1" x14ac:dyDescent="0.35">
      <c r="B46" s="98" t="s">
        <v>55</v>
      </c>
      <c r="C46" s="99"/>
      <c r="D46" s="99"/>
      <c r="E46" s="120"/>
      <c r="F46" s="121" t="s">
        <v>56</v>
      </c>
      <c r="G46" s="99"/>
      <c r="H46" s="100"/>
    </row>
    <row r="47" spans="2:9" ht="31.5" customHeight="1" x14ac:dyDescent="0.35">
      <c r="B47" s="108" t="s">
        <v>1290</v>
      </c>
      <c r="C47" s="109"/>
      <c r="D47" s="109"/>
      <c r="E47" s="110"/>
      <c r="F47" s="111" t="s">
        <v>1291</v>
      </c>
      <c r="G47" s="109"/>
      <c r="H47" s="112"/>
    </row>
    <row r="48" spans="2:9" ht="14.1" customHeight="1" x14ac:dyDescent="0.35">
      <c r="B48" s="135" t="s">
        <v>57</v>
      </c>
      <c r="C48" s="136"/>
      <c r="D48" s="136"/>
      <c r="E48" s="136"/>
      <c r="F48" s="136"/>
      <c r="G48" s="136"/>
      <c r="H48" s="137"/>
    </row>
    <row r="49" spans="2:8" ht="15.95" customHeight="1" x14ac:dyDescent="0.35">
      <c r="B49" s="108" t="s">
        <v>1272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1273</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1258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9" priority="1" operator="lessThan">
      <formula>0.5</formula>
    </cfRule>
    <cfRule type="containsText" dxfId="58" priority="2" operator="containsText" text="NO APLICA">
      <formula>NOT(ISERROR(SEARCH("NO APLICA",B38)))</formula>
    </cfRule>
    <cfRule type="cellIs" dxfId="57" priority="3" operator="between">
      <formula>0.5</formula>
      <formula>0.7</formula>
    </cfRule>
    <cfRule type="cellIs" dxfId="56" priority="4" operator="greaterThan">
      <formula>0.7</formula>
    </cfRule>
  </conditionalFormatting>
  <hyperlinks>
    <hyperlink ref="B53" r:id="rId1" xr:uid="{D0D36380-32CE-42F4-A677-E18537C260AF}"/>
  </hyperlinks>
  <printOptions horizontalCentered="1"/>
  <pageMargins left="0.70866141732283472" right="0.70866141732283472" top="0.63" bottom="0.8" header="0.31496062992125984" footer="0.31496062992125984"/>
  <pageSetup paperSize="14" scale="65"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E5839FFD-360C-4D62-ABC2-EF9DDB9A5EEF}">
          <x14:colorSeries rgb="FF376092"/>
          <x14:colorNegative rgb="FFD00000"/>
          <x14:colorAxis rgb="FF000000"/>
          <x14:colorMarkers rgb="FFD00000"/>
          <x14:colorFirst rgb="FFD00000"/>
          <x14:colorLast rgb="FFD00000"/>
          <x14:colorHigh rgb="FFD00000"/>
          <x14:colorLow rgb="FFD00000"/>
          <x14:sparklines>
            <x14:sparkline>
              <xm:f>'A 2.2.1.1.20.2'!B38:F38</xm:f>
              <xm:sqref>G38</xm:sqref>
            </x14:sparkline>
          </x14:sparklines>
        </x14:sparklineGroup>
        <x14:sparklineGroup type="column" displayEmptyCellsAs="gap" xr2:uid="{6FB48834-CE2B-40BC-9F2E-E587BC396C71}">
          <x14:colorSeries rgb="FF376092"/>
          <x14:colorNegative rgb="FFD00000"/>
          <x14:colorAxis rgb="FF000000"/>
          <x14:colorMarkers rgb="FFD00000"/>
          <x14:colorFirst rgb="FFD00000"/>
          <x14:colorLast rgb="FFD00000"/>
          <x14:colorHigh rgb="FFD00000"/>
          <x14:colorLow rgb="FFD00000"/>
          <x14:sparklines>
            <x14:sparkline>
              <xm:f>'A 2.2.1.1.20.2'!B39:F39</xm:f>
              <xm:sqref>G39</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FBEE-A65D-42A3-8835-B39943299541}">
  <sheetPr>
    <pageSetUpPr fitToPage="1"/>
  </sheetPr>
  <dimension ref="B1:Q55"/>
  <sheetViews>
    <sheetView showGridLines="0" view="pageBreakPreview"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1294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8.25" customHeight="1" x14ac:dyDescent="0.35">
      <c r="B11" s="7">
        <v>2.2000000000000002</v>
      </c>
      <c r="C11" s="160" t="s">
        <v>505</v>
      </c>
      <c r="D11" s="161"/>
      <c r="E11" s="162"/>
      <c r="F11" s="16" t="s">
        <v>1261</v>
      </c>
      <c r="G11" s="160" t="s">
        <v>1262</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74</v>
      </c>
    </row>
    <row r="21" spans="2:8" ht="15.75" customHeight="1" x14ac:dyDescent="0.35">
      <c r="B21" s="98" t="s">
        <v>28</v>
      </c>
      <c r="C21" s="99"/>
      <c r="D21" s="99"/>
      <c r="E21" s="99"/>
      <c r="F21" s="99"/>
      <c r="G21" s="99"/>
      <c r="H21" s="100"/>
    </row>
    <row r="22" spans="2:8" ht="42" customHeight="1" x14ac:dyDescent="0.35">
      <c r="B22" s="157" t="s">
        <v>1295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1296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2605</v>
      </c>
      <c r="C29" s="156"/>
      <c r="D29" s="111">
        <v>2021</v>
      </c>
      <c r="E29" s="110"/>
      <c r="F29" s="33">
        <v>17760</v>
      </c>
      <c r="G29" s="12">
        <f>(F29/B29)-1</f>
        <v>5.817658349328215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9.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83" t="s">
        <v>1297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0.88690000000000002</v>
      </c>
      <c r="C38" s="63">
        <v>0.70840000000000003</v>
      </c>
      <c r="D38" s="63">
        <v>0.87490000000000001</v>
      </c>
      <c r="E38" s="63" t="s">
        <v>48</v>
      </c>
      <c r="F38" s="64">
        <v>0.622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1298</v>
      </c>
      <c r="C41" s="109"/>
      <c r="D41" s="109"/>
      <c r="E41" s="110"/>
      <c r="F41" s="111" t="s">
        <v>1299</v>
      </c>
      <c r="G41" s="109"/>
      <c r="H41" s="112"/>
    </row>
    <row r="42" spans="2:9" ht="17.100000000000001" customHeight="1" x14ac:dyDescent="0.35">
      <c r="B42" s="98" t="s">
        <v>51</v>
      </c>
      <c r="C42" s="99"/>
      <c r="D42" s="99"/>
      <c r="E42" s="120"/>
      <c r="F42" s="121" t="s">
        <v>52</v>
      </c>
      <c r="G42" s="99"/>
      <c r="H42" s="100"/>
    </row>
    <row r="43" spans="2:9" ht="36" customHeight="1" x14ac:dyDescent="0.35">
      <c r="B43" s="108" t="s">
        <v>1300</v>
      </c>
      <c r="C43" s="109"/>
      <c r="D43" s="109"/>
      <c r="E43" s="110"/>
      <c r="F43" s="111" t="s">
        <v>1301</v>
      </c>
      <c r="G43" s="109"/>
      <c r="H43" s="112"/>
    </row>
    <row r="44" spans="2:9" x14ac:dyDescent="0.35">
      <c r="B44" s="98" t="s">
        <v>53</v>
      </c>
      <c r="C44" s="99"/>
      <c r="D44" s="99"/>
      <c r="E44" s="120"/>
      <c r="F44" s="121" t="s">
        <v>54</v>
      </c>
      <c r="G44" s="99"/>
      <c r="H44" s="100"/>
    </row>
    <row r="45" spans="2:9" ht="33.75" customHeight="1" x14ac:dyDescent="0.35">
      <c r="B45" s="108" t="s">
        <v>1270</v>
      </c>
      <c r="C45" s="109"/>
      <c r="D45" s="109"/>
      <c r="E45" s="110"/>
      <c r="F45" s="111" t="s">
        <v>1302</v>
      </c>
      <c r="G45" s="109"/>
      <c r="H45" s="112"/>
    </row>
    <row r="46" spans="2:9" ht="24" customHeight="1" x14ac:dyDescent="0.35">
      <c r="B46" s="98" t="s">
        <v>55</v>
      </c>
      <c r="C46" s="99"/>
      <c r="D46" s="99"/>
      <c r="E46" s="120"/>
      <c r="F46" s="121" t="s">
        <v>56</v>
      </c>
      <c r="G46" s="99"/>
      <c r="H46" s="100"/>
    </row>
    <row r="47" spans="2:9" ht="31.5" customHeight="1" x14ac:dyDescent="0.35">
      <c r="B47" s="108" t="s">
        <v>1300</v>
      </c>
      <c r="C47" s="109"/>
      <c r="D47" s="109"/>
      <c r="E47" s="110"/>
      <c r="F47" s="111" t="s">
        <v>1301</v>
      </c>
      <c r="G47" s="109"/>
      <c r="H47" s="112"/>
    </row>
    <row r="48" spans="2:9" ht="14.1" customHeight="1" x14ac:dyDescent="0.35">
      <c r="B48" s="135" t="s">
        <v>57</v>
      </c>
      <c r="C48" s="136"/>
      <c r="D48" s="136"/>
      <c r="E48" s="136"/>
      <c r="F48" s="136"/>
      <c r="G48" s="136"/>
      <c r="H48" s="137"/>
    </row>
    <row r="49" spans="2:8" ht="15.95" customHeight="1" x14ac:dyDescent="0.35">
      <c r="B49" s="108" t="s">
        <v>1272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1215</v>
      </c>
      <c r="C51" s="109"/>
      <c r="D51" s="109"/>
      <c r="E51" s="110"/>
      <c r="F51" s="111" t="s">
        <v>1273</v>
      </c>
      <c r="G51" s="109"/>
      <c r="H51" s="112"/>
    </row>
    <row r="52" spans="2:8" ht="16.5" customHeight="1" x14ac:dyDescent="0.35">
      <c r="B52" s="98" t="s">
        <v>60</v>
      </c>
      <c r="C52" s="99"/>
      <c r="D52" s="99"/>
      <c r="E52" s="120"/>
      <c r="F52" s="121" t="s">
        <v>61</v>
      </c>
      <c r="G52" s="99"/>
      <c r="H52" s="100"/>
    </row>
    <row r="53" spans="2:8" ht="15" customHeight="1" thickBot="1" x14ac:dyDescent="0.4">
      <c r="B53" s="129" t="s">
        <v>1217</v>
      </c>
      <c r="C53" s="130"/>
      <c r="D53" s="130"/>
      <c r="E53" s="131"/>
      <c r="F53" s="190" t="s">
        <v>1258</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5" priority="1" operator="lessThan">
      <formula>0.5</formula>
    </cfRule>
    <cfRule type="containsText" dxfId="54" priority="2" operator="containsText" text="NO APLICA">
      <formula>NOT(ISERROR(SEARCH("NO APLICA",B38)))</formula>
    </cfRule>
    <cfRule type="cellIs" dxfId="53" priority="3" operator="between">
      <formula>0.5</formula>
      <formula>0.7</formula>
    </cfRule>
    <cfRule type="cellIs" dxfId="52" priority="4" operator="greaterThan">
      <formula>0.7</formula>
    </cfRule>
  </conditionalFormatting>
  <hyperlinks>
    <hyperlink ref="B53" r:id="rId1" xr:uid="{D16DB73D-E675-4D3E-9097-5C6B644FE22E}"/>
  </hyperlinks>
  <printOptions horizontalCentered="1" verticalCentered="1"/>
  <pageMargins left="0.70866141732283472" right="0.70866141732283472" top="0.67" bottom="0.83" header="0.31496062992125984" footer="0.31496062992125984"/>
  <pageSetup paperSize="14" scale="64"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8481E4A3-C9CD-4E31-976D-965E6716BE81}">
          <x14:colorSeries rgb="FF376092"/>
          <x14:colorNegative rgb="FFD00000"/>
          <x14:colorAxis rgb="FF000000"/>
          <x14:colorMarkers rgb="FFD00000"/>
          <x14:colorFirst rgb="FFD00000"/>
          <x14:colorLast rgb="FFD00000"/>
          <x14:colorHigh rgb="FFD00000"/>
          <x14:colorLow rgb="FFD00000"/>
          <x14:sparklines>
            <x14:sparkline>
              <xm:f>'A 2.2.1.1.20.3'!B38:F38</xm:f>
              <xm:sqref>G38</xm:sqref>
            </x14:sparkline>
          </x14:sparklines>
        </x14:sparklineGroup>
        <x14:sparklineGroup type="column" displayEmptyCellsAs="gap" xr2:uid="{12A015EC-3E64-4165-9CE1-D8F6A425841C}">
          <x14:colorSeries rgb="FF376092"/>
          <x14:colorNegative rgb="FFD00000"/>
          <x14:colorAxis rgb="FF000000"/>
          <x14:colorMarkers rgb="FFD00000"/>
          <x14:colorFirst rgb="FFD00000"/>
          <x14:colorLast rgb="FFD00000"/>
          <x14:colorHigh rgb="FFD00000"/>
          <x14:colorLow rgb="FFD00000"/>
          <x14:sparklines>
            <x14:sparkline>
              <xm:f>'A 2.2.1.1.20.3'!B39:F39</xm:f>
              <xm:sqref>G39</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BCB2A-5906-47A5-A244-56CC29F7D2FA}">
  <sheetPr>
    <pageSetUpPr fitToPage="1"/>
  </sheetPr>
  <dimension ref="B1:Q55"/>
  <sheetViews>
    <sheetView showGridLines="0" view="pageBreakPreview" topLeftCell="A32"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1303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1304</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505</v>
      </c>
      <c r="D11" s="161"/>
      <c r="E11" s="162"/>
      <c r="F11" s="16" t="s">
        <v>558</v>
      </c>
      <c r="G11" s="160" t="s">
        <v>559</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508</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1305</v>
      </c>
      <c r="F20" s="86" t="s">
        <v>73</v>
      </c>
      <c r="G20" s="86"/>
      <c r="H20" s="5" t="s">
        <v>78</v>
      </c>
    </row>
    <row r="21" spans="2:8" ht="15.75" customHeight="1" x14ac:dyDescent="0.35">
      <c r="B21" s="98" t="s">
        <v>28</v>
      </c>
      <c r="C21" s="99"/>
      <c r="D21" s="99"/>
      <c r="E21" s="99"/>
      <c r="F21" s="99"/>
      <c r="G21" s="99"/>
      <c r="H21" s="100"/>
    </row>
    <row r="22" spans="2:8" ht="27.75" customHeight="1" x14ac:dyDescent="0.35">
      <c r="B22" s="157" t="s">
        <v>1306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1307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t="s">
        <v>94</v>
      </c>
      <c r="C29" s="156"/>
      <c r="D29" s="111" t="s">
        <v>94</v>
      </c>
      <c r="E29" s="110"/>
      <c r="F29" s="36">
        <v>20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0.75" customHeight="1" thickBot="1" x14ac:dyDescent="0.4">
      <c r="B35" s="183" t="s">
        <v>1308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1</v>
      </c>
      <c r="D38" s="63">
        <v>1.4</v>
      </c>
      <c r="E38" s="63" t="s">
        <v>48</v>
      </c>
      <c r="F38" s="64">
        <v>0.85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1309</v>
      </c>
      <c r="C41" s="109"/>
      <c r="D41" s="109"/>
      <c r="E41" s="110"/>
      <c r="F41" s="111" t="s">
        <v>1310</v>
      </c>
      <c r="G41" s="109"/>
      <c r="H41" s="112"/>
    </row>
    <row r="42" spans="2:9" ht="17.100000000000001" customHeight="1" x14ac:dyDescent="0.35">
      <c r="B42" s="98" t="s">
        <v>51</v>
      </c>
      <c r="C42" s="99"/>
      <c r="D42" s="99"/>
      <c r="E42" s="120"/>
      <c r="F42" s="121" t="s">
        <v>52</v>
      </c>
      <c r="G42" s="99"/>
      <c r="H42" s="100"/>
    </row>
    <row r="43" spans="2:9" ht="27.75" customHeight="1" x14ac:dyDescent="0.35">
      <c r="B43" s="108" t="s">
        <v>1311</v>
      </c>
      <c r="C43" s="109"/>
      <c r="D43" s="109"/>
      <c r="E43" s="110"/>
      <c r="F43" s="111" t="s">
        <v>1312</v>
      </c>
      <c r="G43" s="109"/>
      <c r="H43" s="112"/>
    </row>
    <row r="44" spans="2:9" ht="15" customHeight="1" x14ac:dyDescent="0.35">
      <c r="B44" s="98" t="s">
        <v>53</v>
      </c>
      <c r="C44" s="99"/>
      <c r="D44" s="99"/>
      <c r="E44" s="120"/>
      <c r="F44" s="121" t="s">
        <v>54</v>
      </c>
      <c r="G44" s="99"/>
      <c r="H44" s="100"/>
    </row>
    <row r="45" spans="2:9" ht="27" customHeight="1" x14ac:dyDescent="0.35">
      <c r="B45" s="108" t="s">
        <v>1313</v>
      </c>
      <c r="C45" s="109"/>
      <c r="D45" s="109"/>
      <c r="E45" s="110"/>
      <c r="F45" s="111" t="s">
        <v>1314</v>
      </c>
      <c r="G45" s="109"/>
      <c r="H45" s="112"/>
    </row>
    <row r="46" spans="2:9" ht="24" customHeight="1" x14ac:dyDescent="0.35">
      <c r="B46" s="98" t="s">
        <v>55</v>
      </c>
      <c r="C46" s="99"/>
      <c r="D46" s="99"/>
      <c r="E46" s="120"/>
      <c r="F46" s="121" t="s">
        <v>56</v>
      </c>
      <c r="G46" s="99"/>
      <c r="H46" s="100"/>
    </row>
    <row r="47" spans="2:9" ht="26.25" customHeight="1" x14ac:dyDescent="0.35">
      <c r="B47" s="108" t="s">
        <v>1311</v>
      </c>
      <c r="C47" s="109"/>
      <c r="D47" s="109"/>
      <c r="E47" s="110"/>
      <c r="F47" s="111" t="s">
        <v>1312</v>
      </c>
      <c r="G47" s="109"/>
      <c r="H47" s="112"/>
    </row>
    <row r="48" spans="2:9" ht="14.1" customHeight="1" x14ac:dyDescent="0.35">
      <c r="B48" s="135" t="s">
        <v>57</v>
      </c>
      <c r="C48" s="136"/>
      <c r="D48" s="136"/>
      <c r="E48" s="136"/>
      <c r="F48" s="136"/>
      <c r="G48" s="136"/>
      <c r="H48" s="137"/>
    </row>
    <row r="49" spans="2:8" ht="15.95" customHeight="1" x14ac:dyDescent="0.35">
      <c r="B49" s="108" t="s">
        <v>1315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1317</v>
      </c>
      <c r="G51" s="109"/>
      <c r="H51" s="112"/>
    </row>
    <row r="52" spans="2:8" ht="16.5" customHeight="1" x14ac:dyDescent="0.35">
      <c r="B52" s="98" t="s">
        <v>60</v>
      </c>
      <c r="C52" s="99"/>
      <c r="D52" s="99"/>
      <c r="E52" s="120"/>
      <c r="F52" s="121" t="s">
        <v>61</v>
      </c>
      <c r="G52" s="99"/>
      <c r="H52" s="100"/>
    </row>
    <row r="53" spans="2:8" ht="15" customHeight="1" thickBot="1" x14ac:dyDescent="0.4">
      <c r="B53" s="238" t="s">
        <v>1318</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1" priority="1" operator="lessThan">
      <formula>0.5</formula>
    </cfRule>
    <cfRule type="containsText" dxfId="50" priority="2" operator="containsText" text="NO APLICA">
      <formula>NOT(ISERROR(SEARCH("NO APLICA",B38)))</formula>
    </cfRule>
    <cfRule type="cellIs" dxfId="49" priority="3" operator="between">
      <formula>0.5</formula>
      <formula>0.7</formula>
    </cfRule>
    <cfRule type="cellIs" dxfId="48" priority="4" operator="greaterThan">
      <formula>0.7</formula>
    </cfRule>
  </conditionalFormatting>
  <hyperlinks>
    <hyperlink ref="B53" r:id="rId1" xr:uid="{93CA9AF1-F5D6-4907-9C57-44C2A997B8E4}"/>
  </hyperlinks>
  <printOptions horizontalCentered="1" verticalCentered="1"/>
  <pageMargins left="0.70866141732283472" right="0.70866141732283472" top="0.62" bottom="0.84" header="0.31496062992125984" footer="0.31496062992125984"/>
  <pageSetup paperSize="14"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608741A-B02A-4398-8ED0-8FF17E14C043}">
          <x14:colorSeries rgb="FF376092"/>
          <x14:colorNegative rgb="FFD00000"/>
          <x14:colorAxis rgb="FF000000"/>
          <x14:colorMarkers rgb="FFD00000"/>
          <x14:colorFirst rgb="FFD00000"/>
          <x14:colorLast rgb="FFD00000"/>
          <x14:colorHigh rgb="FFD00000"/>
          <x14:colorLow rgb="FFD00000"/>
          <x14:sparklines>
            <x14:sparkline>
              <xm:f>'C 2.2.1.1.21'!B39:F39</xm:f>
              <xm:sqref>G39</xm:sqref>
            </x14:sparkline>
          </x14:sparklines>
        </x14:sparklineGroup>
        <x14:sparklineGroup type="column" displayEmptyCellsAs="gap" xr2:uid="{4187B14E-2C47-4307-B736-18F152ECFAB3}">
          <x14:colorSeries rgb="FF376092"/>
          <x14:colorNegative rgb="FFD00000"/>
          <x14:colorAxis rgb="FF000000"/>
          <x14:colorMarkers rgb="FFD00000"/>
          <x14:colorFirst rgb="FFD00000"/>
          <x14:colorLast rgb="FFD00000"/>
          <x14:colorHigh rgb="FFD00000"/>
          <x14:colorLow rgb="FFD00000"/>
          <x14:sparklines>
            <x14:sparkline>
              <xm:f>'C 2.2.1.1.21'!B38:F38</xm:f>
              <xm:sqref>G38</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CD97C-57DA-4634-99F8-277E2A0315C4}">
  <sheetPr>
    <pageSetUpPr fitToPage="1"/>
  </sheetPr>
  <dimension ref="B1:Q55"/>
  <sheetViews>
    <sheetView showGridLines="0" view="pageBreakPreview" topLeftCell="A28"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1320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 customHeight="1" x14ac:dyDescent="0.35">
      <c r="B11" s="7">
        <v>2.2000000000000002</v>
      </c>
      <c r="C11" s="160" t="s">
        <v>505</v>
      </c>
      <c r="D11" s="161"/>
      <c r="E11" s="162"/>
      <c r="F11" s="16" t="s">
        <v>558</v>
      </c>
      <c r="G11" s="160" t="s">
        <v>559</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422</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903</v>
      </c>
      <c r="F20" s="86" t="s">
        <v>73</v>
      </c>
      <c r="G20" s="86"/>
      <c r="H20" s="5" t="s">
        <v>78</v>
      </c>
    </row>
    <row r="21" spans="2:8" ht="15.75" customHeight="1" x14ac:dyDescent="0.35">
      <c r="B21" s="98" t="s">
        <v>28</v>
      </c>
      <c r="C21" s="99"/>
      <c r="D21" s="99"/>
      <c r="E21" s="99"/>
      <c r="F21" s="99"/>
      <c r="G21" s="99"/>
      <c r="H21" s="100"/>
    </row>
    <row r="22" spans="2:8" ht="40.5" customHeight="1" x14ac:dyDescent="0.35">
      <c r="B22" s="157" t="s">
        <v>1322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1323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614</v>
      </c>
      <c r="C29" s="156"/>
      <c r="D29" s="111" t="s">
        <v>614</v>
      </c>
      <c r="E29" s="110"/>
      <c r="F29" s="33">
        <v>30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3.25" customHeight="1" thickBot="1" x14ac:dyDescent="0.4">
      <c r="B35" s="183" t="s">
        <v>1324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1.875</v>
      </c>
      <c r="D38" s="63">
        <v>3</v>
      </c>
      <c r="E38" s="63" t="s">
        <v>48</v>
      </c>
      <c r="F38" s="64">
        <v>1.6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1325</v>
      </c>
      <c r="C41" s="109"/>
      <c r="D41" s="109"/>
      <c r="E41" s="110"/>
      <c r="F41" s="111" t="s">
        <v>1326</v>
      </c>
      <c r="G41" s="109"/>
      <c r="H41" s="112"/>
    </row>
    <row r="42" spans="2:9" ht="17.100000000000001" customHeight="1" x14ac:dyDescent="0.35">
      <c r="B42" s="98" t="s">
        <v>51</v>
      </c>
      <c r="C42" s="99"/>
      <c r="D42" s="99"/>
      <c r="E42" s="120"/>
      <c r="F42" s="121" t="s">
        <v>52</v>
      </c>
      <c r="G42" s="99"/>
      <c r="H42" s="100"/>
    </row>
    <row r="43" spans="2:9" ht="27.75" customHeight="1" x14ac:dyDescent="0.35">
      <c r="B43" s="108" t="s">
        <v>1327</v>
      </c>
      <c r="C43" s="109"/>
      <c r="D43" s="109"/>
      <c r="E43" s="110"/>
      <c r="F43" s="111" t="s">
        <v>1328</v>
      </c>
      <c r="G43" s="109"/>
      <c r="H43" s="112"/>
    </row>
    <row r="44" spans="2:9" ht="15" customHeight="1" x14ac:dyDescent="0.35">
      <c r="B44" s="98" t="s">
        <v>53</v>
      </c>
      <c r="C44" s="99"/>
      <c r="D44" s="99"/>
      <c r="E44" s="120"/>
      <c r="F44" s="121" t="s">
        <v>54</v>
      </c>
      <c r="G44" s="99"/>
      <c r="H44" s="100"/>
    </row>
    <row r="45" spans="2:9" ht="27" customHeight="1" x14ac:dyDescent="0.35">
      <c r="B45" s="108" t="s">
        <v>1329</v>
      </c>
      <c r="C45" s="109"/>
      <c r="D45" s="109"/>
      <c r="E45" s="110"/>
      <c r="F45" s="111" t="s">
        <v>1330</v>
      </c>
      <c r="G45" s="109"/>
      <c r="H45" s="112"/>
    </row>
    <row r="46" spans="2:9" ht="24" customHeight="1" x14ac:dyDescent="0.35">
      <c r="B46" s="98" t="s">
        <v>55</v>
      </c>
      <c r="C46" s="99"/>
      <c r="D46" s="99"/>
      <c r="E46" s="120"/>
      <c r="F46" s="121" t="s">
        <v>56</v>
      </c>
      <c r="G46" s="99"/>
      <c r="H46" s="100"/>
    </row>
    <row r="47" spans="2:9" ht="26.25" customHeight="1" x14ac:dyDescent="0.35">
      <c r="B47" s="108" t="s">
        <v>1327</v>
      </c>
      <c r="C47" s="109"/>
      <c r="D47" s="109"/>
      <c r="E47" s="110"/>
      <c r="F47" s="111" t="s">
        <v>1328</v>
      </c>
      <c r="G47" s="109"/>
      <c r="H47" s="112"/>
    </row>
    <row r="48" spans="2:9" ht="14.1" customHeight="1" x14ac:dyDescent="0.35">
      <c r="B48" s="135" t="s">
        <v>57</v>
      </c>
      <c r="C48" s="136"/>
      <c r="D48" s="136"/>
      <c r="E48" s="136"/>
      <c r="F48" s="136"/>
      <c r="G48" s="136"/>
      <c r="H48" s="137"/>
    </row>
    <row r="49" spans="2:8" ht="15.95" customHeight="1" x14ac:dyDescent="0.35">
      <c r="B49" s="108" t="s">
        <v>1315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1317</v>
      </c>
      <c r="G51" s="109"/>
      <c r="H51" s="112"/>
    </row>
    <row r="52" spans="2:8" ht="16.5" customHeight="1" x14ac:dyDescent="0.35">
      <c r="B52" s="98" t="s">
        <v>60</v>
      </c>
      <c r="C52" s="99"/>
      <c r="D52" s="99"/>
      <c r="E52" s="120"/>
      <c r="F52" s="121" t="s">
        <v>61</v>
      </c>
      <c r="G52" s="99"/>
      <c r="H52" s="100"/>
    </row>
    <row r="53" spans="2:8" ht="15" customHeight="1" thickBot="1" x14ac:dyDescent="0.4">
      <c r="B53" s="238" t="s">
        <v>1318</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47" priority="1" operator="lessThan">
      <formula>0.5</formula>
    </cfRule>
    <cfRule type="containsText" dxfId="46" priority="2" operator="containsText" text="NO APLICA">
      <formula>NOT(ISERROR(SEARCH("NO APLICA",B38)))</formula>
    </cfRule>
    <cfRule type="cellIs" dxfId="45" priority="3" operator="between">
      <formula>0.5</formula>
      <formula>0.7</formula>
    </cfRule>
    <cfRule type="cellIs" dxfId="44" priority="4" operator="greaterThan">
      <formula>0.7</formula>
    </cfRule>
  </conditionalFormatting>
  <hyperlinks>
    <hyperlink ref="B53" r:id="rId1" xr:uid="{5C96BB4B-6DD7-4EC3-AD42-7F7997A39A30}"/>
  </hyperlinks>
  <printOptions horizontalCentered="1" verticalCentered="1"/>
  <pageMargins left="1.1023622047244095" right="0.70866141732283472" top="0.62" bottom="0.88" header="0.31496062992125984" footer="0.31496062992125984"/>
  <pageSetup paperSize="14" scale="67"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type="column" displayEmptyCellsAs="gap" xr2:uid="{B044F27C-B83E-4C0F-B0AE-022CCFD2D063}">
          <x14:colorSeries rgb="FF376092"/>
          <x14:colorNegative rgb="FFD00000"/>
          <x14:colorAxis rgb="FF000000"/>
          <x14:colorMarkers rgb="FFD00000"/>
          <x14:colorFirst rgb="FFD00000"/>
          <x14:colorLast rgb="FFD00000"/>
          <x14:colorHigh rgb="FFD00000"/>
          <x14:colorLow rgb="FFD00000"/>
          <x14:sparklines>
            <x14:sparkline>
              <xm:f>'A 2.2.1.1.21.1'!B38:F38</xm:f>
              <xm:sqref>G38</xm:sqref>
            </x14:sparkline>
          </x14:sparklines>
        </x14:sparklineGroup>
        <x14:sparklineGroup type="column" displayEmptyCellsAs="gap" xr2:uid="{A5B082C0-AE47-4F91-BDE4-3812D5B39496}">
          <x14:colorSeries rgb="FF376092"/>
          <x14:colorNegative rgb="FFD00000"/>
          <x14:colorAxis rgb="FF000000"/>
          <x14:colorMarkers rgb="FFD00000"/>
          <x14:colorFirst rgb="FFD00000"/>
          <x14:colorLast rgb="FFD00000"/>
          <x14:colorHigh rgb="FFD00000"/>
          <x14:colorLow rgb="FFD00000"/>
          <x14:sparklines>
            <x14:sparkline>
              <xm:f>'A 2.2.1.1.21.1'!B39:F39</xm:f>
              <xm:sqref>G39</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476C-F079-41A9-BF7B-11EBBD7D1DFC}">
  <sheetPr>
    <pageSetUpPr fitToPage="1"/>
  </sheetPr>
  <dimension ref="B1:Q55"/>
  <sheetViews>
    <sheetView showGridLines="0" view="pageBreakPreview" topLeftCell="A31" zoomScale="91" zoomScaleNormal="100" zoomScaleSheetLayoutView="91"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0.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1331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1321</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505</v>
      </c>
      <c r="D11" s="161"/>
      <c r="E11" s="162"/>
      <c r="F11" s="16" t="s">
        <v>739</v>
      </c>
      <c r="G11" s="210" t="s">
        <v>740</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74</v>
      </c>
    </row>
    <row r="21" spans="2:8" ht="15.75" customHeight="1" x14ac:dyDescent="0.35">
      <c r="B21" s="98" t="s">
        <v>28</v>
      </c>
      <c r="C21" s="99"/>
      <c r="D21" s="99"/>
      <c r="E21" s="99"/>
      <c r="F21" s="99"/>
      <c r="G21" s="99"/>
      <c r="H21" s="100"/>
    </row>
    <row r="22" spans="2:8" ht="36" customHeight="1" x14ac:dyDescent="0.35">
      <c r="B22" s="157" t="s">
        <v>1332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1333</v>
      </c>
      <c r="C24" s="109"/>
      <c r="D24" s="109"/>
      <c r="E24" s="109"/>
      <c r="F24" s="109"/>
      <c r="G24" s="109"/>
      <c r="H24" s="112"/>
    </row>
    <row r="25" spans="2:8" ht="15.75" customHeight="1" x14ac:dyDescent="0.35">
      <c r="B25" s="98" t="s">
        <v>30</v>
      </c>
      <c r="C25" s="99"/>
      <c r="D25" s="99"/>
      <c r="E25" s="120"/>
      <c r="F25" s="121" t="s">
        <v>31</v>
      </c>
      <c r="G25" s="99"/>
      <c r="H25" s="100"/>
    </row>
    <row r="26" spans="2:8" ht="25.1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12582</v>
      </c>
      <c r="C29" s="156"/>
      <c r="D29" s="111">
        <v>2021</v>
      </c>
      <c r="E29" s="110"/>
      <c r="F29" s="33">
        <v>33879</v>
      </c>
      <c r="G29" s="12">
        <f>(F29/B29)-1</f>
        <v>1.6926561754887937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6.25" customHeight="1" thickBot="1" x14ac:dyDescent="0.4">
      <c r="B35" s="183" t="s">
        <v>1334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1.0046999999999999</v>
      </c>
      <c r="C38" s="63">
        <v>1.0775999999999999</v>
      </c>
      <c r="D38" s="63">
        <v>1.2077</v>
      </c>
      <c r="E38" s="63" t="s">
        <v>48</v>
      </c>
      <c r="F38" s="64">
        <v>0.81969999999999998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1335</v>
      </c>
      <c r="C41" s="109"/>
      <c r="D41" s="109"/>
      <c r="E41" s="110"/>
      <c r="F41" s="111" t="s">
        <v>1336</v>
      </c>
      <c r="G41" s="109"/>
      <c r="H41" s="112"/>
    </row>
    <row r="42" spans="2:9" ht="17.100000000000001" customHeight="1" x14ac:dyDescent="0.35">
      <c r="B42" s="98" t="s">
        <v>51</v>
      </c>
      <c r="C42" s="99"/>
      <c r="D42" s="99"/>
      <c r="E42" s="120"/>
      <c r="F42" s="121" t="s">
        <v>52</v>
      </c>
      <c r="G42" s="99"/>
      <c r="H42" s="100"/>
    </row>
    <row r="43" spans="2:9" ht="27.75" customHeight="1" x14ac:dyDescent="0.35">
      <c r="B43" s="108" t="s">
        <v>1337</v>
      </c>
      <c r="C43" s="109"/>
      <c r="D43" s="109"/>
      <c r="E43" s="110"/>
      <c r="F43" s="111" t="s">
        <v>849</v>
      </c>
      <c r="G43" s="109"/>
      <c r="H43" s="112"/>
    </row>
    <row r="44" spans="2:9" ht="15" customHeight="1" x14ac:dyDescent="0.35">
      <c r="B44" s="98" t="s">
        <v>53</v>
      </c>
      <c r="C44" s="99"/>
      <c r="D44" s="99"/>
      <c r="E44" s="120"/>
      <c r="F44" s="121" t="s">
        <v>54</v>
      </c>
      <c r="G44" s="99"/>
      <c r="H44" s="100"/>
    </row>
    <row r="45" spans="2:9" ht="27" customHeight="1" x14ac:dyDescent="0.35">
      <c r="B45" s="108" t="s">
        <v>1130</v>
      </c>
      <c r="C45" s="109"/>
      <c r="D45" s="109"/>
      <c r="E45" s="110"/>
      <c r="F45" s="111" t="s">
        <v>1338</v>
      </c>
      <c r="G45" s="109"/>
      <c r="H45" s="112"/>
    </row>
    <row r="46" spans="2:9" ht="24" customHeight="1" x14ac:dyDescent="0.35">
      <c r="B46" s="98" t="s">
        <v>55</v>
      </c>
      <c r="C46" s="99"/>
      <c r="D46" s="99"/>
      <c r="E46" s="120"/>
      <c r="F46" s="121" t="s">
        <v>56</v>
      </c>
      <c r="G46" s="99"/>
      <c r="H46" s="100"/>
    </row>
    <row r="47" spans="2:9" ht="26.25" customHeight="1" x14ac:dyDescent="0.35">
      <c r="B47" s="108" t="s">
        <v>1337</v>
      </c>
      <c r="C47" s="109"/>
      <c r="D47" s="109"/>
      <c r="E47" s="110"/>
      <c r="F47" s="111" t="s">
        <v>849</v>
      </c>
      <c r="G47" s="109"/>
      <c r="H47" s="112"/>
    </row>
    <row r="48" spans="2:9" ht="14.1" customHeight="1" x14ac:dyDescent="0.35">
      <c r="B48" s="135" t="s">
        <v>57</v>
      </c>
      <c r="C48" s="136"/>
      <c r="D48" s="136"/>
      <c r="E48" s="136"/>
      <c r="F48" s="136"/>
      <c r="G48" s="136"/>
      <c r="H48" s="137"/>
    </row>
    <row r="49" spans="2:8" ht="15.95" customHeight="1" x14ac:dyDescent="0.35">
      <c r="B49" s="108" t="s">
        <v>1339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1316</v>
      </c>
      <c r="C51" s="109"/>
      <c r="D51" s="109"/>
      <c r="E51" s="110"/>
      <c r="F51" s="111" t="s">
        <v>1340</v>
      </c>
      <c r="G51" s="109"/>
      <c r="H51" s="112"/>
    </row>
    <row r="52" spans="2:8" ht="16.5" customHeight="1" x14ac:dyDescent="0.35">
      <c r="B52" s="98" t="s">
        <v>60</v>
      </c>
      <c r="C52" s="99"/>
      <c r="D52" s="99"/>
      <c r="E52" s="120"/>
      <c r="F52" s="121" t="s">
        <v>61</v>
      </c>
      <c r="G52" s="99"/>
      <c r="H52" s="100"/>
    </row>
    <row r="53" spans="2:8" ht="15" customHeight="1" thickBot="1" x14ac:dyDescent="0.4">
      <c r="B53" s="129" t="s">
        <v>1341</v>
      </c>
      <c r="C53" s="130"/>
      <c r="D53" s="130"/>
      <c r="E53" s="131"/>
      <c r="F53" s="190" t="s">
        <v>1319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43" priority="1" operator="lessThan">
      <formula>0.5</formula>
    </cfRule>
    <cfRule type="containsText" dxfId="42" priority="2" operator="containsText" text="NO APLICA">
      <formula>NOT(ISERROR(SEARCH("NO APLICA",B38)))</formula>
    </cfRule>
    <cfRule type="cellIs" dxfId="41" priority="3" operator="between">
      <formula>0.5</formula>
      <formula>0.7</formula>
    </cfRule>
    <cfRule type="cellIs" dxfId="40" priority="4" operator="greaterThan">
      <formula>0.7</formula>
    </cfRule>
  </conditionalFormatting>
  <hyperlinks>
    <hyperlink ref="B53" r:id="rId1" xr:uid="{85CDEC7C-C42F-4360-94AF-98D634EAE93B}"/>
  </hyperlinks>
  <printOptions horizontalCentered="1" verticalCentered="1"/>
  <pageMargins left="0.70866141732283472" right="0.70866141732283472" top="0.69" bottom="0.9" header="0.31496062992125984" footer="0.31496062992125984"/>
  <pageSetup paperSize="14"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60808F5-9BD5-40C8-87AF-EABAC7AD2E20}">
          <x14:colorSeries rgb="FF376092"/>
          <x14:colorNegative rgb="FFD00000"/>
          <x14:colorAxis rgb="FF000000"/>
          <x14:colorMarkers rgb="FFD00000"/>
          <x14:colorFirst rgb="FFD00000"/>
          <x14:colorLast rgb="FFD00000"/>
          <x14:colorHigh rgb="FFD00000"/>
          <x14:colorLow rgb="FFD00000"/>
          <x14:sparklines>
            <x14:sparkline>
              <xm:f>'C 2.2.1.1.22'!B39:F39</xm:f>
              <xm:sqref>G39</xm:sqref>
            </x14:sparkline>
          </x14:sparklines>
        </x14:sparklineGroup>
        <x14:sparklineGroup type="column" displayEmptyCellsAs="gap" xr2:uid="{4C3C8279-5A30-4A3C-AAD1-7EF0EAB42C50}">
          <x14:colorSeries rgb="FF376092"/>
          <x14:colorNegative rgb="FFD00000"/>
          <x14:colorAxis rgb="FF000000"/>
          <x14:colorMarkers rgb="FFD00000"/>
          <x14:colorFirst rgb="FFD00000"/>
          <x14:colorLast rgb="FFD00000"/>
          <x14:colorHigh rgb="FFD00000"/>
          <x14:colorLow rgb="FFD00000"/>
          <x14:sparklines>
            <x14:sparkline>
              <xm:f>'C 2.2.1.1.22'!B38:F38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109</vt:i4>
      </vt:variant>
      <vt:variant>
        <vt:lpstr>Rangos con nombre</vt:lpstr>
      </vt:variant>
      <vt:variant>
        <vt:i4>152</vt:i4>
      </vt:variant>
    </vt:vector>
  </HeadingPairs>
  <TitlesOfParts>
    <vt:vector size="261" baseType="lpstr">
      <vt:lpstr>F.2.2.1</vt:lpstr>
      <vt:lpstr>P. 2.2.1.1</vt:lpstr>
      <vt:lpstr>C. 2.2.1.1.1</vt:lpstr>
      <vt:lpstr>A. 2.2.1.1.1.1</vt:lpstr>
      <vt:lpstr>A. 2.2.1.1.1.2</vt:lpstr>
      <vt:lpstr>A. 2.2.1.1.1.3</vt:lpstr>
      <vt:lpstr>A. 2.2.1.1.1.4 </vt:lpstr>
      <vt:lpstr>A. 2.2.1.1.1.5 </vt:lpstr>
      <vt:lpstr>A. 2.2.1.1.1.6 </vt:lpstr>
      <vt:lpstr>A. 2.2.1.1.1.7</vt:lpstr>
      <vt:lpstr>A.  2.2.1.1.1.8</vt:lpstr>
      <vt:lpstr>A. 2.2.1.1.1.9 </vt:lpstr>
      <vt:lpstr>C. 2.2.1.1.2 </vt:lpstr>
      <vt:lpstr>A. 2.2.1.1.2.1</vt:lpstr>
      <vt:lpstr>A. 2.2.1.1.2.2</vt:lpstr>
      <vt:lpstr>A. 2.2.1.1.2.3</vt:lpstr>
      <vt:lpstr>C 2.2.1.1.3</vt:lpstr>
      <vt:lpstr>A 2.2.1.1.3.1</vt:lpstr>
      <vt:lpstr>A 2.2.1.1.3.2</vt:lpstr>
      <vt:lpstr>A 2.2.1.1.3.3a</vt:lpstr>
      <vt:lpstr>A 2.2.1.1.3.3b</vt:lpstr>
      <vt:lpstr>A 2.2.1.1.3.4</vt:lpstr>
      <vt:lpstr>A 2.2.1.1.3.5</vt:lpstr>
      <vt:lpstr>A 2.2.1.1.3.6</vt:lpstr>
      <vt:lpstr>A 2.2.1.1.3.7</vt:lpstr>
      <vt:lpstr>A 2.2.1.1.3.8</vt:lpstr>
      <vt:lpstr>C 2.2.1.1.4</vt:lpstr>
      <vt:lpstr>A 2.2.1.1.4.1</vt:lpstr>
      <vt:lpstr>A 2.2.1.1.4.2</vt:lpstr>
      <vt:lpstr>C 2.2.1.1.5</vt:lpstr>
      <vt:lpstr>A 2.2.1.1.5.1</vt:lpstr>
      <vt:lpstr>C 2.2.1.1.6</vt:lpstr>
      <vt:lpstr>A 2.2.1.1.6.1</vt:lpstr>
      <vt:lpstr>A 2.2.1.1.6.2</vt:lpstr>
      <vt:lpstr>C 2.2.1.1.7</vt:lpstr>
      <vt:lpstr>A 2.2.1.1.7.1</vt:lpstr>
      <vt:lpstr>A 2.2.1.1.7.2</vt:lpstr>
      <vt:lpstr>C 2.2.1.1.8</vt:lpstr>
      <vt:lpstr>A 2.2.1.1.8.1</vt:lpstr>
      <vt:lpstr>A 2.2.1.1.8.2</vt:lpstr>
      <vt:lpstr>A 2.2.1.1.8.3</vt:lpstr>
      <vt:lpstr>C 2.2.1.1.9</vt:lpstr>
      <vt:lpstr>A 2.2.1.1.9.1</vt:lpstr>
      <vt:lpstr>A 2.2.1.1.9.2</vt:lpstr>
      <vt:lpstr>C 2.2.1.1.10</vt:lpstr>
      <vt:lpstr>A 2.2.1.1.10.1</vt:lpstr>
      <vt:lpstr>A 2.2.1.1.10.2</vt:lpstr>
      <vt:lpstr>A 2.2.1.1.10.3</vt:lpstr>
      <vt:lpstr>A 2.2.1.1.10.4</vt:lpstr>
      <vt:lpstr>A 2.2.1.1.10.5</vt:lpstr>
      <vt:lpstr>A 2.2.1.1.10.6</vt:lpstr>
      <vt:lpstr>A 2.2.1.1.10.7</vt:lpstr>
      <vt:lpstr>A 2.2.1.1.10.8</vt:lpstr>
      <vt:lpstr>C 2.2.1.1.11</vt:lpstr>
      <vt:lpstr>A 2.2.1.1.11.1</vt:lpstr>
      <vt:lpstr>A 2.2.1.1.11.2</vt:lpstr>
      <vt:lpstr>A 2.2.1.1.11.3</vt:lpstr>
      <vt:lpstr>A 2.2.1.1.11.4</vt:lpstr>
      <vt:lpstr>A 2.2.1.1.11.5</vt:lpstr>
      <vt:lpstr>C 2.2.1.1.12</vt:lpstr>
      <vt:lpstr>A 2.2.1.1.12.1</vt:lpstr>
      <vt:lpstr>A 2.2.1.1.12.2 </vt:lpstr>
      <vt:lpstr>A 2.2.1.1.12.3</vt:lpstr>
      <vt:lpstr>A 2.2.1.1.12.4</vt:lpstr>
      <vt:lpstr>A 2.2.1.1.12.5</vt:lpstr>
      <vt:lpstr>C 2.2.1.1.13</vt:lpstr>
      <vt:lpstr>A 2.2.1.1.13.1</vt:lpstr>
      <vt:lpstr>A 2.2.1.1.13.2</vt:lpstr>
      <vt:lpstr>A 2.2.1.1.13.3</vt:lpstr>
      <vt:lpstr>C 2.2.1.1.14</vt:lpstr>
      <vt:lpstr>A 2.2.1.1.14.1</vt:lpstr>
      <vt:lpstr>C 2.2.1.1.15</vt:lpstr>
      <vt:lpstr>A 2.2.1.1.15.1</vt:lpstr>
      <vt:lpstr>A 2.2.1.1.15.2</vt:lpstr>
      <vt:lpstr>A 2.2.1.1.15.3</vt:lpstr>
      <vt:lpstr>A 2.2.1.1.15.4</vt:lpstr>
      <vt:lpstr>C 2.2.1.1.16</vt:lpstr>
      <vt:lpstr>A 2.2.1.1.16.1</vt:lpstr>
      <vt:lpstr>A 2.2.1.1.16.2</vt:lpstr>
      <vt:lpstr>A 2.2.1.1.16.3</vt:lpstr>
      <vt:lpstr>A 2.2.1.1.16.4</vt:lpstr>
      <vt:lpstr>C 2.2.1.1.17</vt:lpstr>
      <vt:lpstr>A 2.2.1.1.17.1</vt:lpstr>
      <vt:lpstr>A 2.2.1.1.17.2</vt:lpstr>
      <vt:lpstr>A 2.2.1.1.17.3</vt:lpstr>
      <vt:lpstr>C 2.2.1.1.18</vt:lpstr>
      <vt:lpstr>A 2.2.1.1.18.1</vt:lpstr>
      <vt:lpstr>A 2.2.1.1.18.2</vt:lpstr>
      <vt:lpstr>C 2.2.1.1.19</vt:lpstr>
      <vt:lpstr>A 2.2.1.1.19.1</vt:lpstr>
      <vt:lpstr>A 2.2.1.1.19.2</vt:lpstr>
      <vt:lpstr>A 2.2.1.1.19.3</vt:lpstr>
      <vt:lpstr>C 2.2.1.1.20</vt:lpstr>
      <vt:lpstr>A 2.2.1.1.20.1 </vt:lpstr>
      <vt:lpstr>A 2.2.1.1.20.2</vt:lpstr>
      <vt:lpstr>A 2.2.1.1.20.3</vt:lpstr>
      <vt:lpstr>C 2.2.1.1.21</vt:lpstr>
      <vt:lpstr>A 2.2.1.1.21.1</vt:lpstr>
      <vt:lpstr>C 2.2.1.1.22</vt:lpstr>
      <vt:lpstr>A 2.2.1.1.22.1</vt:lpstr>
      <vt:lpstr>A 2.2.1.1.22.2</vt:lpstr>
      <vt:lpstr>A 2.2.1.1.22.3</vt:lpstr>
      <vt:lpstr>C 2.2.1.1.23</vt:lpstr>
      <vt:lpstr>A 2.2.1.1.23.1</vt:lpstr>
      <vt:lpstr>A 2.2.1.1.23.2</vt:lpstr>
      <vt:lpstr>A 2.2.1.1.23.3</vt:lpstr>
      <vt:lpstr>C 2.2.1.1.24</vt:lpstr>
      <vt:lpstr>A 2.2.1.1.24.1</vt:lpstr>
      <vt:lpstr>A 2.2.1.1.24.2</vt:lpstr>
      <vt:lpstr>'A 2.2.1.1.10.1'!Área_de_impresión</vt:lpstr>
      <vt:lpstr>'A 2.2.1.1.10.2'!Área_de_impresión</vt:lpstr>
      <vt:lpstr>'A 2.2.1.1.10.3'!Área_de_impresión</vt:lpstr>
      <vt:lpstr>'A 2.2.1.1.10.4'!Área_de_impresión</vt:lpstr>
      <vt:lpstr>'A 2.2.1.1.10.5'!Área_de_impresión</vt:lpstr>
      <vt:lpstr>'A 2.2.1.1.10.6'!Área_de_impresión</vt:lpstr>
      <vt:lpstr>'A 2.2.1.1.10.7'!Área_de_impresión</vt:lpstr>
      <vt:lpstr>'A 2.2.1.1.10.8'!Área_de_impresión</vt:lpstr>
      <vt:lpstr>'A 2.2.1.1.11.1'!Área_de_impresión</vt:lpstr>
      <vt:lpstr>'A 2.2.1.1.11.2'!Área_de_impresión</vt:lpstr>
      <vt:lpstr>'A 2.2.1.1.11.3'!Área_de_impresión</vt:lpstr>
      <vt:lpstr>'A 2.2.1.1.11.4'!Área_de_impresión</vt:lpstr>
      <vt:lpstr>'A 2.2.1.1.11.5'!Área_de_impresión</vt:lpstr>
      <vt:lpstr>'A 2.2.1.1.12.1'!Área_de_impresión</vt:lpstr>
      <vt:lpstr>'A 2.2.1.1.12.2 '!Área_de_impresión</vt:lpstr>
      <vt:lpstr>'A 2.2.1.1.12.3'!Área_de_impresión</vt:lpstr>
      <vt:lpstr>'A 2.2.1.1.12.4'!Área_de_impresión</vt:lpstr>
      <vt:lpstr>'A 2.2.1.1.12.5'!Área_de_impresión</vt:lpstr>
      <vt:lpstr>'A 2.2.1.1.13.1'!Área_de_impresión</vt:lpstr>
      <vt:lpstr>'A 2.2.1.1.13.2'!Área_de_impresión</vt:lpstr>
      <vt:lpstr>'A 2.2.1.1.13.3'!Área_de_impresión</vt:lpstr>
      <vt:lpstr>'A 2.2.1.1.15.1'!Área_de_impresión</vt:lpstr>
      <vt:lpstr>'A 2.2.1.1.15.2'!Área_de_impresión</vt:lpstr>
      <vt:lpstr>'A 2.2.1.1.15.3'!Área_de_impresión</vt:lpstr>
      <vt:lpstr>'A 2.2.1.1.15.4'!Área_de_impresión</vt:lpstr>
      <vt:lpstr>'A 2.2.1.1.16.1'!Área_de_impresión</vt:lpstr>
      <vt:lpstr>'A 2.2.1.1.16.2'!Área_de_impresión</vt:lpstr>
      <vt:lpstr>'A 2.2.1.1.16.3'!Área_de_impresión</vt:lpstr>
      <vt:lpstr>'A 2.2.1.1.16.4'!Área_de_impresión</vt:lpstr>
      <vt:lpstr>'A 2.2.1.1.17.1'!Área_de_impresión</vt:lpstr>
      <vt:lpstr>'A 2.2.1.1.17.2'!Área_de_impresión</vt:lpstr>
      <vt:lpstr>'A 2.2.1.1.17.3'!Área_de_impresión</vt:lpstr>
      <vt:lpstr>'A 2.2.1.1.18.1'!Área_de_impresión</vt:lpstr>
      <vt:lpstr>'A 2.2.1.1.18.2'!Área_de_impresión</vt:lpstr>
      <vt:lpstr>'A 2.2.1.1.19.1'!Área_de_impresión</vt:lpstr>
      <vt:lpstr>'A 2.2.1.1.19.2'!Área_de_impresión</vt:lpstr>
      <vt:lpstr>'A 2.2.1.1.19.3'!Área_de_impresión</vt:lpstr>
      <vt:lpstr>'A 2.2.1.1.20.1 '!Área_de_impresión</vt:lpstr>
      <vt:lpstr>'A 2.2.1.1.20.2'!Área_de_impresión</vt:lpstr>
      <vt:lpstr>'A 2.2.1.1.20.3'!Área_de_impresión</vt:lpstr>
      <vt:lpstr>'A 2.2.1.1.21.1'!Área_de_impresión</vt:lpstr>
      <vt:lpstr>'A 2.2.1.1.22.1'!Área_de_impresión</vt:lpstr>
      <vt:lpstr>'A 2.2.1.1.22.2'!Área_de_impresión</vt:lpstr>
      <vt:lpstr>'A 2.2.1.1.22.3'!Área_de_impresión</vt:lpstr>
      <vt:lpstr>'A 2.2.1.1.23.1'!Área_de_impresión</vt:lpstr>
      <vt:lpstr>'A 2.2.1.1.23.2'!Área_de_impresión</vt:lpstr>
      <vt:lpstr>'A 2.2.1.1.23.3'!Área_de_impresión</vt:lpstr>
      <vt:lpstr>'A 2.2.1.1.24.1'!Área_de_impresión</vt:lpstr>
      <vt:lpstr>'A 2.2.1.1.24.2'!Área_de_impresión</vt:lpstr>
      <vt:lpstr>'A 2.2.1.1.3.1'!Área_de_impresión</vt:lpstr>
      <vt:lpstr>'A 2.2.1.1.3.2'!Área_de_impresión</vt:lpstr>
      <vt:lpstr>'A 2.2.1.1.3.3a'!Área_de_impresión</vt:lpstr>
      <vt:lpstr>'A 2.2.1.1.3.3b'!Área_de_impresión</vt:lpstr>
      <vt:lpstr>'A 2.2.1.1.3.4'!Área_de_impresión</vt:lpstr>
      <vt:lpstr>'A 2.2.1.1.3.5'!Área_de_impresión</vt:lpstr>
      <vt:lpstr>'A 2.2.1.1.3.6'!Área_de_impresión</vt:lpstr>
      <vt:lpstr>'A 2.2.1.1.3.7'!Área_de_impresión</vt:lpstr>
      <vt:lpstr>'A 2.2.1.1.3.8'!Área_de_impresión</vt:lpstr>
      <vt:lpstr>'A 2.2.1.1.4.1'!Área_de_impresión</vt:lpstr>
      <vt:lpstr>'A 2.2.1.1.4.2'!Área_de_impresión</vt:lpstr>
      <vt:lpstr>'A 2.2.1.1.5.1'!Área_de_impresión</vt:lpstr>
      <vt:lpstr>'A 2.2.1.1.6.1'!Área_de_impresión</vt:lpstr>
      <vt:lpstr>'A 2.2.1.1.6.2'!Área_de_impresión</vt:lpstr>
      <vt:lpstr>'A 2.2.1.1.7.1'!Área_de_impresión</vt:lpstr>
      <vt:lpstr>'A 2.2.1.1.7.2'!Área_de_impresión</vt:lpstr>
      <vt:lpstr>'A 2.2.1.1.8.1'!Área_de_impresión</vt:lpstr>
      <vt:lpstr>'A 2.2.1.1.8.2'!Área_de_impresión</vt:lpstr>
      <vt:lpstr>'A 2.2.1.1.8.3'!Área_de_impresión</vt:lpstr>
      <vt:lpstr>'A 2.2.1.1.9.1'!Área_de_impresión</vt:lpstr>
      <vt:lpstr>'A 2.2.1.1.9.2'!Área_de_impresión</vt:lpstr>
      <vt:lpstr>'A.  2.2.1.1.1.8'!Área_de_impresión</vt:lpstr>
      <vt:lpstr>'A. 2.2.1.1.1.2'!Área_de_impresión</vt:lpstr>
      <vt:lpstr>'A. 2.2.1.1.1.3'!Área_de_impresión</vt:lpstr>
      <vt:lpstr>'A. 2.2.1.1.1.4 '!Área_de_impresión</vt:lpstr>
      <vt:lpstr>'A. 2.2.1.1.1.5 '!Área_de_impresión</vt:lpstr>
      <vt:lpstr>'A. 2.2.1.1.1.6 '!Área_de_impresión</vt:lpstr>
      <vt:lpstr>'A. 2.2.1.1.1.7'!Área_de_impresión</vt:lpstr>
      <vt:lpstr>'A. 2.2.1.1.1.9 '!Área_de_impresión</vt:lpstr>
      <vt:lpstr>'A. 2.2.1.1.2.1'!Área_de_impresión</vt:lpstr>
      <vt:lpstr>'A. 2.2.1.1.2.2'!Área_de_impresión</vt:lpstr>
      <vt:lpstr>'A. 2.2.1.1.2.3'!Área_de_impresión</vt:lpstr>
      <vt:lpstr>'C 2.2.1.1.10'!Área_de_impresión</vt:lpstr>
      <vt:lpstr>'C 2.2.1.1.11'!Área_de_impresión</vt:lpstr>
      <vt:lpstr>'C 2.2.1.1.12'!Área_de_impresión</vt:lpstr>
      <vt:lpstr>'C 2.2.1.1.13'!Área_de_impresión</vt:lpstr>
      <vt:lpstr>'C 2.2.1.1.16'!Área_de_impresión</vt:lpstr>
      <vt:lpstr>'C 2.2.1.1.17'!Área_de_impresión</vt:lpstr>
      <vt:lpstr>'C 2.2.1.1.18'!Área_de_impresión</vt:lpstr>
      <vt:lpstr>'C 2.2.1.1.19'!Área_de_impresión</vt:lpstr>
      <vt:lpstr>'C 2.2.1.1.20'!Área_de_impresión</vt:lpstr>
      <vt:lpstr>'C 2.2.1.1.21'!Área_de_impresión</vt:lpstr>
      <vt:lpstr>'C 2.2.1.1.22'!Área_de_impresión</vt:lpstr>
      <vt:lpstr>'C 2.2.1.1.23'!Área_de_impresión</vt:lpstr>
      <vt:lpstr>'C 2.2.1.1.24'!Área_de_impresión</vt:lpstr>
      <vt:lpstr>'C 2.2.1.1.3'!Área_de_impresión</vt:lpstr>
      <vt:lpstr>'C 2.2.1.1.4'!Área_de_impresión</vt:lpstr>
      <vt:lpstr>'C 2.2.1.1.5'!Área_de_impresión</vt:lpstr>
      <vt:lpstr>'C 2.2.1.1.6'!Área_de_impresión</vt:lpstr>
      <vt:lpstr>'C 2.2.1.1.7'!Área_de_impresión</vt:lpstr>
      <vt:lpstr>'C 2.2.1.1.8'!Área_de_impresión</vt:lpstr>
      <vt:lpstr>'C 2.2.1.1.9'!Área_de_impresión</vt:lpstr>
      <vt:lpstr>'C. 2.2.1.1.1'!Área_de_impresión</vt:lpstr>
      <vt:lpstr>'C. 2.2.1.1.2 '!Área_de_impresión</vt:lpstr>
      <vt:lpstr>F.2.2.1!Área_de_impresión</vt:lpstr>
      <vt:lpstr>'P. 2.2.1.1'!Área_de_impresión</vt:lpstr>
      <vt:lpstr>'A 2.2.1.1.14.1'!Print_Area</vt:lpstr>
      <vt:lpstr>'A 2.2.1.1.15.1'!Print_Area</vt:lpstr>
      <vt:lpstr>'A 2.2.1.1.15.2'!Print_Area</vt:lpstr>
      <vt:lpstr>'A 2.2.1.1.15.3'!Print_Area</vt:lpstr>
      <vt:lpstr>'A 2.2.1.1.15.4'!Print_Area</vt:lpstr>
      <vt:lpstr>'A 2.2.1.1.16.1'!Print_Area</vt:lpstr>
      <vt:lpstr>'A 2.2.1.1.16.2'!Print_Area</vt:lpstr>
      <vt:lpstr>'A 2.2.1.1.16.3'!Print_Area</vt:lpstr>
      <vt:lpstr>'A 2.2.1.1.16.4'!Print_Area</vt:lpstr>
      <vt:lpstr>'A 2.2.1.1.17.1'!Print_Area</vt:lpstr>
      <vt:lpstr>'A 2.2.1.1.17.2'!Print_Area</vt:lpstr>
      <vt:lpstr>'A 2.2.1.1.17.3'!Print_Area</vt:lpstr>
      <vt:lpstr>'A 2.2.1.1.18.1'!Print_Area</vt:lpstr>
      <vt:lpstr>'A 2.2.1.1.18.2'!Print_Area</vt:lpstr>
      <vt:lpstr>'A 2.2.1.1.21.1'!Print_Area</vt:lpstr>
      <vt:lpstr>'A 2.2.1.1.22.1'!Print_Area</vt:lpstr>
      <vt:lpstr>'A 2.2.1.1.22.2'!Print_Area</vt:lpstr>
      <vt:lpstr>'A 2.2.1.1.22.3'!Print_Area</vt:lpstr>
      <vt:lpstr>'A 2.2.1.1.23.1'!Print_Area</vt:lpstr>
      <vt:lpstr>'A 2.2.1.1.23.2'!Print_Area</vt:lpstr>
      <vt:lpstr>'A 2.2.1.1.23.3'!Print_Area</vt:lpstr>
      <vt:lpstr>'A 2.2.1.1.24.1'!Print_Area</vt:lpstr>
      <vt:lpstr>'A 2.2.1.1.24.2'!Print_Area</vt:lpstr>
      <vt:lpstr>'A.  2.2.1.1.1.8'!Print_Area</vt:lpstr>
      <vt:lpstr>'A. 2.2.1.1.1.1'!Print_Area</vt:lpstr>
      <vt:lpstr>'A. 2.2.1.1.1.2'!Print_Area</vt:lpstr>
      <vt:lpstr>'A. 2.2.1.1.1.3'!Print_Area</vt:lpstr>
      <vt:lpstr>'A. 2.2.1.1.1.4 '!Print_Area</vt:lpstr>
      <vt:lpstr>'A. 2.2.1.1.1.5 '!Print_Area</vt:lpstr>
      <vt:lpstr>'A. 2.2.1.1.1.6 '!Print_Area</vt:lpstr>
      <vt:lpstr>'A. 2.2.1.1.1.7'!Print_Area</vt:lpstr>
      <vt:lpstr>'A. 2.2.1.1.1.9 '!Print_Area</vt:lpstr>
      <vt:lpstr>'A. 2.2.1.1.2.1'!Print_Area</vt:lpstr>
      <vt:lpstr>'A. 2.2.1.1.2.2'!Print_Area</vt:lpstr>
      <vt:lpstr>'A. 2.2.1.1.2.3'!Print_Area</vt:lpstr>
      <vt:lpstr>'C 2.2.1.1.14'!Print_Area</vt:lpstr>
      <vt:lpstr>'C 2.2.1.1.15'!Print_Area</vt:lpstr>
      <vt:lpstr>'C 2.2.1.1.16'!Print_Area</vt:lpstr>
      <vt:lpstr>'C 2.2.1.1.17'!Print_Area</vt:lpstr>
      <vt:lpstr>'C 2.2.1.1.18'!Print_Area</vt:lpstr>
      <vt:lpstr>'C 2.2.1.1.21'!Print_Area</vt:lpstr>
      <vt:lpstr>'C 2.2.1.1.22'!Print_Area</vt:lpstr>
      <vt:lpstr>'C 2.2.1.1.23'!Print_Area</vt:lpstr>
      <vt:lpstr>'C 2.2.1.1.24'!Print_Area</vt:lpstr>
      <vt:lpstr>'C. 2.2.1.1.1'!Print_Area</vt:lpstr>
      <vt:lpstr>'C. 2.2.1.1.2 '!Print_Area</vt:lpstr>
      <vt:lpstr>'P. 2.2.1.1'!Print_Area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Gustavo Teoval Cruz</cp:lastModifiedBy>
  <cp:revision/>
  <cp:lastPrinted>2024-10-14T16:14:16Z</cp:lastPrinted>
  <dcterms:created xsi:type="dcterms:W3CDTF">2021-02-17T19:36:04Z</dcterms:created>
  <dcterms:modified xsi:type="dcterms:W3CDTF">2024-10-14T16:21:32Z</dcterms:modified>
  <cp:category/>
  <cp:contentStatus/>
</cp:coreProperties>
</file>