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Propietario\Desktop\ICA Primer Trimestre 2024\"/>
    </mc:Choice>
  </mc:AlternateContent>
  <xr:revisionPtr revIDLastSave="0" documentId="13_ncr:1_{0D8D0FD5-B77E-4E99-8961-097F86D04693}" xr6:coauthVersionLast="47" xr6:coauthVersionMax="47" xr10:uidLastSave="{00000000-0000-0000-0000-000000000000}"/>
  <bookViews>
    <workbookView xWindow="-120" yWindow="-120" windowWidth="29040" windowHeight="15720" xr2:uid="{00000000-000D-0000-FFFF-FFFF00000000}"/>
  </bookViews>
  <sheets>
    <sheet name="FIn" sheetId="74" r:id="rId1"/>
    <sheet name="P 4.18.1.1" sheetId="73" r:id="rId2"/>
    <sheet name="C 4.18.1.1.1 " sheetId="55" r:id="rId3"/>
    <sheet name="A 4.18.1.1.1.1 " sheetId="57" r:id="rId4"/>
    <sheet name="A 4.18.1.1.1.2" sheetId="58" r:id="rId5"/>
    <sheet name="A 4.18.1.1.1.3" sheetId="59" r:id="rId6"/>
    <sheet name="A 4.18.1.1.1.4" sheetId="60" r:id="rId7"/>
    <sheet name="A 4.18.1.1.1.5" sheetId="61" r:id="rId8"/>
    <sheet name="A 4.18.1.1.1.6" sheetId="62" r:id="rId9"/>
    <sheet name="A 4.18.1.1.1.7" sheetId="63" r:id="rId10"/>
    <sheet name="A 4.18.1.1.1.8" sheetId="64" r:id="rId11"/>
    <sheet name="A 4.18.1.1.1.9" sheetId="65" r:id="rId12"/>
    <sheet name="A 4.18.1.1.1.10" sheetId="66" r:id="rId13"/>
    <sheet name="A 4.18.1.1.1.11" sheetId="67" r:id="rId14"/>
    <sheet name="C 4.18.1.1.2" sheetId="68" r:id="rId15"/>
    <sheet name="A 4.18.1.1.2.1" sheetId="69" r:id="rId16"/>
    <sheet name="A 4.18.1.1.2.2" sheetId="70" r:id="rId17"/>
    <sheet name="A 4.18.1.1.2.3" sheetId="71" r:id="rId18"/>
    <sheet name="A 4.18.1.1.2.4" sheetId="72" r:id="rId19"/>
    <sheet name="FID DESCENDENTE" sheetId="56" r:id="rId20"/>
  </sheets>
  <definedNames>
    <definedName name="_xlnm.Print_Area" localSheetId="3">'A 4.18.1.1.1.1 '!$B$2:$H$55</definedName>
    <definedName name="_xlnm.Print_Area" localSheetId="12">'A 4.18.1.1.1.10'!$B$2:$H$55</definedName>
    <definedName name="_xlnm.Print_Area" localSheetId="13">'A 4.18.1.1.1.11'!$B$2:$H$55</definedName>
    <definedName name="_xlnm.Print_Area" localSheetId="4">'A 4.18.1.1.1.2'!$B$2:$H$55</definedName>
    <definedName name="_xlnm.Print_Area" localSheetId="5">'A 4.18.1.1.1.3'!$B$2:$H$55</definedName>
    <definedName name="_xlnm.Print_Area" localSheetId="6">'A 4.18.1.1.1.4'!$B$2:$H$55</definedName>
    <definedName name="_xlnm.Print_Area" localSheetId="7">'A 4.18.1.1.1.5'!$B$2:$H$55</definedName>
    <definedName name="_xlnm.Print_Area" localSheetId="8">'A 4.18.1.1.1.6'!$B$2:$H$55</definedName>
    <definedName name="_xlnm.Print_Area" localSheetId="9">'A 4.18.1.1.1.7'!$B$2:$H$55</definedName>
    <definedName name="_xlnm.Print_Area" localSheetId="10">'A 4.18.1.1.1.8'!$B$2:$H$55</definedName>
    <definedName name="_xlnm.Print_Area" localSheetId="11">'A 4.18.1.1.1.9'!$B$2:$H$55</definedName>
    <definedName name="_xlnm.Print_Area" localSheetId="15">'A 4.18.1.1.2.1'!$B$2:$H$55</definedName>
    <definedName name="_xlnm.Print_Area" localSheetId="16">'A 4.18.1.1.2.2'!$B$2:$H$55</definedName>
    <definedName name="_xlnm.Print_Area" localSheetId="17">'A 4.18.1.1.2.3'!$B$2:$H$55</definedName>
    <definedName name="_xlnm.Print_Area" localSheetId="18">'A 4.18.1.1.2.4'!$B$2:$H$55</definedName>
    <definedName name="_xlnm.Print_Area" localSheetId="2">'C 4.18.1.1.1 '!$B$2:$H$55</definedName>
    <definedName name="_xlnm.Print_Area" localSheetId="14">'C 4.18.1.1.2'!$B$2:$H$55</definedName>
    <definedName name="_xlnm.Print_Area" localSheetId="19">'FID DESCENDENTE'!$B$1:$H$53</definedName>
    <definedName name="_xlnm.Print_Area" localSheetId="0">FIn!$B$2:$H$55</definedName>
    <definedName name="_xlnm.Print_Area" localSheetId="1">'P 4.18.1.1'!$B$2:$H$55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74" l="1"/>
</calcChain>
</file>

<file path=xl/sharedStrings.xml><?xml version="1.0" encoding="utf-8"?>
<sst xmlns="http://schemas.openxmlformats.org/spreadsheetml/2006/main" count="2437" uniqueCount="288">
  <si>
    <t>Ficha de Indicador de Desempeño. FID 2022</t>
  </si>
  <si>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</si>
  <si>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</si>
  <si>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</si>
  <si>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</si>
  <si>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</si>
  <si>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</si>
  <si>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</si>
  <si>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</si>
  <si>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</si>
  <si>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</si>
  <si>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</si>
  <si>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</si>
  <si>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       )</t>
  </si>
  <si>
    <t>(           )</t>
  </si>
  <si>
    <t>(          )</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</si>
  <si>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</si>
  <si>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</si>
  <si>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</si>
  <si>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</si>
  <si>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</si>
  <si>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</si>
  <si>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</si>
  <si>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</si>
  <si>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</si>
  <si>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</si>
  <si>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</si>
  <si>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 xml:space="preserve"> (         )</t>
  </si>
  <si>
    <t xml:space="preserve"> (   )</t>
  </si>
  <si>
    <t>Tipo de valor de la meta.</t>
  </si>
  <si>
    <t>Ascendente.</t>
  </si>
  <si>
    <t>Descendente.</t>
  </si>
  <si>
    <t>Absoluta.</t>
  </si>
  <si>
    <t>Relativa.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</si>
  <si>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</si>
  <si>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</si>
  <si>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</si>
  <si>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</si>
  <si>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</si>
  <si>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</si>
  <si>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</si>
  <si>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</si>
  <si>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</si>
  <si>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</si>
  <si>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</si>
  <si>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</si>
  <si>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</si>
  <si>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</si>
  <si>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</si>
  <si>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</si>
  <si>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</si>
  <si>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</si>
  <si>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</si>
  <si>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ANUAL</t>
  </si>
  <si>
    <t>MINIGRÁFICA</t>
  </si>
  <si>
    <t>NO APLICA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</si>
  <si>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</si>
  <si>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</si>
  <si>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</si>
  <si>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</si>
  <si>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</si>
  <si>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</si>
  <si>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</si>
  <si>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</si>
  <si>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</si>
  <si>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</si>
  <si>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</si>
  <si>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</si>
  <si>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</si>
  <si>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</si>
  <si>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Regular
(comportamiento constante dentro de un rango)</t>
  </si>
  <si>
    <t>Nominal
(no existen datos históricos)</t>
  </si>
  <si>
    <t>Seleccionar el compartamiento del Indicador hacia la meta.
(ascendente o descendente + regular o nominal)</t>
  </si>
  <si>
    <t>NOMBRE DEL PROGRAMA PRESUPUESTARIO ANUAL (PPA)</t>
  </si>
  <si>
    <t>ascendente</t>
  </si>
  <si>
    <t>descendente</t>
  </si>
  <si>
    <t>menor o igual a cero</t>
  </si>
  <si>
    <t>mayor a cero y menor a +20%</t>
  </si>
  <si>
    <t xml:space="preserve">mayor o igual a +20% </t>
  </si>
  <si>
    <t xml:space="preserve"> menor a 50% o mayor a 120%</t>
  </si>
  <si>
    <t>mayor o igual  a 50%  o menor o igual a 70%</t>
  </si>
  <si>
    <t>mayor a 70%
y menor o igual a 120%</t>
  </si>
  <si>
    <t>Seleccionar el compOrtamiento del Indicador hacia la meta.
(ascendente o descendente + regular o nominal)</t>
  </si>
  <si>
    <t>TRIMESTRE 4</t>
  </si>
  <si>
    <t>Características de las Variables del indicador</t>
  </si>
  <si>
    <t>UNIDAD RESPONSABLE</t>
  </si>
  <si>
    <t>E-PP 4.18 LA CULTURA Y EL ARTE POR LA PAZ</t>
  </si>
  <si>
    <t>Instituto de la Cultura y las Artes</t>
  </si>
  <si>
    <t>componente</t>
  </si>
  <si>
    <t>(   x      )</t>
  </si>
  <si>
    <t>(  x     )</t>
  </si>
  <si>
    <t>(      x     )</t>
  </si>
  <si>
    <t>(     x      )</t>
  </si>
  <si>
    <t>(   x       )</t>
  </si>
  <si>
    <t>(    x     )</t>
  </si>
  <si>
    <t>Este indicador tiene por objetivo la cuantificación de las actividades que realiza el Instituto a través de programas, eventos especiales, talleres y demás actividades en los Centros Culturales.</t>
  </si>
  <si>
    <t>Porcentaje</t>
  </si>
  <si>
    <t>trimestral</t>
  </si>
  <si>
    <t>Nombre del Documento: 
Informe Ejecutivo de Actividades Artísticas y Culturales.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</si>
  <si>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NAR:</t>
  </si>
  <si>
    <t xml:space="preserve">Número de actividades realizadas   </t>
  </si>
  <si>
    <t>Informe Ejecutivo de Actividades Artísticas y Culturales.</t>
  </si>
  <si>
    <t>Actividades artísticas y culturales.</t>
  </si>
  <si>
    <t xml:space="preserve">NAP: </t>
  </si>
  <si>
    <t xml:space="preserve">Número de actividades programadas  </t>
  </si>
  <si>
    <t xml:space="preserve"> (  x  )</t>
  </si>
  <si>
    <t xml:space="preserve"> ( x )</t>
  </si>
  <si>
    <t>PACR: Porcentaje de actividades artísticas y culturales realizadas</t>
  </si>
  <si>
    <t xml:space="preserve"> 4.3.1</t>
  </si>
  <si>
    <r>
      <t xml:space="preserve">(  </t>
    </r>
    <r>
      <rPr>
        <b/>
        <sz val="9"/>
        <color theme="1"/>
        <rFont val="Montserrat"/>
      </rPr>
      <t xml:space="preserve">  x</t>
    </r>
    <r>
      <rPr>
        <sz val="9"/>
        <color theme="1"/>
        <rFont val="Montserrat"/>
      </rPr>
      <t xml:space="preserve">    )</t>
    </r>
  </si>
  <si>
    <r>
      <rPr>
        <b/>
        <sz val="8"/>
        <color theme="1"/>
        <rFont val="Calibri"/>
        <family val="2"/>
        <scheme val="minor"/>
      </rPr>
      <t>Regular
(comportamiento constante dentro de un rango</t>
    </r>
    <r>
      <rPr>
        <b/>
        <sz val="7"/>
        <color theme="1"/>
        <rFont val="Calibri"/>
        <family val="2"/>
        <scheme val="minor"/>
      </rPr>
      <t>)</t>
    </r>
  </si>
  <si>
    <t>PECP: Porcentaje de eventos masivos realizados para el fomento de la Cultura de Paz</t>
  </si>
  <si>
    <t>Actividad</t>
  </si>
  <si>
    <t>Este indicador tiene como fin la medición de los eventos de gran formato para promover el talento artístico y las diversas manifestaciones de la cultura tradicional y popular que convergen en esta ciudad con base en los principios y valores de la metodología de la Cultura de Paz.</t>
  </si>
  <si>
    <t>PECP= (NEMR/NEMP)*100</t>
  </si>
  <si>
    <t xml:space="preserve">  PACR= (NAR/NAP)*100</t>
  </si>
  <si>
    <t xml:space="preserve">Número de eventos masivos realizados. </t>
  </si>
  <si>
    <t>NEMR</t>
  </si>
  <si>
    <t>Eventos masivos</t>
  </si>
  <si>
    <t xml:space="preserve">Número de eventos masivos programados.             </t>
  </si>
  <si>
    <t xml:space="preserve">NEMP                                                                          </t>
  </si>
  <si>
    <t xml:space="preserve">PACR: Porcentaje de actividades de proyectos artísticos y culturales realizadas. </t>
  </si>
  <si>
    <t>Este indicador tiene como objetivo la cuantificación de las actividades que se realizan dentro de cada uno de los proyectos de formación, capacitación, producción, promoción y difusión en materia de arte y cultura, incluyendo la firma de convenios de colaboración con organismos oficiales y la sociedad civil que crea el Instituto en beneficio de la población benitojuarense.</t>
  </si>
  <si>
    <t>PACR= (NAR/NAP)*100</t>
  </si>
  <si>
    <t>NAR</t>
  </si>
  <si>
    <t xml:space="preserve">Número de actividades realizadas    </t>
  </si>
  <si>
    <t xml:space="preserve">Número de actividades programadas            </t>
  </si>
  <si>
    <t>NAP</t>
  </si>
  <si>
    <t>Actividades</t>
  </si>
  <si>
    <t>Unidad de Fomento y Desarrollo Cultural</t>
  </si>
  <si>
    <t>Titular de la Unidad</t>
  </si>
  <si>
    <t>institutoculturayartes@cancun.gob.mx</t>
  </si>
  <si>
    <t>998-898 45 10</t>
  </si>
  <si>
    <t>PISC: Porcentaje de actividades de fomento de las identidades sociales y culturales.</t>
  </si>
  <si>
    <t>Este indicador tiene como objetivo la cuantificación de las actividades enfocadas en el reconocimiento y promoción de las diversas identidades sociales y culturales que convergen en el municipio con un enfoque de Inclusión de las Personas con Discapacidad y la Perspectiva de Género con el objetivo de fomentar la Cultura de Paz y sus valores; esto incluye la firma de convenios de colaboración con organismos oficiales y la sociedad civil.</t>
  </si>
  <si>
    <t>PISC: (NARE/NAPR)*100</t>
  </si>
  <si>
    <t xml:space="preserve">Número de actividades realizadas        </t>
  </si>
  <si>
    <t>NARE</t>
  </si>
  <si>
    <t>NAPR</t>
  </si>
  <si>
    <t xml:space="preserve">Número de actividades programadas                                                                                                                                                             </t>
  </si>
  <si>
    <t>PCCA: Porcentaje de actividades realizadas en el Centro Cultural de las Artes.</t>
  </si>
  <si>
    <t>Este indicador tiene como fin la medición de las actividades que se llevan a cabo en beneficio de la población, especialmente en situación de vulnerabilidad, en el Centro Cultural de las Artes con un enfoque de Cultura de Paz y Perspectiva de Género.</t>
  </si>
  <si>
    <t>PCCA= (NAR/NAP)*100</t>
  </si>
  <si>
    <t>PT8O: Porcentaje de actividades realizadas en el Teatro Ocho de Octubre.</t>
  </si>
  <si>
    <t>Este indicador tiene como fin la medición de las actividades que se llevan a cabo en beneficio de la población, especialmente en situación de vulnerabilidad, en el Teatro Ocho de Octubre con un enfoque de Cultura de Paz y Perspectiva de Género.</t>
  </si>
  <si>
    <t>PT8O= (NAR/NAP)*100</t>
  </si>
  <si>
    <t>PFCN: Porcentaje de actividades realizadas en el Foro Cultural Na´at.</t>
  </si>
  <si>
    <t>Este indicador tiene como fin la medición de las actividades que se llevan a cabo en beneficio de la población, especialmente en situación de vulnerabilidad, en el Foro Cultural Na´at con un enfoque de Cultura de Paz y Perspectiva de Género.</t>
  </si>
  <si>
    <t>PFCN= (NAR/NAP)*100</t>
  </si>
  <si>
    <t>PEPC: Porcentaje de actividades en los espacios públicos de Cancún.</t>
  </si>
  <si>
    <t>Este indicador tiene como fin la medición de las actividades educativas, artísticas y culturales que se llevan a cabo en beneficio principalmente de la población en situación de vulnerabilidad dentro de los diferentes espacios públicos como la Plaza de la Reforma, el escenario del Parque de las Palapas, entre otros, con un enfoque de Cultura de Paz y Perspectiva de Género.</t>
  </si>
  <si>
    <t>PEPC: (NAR/NAP)*100</t>
  </si>
  <si>
    <t>PPCR: Porcentaje de actividades enfocadas en la participación colectiva realizadas.</t>
  </si>
  <si>
    <t>Este indicador tienen como finalidad la medición de las actividades enfocadas a la participación de la sociedad en la identificación, creación y puesta en marcha de proyectos artísticos, culturales y cívicos lo que garantiza el fortalecimiento de dichas plataformas.</t>
  </si>
  <si>
    <t>PPCR= (NAR/NAP)*100</t>
  </si>
  <si>
    <t>PATC: Porcentaje de actividades en el Teatro de la Ciudad realizadas.</t>
  </si>
  <si>
    <t>Este indicador tienen como finalidad la medición de las actividades desarrolladas para el impulso del Teatro de la Ciudad y beneficio de la población de la mano de diversos actores sociales y cumpliendo los protocolos de generación de contenidos.</t>
  </si>
  <si>
    <t xml:space="preserve">PATC= (NAR/NAP)*100  </t>
  </si>
  <si>
    <t>NACC: Número de personas asistentes al Carnaval de Cancún.</t>
  </si>
  <si>
    <t>Este indicador tienen como finalidad la cuantifación del alcance de la población que se beneficia y disfruta de esta tradición cultural y artística que es impulsada, organizada y coordinada por el Instituto con la participación de la comunidad en los años 2022, 2023 y 2024.</t>
  </si>
  <si>
    <t>NACC= (TPAS/TPES)*100</t>
  </si>
  <si>
    <t>TPAS</t>
  </si>
  <si>
    <t>Total de personas asistentes.</t>
  </si>
  <si>
    <t>Personas</t>
  </si>
  <si>
    <t>TPES</t>
  </si>
  <si>
    <t xml:space="preserve"> Total de personas estimadas.          </t>
  </si>
  <si>
    <t>Este indicador tienen como finalidad la medición de las acciones enfocadas en la restauración, creación y mantenimiento de la infraestructura artística y cultural del Municipio de Benito Juárez.</t>
  </si>
  <si>
    <t xml:space="preserve">PADI= (NACR/NACP)*100  </t>
  </si>
  <si>
    <t>NACR</t>
  </si>
  <si>
    <t xml:space="preserve">Número de acciones realizadas.  </t>
  </si>
  <si>
    <t>Acciones</t>
  </si>
  <si>
    <t xml:space="preserve">Número de acciones programadas.    </t>
  </si>
  <si>
    <t>NACP</t>
  </si>
  <si>
    <t>PADI: Porcentaje de acciones de desarrollo en infraestructura realizadas.</t>
  </si>
  <si>
    <t>PAFR: Porcentaje de acciones de fortalecimiento realizadas.</t>
  </si>
  <si>
    <t>Componente</t>
  </si>
  <si>
    <t>Este indicador medirá las acciones que se llevan a cabo en los distintos Centros Culturales administrados por el Instituto para su buen funcionamiento, así como para brindar un mejor servicio a la población.</t>
  </si>
  <si>
    <t>PAFR= (NARA/NAPO)*100</t>
  </si>
  <si>
    <t>Nombre del Documento: 
Informe de Acciones de Fortalecimiento de los Centros Culturales y la Estructura Orgánica del Instituto de la Cultura y las Artes.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</si>
  <si>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 xml:space="preserve">Número de acciones realizadas  </t>
  </si>
  <si>
    <t>NARA</t>
  </si>
  <si>
    <t>Informe de Acciones de Fortalecimiento de los Centros Culturales y la Estructura Orgánica del Instituto de la Cultura y las Artes.</t>
  </si>
  <si>
    <t>Dirección General</t>
  </si>
  <si>
    <t>PAEQ: Porcentaje de acciones de equipamiento de los centros culturales realizadas</t>
  </si>
  <si>
    <t>Este indicador realizará la medición de las acciones que se realizan en función de las necesidades tanto de las personas usuarias como colaboradores(as) para el buen funcionamiento de los Centros Culturales.</t>
  </si>
  <si>
    <t>PAEQ= (NAR/NAP)*100</t>
  </si>
  <si>
    <t>Número de acciones de equipamiento realizadas.</t>
  </si>
  <si>
    <t>NAER</t>
  </si>
  <si>
    <t xml:space="preserve">Número de acciones de equipamiento programadas.    </t>
  </si>
  <si>
    <t>PARR: Porcentaje de acciones de rehabilitación de los centros culturales realizadas.</t>
  </si>
  <si>
    <t>Este indicador medirá las acciones que se realizan para brindar mejores espacios de esparcimiento y fomento cultural a favor de la población y personal colaborativo.</t>
  </si>
  <si>
    <t>PARR= (NAR / NAP)*100</t>
  </si>
  <si>
    <t>Número de acciones de rehabilitación realizadas.</t>
  </si>
  <si>
    <t>NARR</t>
  </si>
  <si>
    <t xml:space="preserve">Número de acciones de rehabilitación programadas.     </t>
  </si>
  <si>
    <t>NARP</t>
  </si>
  <si>
    <t>NAEP</t>
  </si>
  <si>
    <t>PAMR: Porcentaje de acciones de mantenimiento de los centros culturales realizadas</t>
  </si>
  <si>
    <t>Este indicador medirá las acciones que se realizan en los centros culturales para su buen funcionamiento y conservación a favor de la población y personal colaborativo.</t>
  </si>
  <si>
    <t>PAMR= (NAR / NAP)*100</t>
  </si>
  <si>
    <t>Número de acciones de mantenimiento realizadas.</t>
  </si>
  <si>
    <t xml:space="preserve">Número de acciones de mantenimiento programadas.   </t>
  </si>
  <si>
    <t>PCTH: Porcentaje de contrataciones de talento humano realizadas.</t>
  </si>
  <si>
    <t>Este indicador medirá las acciones para emplear a capital humano con el objetivo de mejorar el funcionamiento del Instituto y brindar mejores atenciones y servicios a la población.</t>
  </si>
  <si>
    <t>PCTH= (NCR / NCP)*100</t>
  </si>
  <si>
    <t xml:space="preserve">Número de contrataciones realizadas.  </t>
  </si>
  <si>
    <t>NCR</t>
  </si>
  <si>
    <t>Contrataciones</t>
  </si>
  <si>
    <t>Número de contratos programadas.</t>
  </si>
  <si>
    <t xml:space="preserve">NCP: </t>
  </si>
  <si>
    <t>PPAC: Porcentaje personas beneficiadas en las actividades artísticas y culturales.</t>
  </si>
  <si>
    <t>Proposito</t>
  </si>
  <si>
    <t>4.3.1</t>
  </si>
  <si>
    <t>Este indicador tiene por objetivo medir el número de personas beneficiadas en las diferentes actividades que permitan contribuir al desarrollo artístico y cultural que consolide una comunidad plural, intelectualmente sólida y humanamente sensible que realiza el Instituto en el municipio de Benito Juárez.</t>
  </si>
  <si>
    <t>PPAC= (NPPB/NPES)*100</t>
  </si>
  <si>
    <t>NPES</t>
  </si>
  <si>
    <t>Personas beneficiadas en actividades artísticas y culturales.</t>
  </si>
  <si>
    <t>Número de personas estimadas.</t>
  </si>
  <si>
    <t>NPPB</t>
  </si>
  <si>
    <t>Número de personas beneficiadas.</t>
  </si>
  <si>
    <t>C. Sergio Carlos López Jiménez</t>
  </si>
  <si>
    <t>Director General</t>
  </si>
  <si>
    <t>Unidad de Centros Culturales</t>
  </si>
  <si>
    <t>C. Edgardo Saúl Enríquez Martínez</t>
  </si>
  <si>
    <t>C. Oscar Enrique López Pool</t>
  </si>
  <si>
    <t>Informe Ejecutivo de Actividades Artísticas y Culturales 2024</t>
  </si>
  <si>
    <t>Ficha de Indicador de Desempeño. FID 2024</t>
  </si>
  <si>
    <t>E-PP 4.3 LA CULTURA Y EL ARTE POR LA PAZ</t>
  </si>
  <si>
    <t>Mejorar el acceso a los bienes y servicios artísticos y culturales, el reconocimiento de la diversidad cultural y el desarrollo artístico</t>
  </si>
  <si>
    <t>Aumentar el número de eventos artísticos y culturales incluyendo la lengua maya</t>
  </si>
  <si>
    <t>Incrementar los programas de formación, capacitación, producción, promoción y difusión en materia de arte y cultura</t>
  </si>
  <si>
    <t xml:space="preserve"> 4.3.2</t>
  </si>
  <si>
    <t>Incrementar las actividades dirigidas al reconocimiento y respeto de la diversidad cultural, a la cultura de paz y a la convivencia en armonía</t>
  </si>
  <si>
    <t xml:space="preserve"> 4.3.3</t>
  </si>
  <si>
    <t>Realizar suficientes actividades de restauración, mantenimiento y creación de infraestructura artística y cultural</t>
  </si>
  <si>
    <t xml:space="preserve"> 4.3.5</t>
  </si>
  <si>
    <t>4.3.5</t>
  </si>
  <si>
    <t>Suficiente Agenda Artística y Cultural del Teatro de la Ciudad</t>
  </si>
  <si>
    <t xml:space="preserve"> 4.3.4</t>
  </si>
  <si>
    <t>4.3.4</t>
  </si>
  <si>
    <t>Implementar suficientes intervenciones culturales vinculadas con la educación en valores y difusión de conceptos como la paz</t>
  </si>
  <si>
    <t xml:space="preserve"> 4.3.6</t>
  </si>
  <si>
    <t>4.3.6</t>
  </si>
  <si>
    <t>C. Coralia Ramos Santana</t>
  </si>
  <si>
    <t>Coordinación de Operaciones y Logística</t>
  </si>
  <si>
    <t>Coordinadora</t>
  </si>
  <si>
    <t>Mtro. Harvey Miguel Delgado Osorio</t>
  </si>
  <si>
    <t>Coordinación Administrativa</t>
  </si>
  <si>
    <t>Coordinador</t>
  </si>
  <si>
    <t>enried@hotmail.com</t>
  </si>
  <si>
    <t>Director</t>
  </si>
  <si>
    <t>Dirección de Planeación</t>
  </si>
  <si>
    <t>Nombre del responsable del diseño del Indicador</t>
  </si>
  <si>
    <t>ENVIPE del INEGI</t>
  </si>
  <si>
    <t>Porcentaje de población de 18 años y más que percibe inseguro vivir en Cancún</t>
  </si>
  <si>
    <t>PPPIVCENVIPE</t>
  </si>
  <si>
    <t>NO DISPONIBLE</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</si>
  <si>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</si>
  <si>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mayor o igual a 15%</t>
  </si>
  <si>
    <t>entre 0% y 15%</t>
  </si>
  <si>
    <t>menor o igual a 0%</t>
  </si>
  <si>
    <t>2019 a 2021</t>
  </si>
  <si>
    <t>Anual</t>
  </si>
  <si>
    <t>Información generada en la Encuesta Nacional de Seguridad Pública Urbana. ENVIPE con Periodicidad Anual.</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</si>
  <si>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</si>
  <si>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     SÍ    )</t>
  </si>
  <si>
    <t>(    SÍ       )</t>
  </si>
  <si>
    <t>Relativa</t>
  </si>
  <si>
    <t>Absoluta</t>
  </si>
  <si>
    <t>Descendente</t>
  </si>
  <si>
    <t>Ascendente</t>
  </si>
  <si>
    <t>Seleccionar el compartamiento del Indicador hacia la meta</t>
  </si>
  <si>
    <t xml:space="preserve"> (   SÍ  )</t>
  </si>
  <si>
    <t xml:space="preserve"> (    SÍ    )</t>
  </si>
  <si>
    <t>(     NO APLICA       )</t>
  </si>
  <si>
    <t>(      SÍ    )</t>
  </si>
  <si>
    <t>(      SÍ     )</t>
  </si>
  <si>
    <t>(    SÍ   )</t>
  </si>
  <si>
    <t>(   SÍ      )</t>
  </si>
  <si>
    <t>Monitoreable</t>
  </si>
  <si>
    <t>Todas las Estrategias y Líneas de Acción del PMD 2021-2024 actualizado.</t>
  </si>
  <si>
    <t>4.1.1 a 4.6.3</t>
  </si>
  <si>
    <t>Promover acciones que combatan las causas que generan las
violencias y la delincuencia contribuyendo a la paz y la justicia.</t>
  </si>
  <si>
    <t>FIN</t>
  </si>
  <si>
    <t>Instituto Municipal de la cultura y las Artes</t>
  </si>
  <si>
    <t>4.3 La Cultura y el Arte por la Paz.</t>
  </si>
  <si>
    <t>PPPIVCENVIPE: Porcentaje de población de 18 años y más que percibe inseguro vivir en Cancún</t>
  </si>
  <si>
    <t>Enrique Eduardo Encalada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</si>
</sst>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sz val="7"/>
      <color theme="1"/>
      <name val="Calibri"/>
      <family val="2"/>
      <scheme val="minor"/>
    </font>
    <font>
      <b/>
      <sz val="7"/>
      <color theme="1"/>
      <name val="Calibri"/>
      <family val="2"/>
      <scheme val="minor"/>
    </font>
    <font>
      <b/>
      <sz val="14"/>
      <color theme="0"/>
      <name val="Calibri"/>
      <family val="2"/>
      <scheme val="minor"/>
    </font>
    <font>
      <sz val="12"/>
      <color theme="1"/>
      <name val="Calibri"/>
      <family val="2"/>
      <scheme val="minor"/>
    </font>
    <font>
      <sz val="18"/>
      <color theme="1"/>
      <name val="Calibri"/>
      <family val="2"/>
      <scheme val="minor"/>
    </font>
    <font>
      <b/>
      <sz val="9"/>
      <color theme="1"/>
      <name val="Montserrat"/>
    </font>
    <font>
      <b/>
      <sz val="8"/>
      <color theme="1"/>
      <name val="Calibri"/>
      <family val="2"/>
      <scheme val="minor"/>
    </font>
    <font>
      <u/>
      <sz val="11"/>
      <color theme="10"/>
      <name val="Calibri"/>
      <family val="2"/>
      <scheme val="minor"/>
    </font>
    <font>
      <sz val="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3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170">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vertical="center" wrapText="1"/>
    </xf>
    <xf numFmtId="0" fontId="1" fillId="0" borderId="29" xfId="0" applyFont="1" applyBorder="1"/>
    <xf numFmtId="0" fontId="1" fillId="0" borderId="30" xfId="0" applyFont="1" applyBorder="1"/>
    <xf numFmtId="0" fontId="1" fillId="0" borderId="31" xfId="0" applyFont="1" applyBorder="1"/>
    <xf numFmtId="10" fontId="4" fillId="0" borderId="17" xfId="0" applyNumberFormat="1" applyFont="1" applyBorder="1" applyAlignment="1">
      <alignment horizontal="center" vertical="center" wrapText="1"/>
    </xf>
    <xf numFmtId="0" fontId="6" fillId="2" borderId="17" xfId="0" applyFont="1" applyFill="1" applyBorder="1" applyAlignment="1">
      <alignment vertical="center" wrapText="1"/>
    </xf>
    <xf numFmtId="9" fontId="1" fillId="0" borderId="0" xfId="0" applyNumberFormat="1" applyFont="1"/>
    <xf numFmtId="0" fontId="9" fillId="2"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wrapText="1"/>
    </xf>
    <xf numFmtId="0" fontId="12" fillId="0" borderId="12"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6" fillId="2" borderId="17" xfId="0" applyFont="1" applyFill="1" applyBorder="1" applyAlignment="1">
      <alignment horizontal="center" vertical="center" wrapText="1"/>
    </xf>
    <xf numFmtId="0" fontId="11" fillId="0" borderId="1" xfId="0" applyFont="1" applyBorder="1" applyAlignment="1">
      <alignment vertical="center" wrapText="1"/>
    </xf>
    <xf numFmtId="0" fontId="11" fillId="0" borderId="12" xfId="0" applyFont="1" applyBorder="1" applyAlignment="1">
      <alignment vertical="center" wrapText="1"/>
    </xf>
    <xf numFmtId="0" fontId="12" fillId="0" borderId="3" xfId="0" applyFont="1" applyBorder="1" applyAlignment="1">
      <alignment vertical="center" wrapText="1"/>
    </xf>
    <xf numFmtId="10" fontId="4" fillId="0" borderId="20" xfId="0" applyNumberFormat="1" applyFont="1" applyBorder="1" applyAlignment="1">
      <alignment horizontal="center" vertical="center" wrapText="1"/>
    </xf>
    <xf numFmtId="0" fontId="11" fillId="0" borderId="3" xfId="0" applyFont="1" applyBorder="1" applyAlignment="1">
      <alignment vertical="center" wrapText="1"/>
    </xf>
    <xf numFmtId="0" fontId="6" fillId="2" borderId="12" xfId="0" applyFont="1" applyFill="1" applyBorder="1" applyAlignment="1">
      <alignment horizontal="center" vertical="center" wrapText="1"/>
    </xf>
    <xf numFmtId="10" fontId="4" fillId="0" borderId="12" xfId="0" applyNumberFormat="1" applyFont="1" applyBorder="1" applyAlignment="1">
      <alignment horizontal="center" vertical="center" wrapText="1"/>
    </xf>
    <xf numFmtId="0" fontId="6" fillId="2" borderId="4" xfId="0" applyFont="1" applyFill="1" applyBorder="1" applyAlignment="1">
      <alignment vertical="center" wrapText="1"/>
    </xf>
    <xf numFmtId="0" fontId="5" fillId="0" borderId="12" xfId="0" applyFont="1" applyBorder="1" applyAlignment="1">
      <alignment horizontal="center" vertical="center" wrapText="1"/>
    </xf>
    <xf numFmtId="0" fontId="4" fillId="0" borderId="13" xfId="0" applyFont="1" applyBorder="1" applyAlignment="1">
      <alignment vertical="center" wrapText="1"/>
    </xf>
    <xf numFmtId="164" fontId="4" fillId="0" borderId="37"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7" borderId="36" xfId="0" applyFont="1" applyFill="1" applyBorder="1" applyAlignment="1">
      <alignment horizontal="center" vertical="center"/>
    </xf>
    <xf numFmtId="0" fontId="6" fillId="7" borderId="35" xfId="0" applyFont="1" applyFill="1" applyBorder="1" applyAlignment="1">
      <alignment horizontal="center" vertical="center"/>
    </xf>
    <xf numFmtId="0" fontId="6" fillId="7" borderId="34"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5" fillId="0" borderId="36" xfId="1" applyBorder="1"/>
    <xf numFmtId="0" fontId="0" fillId="0" borderId="35" xfId="0" applyBorder="1"/>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5" fillId="0" borderId="12"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horizontal="left"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5" fillId="0" borderId="22" xfId="1" applyBorder="1" applyAlignment="1">
      <alignment horizontal="center"/>
    </xf>
    <xf numFmtId="0" fontId="0" fillId="0" borderId="14" xfId="0" applyBorder="1" applyAlignment="1">
      <alignment horizontal="center"/>
    </xf>
    <xf numFmtId="0" fontId="0" fillId="0" borderId="23" xfId="0" applyBorder="1" applyAlignment="1">
      <alignment horizont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22"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8"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0" borderId="22" xfId="0" applyBorder="1"/>
    <xf numFmtId="0" fontId="0" fillId="0" borderId="14" xfId="0" applyBorder="1"/>
    <xf numFmtId="0" fontId="0" fillId="0" borderId="23" xfId="0" applyBorder="1"/>
  </cellXfs>
  <cellStyles count="2">
    <cellStyle name="Hipervínculo" xfId="1" builtinId="8"/>
    <cellStyle name="Normal" xfId="0" builtinId="0"/>
  </cellStyles>
  <dxfs count="107">
    <dxf>
      <font>
        <color theme="1"/>
      </font>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border>
        <left style="thin">
          <color theme="1"/>
        </left>
        <right style="thin">
          <color theme="1"/>
        </right>
        <top style="thin">
          <color theme="1"/>
        </top>
        <bottom style="thin">
          <color theme="1"/>
        </bottom>
        <vertical/>
        <horizontal/>
      </border>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b val="0"/>
        <i val="0"/>
      </font>
      <fill>
        <patternFill>
          <bgColor rgb="FF00B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00B050"/>
        </patternFill>
      </fill>
      <border>
        <left style="thin">
          <color theme="1"/>
        </left>
        <right style="thin">
          <color theme="1"/>
        </right>
        <top style="thin">
          <color theme="1"/>
        </top>
        <bottom style="thin">
          <color theme="1"/>
        </bottom>
        <vertical/>
        <horizontal/>
      </border>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704850</xdr:colOff>
      <xdr:row>1</xdr:row>
      <xdr:rowOff>114300</xdr:rowOff>
    </xdr:from>
    <xdr:ext cx="1133301" cy="98154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76850" y="304800"/>
          <a:ext cx="1133301" cy="981541"/>
        </a:xfrm>
        <a:prstGeom prst="rect">
          <a:avLst/>
        </a:prstGeom>
      </xdr:spPr>
    </xdr:pic>
    <xdr:clientData/>
  </xdr:oneCellAnchor>
  <xdr:oneCellAnchor>
    <xdr:from>
      <xdr:col>1</xdr:col>
      <xdr:colOff>260804</xdr:colOff>
      <xdr:row>1</xdr:row>
      <xdr:rowOff>204107</xdr:rowOff>
    </xdr:from>
    <xdr:ext cx="2562679" cy="718061"/>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2804" y="385082"/>
          <a:ext cx="2562679" cy="71806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9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A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123631</xdr:colOff>
      <xdr:row>1</xdr:row>
      <xdr:rowOff>172422</xdr:rowOff>
    </xdr:from>
    <xdr:to>
      <xdr:col>3</xdr:col>
      <xdr:colOff>314131</xdr:colOff>
      <xdr:row>3</xdr:row>
      <xdr:rowOff>58122</xdr:rowOff>
    </xdr:to>
    <xdr:pic>
      <xdr:nvPicPr>
        <xdr:cNvPr id="3" name="Imagen 2">
          <a:extLst>
            <a:ext uri="{FF2B5EF4-FFF2-40B4-BE49-F238E27FC236}">
              <a16:creationId xmlns:a16="http://schemas.microsoft.com/office/drawing/2014/main" id="{00000000-0008-0000-0B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81743" y="415407"/>
          <a:ext cx="2153817" cy="8382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C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D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E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F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1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1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1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179231</xdr:colOff>
      <xdr:row>1</xdr:row>
      <xdr:rowOff>104775</xdr:rowOff>
    </xdr:from>
    <xdr:to>
      <xdr:col>2</xdr:col>
      <xdr:colOff>892681</xdr:colOff>
      <xdr:row>3</xdr:row>
      <xdr:rowOff>142874</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1931831" y="282575"/>
          <a:ext cx="1923125" cy="977899"/>
        </a:xfrm>
        <a:prstGeom prst="rect">
          <a:avLst/>
        </a:prstGeom>
      </xdr:spPr>
    </xdr:pic>
    <xdr:clientData/>
  </xdr:twoCellAnchor>
  <xdr:twoCellAnchor editAs="oneCell">
    <xdr:from>
      <xdr:col>6</xdr:col>
      <xdr:colOff>704850</xdr:colOff>
      <xdr:row>1</xdr:row>
      <xdr:rowOff>114300</xdr:rowOff>
    </xdr:from>
    <xdr:to>
      <xdr:col>7</xdr:col>
      <xdr:colOff>851633</xdr:colOff>
      <xdr:row>3</xdr:row>
      <xdr:rowOff>143341</xdr:rowOff>
    </xdr:to>
    <xdr:pic>
      <xdr:nvPicPr>
        <xdr:cNvPr id="4" name="Imagen 3">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2"/>
        <a:stretch>
          <a:fillRect/>
        </a:stretch>
      </xdr:blipFill>
      <xdr:spPr>
        <a:xfrm>
          <a:off x="6372225" y="352425"/>
          <a:ext cx="1127858" cy="9815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181947</xdr:colOff>
      <xdr:row>1</xdr:row>
      <xdr:rowOff>114105</xdr:rowOff>
    </xdr:from>
    <xdr:to>
      <xdr:col>3</xdr:col>
      <xdr:colOff>372447</xdr:colOff>
      <xdr:row>2</xdr:row>
      <xdr:rowOff>476055</xdr:rowOff>
    </xdr:to>
    <xdr:pic>
      <xdr:nvPicPr>
        <xdr:cNvPr id="3" name="Imagen 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940059" y="357090"/>
          <a:ext cx="2153817" cy="8382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7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8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institutoculturayartes@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institutoculturayartes@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institutoculturayartes@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institutoculturayartes@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institutoculturayartes@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institutoculturayartes@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institutoculturayartes@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institutoculturayartes@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institutoculturayartes@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institutoculturayartes@cancu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stitutoculturayartes@cancun.gob.mx"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stitutoculturayartes@cancun.gob.m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institutoculturayartes@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institutoculturayartes@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institutoculturayartes@cancun.gob.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institutoculturayartes@cancun.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institutoculturayartes@cancun.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institutoculturayartes@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5"/>
  <sheetViews>
    <sheetView showGridLines="0" tabSelected="1" topLeftCell="A34" zoomScale="84" zoomScaleNormal="84" workbookViewId="0">
      <selection activeCell="I55" sqref="I55"/>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80" t="s">
        <v>1</v>
      </c>
      <c r="C6" s="81"/>
      <c r="D6" s="81"/>
      <c r="E6" s="81"/>
      <c r="F6" s="81"/>
      <c r="G6" s="81"/>
      <c r="H6" s="82"/>
      <c r="J6" s="2"/>
      <c r="K6" s="2"/>
      <c r="L6" s="2"/>
      <c r="M6" s="2"/>
      <c r="N6" s="2"/>
      <c r="O6" s="2"/>
      <c r="P6" s="2"/>
      <c r="Q6" s="2"/>
    </row>
    <row r="7" spans="2:17" ht="18.95" customHeight="1" x14ac:dyDescent="0.35">
      <c r="B7" s="108" t="s">
        <v>286</v>
      </c>
      <c r="C7" s="109"/>
      <c r="D7" s="109"/>
      <c r="E7" s="109"/>
      <c r="F7" s="109"/>
      <c r="G7" s="109"/>
      <c r="H7" s="110"/>
      <c r="J7" s="3"/>
      <c r="K7" s="3"/>
      <c r="L7" s="3"/>
      <c r="M7" s="3"/>
      <c r="N7" s="3"/>
      <c r="O7" s="3"/>
      <c r="P7" s="3"/>
      <c r="Q7" s="3"/>
    </row>
    <row r="8" spans="2:17" ht="22.5" customHeight="1" x14ac:dyDescent="0.35">
      <c r="B8" s="80" t="s">
        <v>73</v>
      </c>
      <c r="C8" s="81"/>
      <c r="D8" s="81"/>
      <c r="E8" s="81"/>
      <c r="F8" s="81" t="s">
        <v>85</v>
      </c>
      <c r="G8" s="81"/>
      <c r="H8" s="6" t="s">
        <v>2</v>
      </c>
      <c r="J8" s="4"/>
      <c r="K8" s="4"/>
      <c r="L8" s="4"/>
      <c r="M8" s="4"/>
      <c r="N8" s="4"/>
      <c r="O8" s="4"/>
      <c r="P8" s="4"/>
      <c r="Q8" s="4"/>
    </row>
    <row r="9" spans="2:17" ht="17.100000000000001" customHeight="1" x14ac:dyDescent="0.35">
      <c r="B9" s="71" t="s">
        <v>285</v>
      </c>
      <c r="C9" s="72"/>
      <c r="D9" s="72"/>
      <c r="E9" s="72"/>
      <c r="F9" s="72" t="s">
        <v>284</v>
      </c>
      <c r="G9" s="72"/>
      <c r="H9" s="24" t="s">
        <v>283</v>
      </c>
      <c r="J9" s="3"/>
      <c r="K9" s="3"/>
      <c r="L9" s="3"/>
      <c r="M9" s="3"/>
      <c r="N9" s="3"/>
      <c r="O9" s="3"/>
      <c r="P9" s="3"/>
      <c r="Q9" s="3"/>
    </row>
    <row r="10" spans="2:17" ht="24" customHeight="1" x14ac:dyDescent="0.35">
      <c r="B10" s="80" t="s">
        <v>3</v>
      </c>
      <c r="C10" s="81"/>
      <c r="D10" s="81"/>
      <c r="E10" s="81"/>
      <c r="F10" s="81" t="s">
        <v>4</v>
      </c>
      <c r="G10" s="81"/>
      <c r="H10" s="82"/>
      <c r="J10" s="4"/>
      <c r="K10" s="4"/>
      <c r="L10" s="4"/>
      <c r="M10" s="4"/>
      <c r="N10" s="4"/>
      <c r="O10" s="4"/>
      <c r="P10" s="4"/>
      <c r="Q10" s="4"/>
    </row>
    <row r="11" spans="2:17" ht="42.95" customHeight="1" x14ac:dyDescent="0.35">
      <c r="B11" s="60">
        <v>4</v>
      </c>
      <c r="C11" s="69" t="s">
        <v>282</v>
      </c>
      <c r="D11" s="67"/>
      <c r="E11" s="68"/>
      <c r="F11" s="59" t="s">
        <v>281</v>
      </c>
      <c r="G11" s="72" t="s">
        <v>280</v>
      </c>
      <c r="H11" s="73"/>
    </row>
    <row r="12" spans="2:17" ht="17.100000000000001" customHeight="1" x14ac:dyDescent="0.35">
      <c r="B12" s="80" t="s">
        <v>5</v>
      </c>
      <c r="C12" s="81"/>
      <c r="D12" s="81"/>
      <c r="E12" s="81"/>
      <c r="F12" s="81"/>
      <c r="G12" s="81"/>
      <c r="H12" s="82"/>
    </row>
    <row r="13" spans="2:17" ht="25.5" customHeight="1" x14ac:dyDescent="0.35">
      <c r="B13" s="55" t="s">
        <v>6</v>
      </c>
      <c r="C13" s="81" t="s">
        <v>7</v>
      </c>
      <c r="D13" s="81"/>
      <c r="E13" s="17" t="s">
        <v>8</v>
      </c>
      <c r="F13" s="17" t="s">
        <v>279</v>
      </c>
      <c r="G13" s="17" t="s">
        <v>10</v>
      </c>
      <c r="H13" s="6" t="s">
        <v>11</v>
      </c>
    </row>
    <row r="14" spans="2:17" ht="18.95" customHeight="1" x14ac:dyDescent="0.35">
      <c r="B14" s="58" t="s">
        <v>278</v>
      </c>
      <c r="C14" s="114" t="s">
        <v>277</v>
      </c>
      <c r="D14" s="114"/>
      <c r="E14" s="21" t="s">
        <v>276</v>
      </c>
      <c r="F14" s="21" t="s">
        <v>276</v>
      </c>
      <c r="G14" s="21" t="s">
        <v>275</v>
      </c>
      <c r="H14" s="5" t="s">
        <v>274</v>
      </c>
    </row>
    <row r="15" spans="2:17" ht="16.5" customHeight="1" x14ac:dyDescent="0.35">
      <c r="B15" s="116" t="s">
        <v>17</v>
      </c>
      <c r="C15" s="117"/>
      <c r="D15" s="117"/>
      <c r="E15" s="117"/>
      <c r="F15" s="117"/>
      <c r="G15" s="81" t="s">
        <v>18</v>
      </c>
      <c r="H15" s="82"/>
    </row>
    <row r="16" spans="2:17" ht="16.5" customHeight="1" x14ac:dyDescent="0.35">
      <c r="B16" s="9" t="s">
        <v>19</v>
      </c>
      <c r="C16" s="118" t="s">
        <v>20</v>
      </c>
      <c r="D16" s="118"/>
      <c r="E16" s="10" t="s">
        <v>21</v>
      </c>
      <c r="F16" s="17" t="s">
        <v>8</v>
      </c>
      <c r="G16" s="17" t="s">
        <v>22</v>
      </c>
      <c r="H16" s="6" t="s">
        <v>23</v>
      </c>
    </row>
    <row r="17" spans="2:8" ht="21" customHeight="1" x14ac:dyDescent="0.35">
      <c r="B17" s="7" t="s">
        <v>24</v>
      </c>
      <c r="C17" s="72" t="s">
        <v>25</v>
      </c>
      <c r="D17" s="72"/>
      <c r="E17" s="18" t="s">
        <v>273</v>
      </c>
      <c r="F17" s="18" t="s">
        <v>27</v>
      </c>
      <c r="G17" s="18" t="s">
        <v>272</v>
      </c>
      <c r="H17" s="24" t="s">
        <v>28</v>
      </c>
    </row>
    <row r="18" spans="2:8" ht="30.95" customHeight="1" x14ac:dyDescent="0.35">
      <c r="B18" s="80" t="s">
        <v>271</v>
      </c>
      <c r="C18" s="81"/>
      <c r="D18" s="81"/>
      <c r="E18" s="81"/>
      <c r="F18" s="81" t="s">
        <v>29</v>
      </c>
      <c r="G18" s="81"/>
      <c r="H18" s="82"/>
    </row>
    <row r="19" spans="2:8" ht="47.1" customHeight="1" x14ac:dyDescent="0.35">
      <c r="B19" s="113" t="s">
        <v>270</v>
      </c>
      <c r="C19" s="112"/>
      <c r="D19" s="111" t="s">
        <v>269</v>
      </c>
      <c r="E19" s="112"/>
      <c r="F19" s="81" t="s">
        <v>268</v>
      </c>
      <c r="G19" s="81"/>
      <c r="H19" s="6" t="s">
        <v>267</v>
      </c>
    </row>
    <row r="20" spans="2:8" ht="18" customHeight="1" x14ac:dyDescent="0.35">
      <c r="B20" s="102" t="s">
        <v>34</v>
      </c>
      <c r="C20" s="103"/>
      <c r="D20" s="104" t="s">
        <v>266</v>
      </c>
      <c r="E20" s="103"/>
      <c r="F20" s="114" t="s">
        <v>12</v>
      </c>
      <c r="G20" s="114"/>
      <c r="H20" s="5" t="s">
        <v>265</v>
      </c>
    </row>
    <row r="21" spans="2:8" ht="15.75" customHeight="1" x14ac:dyDescent="0.35">
      <c r="B21" s="80" t="s">
        <v>35</v>
      </c>
      <c r="C21" s="81"/>
      <c r="D21" s="81"/>
      <c r="E21" s="81"/>
      <c r="F21" s="81"/>
      <c r="G21" s="81"/>
      <c r="H21" s="82"/>
    </row>
    <row r="22" spans="2:8" ht="128.25" customHeight="1" x14ac:dyDescent="0.35">
      <c r="B22" s="115" t="s">
        <v>264</v>
      </c>
      <c r="C22" s="90"/>
      <c r="D22" s="90"/>
      <c r="E22" s="90"/>
      <c r="F22" s="90"/>
      <c r="G22" s="90"/>
      <c r="H22" s="91"/>
    </row>
    <row r="23" spans="2:8" ht="15.75" customHeight="1" x14ac:dyDescent="0.35">
      <c r="B23" s="80" t="s">
        <v>36</v>
      </c>
      <c r="C23" s="81"/>
      <c r="D23" s="81"/>
      <c r="E23" s="81"/>
      <c r="F23" s="81"/>
      <c r="G23" s="81"/>
      <c r="H23" s="82"/>
    </row>
    <row r="24" spans="2:8" ht="32.25" customHeight="1" x14ac:dyDescent="0.35">
      <c r="B24" s="71" t="s">
        <v>263</v>
      </c>
      <c r="C24" s="72"/>
      <c r="D24" s="72"/>
      <c r="E24" s="72"/>
      <c r="F24" s="72"/>
      <c r="G24" s="72"/>
      <c r="H24" s="73"/>
    </row>
    <row r="25" spans="2:8" ht="15.75" customHeight="1" x14ac:dyDescent="0.35">
      <c r="B25" s="80" t="s">
        <v>37</v>
      </c>
      <c r="C25" s="81"/>
      <c r="D25" s="81"/>
      <c r="E25" s="81"/>
      <c r="F25" s="81" t="s">
        <v>38</v>
      </c>
      <c r="G25" s="81"/>
      <c r="H25" s="82"/>
    </row>
    <row r="26" spans="2:8" ht="24.75" customHeight="1" x14ac:dyDescent="0.35">
      <c r="B26" s="71" t="s">
        <v>96</v>
      </c>
      <c r="C26" s="72"/>
      <c r="D26" s="72"/>
      <c r="E26" s="72"/>
      <c r="F26" s="72" t="s">
        <v>262</v>
      </c>
      <c r="G26" s="72"/>
      <c r="H26" s="73"/>
    </row>
    <row r="27" spans="2:8" x14ac:dyDescent="0.35">
      <c r="B27" s="80" t="s">
        <v>39</v>
      </c>
      <c r="C27" s="81"/>
      <c r="D27" s="81"/>
      <c r="E27" s="81"/>
      <c r="F27" s="81" t="s">
        <v>40</v>
      </c>
      <c r="G27" s="81"/>
      <c r="H27" s="82"/>
    </row>
    <row r="28" spans="2:8" ht="15.95" customHeight="1" x14ac:dyDescent="0.35">
      <c r="B28" s="80" t="s">
        <v>41</v>
      </c>
      <c r="C28" s="81"/>
      <c r="D28" s="81" t="s">
        <v>42</v>
      </c>
      <c r="E28" s="81"/>
      <c r="F28" s="17" t="s">
        <v>41</v>
      </c>
      <c r="G28" s="17" t="s">
        <v>43</v>
      </c>
      <c r="H28" s="6" t="s">
        <v>42</v>
      </c>
    </row>
    <row r="29" spans="2:8" x14ac:dyDescent="0.35">
      <c r="B29" s="71">
        <v>84.9</v>
      </c>
      <c r="C29" s="72"/>
      <c r="D29" s="72" t="s">
        <v>261</v>
      </c>
      <c r="E29" s="72"/>
      <c r="F29" s="13">
        <f>-14.9%</f>
        <v>-0.14899999999999999</v>
      </c>
      <c r="G29" s="13">
        <v>-0.17549999999999999</v>
      </c>
      <c r="H29" s="24">
        <v>2024</v>
      </c>
    </row>
    <row r="30" spans="2:8" ht="19.5" customHeight="1" x14ac:dyDescent="0.35">
      <c r="B30" s="80" t="s">
        <v>44</v>
      </c>
      <c r="C30" s="81"/>
      <c r="D30" s="81"/>
      <c r="E30" s="81"/>
      <c r="F30" s="81"/>
      <c r="G30" s="81"/>
      <c r="H30" s="82"/>
    </row>
    <row r="31" spans="2:8" ht="19.5" customHeight="1" x14ac:dyDescent="0.35">
      <c r="B31" s="61" t="s">
        <v>269</v>
      </c>
      <c r="C31" s="62"/>
      <c r="D31" s="62"/>
      <c r="E31" s="62"/>
      <c r="F31" s="62"/>
      <c r="G31" s="62"/>
      <c r="H31" s="65"/>
    </row>
    <row r="32" spans="2:8" ht="26.1" customHeight="1" x14ac:dyDescent="0.35">
      <c r="B32" s="97" t="s">
        <v>45</v>
      </c>
      <c r="C32" s="98"/>
      <c r="D32" s="99"/>
      <c r="E32" s="100" t="s">
        <v>46</v>
      </c>
      <c r="F32" s="101"/>
      <c r="G32" s="92" t="s">
        <v>47</v>
      </c>
      <c r="H32" s="93"/>
    </row>
    <row r="33" spans="2:9" ht="45.95" customHeight="1" x14ac:dyDescent="0.35">
      <c r="B33" s="66" t="s">
        <v>260</v>
      </c>
      <c r="C33" s="67"/>
      <c r="D33" s="68"/>
      <c r="E33" s="69" t="s">
        <v>259</v>
      </c>
      <c r="F33" s="68"/>
      <c r="G33" s="69" t="s">
        <v>258</v>
      </c>
      <c r="H33" s="70"/>
      <c r="I33" s="36"/>
    </row>
    <row r="34" spans="2:9" ht="15" customHeight="1" x14ac:dyDescent="0.35">
      <c r="B34" s="80" t="s">
        <v>48</v>
      </c>
      <c r="C34" s="81"/>
      <c r="D34" s="81"/>
      <c r="E34" s="81"/>
      <c r="F34" s="81"/>
      <c r="G34" s="81"/>
      <c r="H34" s="82"/>
    </row>
    <row r="35" spans="2:9" ht="81" customHeight="1" x14ac:dyDescent="0.35">
      <c r="B35" s="94" t="s">
        <v>257</v>
      </c>
      <c r="C35" s="95"/>
      <c r="D35" s="95"/>
      <c r="E35" s="95"/>
      <c r="F35" s="95"/>
      <c r="G35" s="95"/>
      <c r="H35" s="96"/>
    </row>
    <row r="36" spans="2:9" ht="20.100000000000001" customHeight="1" x14ac:dyDescent="0.35">
      <c r="B36" s="80" t="s">
        <v>49</v>
      </c>
      <c r="C36" s="81"/>
      <c r="D36" s="81"/>
      <c r="E36" s="81"/>
      <c r="F36" s="81"/>
      <c r="G36" s="81"/>
      <c r="H36" s="82"/>
    </row>
    <row r="37" spans="2:9" ht="27.95" customHeight="1" x14ac:dyDescent="0.35">
      <c r="B37" s="55" t="s">
        <v>50</v>
      </c>
      <c r="C37" s="17" t="s">
        <v>51</v>
      </c>
      <c r="D37" s="57" t="s">
        <v>52</v>
      </c>
      <c r="E37" s="17" t="s">
        <v>83</v>
      </c>
      <c r="F37" s="17" t="s">
        <v>53</v>
      </c>
      <c r="G37" s="81" t="s">
        <v>54</v>
      </c>
      <c r="H37" s="82"/>
    </row>
    <row r="38" spans="2:9" ht="38.1" customHeight="1" x14ac:dyDescent="0.35">
      <c r="B38" s="56">
        <v>0.1143</v>
      </c>
      <c r="C38" s="13" t="s">
        <v>256</v>
      </c>
      <c r="D38" s="13" t="s">
        <v>256</v>
      </c>
      <c r="E38" s="13" t="s">
        <v>256</v>
      </c>
      <c r="F38" s="13">
        <v>0.1143</v>
      </c>
      <c r="G38" s="72"/>
      <c r="H38" s="73"/>
    </row>
    <row r="39" spans="2:9" ht="26.25" customHeight="1" x14ac:dyDescent="0.35">
      <c r="B39" s="77" t="s">
        <v>84</v>
      </c>
      <c r="C39" s="78"/>
      <c r="D39" s="78"/>
      <c r="E39" s="78"/>
      <c r="F39" s="78"/>
      <c r="G39" s="78"/>
      <c r="H39" s="79"/>
    </row>
    <row r="40" spans="2:9" ht="14.1" customHeight="1" x14ac:dyDescent="0.35">
      <c r="B40" s="80" t="s">
        <v>56</v>
      </c>
      <c r="C40" s="81"/>
      <c r="D40" s="81"/>
      <c r="E40" s="81"/>
      <c r="F40" s="81" t="s">
        <v>57</v>
      </c>
      <c r="G40" s="81"/>
      <c r="H40" s="82"/>
    </row>
    <row r="41" spans="2:9" ht="27.75" customHeight="1" x14ac:dyDescent="0.35">
      <c r="B41" s="71" t="s">
        <v>255</v>
      </c>
      <c r="C41" s="72"/>
      <c r="D41" s="72"/>
      <c r="E41" s="72"/>
      <c r="F41" s="90" t="s">
        <v>254</v>
      </c>
      <c r="G41" s="90"/>
      <c r="H41" s="91"/>
    </row>
    <row r="42" spans="2:9" ht="17.100000000000001" customHeight="1" x14ac:dyDescent="0.35">
      <c r="B42" s="80" t="s">
        <v>58</v>
      </c>
      <c r="C42" s="81"/>
      <c r="D42" s="81"/>
      <c r="E42" s="81"/>
      <c r="F42" s="81" t="s">
        <v>59</v>
      </c>
      <c r="G42" s="81"/>
      <c r="H42" s="82"/>
    </row>
    <row r="43" spans="2:9" ht="21" customHeight="1" x14ac:dyDescent="0.35">
      <c r="B43" s="71" t="s">
        <v>253</v>
      </c>
      <c r="C43" s="72"/>
      <c r="D43" s="72"/>
      <c r="E43" s="72"/>
      <c r="F43" s="72" t="s">
        <v>96</v>
      </c>
      <c r="G43" s="72"/>
      <c r="H43" s="73"/>
    </row>
    <row r="44" spans="2:9" ht="15" customHeight="1" x14ac:dyDescent="0.35">
      <c r="B44" s="80" t="s">
        <v>60</v>
      </c>
      <c r="C44" s="81"/>
      <c r="D44" s="81"/>
      <c r="E44" s="81"/>
      <c r="F44" s="81" t="s">
        <v>61</v>
      </c>
      <c r="G44" s="81"/>
      <c r="H44" s="82"/>
    </row>
    <row r="45" spans="2:9" ht="12.95" customHeight="1" x14ac:dyDescent="0.35">
      <c r="B45" s="71" t="s">
        <v>255</v>
      </c>
      <c r="C45" s="72"/>
      <c r="D45" s="72"/>
      <c r="E45" s="72"/>
      <c r="F45" s="90" t="s">
        <v>254</v>
      </c>
      <c r="G45" s="90"/>
      <c r="H45" s="91"/>
    </row>
    <row r="46" spans="2:9" ht="24" customHeight="1" x14ac:dyDescent="0.35">
      <c r="B46" s="80" t="s">
        <v>62</v>
      </c>
      <c r="C46" s="81"/>
      <c r="D46" s="81"/>
      <c r="E46" s="81"/>
      <c r="F46" s="81" t="s">
        <v>63</v>
      </c>
      <c r="G46" s="81"/>
      <c r="H46" s="82"/>
    </row>
    <row r="47" spans="2:9" ht="14.1" customHeight="1" x14ac:dyDescent="0.35">
      <c r="B47" s="71" t="s">
        <v>253</v>
      </c>
      <c r="C47" s="72"/>
      <c r="D47" s="72"/>
      <c r="E47" s="72"/>
      <c r="F47" s="72" t="s">
        <v>96</v>
      </c>
      <c r="G47" s="72"/>
      <c r="H47" s="73"/>
    </row>
    <row r="48" spans="2:9" ht="14.1" customHeight="1" x14ac:dyDescent="0.35">
      <c r="B48" s="77" t="s">
        <v>252</v>
      </c>
      <c r="C48" s="78"/>
      <c r="D48" s="78"/>
      <c r="E48" s="78"/>
      <c r="F48" s="78"/>
      <c r="G48" s="78"/>
      <c r="H48" s="79"/>
    </row>
    <row r="49" spans="2:8" ht="15.95" customHeight="1" x14ac:dyDescent="0.35">
      <c r="B49" s="71" t="s">
        <v>287</v>
      </c>
      <c r="C49" s="72"/>
      <c r="D49" s="72"/>
      <c r="E49" s="72"/>
      <c r="F49" s="72"/>
      <c r="G49" s="72"/>
      <c r="H49" s="73"/>
    </row>
    <row r="50" spans="2:8" ht="16.5" customHeight="1" x14ac:dyDescent="0.35">
      <c r="B50" s="61" t="s">
        <v>65</v>
      </c>
      <c r="C50" s="62"/>
      <c r="D50" s="62"/>
      <c r="E50" s="63"/>
      <c r="F50" s="64" t="s">
        <v>66</v>
      </c>
      <c r="G50" s="62"/>
      <c r="H50" s="65"/>
    </row>
    <row r="51" spans="2:8" ht="18.95" customHeight="1" x14ac:dyDescent="0.35">
      <c r="B51" s="66" t="s">
        <v>251</v>
      </c>
      <c r="C51" s="67"/>
      <c r="D51" s="67"/>
      <c r="E51" s="68"/>
      <c r="F51" s="69" t="s">
        <v>250</v>
      </c>
      <c r="G51" s="67"/>
      <c r="H51" s="70"/>
    </row>
    <row r="52" spans="2:8" ht="16.5" customHeight="1" x14ac:dyDescent="0.35">
      <c r="B52" s="80" t="s">
        <v>67</v>
      </c>
      <c r="C52" s="81"/>
      <c r="D52" s="81"/>
      <c r="E52" s="81"/>
      <c r="F52" s="81" t="s">
        <v>68</v>
      </c>
      <c r="G52" s="81"/>
      <c r="H52" s="82"/>
    </row>
    <row r="53" spans="2:8" ht="15" customHeight="1" thickBot="1" x14ac:dyDescent="0.4">
      <c r="B53" s="83" t="s">
        <v>249</v>
      </c>
      <c r="C53" s="84"/>
      <c r="D53" s="84"/>
      <c r="E53" s="84"/>
      <c r="F53" s="85">
        <v>9982154328</v>
      </c>
      <c r="G53" s="85"/>
      <c r="H53" s="86"/>
    </row>
    <row r="54" spans="2:8" ht="38.25" customHeight="1" x14ac:dyDescent="0.35">
      <c r="B54" s="87"/>
      <c r="C54" s="88"/>
      <c r="D54" s="88"/>
      <c r="E54" s="88"/>
      <c r="F54" s="88"/>
      <c r="G54" s="88"/>
      <c r="H54" s="89"/>
    </row>
    <row r="55" spans="2:8" ht="18" customHeight="1" thickBot="1" x14ac:dyDescent="0.4">
      <c r="B55" s="74" t="s">
        <v>69</v>
      </c>
      <c r="C55" s="75"/>
      <c r="D55" s="75"/>
      <c r="E55" s="75"/>
      <c r="F55" s="75"/>
      <c r="G55" s="75"/>
      <c r="H55" s="76"/>
    </row>
  </sheetData>
  <mergeCells count="82">
    <mergeCell ref="B23:H23"/>
    <mergeCell ref="C13:D13"/>
    <mergeCell ref="B24:H24"/>
    <mergeCell ref="C14:D14"/>
    <mergeCell ref="B15:F15"/>
    <mergeCell ref="G15:H15"/>
    <mergeCell ref="C16:D16"/>
    <mergeCell ref="C17:D17"/>
    <mergeCell ref="B18:E18"/>
    <mergeCell ref="F18:H18"/>
    <mergeCell ref="F19:G19"/>
    <mergeCell ref="B25:E25"/>
    <mergeCell ref="F25:H25"/>
    <mergeCell ref="B20:C20"/>
    <mergeCell ref="D20:E20"/>
    <mergeCell ref="B5:H5"/>
    <mergeCell ref="B6:H6"/>
    <mergeCell ref="B7:H7"/>
    <mergeCell ref="B8:E8"/>
    <mergeCell ref="B9:E9"/>
    <mergeCell ref="B10:E10"/>
    <mergeCell ref="F10:H10"/>
    <mergeCell ref="D19:E19"/>
    <mergeCell ref="B19:C19"/>
    <mergeCell ref="F20:G20"/>
    <mergeCell ref="B21:H21"/>
    <mergeCell ref="B22:H22"/>
    <mergeCell ref="B12:H12"/>
    <mergeCell ref="F8:G8"/>
    <mergeCell ref="F9:G9"/>
    <mergeCell ref="G11:H11"/>
    <mergeCell ref="C11:E11"/>
    <mergeCell ref="B26:E26"/>
    <mergeCell ref="F26:H26"/>
    <mergeCell ref="B27:E27"/>
    <mergeCell ref="F27:H27"/>
    <mergeCell ref="G37:H37"/>
    <mergeCell ref="B28:C28"/>
    <mergeCell ref="D28:E28"/>
    <mergeCell ref="B29:C29"/>
    <mergeCell ref="D29:E29"/>
    <mergeCell ref="B30:H30"/>
    <mergeCell ref="B31:H31"/>
    <mergeCell ref="B34:H34"/>
    <mergeCell ref="B35:H35"/>
    <mergeCell ref="B36:H36"/>
    <mergeCell ref="B32:D32"/>
    <mergeCell ref="B33:D33"/>
    <mergeCell ref="E32:F32"/>
    <mergeCell ref="E33:F33"/>
    <mergeCell ref="G32:H32"/>
    <mergeCell ref="G33:H33"/>
    <mergeCell ref="B43:E43"/>
    <mergeCell ref="F43:H43"/>
    <mergeCell ref="G38:H38"/>
    <mergeCell ref="B40:E40"/>
    <mergeCell ref="F40:H40"/>
    <mergeCell ref="B41:E41"/>
    <mergeCell ref="F41:H41"/>
    <mergeCell ref="B39:H39"/>
    <mergeCell ref="B42:E42"/>
    <mergeCell ref="F42:H42"/>
    <mergeCell ref="B44:E44"/>
    <mergeCell ref="F44:H44"/>
    <mergeCell ref="B45:E45"/>
    <mergeCell ref="F45:H45"/>
    <mergeCell ref="B46:E46"/>
    <mergeCell ref="F46:H46"/>
    <mergeCell ref="B55:H55"/>
    <mergeCell ref="B48:H48"/>
    <mergeCell ref="B49:H49"/>
    <mergeCell ref="B52:E52"/>
    <mergeCell ref="F52:H52"/>
    <mergeCell ref="B53:E53"/>
    <mergeCell ref="F53:H53"/>
    <mergeCell ref="B54:H54"/>
    <mergeCell ref="B50:E50"/>
    <mergeCell ref="F50:H50"/>
    <mergeCell ref="B51:E51"/>
    <mergeCell ref="F51:H51"/>
    <mergeCell ref="B47:E47"/>
    <mergeCell ref="F47:H47"/>
  </mergeCells>
  <conditionalFormatting sqref="B38:F38">
    <cfRule type="containsText" dxfId="106" priority="1" operator="containsText" text="NO DISPONIBLE">
      <formula>NOT(ISERROR(SEARCH("NO DISPONIBLE",B38)))</formula>
    </cfRule>
    <cfRule type="cellIs" dxfId="105" priority="2" operator="lessThanOrEqual">
      <formula>0</formula>
    </cfRule>
    <cfRule type="cellIs" dxfId="104" priority="3" stopIfTrue="1" operator="between">
      <formula>0</formula>
      <formula>0.15</formula>
    </cfRule>
    <cfRule type="cellIs" dxfId="103"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00000000-0004-0000-0000-000000000000}"/>
    <hyperlink ref="B53" r:id="rId2" xr:uid="{00000000-0004-0000-0000-000001000000}"/>
  </hyperlinks>
  <pageMargins left="0.70866141732283472" right="0.70866141732283472" top="0.74803149606299213" bottom="0.74803149606299213" header="0.31496062992125984" footer="0.31496062992125984"/>
  <pageSetup scale="80" orientation="portrait" r:id="rId3"/>
  <drawing r:id="rId4"/>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FIn!B38:F38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55"/>
  <sheetViews>
    <sheetView showGridLines="0" topLeftCell="B34" zoomScale="98" zoomScaleNormal="98" workbookViewId="0">
      <selection activeCell="C38" sqref="C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149</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54" t="s">
        <v>235</v>
      </c>
      <c r="G11" s="67" t="s">
        <v>234</v>
      </c>
      <c r="H11" s="70"/>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150</v>
      </c>
      <c r="C22" s="160"/>
      <c r="D22" s="160"/>
      <c r="E22" s="160"/>
      <c r="F22" s="160"/>
      <c r="G22" s="160"/>
      <c r="H22" s="161"/>
    </row>
    <row r="23" spans="2:8" ht="15.75" customHeight="1" x14ac:dyDescent="0.35">
      <c r="B23" s="61" t="s">
        <v>36</v>
      </c>
      <c r="C23" s="62"/>
      <c r="D23" s="62"/>
      <c r="E23" s="62"/>
      <c r="F23" s="62"/>
      <c r="G23" s="62"/>
      <c r="H23" s="65"/>
    </row>
    <row r="24" spans="2:8" x14ac:dyDescent="0.35">
      <c r="B24" s="66" t="s">
        <v>151</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c r="E28" s="63"/>
      <c r="F28" s="17" t="s">
        <v>41</v>
      </c>
      <c r="G28" s="17" t="s">
        <v>43</v>
      </c>
      <c r="H28" s="15" t="s">
        <v>42</v>
      </c>
    </row>
    <row r="29" spans="2:8" x14ac:dyDescent="0.35">
      <c r="B29" s="138">
        <v>0</v>
      </c>
      <c r="C29" s="139"/>
      <c r="D29" s="69">
        <v>0</v>
      </c>
      <c r="E29" s="68"/>
      <c r="F29" s="8">
        <v>9</v>
      </c>
      <c r="G29" s="13">
        <v>0</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t="s">
        <v>55</v>
      </c>
      <c r="C38" s="34"/>
      <c r="D38" s="34"/>
      <c r="E38" s="34"/>
      <c r="F38" s="34"/>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124</v>
      </c>
      <c r="C41" s="67"/>
      <c r="D41" s="67"/>
      <c r="E41" s="68"/>
      <c r="F41" s="69" t="s">
        <v>125</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128</v>
      </c>
      <c r="G43" s="67"/>
      <c r="H43" s="70"/>
    </row>
    <row r="44" spans="2:9" ht="15" customHeight="1" x14ac:dyDescent="0.35">
      <c r="B44" s="61" t="s">
        <v>60</v>
      </c>
      <c r="C44" s="62"/>
      <c r="D44" s="62"/>
      <c r="E44" s="63"/>
      <c r="F44" s="64" t="s">
        <v>61</v>
      </c>
      <c r="G44" s="62"/>
      <c r="H44" s="65"/>
    </row>
    <row r="45" spans="2:9" ht="12.95" customHeight="1" x14ac:dyDescent="0.35">
      <c r="B45" s="66" t="s">
        <v>127</v>
      </c>
      <c r="C45" s="67"/>
      <c r="D45" s="67"/>
      <c r="E45" s="68"/>
      <c r="F45" s="69" t="s">
        <v>126</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128</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
    <cfRule type="cellIs" dxfId="58" priority="1" operator="greaterThan">
      <formula>0.7</formula>
    </cfRule>
  </conditionalFormatting>
  <conditionalFormatting sqref="B38:F38">
    <cfRule type="containsText" dxfId="57" priority="2" operator="containsText" text="NO APLICA">
      <formula>NOT(ISERROR(SEARCH("NO APLICA",B38)))</formula>
    </cfRule>
    <cfRule type="cellIs" dxfId="56" priority="3" operator="greaterThan">
      <formula>1.2</formula>
    </cfRule>
    <cfRule type="cellIs" dxfId="55" priority="4" operator="lessThan">
      <formula>0.5</formula>
    </cfRule>
    <cfRule type="cellIs" dxfId="54" priority="5" operator="between">
      <formula>0.5</formula>
      <formula>0.7</formula>
    </cfRule>
    <cfRule type="cellIs" dxfId="53" priority="6" operator="greaterThan">
      <formula>0.7</formula>
    </cfRule>
  </conditionalFormatting>
  <hyperlinks>
    <hyperlink ref="B53" r:id="rId1" xr:uid="{00000000-0004-0000-09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'A 4.18.1.1.1.7'!B38:F38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55"/>
  <sheetViews>
    <sheetView showGridLines="0" topLeftCell="A25" zoomScale="98" zoomScaleNormal="98" workbookViewId="0">
      <selection activeCell="G29" sqref="G2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152</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47" t="s">
        <v>236</v>
      </c>
      <c r="G11" s="90" t="s">
        <v>234</v>
      </c>
      <c r="H11" s="91"/>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153</v>
      </c>
      <c r="C22" s="160"/>
      <c r="D22" s="160"/>
      <c r="E22" s="160"/>
      <c r="F22" s="160"/>
      <c r="G22" s="160"/>
      <c r="H22" s="161"/>
    </row>
    <row r="23" spans="2:8" ht="15.75" customHeight="1" x14ac:dyDescent="0.35">
      <c r="B23" s="61" t="s">
        <v>36</v>
      </c>
      <c r="C23" s="62"/>
      <c r="D23" s="62"/>
      <c r="E23" s="62"/>
      <c r="F23" s="62"/>
      <c r="G23" s="62"/>
      <c r="H23" s="65"/>
    </row>
    <row r="24" spans="2:8" x14ac:dyDescent="0.35">
      <c r="B24" s="66" t="s">
        <v>154</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0</v>
      </c>
      <c r="C29" s="139"/>
      <c r="D29" s="69">
        <v>0</v>
      </c>
      <c r="E29" s="68"/>
      <c r="F29" s="8">
        <v>592</v>
      </c>
      <c r="G29" s="13">
        <v>0</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0.85289999999999999</v>
      </c>
      <c r="C38" s="34"/>
      <c r="D38" s="34"/>
      <c r="E38" s="34"/>
      <c r="F38" s="34">
        <v>0.19589999999999999</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124</v>
      </c>
      <c r="C41" s="67"/>
      <c r="D41" s="67"/>
      <c r="E41" s="68"/>
      <c r="F41" s="69" t="s">
        <v>125</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128</v>
      </c>
      <c r="G43" s="67"/>
      <c r="H43" s="70"/>
    </row>
    <row r="44" spans="2:9" ht="15" customHeight="1" x14ac:dyDescent="0.35">
      <c r="B44" s="61" t="s">
        <v>60</v>
      </c>
      <c r="C44" s="62"/>
      <c r="D44" s="62"/>
      <c r="E44" s="63"/>
      <c r="F44" s="64" t="s">
        <v>61</v>
      </c>
      <c r="G44" s="62"/>
      <c r="H44" s="65"/>
    </row>
    <row r="45" spans="2:9" ht="12.95" customHeight="1" x14ac:dyDescent="0.35">
      <c r="B45" s="66" t="s">
        <v>127</v>
      </c>
      <c r="C45" s="67"/>
      <c r="D45" s="67"/>
      <c r="E45" s="68"/>
      <c r="F45" s="69" t="s">
        <v>126</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128</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2" priority="1" operator="containsText" text="NO APLICA">
      <formula>NOT(ISERROR(SEARCH("NO APLICA",B38)))</formula>
    </cfRule>
    <cfRule type="cellIs" dxfId="51" priority="2" operator="greaterThan">
      <formula>1.2</formula>
    </cfRule>
    <cfRule type="cellIs" dxfId="50" priority="3" operator="lessThan">
      <formula>0.5</formula>
    </cfRule>
    <cfRule type="cellIs" dxfId="49" priority="4" operator="between">
      <formula>0.5</formula>
      <formula>0.7</formula>
    </cfRule>
    <cfRule type="cellIs" dxfId="48" priority="5" operator="greaterThan">
      <formula>0.7</formula>
    </cfRule>
  </conditionalFormatting>
  <hyperlinks>
    <hyperlink ref="B53" r:id="rId1" xr:uid="{00000000-0004-0000-0A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'A 4.18.1.1.1.8'!B38:F38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55"/>
  <sheetViews>
    <sheetView showGridLines="0" topLeftCell="A37" zoomScale="98" zoomScaleNormal="98" workbookViewId="0">
      <selection activeCell="F38" sqref="F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155</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238</v>
      </c>
      <c r="C11" s="162" t="s">
        <v>237</v>
      </c>
      <c r="D11" s="160"/>
      <c r="E11" s="163"/>
      <c r="F11" s="47" t="s">
        <v>239</v>
      </c>
      <c r="G11" s="90" t="s">
        <v>237</v>
      </c>
      <c r="H11" s="91"/>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156</v>
      </c>
      <c r="C22" s="160"/>
      <c r="D22" s="160"/>
      <c r="E22" s="160"/>
      <c r="F22" s="160"/>
      <c r="G22" s="160"/>
      <c r="H22" s="161"/>
    </row>
    <row r="23" spans="2:8" ht="15.75" customHeight="1" x14ac:dyDescent="0.35">
      <c r="B23" s="61" t="s">
        <v>36</v>
      </c>
      <c r="C23" s="62"/>
      <c r="D23" s="62"/>
      <c r="E23" s="62"/>
      <c r="F23" s="62"/>
      <c r="G23" s="62"/>
      <c r="H23" s="65"/>
    </row>
    <row r="24" spans="2:8" x14ac:dyDescent="0.35">
      <c r="B24" s="66" t="s">
        <v>157</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0</v>
      </c>
      <c r="C29" s="139"/>
      <c r="D29" s="69">
        <v>0</v>
      </c>
      <c r="E29" s="68"/>
      <c r="F29" s="8">
        <v>1</v>
      </c>
      <c r="G29" s="13">
        <v>0</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t="s">
        <v>55</v>
      </c>
      <c r="C38" s="34" t="s">
        <v>55</v>
      </c>
      <c r="D38" s="34" t="s">
        <v>55</v>
      </c>
      <c r="E38" s="34"/>
      <c r="F38" s="34"/>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124</v>
      </c>
      <c r="C41" s="67"/>
      <c r="D41" s="67"/>
      <c r="E41" s="68"/>
      <c r="F41" s="69" t="s">
        <v>125</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128</v>
      </c>
      <c r="G43" s="67"/>
      <c r="H43" s="70"/>
    </row>
    <row r="44" spans="2:9" ht="15" customHeight="1" x14ac:dyDescent="0.35">
      <c r="B44" s="61" t="s">
        <v>60</v>
      </c>
      <c r="C44" s="62"/>
      <c r="D44" s="62"/>
      <c r="E44" s="63"/>
      <c r="F44" s="64" t="s">
        <v>61</v>
      </c>
      <c r="G44" s="62"/>
      <c r="H44" s="65"/>
    </row>
    <row r="45" spans="2:9" ht="12.95" customHeight="1" x14ac:dyDescent="0.35">
      <c r="B45" s="66" t="s">
        <v>127</v>
      </c>
      <c r="C45" s="67"/>
      <c r="D45" s="67"/>
      <c r="E45" s="68"/>
      <c r="F45" s="69" t="s">
        <v>126</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128</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47" priority="1" operator="containsText" text="NO APLICA">
      <formula>NOT(ISERROR(SEARCH("NO APLICA",B38)))</formula>
    </cfRule>
    <cfRule type="cellIs" dxfId="46" priority="2" operator="greaterThan">
      <formula>1.2</formula>
    </cfRule>
    <cfRule type="cellIs" dxfId="45" priority="3" operator="lessThan">
      <formula>0.5</formula>
    </cfRule>
    <cfRule type="cellIs" dxfId="44" priority="4" operator="between">
      <formula>0.5</formula>
      <formula>0.7</formula>
    </cfRule>
    <cfRule type="cellIs" dxfId="43" priority="5" operator="greaterThan">
      <formula>0.7</formula>
    </cfRule>
  </conditionalFormatting>
  <hyperlinks>
    <hyperlink ref="B53" r:id="rId1" xr:uid="{00000000-0004-0000-0B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B00-00000B000000}">
          <x14:colorSeries rgb="FF376092"/>
          <x14:colorNegative rgb="FFD00000"/>
          <x14:colorAxis rgb="FF000000"/>
          <x14:colorMarkers rgb="FFD00000"/>
          <x14:colorFirst rgb="FFD00000"/>
          <x14:colorLast rgb="FFD00000"/>
          <x14:colorHigh rgb="FFD00000"/>
          <x14:colorLow rgb="FFD00000"/>
          <x14:sparklines>
            <x14:sparkline>
              <xm:f>'A 4.18.1.1.1.9'!B38:F38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Q55"/>
  <sheetViews>
    <sheetView showGridLines="0" topLeftCell="A4"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158</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241</v>
      </c>
      <c r="C11" s="162" t="s">
        <v>240</v>
      </c>
      <c r="D11" s="160"/>
      <c r="E11" s="163"/>
      <c r="F11" s="47" t="s">
        <v>242</v>
      </c>
      <c r="G11" s="90" t="s">
        <v>240</v>
      </c>
      <c r="H11" s="91"/>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159</v>
      </c>
      <c r="C22" s="160"/>
      <c r="D22" s="160"/>
      <c r="E22" s="160"/>
      <c r="F22" s="160"/>
      <c r="G22" s="160"/>
      <c r="H22" s="161"/>
    </row>
    <row r="23" spans="2:8" ht="15.75" customHeight="1" x14ac:dyDescent="0.35">
      <c r="B23" s="61" t="s">
        <v>36</v>
      </c>
      <c r="C23" s="62"/>
      <c r="D23" s="62"/>
      <c r="E23" s="62"/>
      <c r="F23" s="62"/>
      <c r="G23" s="62"/>
      <c r="H23" s="65"/>
    </row>
    <row r="24" spans="2:8" x14ac:dyDescent="0.35">
      <c r="B24" s="66" t="s">
        <v>160</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0</v>
      </c>
      <c r="C29" s="139"/>
      <c r="D29" s="69">
        <v>0</v>
      </c>
      <c r="E29" s="68"/>
      <c r="F29" s="8">
        <v>300000</v>
      </c>
      <c r="G29" s="13">
        <v>0</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0.91900000000000004</v>
      </c>
      <c r="C38" s="34" t="s">
        <v>55</v>
      </c>
      <c r="D38" s="34" t="s">
        <v>55</v>
      </c>
      <c r="E38" s="34" t="s">
        <v>55</v>
      </c>
      <c r="F38" s="34">
        <v>0.91900000000000004</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161</v>
      </c>
      <c r="C41" s="67"/>
      <c r="D41" s="67"/>
      <c r="E41" s="68"/>
      <c r="F41" s="69" t="s">
        <v>162</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163</v>
      </c>
      <c r="G43" s="67"/>
      <c r="H43" s="70"/>
    </row>
    <row r="44" spans="2:9" ht="15" customHeight="1" x14ac:dyDescent="0.35">
      <c r="B44" s="61" t="s">
        <v>60</v>
      </c>
      <c r="C44" s="62"/>
      <c r="D44" s="62"/>
      <c r="E44" s="63"/>
      <c r="F44" s="64" t="s">
        <v>61</v>
      </c>
      <c r="G44" s="62"/>
      <c r="H44" s="65"/>
    </row>
    <row r="45" spans="2:9" ht="12.95" customHeight="1" x14ac:dyDescent="0.35">
      <c r="B45" s="66" t="s">
        <v>164</v>
      </c>
      <c r="C45" s="67"/>
      <c r="D45" s="67"/>
      <c r="E45" s="68"/>
      <c r="F45" s="69" t="s">
        <v>165</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163</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
    <cfRule type="cellIs" dxfId="42" priority="2" operator="greaterThan">
      <formula>0.7</formula>
    </cfRule>
  </conditionalFormatting>
  <conditionalFormatting sqref="B38:F38">
    <cfRule type="containsText" dxfId="41" priority="3" operator="containsText" text="NO APLICA">
      <formula>NOT(ISERROR(SEARCH("NO APLICA",B38)))</formula>
    </cfRule>
    <cfRule type="cellIs" dxfId="40" priority="4" operator="greaterThan">
      <formula>1.2</formula>
    </cfRule>
    <cfRule type="cellIs" dxfId="39" priority="5" operator="lessThan">
      <formula>0.5</formula>
    </cfRule>
    <cfRule type="cellIs" dxfId="38" priority="6" operator="between">
      <formula>0.5</formula>
      <formula>0.7</formula>
    </cfRule>
    <cfRule type="cellIs" dxfId="37" priority="7" operator="greaterThan">
      <formula>0.7</formula>
    </cfRule>
  </conditionalFormatting>
  <conditionalFormatting sqref="F38">
    <cfRule type="cellIs" dxfId="36" priority="1" operator="greaterThan">
      <formula>0.7</formula>
    </cfRule>
  </conditionalFormatting>
  <hyperlinks>
    <hyperlink ref="B53" r:id="rId1" xr:uid="{00000000-0004-0000-0C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C00-00000C000000}">
          <x14:colorSeries rgb="FF376092"/>
          <x14:colorNegative rgb="FFD00000"/>
          <x14:colorAxis rgb="FF000000"/>
          <x14:colorMarkers rgb="FFD00000"/>
          <x14:colorFirst rgb="FFD00000"/>
          <x14:colorLast rgb="FFD00000"/>
          <x14:colorHigh rgb="FFD00000"/>
          <x14:colorLow rgb="FFD00000"/>
          <x14:sparklines>
            <x14:sparkline>
              <xm:f>'A 4.18.1.1.1.10'!B38:F38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Q55"/>
  <sheetViews>
    <sheetView showGridLines="0" topLeftCell="A40"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173</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241</v>
      </c>
      <c r="C11" s="162" t="s">
        <v>234</v>
      </c>
      <c r="D11" s="160"/>
      <c r="E11" s="163"/>
      <c r="F11" s="47" t="s">
        <v>242</v>
      </c>
      <c r="G11" s="90" t="s">
        <v>234</v>
      </c>
      <c r="H11" s="91"/>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166</v>
      </c>
      <c r="C22" s="160"/>
      <c r="D22" s="160"/>
      <c r="E22" s="160"/>
      <c r="F22" s="160"/>
      <c r="G22" s="160"/>
      <c r="H22" s="161"/>
    </row>
    <row r="23" spans="2:8" ht="15.75" customHeight="1" x14ac:dyDescent="0.35">
      <c r="B23" s="61" t="s">
        <v>36</v>
      </c>
      <c r="C23" s="62"/>
      <c r="D23" s="62"/>
      <c r="E23" s="62"/>
      <c r="F23" s="62"/>
      <c r="G23" s="62"/>
      <c r="H23" s="65"/>
    </row>
    <row r="24" spans="2:8" x14ac:dyDescent="0.35">
      <c r="B24" s="66" t="s">
        <v>167</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0</v>
      </c>
      <c r="C29" s="139"/>
      <c r="D29" s="69">
        <v>0</v>
      </c>
      <c r="E29" s="68"/>
      <c r="F29" s="8">
        <v>6</v>
      </c>
      <c r="G29" s="13">
        <v>0</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0.5</v>
      </c>
      <c r="C38" s="34"/>
      <c r="D38" s="34"/>
      <c r="E38" s="34"/>
      <c r="F38" s="34">
        <v>0.16669999999999999</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168</v>
      </c>
      <c r="C41" s="67"/>
      <c r="D41" s="67"/>
      <c r="E41" s="68"/>
      <c r="F41" s="69" t="s">
        <v>169</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170</v>
      </c>
      <c r="G43" s="67"/>
      <c r="H43" s="70"/>
    </row>
    <row r="44" spans="2:9" ht="15" customHeight="1" x14ac:dyDescent="0.35">
      <c r="B44" s="61" t="s">
        <v>60</v>
      </c>
      <c r="C44" s="62"/>
      <c r="D44" s="62"/>
      <c r="E44" s="63"/>
      <c r="F44" s="64" t="s">
        <v>61</v>
      </c>
      <c r="G44" s="62"/>
      <c r="H44" s="65"/>
    </row>
    <row r="45" spans="2:9" ht="12.95" customHeight="1" x14ac:dyDescent="0.35">
      <c r="B45" s="66" t="s">
        <v>172</v>
      </c>
      <c r="C45" s="67"/>
      <c r="D45" s="67"/>
      <c r="E45" s="68"/>
      <c r="F45" s="69" t="s">
        <v>171</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170</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35" priority="1" operator="containsText" text="NO APLICA">
      <formula>NOT(ISERROR(SEARCH("NO APLICA",B38)))</formula>
    </cfRule>
    <cfRule type="cellIs" dxfId="34" priority="2" operator="greaterThan">
      <formula>1.2</formula>
    </cfRule>
    <cfRule type="cellIs" dxfId="33" priority="3" operator="lessThan">
      <formula>0.5</formula>
    </cfRule>
    <cfRule type="cellIs" dxfId="32" priority="4" operator="between">
      <formula>0.5</formula>
      <formula>0.7</formula>
    </cfRule>
    <cfRule type="cellIs" dxfId="31" priority="5" operator="greaterThan">
      <formula>0.7</formula>
    </cfRule>
  </conditionalFormatting>
  <hyperlinks>
    <hyperlink ref="B53" r:id="rId1" xr:uid="{00000000-0004-0000-0D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D00-00000D000000}">
          <x14:colorSeries rgb="FF376092"/>
          <x14:colorNegative rgb="FFD00000"/>
          <x14:colorAxis rgb="FF000000"/>
          <x14:colorMarkers rgb="FFD00000"/>
          <x14:colorFirst rgb="FFD00000"/>
          <x14:colorLast rgb="FFD00000"/>
          <x14:colorHigh rgb="FFD00000"/>
          <x14:colorLow rgb="FFD00000"/>
          <x14:sparklines>
            <x14:sparkline>
              <xm:f>'A 4.18.1.1.1.11'!B38:F38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Q55"/>
  <sheetViews>
    <sheetView showGridLines="0" topLeftCell="A35" zoomScale="98" zoomScaleNormal="98"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174</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175</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47" t="s">
        <v>236</v>
      </c>
      <c r="G11" s="67" t="s">
        <v>234</v>
      </c>
      <c r="H11" s="70"/>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176</v>
      </c>
      <c r="C22" s="160"/>
      <c r="D22" s="160"/>
      <c r="E22" s="160"/>
      <c r="F22" s="160"/>
      <c r="G22" s="160"/>
      <c r="H22" s="161"/>
    </row>
    <row r="23" spans="2:8" ht="15.75" customHeight="1" x14ac:dyDescent="0.35">
      <c r="B23" s="61" t="s">
        <v>36</v>
      </c>
      <c r="C23" s="62"/>
      <c r="D23" s="62"/>
      <c r="E23" s="62"/>
      <c r="F23" s="62"/>
      <c r="G23" s="62"/>
      <c r="H23" s="65"/>
    </row>
    <row r="24" spans="2:8" x14ac:dyDescent="0.35">
      <c r="B24" s="66" t="s">
        <v>177</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373</v>
      </c>
      <c r="C29" s="139"/>
      <c r="D29" s="69">
        <v>2021</v>
      </c>
      <c r="E29" s="68"/>
      <c r="F29" s="8">
        <v>294</v>
      </c>
      <c r="G29" s="13">
        <v>-0.2117</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178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1.1802999999999999</v>
      </c>
      <c r="C38" s="34"/>
      <c r="D38" s="34"/>
      <c r="E38" s="34"/>
      <c r="F38" s="34">
        <v>0.2409</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180</v>
      </c>
      <c r="C41" s="67"/>
      <c r="D41" s="67"/>
      <c r="E41" s="68"/>
      <c r="F41" s="69" t="s">
        <v>179</v>
      </c>
      <c r="G41" s="67"/>
      <c r="H41" s="70"/>
    </row>
    <row r="42" spans="2:9" ht="17.100000000000001" customHeight="1" x14ac:dyDescent="0.35">
      <c r="B42" s="61" t="s">
        <v>58</v>
      </c>
      <c r="C42" s="62"/>
      <c r="D42" s="62"/>
      <c r="E42" s="63"/>
      <c r="F42" s="64" t="s">
        <v>59</v>
      </c>
      <c r="G42" s="62"/>
      <c r="H42" s="65"/>
    </row>
    <row r="43" spans="2:9" ht="21" customHeight="1" x14ac:dyDescent="0.35">
      <c r="B43" s="66" t="s">
        <v>181</v>
      </c>
      <c r="C43" s="67"/>
      <c r="D43" s="67"/>
      <c r="E43" s="68"/>
      <c r="F43" s="69" t="s">
        <v>170</v>
      </c>
      <c r="G43" s="67"/>
      <c r="H43" s="70"/>
    </row>
    <row r="44" spans="2:9" ht="15" customHeight="1" x14ac:dyDescent="0.35">
      <c r="B44" s="61" t="s">
        <v>60</v>
      </c>
      <c r="C44" s="62"/>
      <c r="D44" s="62"/>
      <c r="E44" s="63"/>
      <c r="F44" s="64" t="s">
        <v>61</v>
      </c>
      <c r="G44" s="62"/>
      <c r="H44" s="65"/>
    </row>
    <row r="45" spans="2:9" ht="12.95" customHeight="1" x14ac:dyDescent="0.35">
      <c r="B45" s="66" t="s">
        <v>172</v>
      </c>
      <c r="C45" s="67"/>
      <c r="D45" s="67"/>
      <c r="E45" s="68"/>
      <c r="F45" s="69" t="s">
        <v>171</v>
      </c>
      <c r="G45" s="67"/>
      <c r="H45" s="70"/>
    </row>
    <row r="46" spans="2:9" ht="24" customHeight="1" x14ac:dyDescent="0.35">
      <c r="B46" s="61" t="s">
        <v>62</v>
      </c>
      <c r="C46" s="62"/>
      <c r="D46" s="62"/>
      <c r="E46" s="63"/>
      <c r="F46" s="64" t="s">
        <v>63</v>
      </c>
      <c r="G46" s="62"/>
      <c r="H46" s="65"/>
    </row>
    <row r="47" spans="2:9" ht="29.25" customHeight="1" x14ac:dyDescent="0.35">
      <c r="B47" s="66" t="s">
        <v>181</v>
      </c>
      <c r="C47" s="67"/>
      <c r="D47" s="67"/>
      <c r="E47" s="67"/>
      <c r="F47" s="69" t="s">
        <v>170</v>
      </c>
      <c r="G47" s="67"/>
      <c r="H47" s="70"/>
    </row>
    <row r="48" spans="2:9" ht="14.1" customHeight="1" x14ac:dyDescent="0.35">
      <c r="B48" s="122" t="s">
        <v>64</v>
      </c>
      <c r="C48" s="123"/>
      <c r="D48" s="123"/>
      <c r="E48" s="123"/>
      <c r="F48" s="123"/>
      <c r="G48" s="123"/>
      <c r="H48" s="124"/>
    </row>
    <row r="49" spans="2:8" ht="15.95" customHeight="1" x14ac:dyDescent="0.35">
      <c r="B49" s="66" t="s">
        <v>220</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182</v>
      </c>
      <c r="C51" s="67"/>
      <c r="D51" s="67"/>
      <c r="E51" s="68"/>
      <c r="F51" s="69" t="s">
        <v>221</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30" priority="1" operator="containsText" text="NO APLICA">
      <formula>NOT(ISERROR(SEARCH("NO APLICA",B38)))</formula>
    </cfRule>
    <cfRule type="cellIs" dxfId="29" priority="2" operator="greaterThan">
      <formula>1.2</formula>
    </cfRule>
    <cfRule type="cellIs" dxfId="28" priority="3" operator="lessThan">
      <formula>0.5</formula>
    </cfRule>
    <cfRule type="cellIs" dxfId="27" priority="4" operator="between">
      <formula>0.5</formula>
      <formula>0.7</formula>
    </cfRule>
    <cfRule type="cellIs" dxfId="26" priority="5" operator="greaterThan">
      <formula>0.7</formula>
    </cfRule>
  </conditionalFormatting>
  <hyperlinks>
    <hyperlink ref="B53" r:id="rId1" xr:uid="{00000000-0004-0000-0E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E00-00000E000000}">
          <x14:colorSeries rgb="FF376092"/>
          <x14:colorNegative rgb="FFD00000"/>
          <x14:colorAxis rgb="FF000000"/>
          <x14:colorMarkers rgb="FFD00000"/>
          <x14:colorFirst rgb="FFD00000"/>
          <x14:colorLast rgb="FFD00000"/>
          <x14:colorHigh rgb="FFD00000"/>
          <x14:colorLow rgb="FFD00000"/>
          <x14:sparklines>
            <x14:sparkline>
              <xm:f>'C 4.18.1.1.2'!B38:F38</xm:f>
              <xm:sqref>G38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55"/>
  <sheetViews>
    <sheetView showGridLines="0" topLeftCell="A31" zoomScale="98" zoomScaleNormal="98"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183</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47" t="s">
        <v>236</v>
      </c>
      <c r="G11" s="67" t="s">
        <v>234</v>
      </c>
      <c r="H11" s="70"/>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184</v>
      </c>
      <c r="C22" s="160"/>
      <c r="D22" s="160"/>
      <c r="E22" s="160"/>
      <c r="F22" s="160"/>
      <c r="G22" s="160"/>
      <c r="H22" s="161"/>
    </row>
    <row r="23" spans="2:8" ht="15.75" customHeight="1" x14ac:dyDescent="0.35">
      <c r="B23" s="61" t="s">
        <v>36</v>
      </c>
      <c r="C23" s="62"/>
      <c r="D23" s="62"/>
      <c r="E23" s="62"/>
      <c r="F23" s="62"/>
      <c r="G23" s="62"/>
      <c r="H23" s="65"/>
    </row>
    <row r="24" spans="2:8" x14ac:dyDescent="0.35">
      <c r="B24" s="66" t="s">
        <v>185</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67</v>
      </c>
      <c r="C29" s="139"/>
      <c r="D29" s="69">
        <v>2021</v>
      </c>
      <c r="E29" s="68"/>
      <c r="F29" s="8">
        <v>56</v>
      </c>
      <c r="G29" s="13">
        <v>-0.1641</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178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0.88239999999999996</v>
      </c>
      <c r="C38" s="34"/>
      <c r="D38" s="34"/>
      <c r="E38" s="34">
        <v>0.26790000000000003</v>
      </c>
      <c r="F38" s="34"/>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187</v>
      </c>
      <c r="C41" s="67"/>
      <c r="D41" s="67"/>
      <c r="E41" s="68"/>
      <c r="F41" s="69" t="s">
        <v>186</v>
      </c>
      <c r="G41" s="67"/>
      <c r="H41" s="70"/>
    </row>
    <row r="42" spans="2:9" ht="17.100000000000001" customHeight="1" x14ac:dyDescent="0.35">
      <c r="B42" s="61" t="s">
        <v>58</v>
      </c>
      <c r="C42" s="62"/>
      <c r="D42" s="62"/>
      <c r="E42" s="63"/>
      <c r="F42" s="64" t="s">
        <v>59</v>
      </c>
      <c r="G42" s="62"/>
      <c r="H42" s="65"/>
    </row>
    <row r="43" spans="2:9" ht="21" customHeight="1" x14ac:dyDescent="0.35">
      <c r="B43" s="66" t="s">
        <v>181</v>
      </c>
      <c r="C43" s="67"/>
      <c r="D43" s="67"/>
      <c r="E43" s="68"/>
      <c r="F43" s="69" t="s">
        <v>170</v>
      </c>
      <c r="G43" s="67"/>
      <c r="H43" s="70"/>
    </row>
    <row r="44" spans="2:9" ht="15" customHeight="1" x14ac:dyDescent="0.35">
      <c r="B44" s="61" t="s">
        <v>60</v>
      </c>
      <c r="C44" s="62"/>
      <c r="D44" s="62"/>
      <c r="E44" s="63"/>
      <c r="F44" s="64" t="s">
        <v>61</v>
      </c>
      <c r="G44" s="62"/>
      <c r="H44" s="65"/>
    </row>
    <row r="45" spans="2:9" ht="12.95" customHeight="1" x14ac:dyDescent="0.35">
      <c r="B45" s="66" t="s">
        <v>196</v>
      </c>
      <c r="C45" s="67"/>
      <c r="D45" s="67"/>
      <c r="E45" s="68"/>
      <c r="F45" s="69" t="s">
        <v>188</v>
      </c>
      <c r="G45" s="67"/>
      <c r="H45" s="70"/>
    </row>
    <row r="46" spans="2:9" ht="24" customHeight="1" x14ac:dyDescent="0.35">
      <c r="B46" s="61" t="s">
        <v>62</v>
      </c>
      <c r="C46" s="62"/>
      <c r="D46" s="62"/>
      <c r="E46" s="63"/>
      <c r="F46" s="64" t="s">
        <v>63</v>
      </c>
      <c r="G46" s="62"/>
      <c r="H46" s="65"/>
    </row>
    <row r="47" spans="2:9" ht="29.25" customHeight="1" x14ac:dyDescent="0.35">
      <c r="B47" s="66" t="s">
        <v>181</v>
      </c>
      <c r="C47" s="67"/>
      <c r="D47" s="67"/>
      <c r="E47" s="67"/>
      <c r="F47" s="69" t="s">
        <v>170</v>
      </c>
      <c r="G47" s="67"/>
      <c r="H47" s="70"/>
    </row>
    <row r="48" spans="2:9" ht="14.1" customHeight="1" x14ac:dyDescent="0.35">
      <c r="B48" s="122" t="s">
        <v>64</v>
      </c>
      <c r="C48" s="123"/>
      <c r="D48" s="123"/>
      <c r="E48" s="123"/>
      <c r="F48" s="123"/>
      <c r="G48" s="123"/>
      <c r="H48" s="124"/>
    </row>
    <row r="49" spans="2:8" ht="15.95" customHeight="1" x14ac:dyDescent="0.35">
      <c r="B49" s="66" t="s">
        <v>224</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222</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25" priority="1" operator="containsText" text="NO APLICA">
      <formula>NOT(ISERROR(SEARCH("NO APLICA",B38)))</formula>
    </cfRule>
    <cfRule type="cellIs" dxfId="24" priority="2" operator="greaterThan">
      <formula>1.2</formula>
    </cfRule>
    <cfRule type="cellIs" dxfId="23" priority="3" operator="lessThan">
      <formula>0.5</formula>
    </cfRule>
    <cfRule type="cellIs" dxfId="22" priority="4" operator="between">
      <formula>0.5</formula>
      <formula>0.7</formula>
    </cfRule>
    <cfRule type="cellIs" dxfId="21" priority="5" operator="greaterThan">
      <formula>0.7</formula>
    </cfRule>
  </conditionalFormatting>
  <hyperlinks>
    <hyperlink ref="B53" r:id="rId1" xr:uid="{00000000-0004-0000-0F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F00-00000F000000}">
          <x14:colorSeries rgb="FF376092"/>
          <x14:colorNegative rgb="FFD00000"/>
          <x14:colorAxis rgb="FF000000"/>
          <x14:colorMarkers rgb="FFD00000"/>
          <x14:colorFirst rgb="FFD00000"/>
          <x14:colorLast rgb="FFD00000"/>
          <x14:colorHigh rgb="FFD00000"/>
          <x14:colorLow rgb="FFD00000"/>
          <x14:sparklines>
            <x14:sparkline>
              <xm:f>'A 4.18.1.1.2.1'!B38:F38</xm:f>
              <xm:sqref>G38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Q55"/>
  <sheetViews>
    <sheetView showGridLines="0" topLeftCell="A37" zoomScale="98" zoomScaleNormal="98" workbookViewId="0">
      <selection activeCell="B38" sqref="B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189</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47" t="s">
        <v>236</v>
      </c>
      <c r="G11" s="67" t="s">
        <v>234</v>
      </c>
      <c r="H11" s="70"/>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190</v>
      </c>
      <c r="C22" s="160"/>
      <c r="D22" s="160"/>
      <c r="E22" s="160"/>
      <c r="F22" s="160"/>
      <c r="G22" s="160"/>
      <c r="H22" s="161"/>
    </row>
    <row r="23" spans="2:8" ht="15.75" customHeight="1" x14ac:dyDescent="0.35">
      <c r="B23" s="61" t="s">
        <v>36</v>
      </c>
      <c r="C23" s="62"/>
      <c r="D23" s="62"/>
      <c r="E23" s="62"/>
      <c r="F23" s="62"/>
      <c r="G23" s="62"/>
      <c r="H23" s="65"/>
    </row>
    <row r="24" spans="2:8" x14ac:dyDescent="0.35">
      <c r="B24" s="66" t="s">
        <v>191</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1</v>
      </c>
      <c r="C29" s="139"/>
      <c r="D29" s="69">
        <v>2021</v>
      </c>
      <c r="E29" s="68"/>
      <c r="F29" s="8">
        <v>10</v>
      </c>
      <c r="G29" s="13">
        <v>9</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178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c r="C38" s="34"/>
      <c r="D38" s="34"/>
      <c r="E38" s="34"/>
      <c r="F38" s="34">
        <v>0.4</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193</v>
      </c>
      <c r="C41" s="67"/>
      <c r="D41" s="67"/>
      <c r="E41" s="68"/>
      <c r="F41" s="69" t="s">
        <v>192</v>
      </c>
      <c r="G41" s="67"/>
      <c r="H41" s="70"/>
    </row>
    <row r="42" spans="2:9" ht="17.100000000000001" customHeight="1" x14ac:dyDescent="0.35">
      <c r="B42" s="61" t="s">
        <v>58</v>
      </c>
      <c r="C42" s="62"/>
      <c r="D42" s="62"/>
      <c r="E42" s="63"/>
      <c r="F42" s="64" t="s">
        <v>59</v>
      </c>
      <c r="G42" s="62"/>
      <c r="H42" s="65"/>
    </row>
    <row r="43" spans="2:9" ht="21" customHeight="1" x14ac:dyDescent="0.35">
      <c r="B43" s="66" t="s">
        <v>181</v>
      </c>
      <c r="C43" s="67"/>
      <c r="D43" s="67"/>
      <c r="E43" s="68"/>
      <c r="F43" s="69" t="s">
        <v>170</v>
      </c>
      <c r="G43" s="67"/>
      <c r="H43" s="70"/>
    </row>
    <row r="44" spans="2:9" ht="15" customHeight="1" x14ac:dyDescent="0.35">
      <c r="B44" s="61" t="s">
        <v>60</v>
      </c>
      <c r="C44" s="62"/>
      <c r="D44" s="62"/>
      <c r="E44" s="63"/>
      <c r="F44" s="64" t="s">
        <v>61</v>
      </c>
      <c r="G44" s="62"/>
      <c r="H44" s="65"/>
    </row>
    <row r="45" spans="2:9" ht="12.95" customHeight="1" x14ac:dyDescent="0.35">
      <c r="B45" s="66" t="s">
        <v>195</v>
      </c>
      <c r="C45" s="67"/>
      <c r="D45" s="67"/>
      <c r="E45" s="68"/>
      <c r="F45" s="69" t="s">
        <v>194</v>
      </c>
      <c r="G45" s="67"/>
      <c r="H45" s="70"/>
    </row>
    <row r="46" spans="2:9" ht="24" customHeight="1" x14ac:dyDescent="0.35">
      <c r="B46" s="61" t="s">
        <v>62</v>
      </c>
      <c r="C46" s="62"/>
      <c r="D46" s="62"/>
      <c r="E46" s="63"/>
      <c r="F46" s="64" t="s">
        <v>63</v>
      </c>
      <c r="G46" s="62"/>
      <c r="H46" s="65"/>
    </row>
    <row r="47" spans="2:9" ht="29.25" customHeight="1" x14ac:dyDescent="0.35">
      <c r="B47" s="66" t="s">
        <v>181</v>
      </c>
      <c r="C47" s="67"/>
      <c r="D47" s="67"/>
      <c r="E47" s="67"/>
      <c r="F47" s="69" t="s">
        <v>170</v>
      </c>
      <c r="G47" s="67"/>
      <c r="H47" s="70"/>
    </row>
    <row r="48" spans="2:9" ht="14.1" customHeight="1" x14ac:dyDescent="0.35">
      <c r="B48" s="122" t="s">
        <v>64</v>
      </c>
      <c r="C48" s="123"/>
      <c r="D48" s="123"/>
      <c r="E48" s="123"/>
      <c r="F48" s="123"/>
      <c r="G48" s="123"/>
      <c r="H48" s="124"/>
    </row>
    <row r="49" spans="2:8" ht="15.95" customHeight="1" x14ac:dyDescent="0.35">
      <c r="B49" s="66" t="s">
        <v>224</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222</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20" priority="1" operator="containsText" text="NO APLICA">
      <formula>NOT(ISERROR(SEARCH("NO APLICA",B38)))</formula>
    </cfRule>
    <cfRule type="cellIs" dxfId="19" priority="2" operator="greaterThan">
      <formula>1.2</formula>
    </cfRule>
    <cfRule type="cellIs" dxfId="18" priority="3" operator="lessThan">
      <formula>0.5</formula>
    </cfRule>
    <cfRule type="cellIs" dxfId="17" priority="4" operator="between">
      <formula>0.5</formula>
      <formula>0.7</formula>
    </cfRule>
    <cfRule type="cellIs" dxfId="16" priority="5" operator="greaterThan">
      <formula>0.7</formula>
    </cfRule>
  </conditionalFormatting>
  <hyperlinks>
    <hyperlink ref="B53" r:id="rId1" xr:uid="{00000000-0004-0000-10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000-000010000000}">
          <x14:colorSeries rgb="FF376092"/>
          <x14:colorNegative rgb="FFD00000"/>
          <x14:colorAxis rgb="FF000000"/>
          <x14:colorMarkers rgb="FFD00000"/>
          <x14:colorFirst rgb="FFD00000"/>
          <x14:colorLast rgb="FFD00000"/>
          <x14:colorHigh rgb="FFD00000"/>
          <x14:colorLow rgb="FFD00000"/>
          <x14:sparklines>
            <x14:sparkline>
              <xm:f>'A 4.18.1.1.2.2'!B38:F38</xm:f>
              <xm:sqref>G38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55"/>
  <sheetViews>
    <sheetView showGridLines="0" topLeftCell="A33" zoomScale="98" zoomScaleNormal="98" workbookViewId="0">
      <selection activeCell="F40" sqref="F40:H40"/>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197</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47" t="s">
        <v>236</v>
      </c>
      <c r="G11" s="67" t="s">
        <v>234</v>
      </c>
      <c r="H11" s="70"/>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198</v>
      </c>
      <c r="C22" s="160"/>
      <c r="D22" s="160"/>
      <c r="E22" s="160"/>
      <c r="F22" s="160"/>
      <c r="G22" s="160"/>
      <c r="H22" s="161"/>
    </row>
    <row r="23" spans="2:8" ht="15.75" customHeight="1" x14ac:dyDescent="0.35">
      <c r="B23" s="61" t="s">
        <v>36</v>
      </c>
      <c r="C23" s="62"/>
      <c r="D23" s="62"/>
      <c r="E23" s="62"/>
      <c r="F23" s="62"/>
      <c r="G23" s="62"/>
      <c r="H23" s="65"/>
    </row>
    <row r="24" spans="2:8" x14ac:dyDescent="0.35">
      <c r="B24" s="66" t="s">
        <v>199</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254</v>
      </c>
      <c r="C29" s="139"/>
      <c r="D29" s="69">
        <v>2021</v>
      </c>
      <c r="E29" s="68"/>
      <c r="F29" s="8">
        <v>48</v>
      </c>
      <c r="G29" s="13">
        <v>-0.81100000000000005</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178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1.5</v>
      </c>
      <c r="C38" s="34"/>
      <c r="D38" s="34"/>
      <c r="E38" s="34"/>
      <c r="F38" s="34">
        <v>0.4375</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124</v>
      </c>
      <c r="C41" s="67"/>
      <c r="D41" s="67"/>
      <c r="E41" s="68"/>
      <c r="F41" s="69" t="s">
        <v>200</v>
      </c>
      <c r="G41" s="67"/>
      <c r="H41" s="70"/>
    </row>
    <row r="42" spans="2:9" ht="17.100000000000001" customHeight="1" x14ac:dyDescent="0.35">
      <c r="B42" s="61" t="s">
        <v>58</v>
      </c>
      <c r="C42" s="62"/>
      <c r="D42" s="62"/>
      <c r="E42" s="63"/>
      <c r="F42" s="64" t="s">
        <v>59</v>
      </c>
      <c r="G42" s="62"/>
      <c r="H42" s="65"/>
    </row>
    <row r="43" spans="2:9" ht="21" customHeight="1" x14ac:dyDescent="0.35">
      <c r="B43" s="66" t="s">
        <v>181</v>
      </c>
      <c r="C43" s="67"/>
      <c r="D43" s="67"/>
      <c r="E43" s="68"/>
      <c r="F43" s="69" t="s">
        <v>170</v>
      </c>
      <c r="G43" s="67"/>
      <c r="H43" s="70"/>
    </row>
    <row r="44" spans="2:9" ht="15" customHeight="1" x14ac:dyDescent="0.35">
      <c r="B44" s="61" t="s">
        <v>60</v>
      </c>
      <c r="C44" s="62"/>
      <c r="D44" s="62"/>
      <c r="E44" s="63"/>
      <c r="F44" s="64" t="s">
        <v>61</v>
      </c>
      <c r="G44" s="62"/>
      <c r="H44" s="65"/>
    </row>
    <row r="45" spans="2:9" ht="12.95" customHeight="1" x14ac:dyDescent="0.35">
      <c r="B45" s="66" t="s">
        <v>127</v>
      </c>
      <c r="C45" s="67"/>
      <c r="D45" s="67"/>
      <c r="E45" s="68"/>
      <c r="F45" s="69" t="s">
        <v>201</v>
      </c>
      <c r="G45" s="67"/>
      <c r="H45" s="70"/>
    </row>
    <row r="46" spans="2:9" ht="24" customHeight="1" x14ac:dyDescent="0.35">
      <c r="B46" s="61" t="s">
        <v>62</v>
      </c>
      <c r="C46" s="62"/>
      <c r="D46" s="62"/>
      <c r="E46" s="63"/>
      <c r="F46" s="64" t="s">
        <v>63</v>
      </c>
      <c r="G46" s="62"/>
      <c r="H46" s="65"/>
    </row>
    <row r="47" spans="2:9" ht="29.25" customHeight="1" x14ac:dyDescent="0.35">
      <c r="B47" s="66" t="s">
        <v>181</v>
      </c>
      <c r="C47" s="67"/>
      <c r="D47" s="67"/>
      <c r="E47" s="67"/>
      <c r="F47" s="69" t="s">
        <v>170</v>
      </c>
      <c r="G47" s="67"/>
      <c r="H47" s="70"/>
    </row>
    <row r="48" spans="2:9" ht="14.1" customHeight="1" x14ac:dyDescent="0.35">
      <c r="B48" s="122" t="s">
        <v>64</v>
      </c>
      <c r="C48" s="123"/>
      <c r="D48" s="123"/>
      <c r="E48" s="123"/>
      <c r="F48" s="123"/>
      <c r="G48" s="123"/>
      <c r="H48" s="124"/>
    </row>
    <row r="49" spans="2:8" ht="15.95" customHeight="1" x14ac:dyDescent="0.35">
      <c r="B49" s="66" t="s">
        <v>243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244</v>
      </c>
      <c r="C51" s="67"/>
      <c r="D51" s="67"/>
      <c r="E51" s="68"/>
      <c r="F51" s="69" t="s">
        <v>245</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15" priority="1" operator="containsText" text="NO APLICA">
      <formula>NOT(ISERROR(SEARCH("NO APLICA",B38)))</formula>
    </cfRule>
    <cfRule type="cellIs" dxfId="14" priority="2" operator="greaterThan">
      <formula>1.2</formula>
    </cfRule>
    <cfRule type="cellIs" dxfId="13" priority="3" operator="lessThan">
      <formula>0.5</formula>
    </cfRule>
    <cfRule type="cellIs" dxfId="12" priority="4" operator="between">
      <formula>0.5</formula>
      <formula>0.7</formula>
    </cfRule>
    <cfRule type="cellIs" dxfId="11" priority="5" operator="greaterThan">
      <formula>0.7</formula>
    </cfRule>
  </conditionalFormatting>
  <hyperlinks>
    <hyperlink ref="B53" r:id="rId1" xr:uid="{00000000-0004-0000-11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100-000011000000}">
          <x14:colorSeries rgb="FF376092"/>
          <x14:colorNegative rgb="FFD00000"/>
          <x14:colorAxis rgb="FF000000"/>
          <x14:colorMarkers rgb="FFD00000"/>
          <x14:colorFirst rgb="FFD00000"/>
          <x14:colorLast rgb="FFD00000"/>
          <x14:colorHigh rgb="FFD00000"/>
          <x14:colorLow rgb="FFD00000"/>
          <x14:sparklines>
            <x14:sparkline>
              <xm:f>'A 4.18.1.1.2.3'!B38:F38</xm:f>
              <xm:sqref>G38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Q55"/>
  <sheetViews>
    <sheetView showGridLines="0" topLeftCell="A34" zoomScale="98" zoomScaleNormal="98"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202</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47" t="s">
        <v>236</v>
      </c>
      <c r="G11" s="67" t="s">
        <v>234</v>
      </c>
      <c r="H11" s="70"/>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203</v>
      </c>
      <c r="C22" s="160"/>
      <c r="D22" s="160"/>
      <c r="E22" s="160"/>
      <c r="F22" s="160"/>
      <c r="G22" s="160"/>
      <c r="H22" s="161"/>
    </row>
    <row r="23" spans="2:8" ht="15.75" customHeight="1" x14ac:dyDescent="0.35">
      <c r="B23" s="61" t="s">
        <v>36</v>
      </c>
      <c r="C23" s="62"/>
      <c r="D23" s="62"/>
      <c r="E23" s="62"/>
      <c r="F23" s="62"/>
      <c r="G23" s="62"/>
      <c r="H23" s="65"/>
    </row>
    <row r="24" spans="2:8" x14ac:dyDescent="0.35">
      <c r="B24" s="66" t="s">
        <v>204</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50</v>
      </c>
      <c r="C29" s="139"/>
      <c r="D29" s="69">
        <v>2021</v>
      </c>
      <c r="E29" s="68"/>
      <c r="F29" s="8">
        <v>180</v>
      </c>
      <c r="G29" s="13">
        <v>2.6</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178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1.0667</v>
      </c>
      <c r="C38" s="34"/>
      <c r="D38" s="34"/>
      <c r="E38" s="34"/>
      <c r="F38" s="34">
        <v>0.17780000000000001</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206</v>
      </c>
      <c r="C41" s="67"/>
      <c r="D41" s="67"/>
      <c r="E41" s="68"/>
      <c r="F41" s="69" t="s">
        <v>205</v>
      </c>
      <c r="G41" s="67"/>
      <c r="H41" s="70"/>
    </row>
    <row r="42" spans="2:9" ht="17.100000000000001" customHeight="1" x14ac:dyDescent="0.35">
      <c r="B42" s="61" t="s">
        <v>58</v>
      </c>
      <c r="C42" s="62"/>
      <c r="D42" s="62"/>
      <c r="E42" s="63"/>
      <c r="F42" s="64" t="s">
        <v>59</v>
      </c>
      <c r="G42" s="62"/>
      <c r="H42" s="65"/>
    </row>
    <row r="43" spans="2:9" ht="21" customHeight="1" x14ac:dyDescent="0.35">
      <c r="B43" s="66" t="s">
        <v>181</v>
      </c>
      <c r="C43" s="67"/>
      <c r="D43" s="67"/>
      <c r="E43" s="68"/>
      <c r="F43" s="69" t="s">
        <v>207</v>
      </c>
      <c r="G43" s="67"/>
      <c r="H43" s="70"/>
    </row>
    <row r="44" spans="2:9" ht="15" customHeight="1" x14ac:dyDescent="0.35">
      <c r="B44" s="61" t="s">
        <v>60</v>
      </c>
      <c r="C44" s="62"/>
      <c r="D44" s="62"/>
      <c r="E44" s="63"/>
      <c r="F44" s="64" t="s">
        <v>61</v>
      </c>
      <c r="G44" s="62"/>
      <c r="H44" s="65"/>
    </row>
    <row r="45" spans="2:9" ht="12.95" customHeight="1" x14ac:dyDescent="0.35">
      <c r="B45" s="66" t="s">
        <v>209</v>
      </c>
      <c r="C45" s="67"/>
      <c r="D45" s="67"/>
      <c r="E45" s="68"/>
      <c r="F45" s="69" t="s">
        <v>208</v>
      </c>
      <c r="G45" s="67"/>
      <c r="H45" s="70"/>
    </row>
    <row r="46" spans="2:9" ht="24" customHeight="1" x14ac:dyDescent="0.35">
      <c r="B46" s="61" t="s">
        <v>62</v>
      </c>
      <c r="C46" s="62"/>
      <c r="D46" s="62"/>
      <c r="E46" s="63"/>
      <c r="F46" s="64" t="s">
        <v>63</v>
      </c>
      <c r="G46" s="62"/>
      <c r="H46" s="65"/>
    </row>
    <row r="47" spans="2:9" ht="29.25" customHeight="1" x14ac:dyDescent="0.35">
      <c r="B47" s="66" t="s">
        <v>181</v>
      </c>
      <c r="C47" s="67"/>
      <c r="D47" s="67"/>
      <c r="E47" s="67"/>
      <c r="F47" s="69" t="s">
        <v>207</v>
      </c>
      <c r="G47" s="67"/>
      <c r="H47" s="70"/>
    </row>
    <row r="48" spans="2:9" ht="14.1" customHeight="1" x14ac:dyDescent="0.35">
      <c r="B48" s="122" t="s">
        <v>64</v>
      </c>
      <c r="C48" s="123"/>
      <c r="D48" s="123"/>
      <c r="E48" s="123"/>
      <c r="F48" s="123"/>
      <c r="G48" s="123"/>
      <c r="H48" s="124"/>
    </row>
    <row r="49" spans="2:8" ht="15.95" customHeight="1" x14ac:dyDescent="0.35">
      <c r="B49" s="66" t="s">
        <v>246</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247</v>
      </c>
      <c r="C51" s="67"/>
      <c r="D51" s="67"/>
      <c r="E51" s="68"/>
      <c r="F51" s="69" t="s">
        <v>248</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10" priority="1" operator="containsText" text="NO APLICA">
      <formula>NOT(ISERROR(SEARCH("NO APLICA",B38)))</formula>
    </cfRule>
    <cfRule type="cellIs" dxfId="9" priority="2" operator="greaterThan">
      <formula>1.2</formula>
    </cfRule>
    <cfRule type="cellIs" dxfId="8" priority="3" operator="lessThan">
      <formula>0.5</formula>
    </cfRule>
    <cfRule type="cellIs" dxfId="7" priority="4" operator="between">
      <formula>0.5</formula>
      <formula>0.7</formula>
    </cfRule>
    <cfRule type="cellIs" dxfId="6" priority="5" operator="greaterThan">
      <formula>0.7</formula>
    </cfRule>
  </conditionalFormatting>
  <hyperlinks>
    <hyperlink ref="B53" r:id="rId1" xr:uid="{00000000-0004-0000-12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200-000012000000}">
          <x14:colorSeries rgb="FF376092"/>
          <x14:colorNegative rgb="FFD00000"/>
          <x14:colorAxis rgb="FF000000"/>
          <x14:colorMarkers rgb="FFD00000"/>
          <x14:colorFirst rgb="FFD00000"/>
          <x14:colorLast rgb="FFD00000"/>
          <x14:colorHigh rgb="FFD00000"/>
          <x14:colorLow rgb="FFD00000"/>
          <x14:sparklines>
            <x14:sparkline>
              <xm:f>'A 4.18.1.1.2.4'!B38:F38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5"/>
  <sheetViews>
    <sheetView showGridLines="0" zoomScale="98" zoomScaleNormal="98" workbookViewId="0">
      <selection activeCell="I30" sqref="I30"/>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210</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211</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74.25" customHeight="1" x14ac:dyDescent="0.35">
      <c r="B11" s="50">
        <v>4.3</v>
      </c>
      <c r="C11" s="162" t="s">
        <v>228</v>
      </c>
      <c r="D11" s="160"/>
      <c r="E11" s="163"/>
      <c r="F11" s="48">
        <v>4.3</v>
      </c>
      <c r="G11" s="162" t="s">
        <v>228</v>
      </c>
      <c r="H11" s="161"/>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62.25" customHeight="1" x14ac:dyDescent="0.35">
      <c r="B22" s="159" t="s">
        <v>213</v>
      </c>
      <c r="C22" s="160"/>
      <c r="D22" s="160"/>
      <c r="E22" s="160"/>
      <c r="F22" s="160"/>
      <c r="G22" s="160"/>
      <c r="H22" s="161"/>
    </row>
    <row r="23" spans="2:8" ht="15.75" customHeight="1" x14ac:dyDescent="0.35">
      <c r="B23" s="61" t="s">
        <v>36</v>
      </c>
      <c r="C23" s="62"/>
      <c r="D23" s="62"/>
      <c r="E23" s="62"/>
      <c r="F23" s="62"/>
      <c r="G23" s="62"/>
      <c r="H23" s="65"/>
    </row>
    <row r="24" spans="2:8" x14ac:dyDescent="0.35">
      <c r="B24" s="66" t="s">
        <v>214</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1107122</v>
      </c>
      <c r="C29" s="139"/>
      <c r="D29" s="69">
        <v>2021</v>
      </c>
      <c r="E29" s="68"/>
      <c r="F29" s="8">
        <v>1590000</v>
      </c>
      <c r="G29" s="13">
        <v>0.43609999999999999</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53">
        <v>1.0138</v>
      </c>
      <c r="C38" s="34"/>
      <c r="D38" s="34"/>
      <c r="E38" s="34"/>
      <c r="F38" s="53">
        <v>0.34429999999999999</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31.5" customHeight="1" x14ac:dyDescent="0.35">
      <c r="B41" s="66" t="s">
        <v>218</v>
      </c>
      <c r="C41" s="67"/>
      <c r="D41" s="67"/>
      <c r="E41" s="68"/>
      <c r="F41" s="69" t="s">
        <v>219</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216</v>
      </c>
      <c r="G43" s="67"/>
      <c r="H43" s="70"/>
    </row>
    <row r="44" spans="2:9" ht="15" customHeight="1" x14ac:dyDescent="0.35">
      <c r="B44" s="61" t="s">
        <v>60</v>
      </c>
      <c r="C44" s="62"/>
      <c r="D44" s="62"/>
      <c r="E44" s="63"/>
      <c r="F44" s="64" t="s">
        <v>61</v>
      </c>
      <c r="G44" s="62"/>
      <c r="H44" s="65"/>
    </row>
    <row r="45" spans="2:9" ht="12.95" customHeight="1" x14ac:dyDescent="0.35">
      <c r="B45" s="66" t="s">
        <v>215</v>
      </c>
      <c r="C45" s="67"/>
      <c r="D45" s="67"/>
      <c r="E45" s="68"/>
      <c r="F45" s="69" t="s">
        <v>217</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216</v>
      </c>
      <c r="G47" s="67"/>
      <c r="H47" s="70"/>
    </row>
    <row r="48" spans="2:9" ht="14.1" customHeight="1" x14ac:dyDescent="0.35">
      <c r="B48" s="122" t="s">
        <v>64</v>
      </c>
      <c r="C48" s="123"/>
      <c r="D48" s="123"/>
      <c r="E48" s="123"/>
      <c r="F48" s="123"/>
      <c r="G48" s="123"/>
      <c r="H48" s="124"/>
    </row>
    <row r="49" spans="2:8" ht="15.95" customHeight="1" x14ac:dyDescent="0.35">
      <c r="B49" s="66" t="s">
        <v>220</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182</v>
      </c>
      <c r="C51" s="67"/>
      <c r="D51" s="67"/>
      <c r="E51" s="68"/>
      <c r="F51" s="69" t="s">
        <v>221</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
    <cfRule type="cellIs" dxfId="102" priority="1" operator="greaterThan">
      <formula>0.7</formula>
    </cfRule>
    <cfRule type="cellIs" dxfId="101" priority="2" operator="greaterThan">
      <formula>2.8245</formula>
    </cfRule>
    <cfRule type="cellIs" dxfId="100" priority="3" operator="greaterThan">
      <formula>0.7</formula>
    </cfRule>
  </conditionalFormatting>
  <conditionalFormatting sqref="B38:F38">
    <cfRule type="containsText" dxfId="99" priority="4" operator="containsText" text="NO APLICA">
      <formula>NOT(ISERROR(SEARCH("NO APLICA",B38)))</formula>
    </cfRule>
    <cfRule type="cellIs" dxfId="98" priority="5" operator="greaterThan">
      <formula>1.2</formula>
    </cfRule>
    <cfRule type="cellIs" dxfId="97" priority="6" operator="lessThan">
      <formula>0.5</formula>
    </cfRule>
    <cfRule type="cellIs" dxfId="96" priority="7" operator="between">
      <formula>0.5</formula>
      <formula>0.7</formula>
    </cfRule>
    <cfRule type="cellIs" dxfId="95" priority="8" operator="greaterThan">
      <formula>0.7</formula>
    </cfRule>
  </conditionalFormatting>
  <hyperlinks>
    <hyperlink ref="B53" r:id="rId1" xr:uid="{00000000-0004-0000-01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'P 4.18.1.1'!B38:F38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Q55"/>
  <sheetViews>
    <sheetView showGridLines="0" zoomScaleNormal="100" workbookViewId="0">
      <selection activeCell="B23" sqref="B23:H2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0</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c r="C7" s="165"/>
      <c r="D7" s="165"/>
      <c r="E7" s="165"/>
      <c r="F7" s="165"/>
      <c r="G7" s="165"/>
      <c r="H7" s="166"/>
      <c r="J7" s="3"/>
      <c r="K7" s="3"/>
      <c r="L7" s="3"/>
      <c r="M7" s="3"/>
      <c r="N7" s="3"/>
      <c r="O7" s="3"/>
      <c r="P7" s="3"/>
      <c r="Q7" s="3"/>
    </row>
    <row r="8" spans="2:17" ht="22.5"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c r="C9" s="72"/>
      <c r="D9" s="72"/>
      <c r="E9" s="72"/>
      <c r="F9" s="72"/>
      <c r="G9" s="72"/>
      <c r="H9" s="38"/>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35.25" customHeight="1" x14ac:dyDescent="0.35">
      <c r="B11" s="22"/>
      <c r="C11" s="69"/>
      <c r="D11" s="67"/>
      <c r="E11" s="68"/>
      <c r="F11" s="23"/>
      <c r="G11" s="72"/>
      <c r="H11" s="73"/>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12</v>
      </c>
      <c r="C14" s="104" t="s">
        <v>13</v>
      </c>
      <c r="D14" s="103"/>
      <c r="E14" s="21" t="s">
        <v>14</v>
      </c>
      <c r="F14" s="21" t="s">
        <v>14</v>
      </c>
      <c r="G14" s="21" t="s">
        <v>15</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25</v>
      </c>
      <c r="D17" s="68"/>
      <c r="E17" s="18" t="s">
        <v>26</v>
      </c>
      <c r="F17" s="18" t="s">
        <v>27</v>
      </c>
      <c r="G17" s="19" t="s">
        <v>24</v>
      </c>
      <c r="H17" s="24" t="s">
        <v>28</v>
      </c>
    </row>
    <row r="18" spans="2:8" ht="30.95" customHeight="1" x14ac:dyDescent="0.35">
      <c r="B18" s="61" t="s">
        <v>82</v>
      </c>
      <c r="C18" s="62"/>
      <c r="D18" s="62"/>
      <c r="E18" s="63"/>
      <c r="F18" s="64" t="s">
        <v>29</v>
      </c>
      <c r="G18" s="62"/>
      <c r="H18" s="65"/>
    </row>
    <row r="19" spans="2:8" ht="47.1" customHeight="1" x14ac:dyDescent="0.35">
      <c r="B19" s="16" t="s">
        <v>30</v>
      </c>
      <c r="C19" s="17" t="s">
        <v>31</v>
      </c>
      <c r="D19" s="17" t="s">
        <v>70</v>
      </c>
      <c r="E19" s="17" t="s">
        <v>71</v>
      </c>
      <c r="F19" s="81" t="s">
        <v>32</v>
      </c>
      <c r="G19" s="81"/>
      <c r="H19" s="6" t="s">
        <v>33</v>
      </c>
    </row>
    <row r="20" spans="2:8" ht="18" customHeight="1" x14ac:dyDescent="0.35">
      <c r="B20" s="20" t="s">
        <v>34</v>
      </c>
      <c r="C20" s="21" t="s">
        <v>14</v>
      </c>
      <c r="D20" s="21" t="s">
        <v>14</v>
      </c>
      <c r="E20" s="21" t="s">
        <v>14</v>
      </c>
      <c r="F20" s="114" t="s">
        <v>12</v>
      </c>
      <c r="G20" s="114"/>
      <c r="H20" s="5" t="s">
        <v>12</v>
      </c>
    </row>
    <row r="21" spans="2:8" ht="15.75" customHeight="1" x14ac:dyDescent="0.35">
      <c r="B21" s="61" t="s">
        <v>35</v>
      </c>
      <c r="C21" s="62"/>
      <c r="D21" s="62"/>
      <c r="E21" s="62"/>
      <c r="F21" s="62"/>
      <c r="G21" s="62"/>
      <c r="H21" s="65"/>
    </row>
    <row r="22" spans="2:8" ht="48" customHeight="1" x14ac:dyDescent="0.35">
      <c r="B22" s="159"/>
      <c r="C22" s="160"/>
      <c r="D22" s="160"/>
      <c r="E22" s="160"/>
      <c r="F22" s="160"/>
      <c r="G22" s="160"/>
      <c r="H22" s="161"/>
    </row>
    <row r="23" spans="2:8" ht="15.75" customHeight="1" x14ac:dyDescent="0.35">
      <c r="B23" s="61" t="s">
        <v>36</v>
      </c>
      <c r="C23" s="62"/>
      <c r="D23" s="62"/>
      <c r="E23" s="62"/>
      <c r="F23" s="62"/>
      <c r="G23" s="62"/>
      <c r="H23" s="65"/>
    </row>
    <row r="24" spans="2:8" ht="32.25" customHeight="1" x14ac:dyDescent="0.35">
      <c r="B24" s="66"/>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c r="C26" s="67"/>
      <c r="D26" s="67"/>
      <c r="E26" s="68"/>
      <c r="F26" s="69"/>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c r="C29" s="139"/>
      <c r="D29" s="69"/>
      <c r="E29" s="68"/>
      <c r="F29" s="8"/>
      <c r="G29" s="13"/>
      <c r="H29" s="12"/>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30" customHeight="1" thickBot="1" x14ac:dyDescent="0.4">
      <c r="B35" s="150"/>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35" t="s">
        <v>52</v>
      </c>
      <c r="E37" s="11" t="s">
        <v>83</v>
      </c>
      <c r="F37" s="11" t="s">
        <v>53</v>
      </c>
      <c r="G37" s="136" t="s">
        <v>54</v>
      </c>
      <c r="H37" s="137"/>
    </row>
    <row r="38" spans="2:9" ht="38.1" customHeight="1" thickBot="1" x14ac:dyDescent="0.4">
      <c r="B38" s="34" t="s">
        <v>55</v>
      </c>
      <c r="C38" s="34" t="s">
        <v>55</v>
      </c>
      <c r="D38" s="34" t="s">
        <v>55</v>
      </c>
      <c r="E38" s="34" t="s">
        <v>55</v>
      </c>
      <c r="F38" s="34" t="s">
        <v>55</v>
      </c>
      <c r="G38" s="134"/>
      <c r="H38" s="135"/>
    </row>
    <row r="39" spans="2:9" ht="26.25"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c r="C41" s="67"/>
      <c r="D41" s="67"/>
      <c r="E41" s="68"/>
      <c r="F41" s="69"/>
      <c r="G41" s="67"/>
      <c r="H41" s="70"/>
    </row>
    <row r="42" spans="2:9" ht="17.100000000000001" customHeight="1" x14ac:dyDescent="0.35">
      <c r="B42" s="61" t="s">
        <v>58</v>
      </c>
      <c r="C42" s="62"/>
      <c r="D42" s="62"/>
      <c r="E42" s="63"/>
      <c r="F42" s="64" t="s">
        <v>59</v>
      </c>
      <c r="G42" s="62"/>
      <c r="H42" s="65"/>
    </row>
    <row r="43" spans="2:9" ht="21" customHeight="1" x14ac:dyDescent="0.35">
      <c r="B43" s="66"/>
      <c r="C43" s="67"/>
      <c r="D43" s="67"/>
      <c r="E43" s="68"/>
      <c r="F43" s="69"/>
      <c r="G43" s="67"/>
      <c r="H43" s="70"/>
    </row>
    <row r="44" spans="2:9" ht="15" customHeight="1" x14ac:dyDescent="0.35">
      <c r="B44" s="61" t="s">
        <v>60</v>
      </c>
      <c r="C44" s="62"/>
      <c r="D44" s="62"/>
      <c r="E44" s="63"/>
      <c r="F44" s="64" t="s">
        <v>61</v>
      </c>
      <c r="G44" s="62"/>
      <c r="H44" s="65"/>
    </row>
    <row r="45" spans="2:9" ht="12.95" customHeight="1" x14ac:dyDescent="0.35">
      <c r="B45" s="66"/>
      <c r="C45" s="67"/>
      <c r="D45" s="67"/>
      <c r="E45" s="68"/>
      <c r="F45" s="69"/>
      <c r="G45" s="67"/>
      <c r="H45" s="70"/>
    </row>
    <row r="46" spans="2:9" ht="24" customHeight="1" x14ac:dyDescent="0.35">
      <c r="B46" s="61" t="s">
        <v>62</v>
      </c>
      <c r="C46" s="62"/>
      <c r="D46" s="62"/>
      <c r="E46" s="63"/>
      <c r="F46" s="64" t="s">
        <v>63</v>
      </c>
      <c r="G46" s="62"/>
      <c r="H46" s="65"/>
    </row>
    <row r="47" spans="2:9" ht="14.1" customHeight="1" x14ac:dyDescent="0.35">
      <c r="B47" s="69"/>
      <c r="C47" s="67"/>
      <c r="D47" s="67"/>
      <c r="E47" s="67"/>
      <c r="F47" s="69"/>
      <c r="G47" s="67"/>
      <c r="H47" s="70"/>
    </row>
    <row r="48" spans="2:9" ht="14.1" customHeight="1" x14ac:dyDescent="0.35">
      <c r="B48" s="122" t="s">
        <v>64</v>
      </c>
      <c r="C48" s="123"/>
      <c r="D48" s="123"/>
      <c r="E48" s="123"/>
      <c r="F48" s="123"/>
      <c r="G48" s="123"/>
      <c r="H48" s="124"/>
    </row>
    <row r="49" spans="2:8" ht="15.95" customHeight="1" x14ac:dyDescent="0.35">
      <c r="B49" s="66"/>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c r="C51" s="67"/>
      <c r="D51" s="67"/>
      <c r="E51" s="68"/>
      <c r="F51" s="69"/>
      <c r="G51" s="67"/>
      <c r="H51" s="70"/>
    </row>
    <row r="52" spans="2:8" ht="16.5" customHeight="1" x14ac:dyDescent="0.35">
      <c r="B52" s="61" t="s">
        <v>67</v>
      </c>
      <c r="C52" s="62"/>
      <c r="D52" s="62"/>
      <c r="E52" s="63"/>
      <c r="F52" s="64" t="s">
        <v>68</v>
      </c>
      <c r="G52" s="62"/>
      <c r="H52" s="65"/>
    </row>
    <row r="53" spans="2:8" ht="15" customHeight="1" thickBot="1" x14ac:dyDescent="0.4">
      <c r="B53" s="167"/>
      <c r="C53" s="168"/>
      <c r="D53" s="168"/>
      <c r="E53" s="169"/>
      <c r="F53" s="128"/>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B9:E9"/>
    <mergeCell ref="B10:E10"/>
    <mergeCell ref="F10:H10"/>
    <mergeCell ref="C11:E11"/>
    <mergeCell ref="G11:H11"/>
    <mergeCell ref="B12:H12"/>
    <mergeCell ref="F8:G8"/>
    <mergeCell ref="F9:G9"/>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40:E40"/>
    <mergeCell ref="F40:H40"/>
    <mergeCell ref="B41:E41"/>
    <mergeCell ref="F41:H41"/>
    <mergeCell ref="B39:H39"/>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 priority="1" operator="containsText" text="NO APLICA">
      <formula>NOT(ISERROR(SEARCH("NO APLICA",B38)))</formula>
    </cfRule>
    <cfRule type="cellIs" dxfId="4" priority="2" operator="equal">
      <formula>0</formula>
    </cfRule>
    <cfRule type="cellIs" dxfId="3" priority="3" operator="lessThan">
      <formula>0</formula>
    </cfRule>
    <cfRule type="cellIs" dxfId="2" priority="4" operator="between">
      <formula>0</formula>
      <formula>0.2</formula>
    </cfRule>
    <cfRule type="cellIs" dxfId="1" priority="7" operator="greaterThan">
      <formula>0.2</formula>
    </cfRule>
    <cfRule type="cellIs" dxfId="0" priority="8" operator="equal">
      <formula>0.2</formula>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1300-000013000000}">
          <x14:colorSeries rgb="FF376092"/>
          <x14:colorNegative rgb="FFD00000"/>
          <x14:colorAxis rgb="FF000000"/>
          <x14:colorMarkers rgb="FFD00000"/>
          <x14:colorFirst rgb="FFD00000"/>
          <x14:colorLast rgb="FFD00000"/>
          <x14:colorHigh rgb="FFD00000"/>
          <x14:colorLow rgb="FFD00000"/>
          <x14:sparklines>
            <x14:sparkline>
              <xm:f>'FID DESCENDENTE'!B38:F38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5"/>
  <sheetViews>
    <sheetView showGridLines="0" topLeftCell="A32" zoomScale="98" zoomScaleNormal="98"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107</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86</v>
      </c>
      <c r="C9" s="72"/>
      <c r="D9" s="72"/>
      <c r="E9" s="72"/>
      <c r="F9" s="72" t="s">
        <v>87</v>
      </c>
      <c r="G9" s="72"/>
      <c r="H9" s="38" t="s">
        <v>88</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46" t="s">
        <v>108</v>
      </c>
      <c r="C11" s="162" t="s">
        <v>229</v>
      </c>
      <c r="D11" s="160"/>
      <c r="E11" s="163"/>
      <c r="F11" s="52" t="s">
        <v>212</v>
      </c>
      <c r="G11" s="162" t="s">
        <v>229</v>
      </c>
      <c r="H11" s="161"/>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95</v>
      </c>
      <c r="C22" s="160"/>
      <c r="D22" s="160"/>
      <c r="E22" s="160"/>
      <c r="F22" s="160"/>
      <c r="G22" s="160"/>
      <c r="H22" s="161"/>
    </row>
    <row r="23" spans="2:8" ht="15.75" customHeight="1" x14ac:dyDescent="0.35">
      <c r="B23" s="61" t="s">
        <v>36</v>
      </c>
      <c r="C23" s="62"/>
      <c r="D23" s="62"/>
      <c r="E23" s="62"/>
      <c r="F23" s="62"/>
      <c r="G23" s="62"/>
      <c r="H23" s="65"/>
    </row>
    <row r="24" spans="2:8" x14ac:dyDescent="0.35">
      <c r="B24" s="66" t="s">
        <v>115</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885</v>
      </c>
      <c r="C29" s="139"/>
      <c r="D29" s="69">
        <v>2021</v>
      </c>
      <c r="E29" s="68"/>
      <c r="F29" s="8">
        <v>1639</v>
      </c>
      <c r="G29" s="13">
        <v>0.85189999999999999</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0.94699999999999995</v>
      </c>
      <c r="C38" s="34"/>
      <c r="D38" s="34"/>
      <c r="E38" s="34"/>
      <c r="F38" s="34">
        <v>0.16350000000000001</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99</v>
      </c>
      <c r="C41" s="67"/>
      <c r="D41" s="67"/>
      <c r="E41" s="68"/>
      <c r="F41" s="69" t="s">
        <v>100</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102</v>
      </c>
      <c r="G43" s="67"/>
      <c r="H43" s="70"/>
    </row>
    <row r="44" spans="2:9" ht="15" customHeight="1" x14ac:dyDescent="0.35">
      <c r="B44" s="61" t="s">
        <v>60</v>
      </c>
      <c r="C44" s="62"/>
      <c r="D44" s="62"/>
      <c r="E44" s="63"/>
      <c r="F44" s="64" t="s">
        <v>61</v>
      </c>
      <c r="G44" s="62"/>
      <c r="H44" s="65"/>
    </row>
    <row r="45" spans="2:9" ht="12.95" customHeight="1" x14ac:dyDescent="0.35">
      <c r="B45" s="66" t="s">
        <v>103</v>
      </c>
      <c r="C45" s="67"/>
      <c r="D45" s="67"/>
      <c r="E45" s="68"/>
      <c r="F45" s="69" t="s">
        <v>104</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102</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40:E40"/>
    <mergeCell ref="F40:H40"/>
    <mergeCell ref="G37:H37"/>
    <mergeCell ref="G38:H38"/>
    <mergeCell ref="B39:H39"/>
    <mergeCell ref="B30:H30"/>
    <mergeCell ref="B32:C32"/>
    <mergeCell ref="B31:E31"/>
    <mergeCell ref="F31:H31"/>
    <mergeCell ref="B33:C33"/>
    <mergeCell ref="B29:C29"/>
    <mergeCell ref="B21:H21"/>
    <mergeCell ref="B22:H22"/>
    <mergeCell ref="B23:H23"/>
    <mergeCell ref="B24:H24"/>
    <mergeCell ref="B25:E25"/>
    <mergeCell ref="F25:H25"/>
    <mergeCell ref="B26:E26"/>
    <mergeCell ref="F26:H26"/>
    <mergeCell ref="B27:E27"/>
    <mergeCell ref="F27:H27"/>
    <mergeCell ref="B28:C28"/>
    <mergeCell ref="D29:E29"/>
    <mergeCell ref="B9:E9"/>
    <mergeCell ref="B10:E10"/>
    <mergeCell ref="F10:H10"/>
    <mergeCell ref="B12:H12"/>
    <mergeCell ref="C11:E11"/>
    <mergeCell ref="F9:G9"/>
    <mergeCell ref="G11:H11"/>
    <mergeCell ref="B5:H5"/>
    <mergeCell ref="B6:H6"/>
    <mergeCell ref="B7:H7"/>
    <mergeCell ref="B8:E8"/>
    <mergeCell ref="F8:G8"/>
    <mergeCell ref="C16:D16"/>
    <mergeCell ref="C17:D17"/>
    <mergeCell ref="C13:D13"/>
    <mergeCell ref="C14:D14"/>
    <mergeCell ref="D28:E28"/>
    <mergeCell ref="B15:F15"/>
    <mergeCell ref="B18:E18"/>
    <mergeCell ref="F18:H18"/>
    <mergeCell ref="F19:G19"/>
    <mergeCell ref="F20:G20"/>
    <mergeCell ref="G15:H15"/>
  </mergeCells>
  <conditionalFormatting sqref="B38:F38">
    <cfRule type="containsText" dxfId="94" priority="1" operator="containsText" text="NO APLICA">
      <formula>NOT(ISERROR(SEARCH("NO APLICA",B38)))</formula>
    </cfRule>
    <cfRule type="cellIs" dxfId="93" priority="2" operator="greaterThan">
      <formula>1.2</formula>
    </cfRule>
    <cfRule type="cellIs" dxfId="92" priority="3" operator="lessThan">
      <formula>0.5</formula>
    </cfRule>
    <cfRule type="cellIs" dxfId="91" priority="4" operator="between">
      <formula>0.5</formula>
      <formula>0.7</formula>
    </cfRule>
    <cfRule type="cellIs" dxfId="90" priority="5" operator="greaterThan">
      <formula>0.7</formula>
    </cfRule>
  </conditionalFormatting>
  <hyperlinks>
    <hyperlink ref="B53" r:id="rId1" xr:uid="{00000000-0004-0000-02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'C 4.18.1.1.1 '!B38:F38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55"/>
  <sheetViews>
    <sheetView showGridLines="0" topLeftCell="A35" zoomScale="98" zoomScaleNormal="98" workbookViewId="0">
      <selection activeCell="C38" sqref="C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111</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108</v>
      </c>
      <c r="C11" s="162" t="s">
        <v>229</v>
      </c>
      <c r="D11" s="160"/>
      <c r="E11" s="163"/>
      <c r="F11" s="47" t="s">
        <v>212</v>
      </c>
      <c r="G11" s="162" t="s">
        <v>229</v>
      </c>
      <c r="H11" s="161"/>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113</v>
      </c>
      <c r="C22" s="160"/>
      <c r="D22" s="160"/>
      <c r="E22" s="160"/>
      <c r="F22" s="160"/>
      <c r="G22" s="160"/>
      <c r="H22" s="161"/>
    </row>
    <row r="23" spans="2:8" ht="15.75" customHeight="1" x14ac:dyDescent="0.35">
      <c r="B23" s="61" t="s">
        <v>36</v>
      </c>
      <c r="C23" s="62"/>
      <c r="D23" s="62"/>
      <c r="E23" s="62"/>
      <c r="F23" s="62"/>
      <c r="G23" s="62"/>
      <c r="H23" s="65"/>
    </row>
    <row r="24" spans="2:8" x14ac:dyDescent="0.35">
      <c r="B24" s="66" t="s">
        <v>114</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3</v>
      </c>
      <c r="C29" s="139"/>
      <c r="D29" s="69">
        <v>2021</v>
      </c>
      <c r="E29" s="68"/>
      <c r="F29" s="8">
        <v>64</v>
      </c>
      <c r="G29" s="13">
        <v>20.333300000000001</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0.5333</v>
      </c>
      <c r="C38" s="34"/>
      <c r="D38" s="34"/>
      <c r="E38" s="34"/>
      <c r="F38" s="34">
        <v>0.125</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117</v>
      </c>
      <c r="C41" s="67"/>
      <c r="D41" s="67"/>
      <c r="E41" s="68"/>
      <c r="F41" s="69" t="s">
        <v>116</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118</v>
      </c>
      <c r="G43" s="67"/>
      <c r="H43" s="70"/>
    </row>
    <row r="44" spans="2:9" ht="15" customHeight="1" x14ac:dyDescent="0.35">
      <c r="B44" s="61" t="s">
        <v>60</v>
      </c>
      <c r="C44" s="62"/>
      <c r="D44" s="62"/>
      <c r="E44" s="63"/>
      <c r="F44" s="64" t="s">
        <v>61</v>
      </c>
      <c r="G44" s="62"/>
      <c r="H44" s="65"/>
    </row>
    <row r="45" spans="2:9" ht="12.95" customHeight="1" x14ac:dyDescent="0.35">
      <c r="B45" s="66" t="s">
        <v>120</v>
      </c>
      <c r="C45" s="67"/>
      <c r="D45" s="67"/>
      <c r="E45" s="68"/>
      <c r="F45" s="69" t="s">
        <v>119</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102</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89" priority="1" operator="containsText" text="NO APLICA">
      <formula>NOT(ISERROR(SEARCH("NO APLICA",B38)))</formula>
    </cfRule>
    <cfRule type="cellIs" dxfId="88" priority="2" operator="greaterThan">
      <formula>1.2</formula>
    </cfRule>
    <cfRule type="cellIs" dxfId="87" priority="3" operator="lessThan">
      <formula>0.5</formula>
    </cfRule>
    <cfRule type="cellIs" dxfId="86" priority="4" operator="between">
      <formula>0.5</formula>
      <formula>0.7</formula>
    </cfRule>
    <cfRule type="cellIs" dxfId="85" priority="5" operator="greaterThan">
      <formula>0.7</formula>
    </cfRule>
  </conditionalFormatting>
  <hyperlinks>
    <hyperlink ref="B53" r:id="rId1" xr:uid="{00000000-0004-0000-03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'A 4.18.1.1.1.1 '!B38:F38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55"/>
  <sheetViews>
    <sheetView showGridLines="0" topLeftCell="A40" zoomScale="98" zoomScaleNormal="98" workbookViewId="0">
      <selection activeCell="G38" sqref="G38:H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121</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231</v>
      </c>
      <c r="C11" s="162" t="s">
        <v>230</v>
      </c>
      <c r="D11" s="160"/>
      <c r="E11" s="163"/>
      <c r="F11" s="51" t="s">
        <v>231</v>
      </c>
      <c r="G11" s="90" t="s">
        <v>230</v>
      </c>
      <c r="H11" s="91"/>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122</v>
      </c>
      <c r="C22" s="160"/>
      <c r="D22" s="160"/>
      <c r="E22" s="160"/>
      <c r="F22" s="160"/>
      <c r="G22" s="160"/>
      <c r="H22" s="161"/>
    </row>
    <row r="23" spans="2:8" ht="15.75" customHeight="1" x14ac:dyDescent="0.35">
      <c r="B23" s="61" t="s">
        <v>36</v>
      </c>
      <c r="C23" s="62"/>
      <c r="D23" s="62"/>
      <c r="E23" s="62"/>
      <c r="F23" s="62"/>
      <c r="G23" s="62"/>
      <c r="H23" s="65"/>
    </row>
    <row r="24" spans="2:8" x14ac:dyDescent="0.35">
      <c r="B24" s="66" t="s">
        <v>123</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361</v>
      </c>
      <c r="C29" s="139"/>
      <c r="D29" s="69">
        <v>2021</v>
      </c>
      <c r="E29" s="68"/>
      <c r="F29" s="8">
        <v>673</v>
      </c>
      <c r="G29" s="13">
        <v>0.86419999999999997</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0.84550000000000003</v>
      </c>
      <c r="C38" s="34"/>
      <c r="D38" s="34"/>
      <c r="E38" s="34"/>
      <c r="F38" s="34">
        <v>0.1545</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124</v>
      </c>
      <c r="C41" s="67"/>
      <c r="D41" s="67"/>
      <c r="E41" s="68"/>
      <c r="F41" s="69" t="s">
        <v>125</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128</v>
      </c>
      <c r="G43" s="67"/>
      <c r="H43" s="70"/>
    </row>
    <row r="44" spans="2:9" ht="15" customHeight="1" x14ac:dyDescent="0.35">
      <c r="B44" s="61" t="s">
        <v>60</v>
      </c>
      <c r="C44" s="62"/>
      <c r="D44" s="62"/>
      <c r="E44" s="63"/>
      <c r="F44" s="64" t="s">
        <v>61</v>
      </c>
      <c r="G44" s="62"/>
      <c r="H44" s="65"/>
    </row>
    <row r="45" spans="2:9" ht="12.95" customHeight="1" x14ac:dyDescent="0.35">
      <c r="B45" s="66" t="s">
        <v>127</v>
      </c>
      <c r="C45" s="67"/>
      <c r="D45" s="67"/>
      <c r="E45" s="68"/>
      <c r="F45" s="69" t="s">
        <v>126</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128</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84" priority="1" operator="containsText" text="NO APLICA">
      <formula>NOT(ISERROR(SEARCH("NO APLICA",B38)))</formula>
    </cfRule>
    <cfRule type="cellIs" dxfId="83" priority="2" operator="greaterThan">
      <formula>1.2</formula>
    </cfRule>
    <cfRule type="cellIs" dxfId="82" priority="3" operator="lessThan">
      <formula>0.5</formula>
    </cfRule>
    <cfRule type="cellIs" dxfId="81" priority="4" operator="between">
      <formula>0.5</formula>
      <formula>0.7</formula>
    </cfRule>
    <cfRule type="cellIs" dxfId="80" priority="5" operator="greaterThan">
      <formula>0.7</formula>
    </cfRule>
  </conditionalFormatting>
  <hyperlinks>
    <hyperlink ref="B53" r:id="rId1" xr:uid="{00000000-0004-0000-04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'A 4.18.1.1.1.2'!B38:F38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55"/>
  <sheetViews>
    <sheetView showGridLines="0" topLeftCell="A34" zoomScale="98" zoomScaleNormal="98" workbookViewId="0">
      <selection activeCell="E38" sqref="E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133</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233</v>
      </c>
      <c r="C11" s="162" t="s">
        <v>232</v>
      </c>
      <c r="D11" s="160"/>
      <c r="E11" s="163"/>
      <c r="F11" s="51" t="s">
        <v>233</v>
      </c>
      <c r="G11" s="90" t="s">
        <v>232</v>
      </c>
      <c r="H11" s="91"/>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134</v>
      </c>
      <c r="C22" s="160"/>
      <c r="D22" s="160"/>
      <c r="E22" s="160"/>
      <c r="F22" s="160"/>
      <c r="G22" s="160"/>
      <c r="H22" s="161"/>
    </row>
    <row r="23" spans="2:8" ht="15.75" customHeight="1" x14ac:dyDescent="0.35">
      <c r="B23" s="61" t="s">
        <v>36</v>
      </c>
      <c r="C23" s="62"/>
      <c r="D23" s="62"/>
      <c r="E23" s="62"/>
      <c r="F23" s="62"/>
      <c r="G23" s="62"/>
      <c r="H23" s="65"/>
    </row>
    <row r="24" spans="2:8" x14ac:dyDescent="0.35">
      <c r="B24" s="66" t="s">
        <v>135</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0</v>
      </c>
      <c r="C29" s="139"/>
      <c r="D29" s="69">
        <v>0</v>
      </c>
      <c r="E29" s="68"/>
      <c r="F29" s="8">
        <v>10</v>
      </c>
      <c r="G29" s="13">
        <v>0</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t="s">
        <v>55</v>
      </c>
      <c r="C38" s="34"/>
      <c r="D38" s="34"/>
      <c r="E38" s="34"/>
      <c r="F38" s="34"/>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137</v>
      </c>
      <c r="C41" s="67"/>
      <c r="D41" s="67"/>
      <c r="E41" s="68"/>
      <c r="F41" s="69" t="s">
        <v>136</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128</v>
      </c>
      <c r="G43" s="67"/>
      <c r="H43" s="70"/>
    </row>
    <row r="44" spans="2:9" ht="15" customHeight="1" x14ac:dyDescent="0.35">
      <c r="B44" s="61" t="s">
        <v>60</v>
      </c>
      <c r="C44" s="62"/>
      <c r="D44" s="62"/>
      <c r="E44" s="63"/>
      <c r="F44" s="64" t="s">
        <v>61</v>
      </c>
      <c r="G44" s="62"/>
      <c r="H44" s="65"/>
    </row>
    <row r="45" spans="2:9" ht="12.95" customHeight="1" x14ac:dyDescent="0.35">
      <c r="B45" s="66" t="s">
        <v>138</v>
      </c>
      <c r="C45" s="67"/>
      <c r="D45" s="67"/>
      <c r="E45" s="68"/>
      <c r="F45" s="69" t="s">
        <v>139</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128</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79" priority="1" operator="containsText" text="NO APLICA">
      <formula>NOT(ISERROR(SEARCH("NO APLICA",B38)))</formula>
    </cfRule>
    <cfRule type="cellIs" dxfId="78" priority="2" operator="greaterThan">
      <formula>1.2</formula>
    </cfRule>
    <cfRule type="cellIs" dxfId="77" priority="3" operator="lessThan">
      <formula>0.5</formula>
    </cfRule>
    <cfRule type="cellIs" dxfId="76" priority="4" operator="between">
      <formula>0.5</formula>
      <formula>0.7</formula>
    </cfRule>
    <cfRule type="cellIs" dxfId="75" priority="5" operator="greaterThan">
      <formula>0.7</formula>
    </cfRule>
  </conditionalFormatting>
  <hyperlinks>
    <hyperlink ref="B53" r:id="rId1" xr:uid="{00000000-0004-0000-05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'A 4.18.1.1.1.3'!B38:F38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Q55"/>
  <sheetViews>
    <sheetView showGridLines="0" topLeftCell="A34" zoomScale="98" zoomScaleNormal="98" workbookViewId="0">
      <selection activeCell="C38" sqref="C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140</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54" t="s">
        <v>235</v>
      </c>
      <c r="G11" s="67" t="s">
        <v>234</v>
      </c>
      <c r="H11" s="70"/>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141</v>
      </c>
      <c r="C22" s="160"/>
      <c r="D22" s="160"/>
      <c r="E22" s="160"/>
      <c r="F22" s="160"/>
      <c r="G22" s="160"/>
      <c r="H22" s="161"/>
    </row>
    <row r="23" spans="2:8" ht="15.75" customHeight="1" x14ac:dyDescent="0.35">
      <c r="B23" s="61" t="s">
        <v>36</v>
      </c>
      <c r="C23" s="62"/>
      <c r="D23" s="62"/>
      <c r="E23" s="62"/>
      <c r="F23" s="62"/>
      <c r="G23" s="62"/>
      <c r="H23" s="65"/>
    </row>
    <row r="24" spans="2:8" x14ac:dyDescent="0.35">
      <c r="B24" s="66" t="s">
        <v>142</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127</v>
      </c>
      <c r="C29" s="139"/>
      <c r="D29" s="69">
        <v>2021</v>
      </c>
      <c r="E29" s="68"/>
      <c r="F29" s="8">
        <v>272</v>
      </c>
      <c r="G29" s="13">
        <v>1.1416999999999999</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t="s">
        <v>55</v>
      </c>
      <c r="C38" s="34"/>
      <c r="D38" s="34"/>
      <c r="E38" s="34"/>
      <c r="F38" s="34"/>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124</v>
      </c>
      <c r="C41" s="67"/>
      <c r="D41" s="67"/>
      <c r="E41" s="68"/>
      <c r="F41" s="69" t="s">
        <v>125</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128</v>
      </c>
      <c r="G43" s="67"/>
      <c r="H43" s="70"/>
    </row>
    <row r="44" spans="2:9" ht="15" customHeight="1" x14ac:dyDescent="0.35">
      <c r="B44" s="61" t="s">
        <v>60</v>
      </c>
      <c r="C44" s="62"/>
      <c r="D44" s="62"/>
      <c r="E44" s="63"/>
      <c r="F44" s="64" t="s">
        <v>61</v>
      </c>
      <c r="G44" s="62"/>
      <c r="H44" s="65"/>
    </row>
    <row r="45" spans="2:9" ht="12.95" customHeight="1" x14ac:dyDescent="0.35">
      <c r="B45" s="66" t="s">
        <v>127</v>
      </c>
      <c r="C45" s="67"/>
      <c r="D45" s="67"/>
      <c r="E45" s="68"/>
      <c r="F45" s="69" t="s">
        <v>126</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128</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74" priority="1" operator="containsText" text="NO APLICA">
      <formula>NOT(ISERROR(SEARCH("NO APLICA",B38)))</formula>
    </cfRule>
    <cfRule type="cellIs" dxfId="73" priority="2" operator="greaterThan">
      <formula>1.2</formula>
    </cfRule>
    <cfRule type="cellIs" dxfId="72" priority="3" operator="lessThan">
      <formula>0.5</formula>
    </cfRule>
    <cfRule type="cellIs" dxfId="71" priority="4" operator="between">
      <formula>0.5</formula>
      <formula>0.7</formula>
    </cfRule>
    <cfRule type="cellIs" dxfId="70" priority="5" operator="greaterThan">
      <formula>0.7</formula>
    </cfRule>
  </conditionalFormatting>
  <hyperlinks>
    <hyperlink ref="B53" r:id="rId1" xr:uid="{00000000-0004-0000-06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'A 4.18.1.1.1.4'!B38:F38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55"/>
  <sheetViews>
    <sheetView showGridLines="0" topLeftCell="A37" zoomScale="98" zoomScaleNormal="98" workbookViewId="0">
      <selection activeCell="B39" sqref="B39:H3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143</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51" t="s">
        <v>235</v>
      </c>
      <c r="G11" s="67" t="s">
        <v>234</v>
      </c>
      <c r="H11" s="70"/>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144</v>
      </c>
      <c r="C22" s="160"/>
      <c r="D22" s="160"/>
      <c r="E22" s="160"/>
      <c r="F22" s="160"/>
      <c r="G22" s="160"/>
      <c r="H22" s="161"/>
    </row>
    <row r="23" spans="2:8" ht="15.75" customHeight="1" x14ac:dyDescent="0.35">
      <c r="B23" s="61" t="s">
        <v>36</v>
      </c>
      <c r="C23" s="62"/>
      <c r="D23" s="62"/>
      <c r="E23" s="62"/>
      <c r="F23" s="62"/>
      <c r="G23" s="62"/>
      <c r="H23" s="65"/>
    </row>
    <row r="24" spans="2:8" x14ac:dyDescent="0.35">
      <c r="B24" s="66" t="s">
        <v>145</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76</v>
      </c>
      <c r="C29" s="139"/>
      <c r="D29" s="69">
        <v>2021</v>
      </c>
      <c r="E29" s="68"/>
      <c r="F29" s="8">
        <v>9</v>
      </c>
      <c r="G29" s="13">
        <v>-0.88149999999999995</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v>5.4286000000000003</v>
      </c>
      <c r="C38" s="34"/>
      <c r="D38" s="34"/>
      <c r="E38" s="34"/>
      <c r="F38" s="34">
        <v>4.2222</v>
      </c>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124</v>
      </c>
      <c r="C41" s="67"/>
      <c r="D41" s="67"/>
      <c r="E41" s="68"/>
      <c r="F41" s="69" t="s">
        <v>125</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128</v>
      </c>
      <c r="G43" s="67"/>
      <c r="H43" s="70"/>
    </row>
    <row r="44" spans="2:9" ht="15" customHeight="1" x14ac:dyDescent="0.35">
      <c r="B44" s="61" t="s">
        <v>60</v>
      </c>
      <c r="C44" s="62"/>
      <c r="D44" s="62"/>
      <c r="E44" s="63"/>
      <c r="F44" s="64" t="s">
        <v>61</v>
      </c>
      <c r="G44" s="62"/>
      <c r="H44" s="65"/>
    </row>
    <row r="45" spans="2:9" ht="12.95" customHeight="1" x14ac:dyDescent="0.35">
      <c r="B45" s="66" t="s">
        <v>127</v>
      </c>
      <c r="C45" s="67"/>
      <c r="D45" s="67"/>
      <c r="E45" s="68"/>
      <c r="F45" s="69" t="s">
        <v>126</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128</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
    <cfRule type="cellIs" dxfId="69" priority="1" operator="greaterThan">
      <formula>0.7</formula>
    </cfRule>
  </conditionalFormatting>
  <conditionalFormatting sqref="B38:F38">
    <cfRule type="containsText" dxfId="68" priority="2" operator="containsText" text="NO APLICA">
      <formula>NOT(ISERROR(SEARCH("NO APLICA",B38)))</formula>
    </cfRule>
    <cfRule type="cellIs" dxfId="67" priority="3" operator="greaterThan">
      <formula>1.2</formula>
    </cfRule>
    <cfRule type="cellIs" dxfId="66" priority="4" operator="lessThan">
      <formula>0.5</formula>
    </cfRule>
    <cfRule type="cellIs" dxfId="65" priority="5" operator="between">
      <formula>0.5</formula>
      <formula>0.7</formula>
    </cfRule>
    <cfRule type="cellIs" dxfId="64" priority="6" operator="greaterThan">
      <formula>0.7</formula>
    </cfRule>
  </conditionalFormatting>
  <hyperlinks>
    <hyperlink ref="B53" r:id="rId1" xr:uid="{00000000-0004-0000-07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'A 4.18.1.1.1.5'!B38:F38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55"/>
  <sheetViews>
    <sheetView showGridLines="0" topLeftCell="A34" zoomScale="98" zoomScaleNormal="98" workbookViewId="0">
      <selection activeCell="C38" sqref="C3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05" t="s">
        <v>226</v>
      </c>
      <c r="C5" s="106"/>
      <c r="D5" s="106"/>
      <c r="E5" s="106"/>
      <c r="F5" s="106"/>
      <c r="G5" s="106"/>
      <c r="H5" s="107"/>
      <c r="J5" s="2"/>
      <c r="K5" s="2"/>
      <c r="L5" s="2"/>
      <c r="M5" s="2"/>
      <c r="N5" s="2"/>
      <c r="O5" s="2"/>
      <c r="P5" s="2"/>
      <c r="Q5" s="2"/>
    </row>
    <row r="6" spans="2:17" ht="18.95" customHeight="1" x14ac:dyDescent="0.35">
      <c r="B6" s="61" t="s">
        <v>1</v>
      </c>
      <c r="C6" s="62"/>
      <c r="D6" s="62"/>
      <c r="E6" s="62"/>
      <c r="F6" s="62"/>
      <c r="G6" s="62"/>
      <c r="H6" s="65"/>
      <c r="J6" s="2"/>
      <c r="K6" s="2"/>
      <c r="L6" s="2"/>
      <c r="M6" s="2"/>
      <c r="N6" s="2"/>
      <c r="O6" s="2"/>
      <c r="P6" s="2"/>
      <c r="Q6" s="2"/>
    </row>
    <row r="7" spans="2:17" ht="18.95" customHeight="1" x14ac:dyDescent="0.35">
      <c r="B7" s="164" t="s">
        <v>146</v>
      </c>
      <c r="C7" s="165"/>
      <c r="D7" s="165"/>
      <c r="E7" s="165"/>
      <c r="F7" s="165"/>
      <c r="G7" s="165"/>
      <c r="H7" s="166"/>
      <c r="J7" s="3"/>
      <c r="K7" s="3"/>
      <c r="L7" s="3"/>
      <c r="M7" s="3"/>
      <c r="N7" s="3"/>
      <c r="O7" s="3"/>
      <c r="P7" s="3"/>
      <c r="Q7" s="3"/>
    </row>
    <row r="8" spans="2:17" ht="27" customHeight="1" x14ac:dyDescent="0.35">
      <c r="B8" s="80" t="s">
        <v>73</v>
      </c>
      <c r="C8" s="81"/>
      <c r="D8" s="81"/>
      <c r="E8" s="81"/>
      <c r="F8" s="64" t="s">
        <v>85</v>
      </c>
      <c r="G8" s="63"/>
      <c r="H8" s="6" t="s">
        <v>2</v>
      </c>
      <c r="J8" s="4"/>
      <c r="K8" s="4"/>
      <c r="L8" s="4"/>
      <c r="M8" s="4"/>
      <c r="N8" s="4"/>
      <c r="O8" s="4"/>
      <c r="P8" s="4"/>
      <c r="Q8" s="4"/>
    </row>
    <row r="9" spans="2:17" ht="17.100000000000001" customHeight="1" x14ac:dyDescent="0.35">
      <c r="B9" s="71" t="s">
        <v>227</v>
      </c>
      <c r="C9" s="72"/>
      <c r="D9" s="72"/>
      <c r="E9" s="72"/>
      <c r="F9" s="72" t="s">
        <v>87</v>
      </c>
      <c r="G9" s="72"/>
      <c r="H9" s="38" t="s">
        <v>112</v>
      </c>
      <c r="J9" s="3"/>
      <c r="K9" s="3"/>
      <c r="L9" s="3"/>
      <c r="M9" s="3"/>
      <c r="N9" s="3"/>
      <c r="O9" s="3"/>
      <c r="P9" s="3"/>
      <c r="Q9" s="3"/>
    </row>
    <row r="10" spans="2:17" ht="24" customHeight="1" x14ac:dyDescent="0.35">
      <c r="B10" s="61" t="s">
        <v>3</v>
      </c>
      <c r="C10" s="62"/>
      <c r="D10" s="62"/>
      <c r="E10" s="63"/>
      <c r="F10" s="64" t="s">
        <v>4</v>
      </c>
      <c r="G10" s="62"/>
      <c r="H10" s="65"/>
      <c r="J10" s="4"/>
      <c r="K10" s="4"/>
      <c r="L10" s="4"/>
      <c r="M10" s="4"/>
      <c r="N10" s="4"/>
      <c r="O10" s="4"/>
      <c r="P10" s="4"/>
      <c r="Q10" s="4"/>
    </row>
    <row r="11" spans="2:17" ht="48.75" customHeight="1" x14ac:dyDescent="0.35">
      <c r="B11" s="51" t="s">
        <v>235</v>
      </c>
      <c r="C11" s="162" t="s">
        <v>234</v>
      </c>
      <c r="D11" s="160"/>
      <c r="E11" s="163"/>
      <c r="F11" s="51" t="s">
        <v>235</v>
      </c>
      <c r="G11" s="67" t="s">
        <v>234</v>
      </c>
      <c r="H11" s="70"/>
    </row>
    <row r="12" spans="2:17" ht="17.100000000000001" customHeight="1" x14ac:dyDescent="0.35">
      <c r="B12" s="61" t="s">
        <v>5</v>
      </c>
      <c r="C12" s="62"/>
      <c r="D12" s="62"/>
      <c r="E12" s="62"/>
      <c r="F12" s="62"/>
      <c r="G12" s="62"/>
      <c r="H12" s="65"/>
    </row>
    <row r="13" spans="2:17" ht="25.5" customHeight="1" x14ac:dyDescent="0.35">
      <c r="B13" s="16" t="s">
        <v>6</v>
      </c>
      <c r="C13" s="64" t="s">
        <v>7</v>
      </c>
      <c r="D13" s="63"/>
      <c r="E13" s="17" t="s">
        <v>8</v>
      </c>
      <c r="F13" s="17" t="s">
        <v>9</v>
      </c>
      <c r="G13" s="17" t="s">
        <v>10</v>
      </c>
      <c r="H13" s="6" t="s">
        <v>11</v>
      </c>
    </row>
    <row r="14" spans="2:17" ht="18.95" customHeight="1" x14ac:dyDescent="0.35">
      <c r="B14" s="20" t="s">
        <v>89</v>
      </c>
      <c r="C14" s="104" t="s">
        <v>90</v>
      </c>
      <c r="D14" s="103"/>
      <c r="E14" s="21" t="s">
        <v>91</v>
      </c>
      <c r="F14" s="21" t="s">
        <v>92</v>
      </c>
      <c r="G14" s="21" t="s">
        <v>93</v>
      </c>
      <c r="H14" s="5" t="s">
        <v>16</v>
      </c>
    </row>
    <row r="15" spans="2:17" ht="16.5" customHeight="1" x14ac:dyDescent="0.35">
      <c r="B15" s="154" t="s">
        <v>17</v>
      </c>
      <c r="C15" s="155"/>
      <c r="D15" s="155"/>
      <c r="E15" s="155"/>
      <c r="F15" s="156"/>
      <c r="G15" s="64" t="s">
        <v>18</v>
      </c>
      <c r="H15" s="65"/>
    </row>
    <row r="16" spans="2:17" ht="16.5" customHeight="1" x14ac:dyDescent="0.35">
      <c r="B16" s="9" t="s">
        <v>19</v>
      </c>
      <c r="C16" s="157" t="s">
        <v>20</v>
      </c>
      <c r="D16" s="158"/>
      <c r="E16" s="10" t="s">
        <v>21</v>
      </c>
      <c r="F16" s="17" t="s">
        <v>8</v>
      </c>
      <c r="G16" s="14" t="s">
        <v>22</v>
      </c>
      <c r="H16" s="6" t="s">
        <v>23</v>
      </c>
    </row>
    <row r="17" spans="2:8" ht="21" customHeight="1" x14ac:dyDescent="0.35">
      <c r="B17" s="7" t="s">
        <v>24</v>
      </c>
      <c r="C17" s="69" t="s">
        <v>105</v>
      </c>
      <c r="D17" s="68"/>
      <c r="E17" s="18" t="s">
        <v>26</v>
      </c>
      <c r="F17" s="18" t="s">
        <v>27</v>
      </c>
      <c r="G17" s="19" t="s">
        <v>24</v>
      </c>
      <c r="H17" s="24" t="s">
        <v>106</v>
      </c>
    </row>
    <row r="18" spans="2:8" ht="30.95" customHeight="1" x14ac:dyDescent="0.35">
      <c r="B18" s="61" t="s">
        <v>72</v>
      </c>
      <c r="C18" s="62"/>
      <c r="D18" s="62"/>
      <c r="E18" s="63"/>
      <c r="F18" s="64" t="s">
        <v>29</v>
      </c>
      <c r="G18" s="62"/>
      <c r="H18" s="65"/>
    </row>
    <row r="19" spans="2:8" ht="47.1" customHeight="1" x14ac:dyDescent="0.35">
      <c r="B19" s="16" t="s">
        <v>30</v>
      </c>
      <c r="C19" s="17" t="s">
        <v>31</v>
      </c>
      <c r="D19" s="37" t="s">
        <v>110</v>
      </c>
      <c r="E19" s="17" t="s">
        <v>71</v>
      </c>
      <c r="F19" s="81" t="s">
        <v>32</v>
      </c>
      <c r="G19" s="81"/>
      <c r="H19" s="6" t="s">
        <v>33</v>
      </c>
    </row>
    <row r="20" spans="2:8" ht="18" customHeight="1" x14ac:dyDescent="0.35">
      <c r="B20" s="20" t="s">
        <v>109</v>
      </c>
      <c r="C20" s="21" t="s">
        <v>14</v>
      </c>
      <c r="D20" s="21" t="s">
        <v>34</v>
      </c>
      <c r="E20" s="21" t="s">
        <v>14</v>
      </c>
      <c r="F20" s="114" t="s">
        <v>94</v>
      </c>
      <c r="G20" s="114"/>
      <c r="H20" s="5" t="s">
        <v>94</v>
      </c>
    </row>
    <row r="21" spans="2:8" ht="15.75" customHeight="1" x14ac:dyDescent="0.35">
      <c r="B21" s="61" t="s">
        <v>35</v>
      </c>
      <c r="C21" s="62"/>
      <c r="D21" s="62"/>
      <c r="E21" s="62"/>
      <c r="F21" s="62"/>
      <c r="G21" s="62"/>
      <c r="H21" s="65"/>
    </row>
    <row r="22" spans="2:8" ht="48" customHeight="1" x14ac:dyDescent="0.35">
      <c r="B22" s="159" t="s">
        <v>147</v>
      </c>
      <c r="C22" s="160"/>
      <c r="D22" s="160"/>
      <c r="E22" s="160"/>
      <c r="F22" s="160"/>
      <c r="G22" s="160"/>
      <c r="H22" s="161"/>
    </row>
    <row r="23" spans="2:8" ht="15.75" customHeight="1" x14ac:dyDescent="0.35">
      <c r="B23" s="61" t="s">
        <v>36</v>
      </c>
      <c r="C23" s="62"/>
      <c r="D23" s="62"/>
      <c r="E23" s="62"/>
      <c r="F23" s="62"/>
      <c r="G23" s="62"/>
      <c r="H23" s="65"/>
    </row>
    <row r="24" spans="2:8" x14ac:dyDescent="0.35">
      <c r="B24" s="66" t="s">
        <v>148</v>
      </c>
      <c r="C24" s="67"/>
      <c r="D24" s="67"/>
      <c r="E24" s="67"/>
      <c r="F24" s="67"/>
      <c r="G24" s="67"/>
      <c r="H24" s="70"/>
    </row>
    <row r="25" spans="2:8" ht="15.75" customHeight="1" x14ac:dyDescent="0.35">
      <c r="B25" s="61" t="s">
        <v>37</v>
      </c>
      <c r="C25" s="62"/>
      <c r="D25" s="62"/>
      <c r="E25" s="63"/>
      <c r="F25" s="64" t="s">
        <v>38</v>
      </c>
      <c r="G25" s="62"/>
      <c r="H25" s="65"/>
    </row>
    <row r="26" spans="2:8" ht="24.75" customHeight="1" x14ac:dyDescent="0.35">
      <c r="B26" s="66" t="s">
        <v>96</v>
      </c>
      <c r="C26" s="67"/>
      <c r="D26" s="67"/>
      <c r="E26" s="68"/>
      <c r="F26" s="69" t="s">
        <v>97</v>
      </c>
      <c r="G26" s="67"/>
      <c r="H26" s="70"/>
    </row>
    <row r="27" spans="2:8" x14ac:dyDescent="0.35">
      <c r="B27" s="61" t="s">
        <v>39</v>
      </c>
      <c r="C27" s="62"/>
      <c r="D27" s="62"/>
      <c r="E27" s="63"/>
      <c r="F27" s="64" t="s">
        <v>40</v>
      </c>
      <c r="G27" s="62"/>
      <c r="H27" s="65"/>
    </row>
    <row r="28" spans="2:8" ht="15.95" customHeight="1" x14ac:dyDescent="0.35">
      <c r="B28" s="61" t="s">
        <v>41</v>
      </c>
      <c r="C28" s="63"/>
      <c r="D28" s="64" t="s">
        <v>42</v>
      </c>
      <c r="E28" s="63"/>
      <c r="F28" s="17" t="s">
        <v>41</v>
      </c>
      <c r="G28" s="17" t="s">
        <v>43</v>
      </c>
      <c r="H28" s="15" t="s">
        <v>42</v>
      </c>
    </row>
    <row r="29" spans="2:8" x14ac:dyDescent="0.35">
      <c r="B29" s="138">
        <v>6</v>
      </c>
      <c r="C29" s="139"/>
      <c r="D29" s="69">
        <v>2021</v>
      </c>
      <c r="E29" s="68"/>
      <c r="F29" s="8">
        <v>3</v>
      </c>
      <c r="G29" s="13">
        <v>-0.5</v>
      </c>
      <c r="H29" s="12">
        <v>2024</v>
      </c>
    </row>
    <row r="30" spans="2:8" ht="19.5" customHeight="1" x14ac:dyDescent="0.35">
      <c r="B30" s="140" t="s">
        <v>44</v>
      </c>
      <c r="C30" s="141"/>
      <c r="D30" s="141"/>
      <c r="E30" s="141"/>
      <c r="F30" s="141"/>
      <c r="G30" s="141"/>
      <c r="H30" s="142"/>
    </row>
    <row r="31" spans="2:8" ht="19.5" customHeight="1" x14ac:dyDescent="0.35">
      <c r="B31" s="80" t="s">
        <v>74</v>
      </c>
      <c r="C31" s="81"/>
      <c r="D31" s="81"/>
      <c r="E31" s="81"/>
      <c r="F31" s="81" t="s">
        <v>75</v>
      </c>
      <c r="G31" s="81"/>
      <c r="H31" s="82"/>
    </row>
    <row r="32" spans="2:8" ht="26.1" customHeight="1" x14ac:dyDescent="0.35">
      <c r="B32" s="143" t="s">
        <v>45</v>
      </c>
      <c r="C32" s="144"/>
      <c r="D32" s="39" t="s">
        <v>46</v>
      </c>
      <c r="E32" s="40" t="s">
        <v>47</v>
      </c>
      <c r="F32" s="41" t="s">
        <v>45</v>
      </c>
      <c r="G32" s="39" t="s">
        <v>46</v>
      </c>
      <c r="H32" s="42" t="s">
        <v>47</v>
      </c>
    </row>
    <row r="33" spans="2:9" ht="45.95" customHeight="1" x14ac:dyDescent="0.35">
      <c r="B33" s="145" t="s">
        <v>81</v>
      </c>
      <c r="C33" s="146"/>
      <c r="D33" s="43" t="s">
        <v>80</v>
      </c>
      <c r="E33" s="43" t="s">
        <v>79</v>
      </c>
      <c r="F33" s="44" t="s">
        <v>76</v>
      </c>
      <c r="G33" s="43" t="s">
        <v>77</v>
      </c>
      <c r="H33" s="45" t="s">
        <v>78</v>
      </c>
      <c r="I33" s="36"/>
    </row>
    <row r="34" spans="2:9" ht="15" customHeight="1" x14ac:dyDescent="0.35">
      <c r="B34" s="147" t="s">
        <v>48</v>
      </c>
      <c r="C34" s="148"/>
      <c r="D34" s="148"/>
      <c r="E34" s="148"/>
      <c r="F34" s="148"/>
      <c r="G34" s="148"/>
      <c r="H34" s="149"/>
    </row>
    <row r="35" spans="2:9" ht="150" customHeight="1" thickBot="1" x14ac:dyDescent="0.4">
      <c r="B35" s="150" t="s">
        <v>98</v>
      </c>
      <c r="C35" s="151"/>
      <c r="D35" s="151"/>
      <c r="E35" s="151"/>
      <c r="F35" s="151"/>
      <c r="G35" s="151"/>
      <c r="H35" s="152"/>
    </row>
    <row r="36" spans="2:9" ht="20.100000000000001" customHeight="1" thickBot="1" x14ac:dyDescent="0.4">
      <c r="B36" s="136" t="s">
        <v>49</v>
      </c>
      <c r="C36" s="153"/>
      <c r="D36" s="153"/>
      <c r="E36" s="153"/>
      <c r="F36" s="153"/>
      <c r="G36" s="153"/>
      <c r="H36" s="137"/>
    </row>
    <row r="37" spans="2:9" ht="27.95" customHeight="1" thickBot="1" x14ac:dyDescent="0.4">
      <c r="B37" s="11" t="s">
        <v>50</v>
      </c>
      <c r="C37" s="11" t="s">
        <v>51</v>
      </c>
      <c r="D37" s="49" t="s">
        <v>52</v>
      </c>
      <c r="E37" s="11" t="s">
        <v>83</v>
      </c>
      <c r="F37" s="11" t="s">
        <v>53</v>
      </c>
      <c r="G37" s="136" t="s">
        <v>54</v>
      </c>
      <c r="H37" s="137"/>
    </row>
    <row r="38" spans="2:9" ht="38.1" customHeight="1" thickBot="1" x14ac:dyDescent="0.4">
      <c r="B38" s="34" t="s">
        <v>55</v>
      </c>
      <c r="C38" s="34"/>
      <c r="D38" s="34"/>
      <c r="E38" s="34"/>
      <c r="F38" s="34"/>
      <c r="G38" s="134"/>
      <c r="H38" s="135"/>
    </row>
    <row r="39" spans="2:9" ht="27" customHeight="1" x14ac:dyDescent="0.35">
      <c r="B39" s="122" t="s">
        <v>84</v>
      </c>
      <c r="C39" s="123"/>
      <c r="D39" s="123"/>
      <c r="E39" s="123"/>
      <c r="F39" s="123"/>
      <c r="G39" s="123"/>
      <c r="H39" s="124"/>
    </row>
    <row r="40" spans="2:9" ht="14.1" customHeight="1" x14ac:dyDescent="0.35">
      <c r="B40" s="61" t="s">
        <v>56</v>
      </c>
      <c r="C40" s="62"/>
      <c r="D40" s="62"/>
      <c r="E40" s="63"/>
      <c r="F40" s="64" t="s">
        <v>57</v>
      </c>
      <c r="G40" s="62"/>
      <c r="H40" s="65"/>
    </row>
    <row r="41" spans="2:9" ht="14.1" customHeight="1" x14ac:dyDescent="0.35">
      <c r="B41" s="66" t="s">
        <v>124</v>
      </c>
      <c r="C41" s="67"/>
      <c r="D41" s="67"/>
      <c r="E41" s="68"/>
      <c r="F41" s="69" t="s">
        <v>125</v>
      </c>
      <c r="G41" s="67"/>
      <c r="H41" s="70"/>
    </row>
    <row r="42" spans="2:9" ht="17.100000000000001" customHeight="1" x14ac:dyDescent="0.35">
      <c r="B42" s="61" t="s">
        <v>58</v>
      </c>
      <c r="C42" s="62"/>
      <c r="D42" s="62"/>
      <c r="E42" s="63"/>
      <c r="F42" s="64" t="s">
        <v>59</v>
      </c>
      <c r="G42" s="62"/>
      <c r="H42" s="65"/>
    </row>
    <row r="43" spans="2:9" ht="21" customHeight="1" x14ac:dyDescent="0.35">
      <c r="B43" s="66" t="s">
        <v>101</v>
      </c>
      <c r="C43" s="67"/>
      <c r="D43" s="67"/>
      <c r="E43" s="68"/>
      <c r="F43" s="69" t="s">
        <v>128</v>
      </c>
      <c r="G43" s="67"/>
      <c r="H43" s="70"/>
    </row>
    <row r="44" spans="2:9" ht="15" customHeight="1" x14ac:dyDescent="0.35">
      <c r="B44" s="61" t="s">
        <v>60</v>
      </c>
      <c r="C44" s="62"/>
      <c r="D44" s="62"/>
      <c r="E44" s="63"/>
      <c r="F44" s="64" t="s">
        <v>61</v>
      </c>
      <c r="G44" s="62"/>
      <c r="H44" s="65"/>
    </row>
    <row r="45" spans="2:9" ht="12.95" customHeight="1" x14ac:dyDescent="0.35">
      <c r="B45" s="66" t="s">
        <v>127</v>
      </c>
      <c r="C45" s="67"/>
      <c r="D45" s="67"/>
      <c r="E45" s="68"/>
      <c r="F45" s="69" t="s">
        <v>126</v>
      </c>
      <c r="G45" s="67"/>
      <c r="H45" s="70"/>
    </row>
    <row r="46" spans="2:9" ht="24" customHeight="1" x14ac:dyDescent="0.35">
      <c r="B46" s="61" t="s">
        <v>62</v>
      </c>
      <c r="C46" s="62"/>
      <c r="D46" s="62"/>
      <c r="E46" s="63"/>
      <c r="F46" s="64" t="s">
        <v>63</v>
      </c>
      <c r="G46" s="62"/>
      <c r="H46" s="65"/>
    </row>
    <row r="47" spans="2:9" ht="14.1" customHeight="1" x14ac:dyDescent="0.35">
      <c r="B47" s="66" t="s">
        <v>225</v>
      </c>
      <c r="C47" s="67"/>
      <c r="D47" s="67"/>
      <c r="E47" s="67"/>
      <c r="F47" s="69" t="s">
        <v>128</v>
      </c>
      <c r="G47" s="67"/>
      <c r="H47" s="70"/>
    </row>
    <row r="48" spans="2:9" ht="14.1" customHeight="1" x14ac:dyDescent="0.35">
      <c r="B48" s="122" t="s">
        <v>64</v>
      </c>
      <c r="C48" s="123"/>
      <c r="D48" s="123"/>
      <c r="E48" s="123"/>
      <c r="F48" s="123"/>
      <c r="G48" s="123"/>
      <c r="H48" s="124"/>
    </row>
    <row r="49" spans="2:8" ht="15.95" customHeight="1" x14ac:dyDescent="0.35">
      <c r="B49" s="66" t="s">
        <v>223</v>
      </c>
      <c r="C49" s="67"/>
      <c r="D49" s="67"/>
      <c r="E49" s="67"/>
      <c r="F49" s="67"/>
      <c r="G49" s="67"/>
      <c r="H49" s="70"/>
    </row>
    <row r="50" spans="2:8" ht="16.5" customHeight="1" x14ac:dyDescent="0.35">
      <c r="B50" s="61" t="s">
        <v>65</v>
      </c>
      <c r="C50" s="62"/>
      <c r="D50" s="62"/>
      <c r="E50" s="63"/>
      <c r="F50" s="64" t="s">
        <v>66</v>
      </c>
      <c r="G50" s="62"/>
      <c r="H50" s="65"/>
    </row>
    <row r="51" spans="2:8" ht="18.95" customHeight="1" x14ac:dyDescent="0.35">
      <c r="B51" s="66" t="s">
        <v>129</v>
      </c>
      <c r="C51" s="67"/>
      <c r="D51" s="67"/>
      <c r="E51" s="68"/>
      <c r="F51" s="69" t="s">
        <v>130</v>
      </c>
      <c r="G51" s="67"/>
      <c r="H51" s="70"/>
    </row>
    <row r="52" spans="2:8" ht="16.5" customHeight="1" x14ac:dyDescent="0.35">
      <c r="B52" s="61" t="s">
        <v>67</v>
      </c>
      <c r="C52" s="62"/>
      <c r="D52" s="62"/>
      <c r="E52" s="63"/>
      <c r="F52" s="64" t="s">
        <v>68</v>
      </c>
      <c r="G52" s="62"/>
      <c r="H52" s="65"/>
    </row>
    <row r="53" spans="2:8" ht="15" customHeight="1" thickBot="1" x14ac:dyDescent="0.4">
      <c r="B53" s="125" t="s">
        <v>131</v>
      </c>
      <c r="C53" s="126"/>
      <c r="D53" s="126"/>
      <c r="E53" s="127"/>
      <c r="F53" s="128" t="s">
        <v>132</v>
      </c>
      <c r="G53" s="129"/>
      <c r="H53" s="130"/>
    </row>
    <row r="54" spans="2:8" ht="38.25" customHeight="1" thickBot="1" x14ac:dyDescent="0.4">
      <c r="B54" s="131"/>
      <c r="C54" s="132"/>
      <c r="D54" s="132"/>
      <c r="E54" s="132"/>
      <c r="F54" s="132"/>
      <c r="G54" s="132"/>
      <c r="H54" s="133"/>
    </row>
    <row r="55" spans="2:8" ht="18" customHeight="1" thickBot="1" x14ac:dyDescent="0.4">
      <c r="B55" s="119" t="s">
        <v>69</v>
      </c>
      <c r="C55" s="120"/>
      <c r="D55" s="120"/>
      <c r="E55" s="120"/>
      <c r="F55" s="120"/>
      <c r="G55" s="120"/>
      <c r="H55" s="121"/>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63" priority="1" operator="containsText" text="NO APLICA">
      <formula>NOT(ISERROR(SEARCH("NO APLICA",B38)))</formula>
    </cfRule>
    <cfRule type="cellIs" dxfId="62" priority="2" operator="greaterThan">
      <formula>1.2</formula>
    </cfRule>
    <cfRule type="cellIs" dxfId="61" priority="3" operator="lessThan">
      <formula>0.5</formula>
    </cfRule>
    <cfRule type="cellIs" dxfId="60" priority="4" operator="between">
      <formula>0.5</formula>
      <formula>0.7</formula>
    </cfRule>
    <cfRule type="cellIs" dxfId="59" priority="5" operator="greaterThan">
      <formula>0.7</formula>
    </cfRule>
  </conditionalFormatting>
  <hyperlinks>
    <hyperlink ref="B53" r:id="rId1" xr:uid="{00000000-0004-0000-08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'A 4.18.1.1.1.6'!B38:F38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20</vt:i4>
      </vt:variant>
    </vt:vector>
  </HeadingPairs>
  <TitlesOfParts>
    <vt:vector size="40" baseType="lpstr">
      <vt:lpstr>FIn</vt:lpstr>
      <vt:lpstr>P 4.18.1.1</vt:lpstr>
      <vt:lpstr>C 4.18.1.1.1 </vt:lpstr>
      <vt:lpstr>A 4.18.1.1.1.1 </vt:lpstr>
      <vt:lpstr>A 4.18.1.1.1.2</vt:lpstr>
      <vt:lpstr>A 4.18.1.1.1.3</vt:lpstr>
      <vt:lpstr>A 4.18.1.1.1.4</vt:lpstr>
      <vt:lpstr>A 4.18.1.1.1.5</vt:lpstr>
      <vt:lpstr>A 4.18.1.1.1.6</vt:lpstr>
      <vt:lpstr>A 4.18.1.1.1.7</vt:lpstr>
      <vt:lpstr>A 4.18.1.1.1.8</vt:lpstr>
      <vt:lpstr>A 4.18.1.1.1.9</vt:lpstr>
      <vt:lpstr>A 4.18.1.1.1.10</vt:lpstr>
      <vt:lpstr>A 4.18.1.1.1.11</vt:lpstr>
      <vt:lpstr>C 4.18.1.1.2</vt:lpstr>
      <vt:lpstr>A 4.18.1.1.2.1</vt:lpstr>
      <vt:lpstr>A 4.18.1.1.2.2</vt:lpstr>
      <vt:lpstr>A 4.18.1.1.2.3</vt:lpstr>
      <vt:lpstr>A 4.18.1.1.2.4</vt:lpstr>
      <vt:lpstr>FID DESCENDENTE</vt:lpstr>
      <vt:lpstr>'A 4.18.1.1.1.1 '!Área_de_impresión</vt:lpstr>
      <vt:lpstr>'A 4.18.1.1.1.10'!Área_de_impresión</vt:lpstr>
      <vt:lpstr>'A 4.18.1.1.1.11'!Área_de_impresión</vt:lpstr>
      <vt:lpstr>'A 4.18.1.1.1.2'!Área_de_impresión</vt:lpstr>
      <vt:lpstr>'A 4.18.1.1.1.3'!Área_de_impresión</vt:lpstr>
      <vt:lpstr>'A 4.18.1.1.1.4'!Área_de_impresión</vt:lpstr>
      <vt:lpstr>'A 4.18.1.1.1.5'!Área_de_impresión</vt:lpstr>
      <vt:lpstr>'A 4.18.1.1.1.6'!Área_de_impresión</vt:lpstr>
      <vt:lpstr>'A 4.18.1.1.1.7'!Área_de_impresión</vt:lpstr>
      <vt:lpstr>'A 4.18.1.1.1.8'!Área_de_impresión</vt:lpstr>
      <vt:lpstr>'A 4.18.1.1.1.9'!Área_de_impresión</vt:lpstr>
      <vt:lpstr>'A 4.18.1.1.2.1'!Área_de_impresión</vt:lpstr>
      <vt:lpstr>'A 4.18.1.1.2.2'!Área_de_impresión</vt:lpstr>
      <vt:lpstr>'A 4.18.1.1.2.3'!Área_de_impresión</vt:lpstr>
      <vt:lpstr>'A 4.18.1.1.2.4'!Área_de_impresión</vt:lpstr>
      <vt:lpstr>'C 4.18.1.1.1 '!Área_de_impresión</vt:lpstr>
      <vt:lpstr>'C 4.18.1.1.2'!Área_de_impresión</vt:lpstr>
      <vt:lpstr>'FID DESCENDENTE'!Área_de_impresión</vt:lpstr>
      <vt:lpstr>FIn!Área_de_impresión</vt:lpstr>
      <vt:lpstr>'P 4.18.1.1'!Área_de_impresión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2024-04-09T19:36:29Z</cp:lastPrinted>
  <dcterms:created xsi:type="dcterms:W3CDTF">2021-02-17T19:36:04Z</dcterms:created>
  <dcterms:modified xsi:type="dcterms:W3CDTF">2024-04-11T14:59:33Z</dcterms:modified>
  <cp:category/>
  <cp:contentStatus/>
</cp:coreProperties>
</file>