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mc:AlternateContent xmlns:mc="http://schemas.openxmlformats.org/markup-compatibility/2006">
    <mc:Choice Requires="x15">
      <x15ac:absPath xmlns:x15ac="http://schemas.microsoft.com/office/spreadsheetml/2010/11/ac" url="C:\Users\Jessica Silveyra\Desktop\Reportes trimestrales 2022\2do Trimestre 2022\Secretaría Gral\O-PPA. 1.01 SG Segundo Trimestre\"/>
    </mc:Choice>
  </mc:AlternateContent>
  <bookViews>
    <workbookView xWindow="-120" yWindow="-120" windowWidth="20736" windowHeight="11160"/>
  </bookViews>
  <sheets>
    <sheet name="CEDULA EJE 1 T1." sheetId="5" r:id="rId1"/>
  </sheet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L102" i="5" l="1"/>
  <c r="L104" i="5"/>
  <c r="L106" i="5"/>
  <c r="L108" i="5"/>
  <c r="L100" i="5" l="1"/>
  <c r="L98" i="5"/>
  <c r="L96" i="5"/>
  <c r="L16" i="5" l="1"/>
  <c r="L72" i="5"/>
  <c r="L74" i="5"/>
  <c r="L76" i="5"/>
  <c r="L78" i="5"/>
  <c r="L80" i="5"/>
  <c r="L82" i="5"/>
  <c r="L84" i="5"/>
  <c r="L86" i="5"/>
  <c r="L88" i="5"/>
  <c r="L90" i="5"/>
  <c r="L92" i="5"/>
  <c r="L94" i="5"/>
  <c r="L70" i="5"/>
  <c r="L68" i="5"/>
  <c r="L66" i="5"/>
  <c r="L190" i="5"/>
  <c r="L192" i="5"/>
  <c r="L194" i="5"/>
  <c r="L188" i="5"/>
  <c r="L186" i="5"/>
  <c r="L54" i="5"/>
  <c r="L52" i="5"/>
  <c r="L50" i="5"/>
  <c r="L48" i="5"/>
  <c r="L46" i="5"/>
  <c r="L44" i="5"/>
  <c r="L42" i="5"/>
  <c r="L40" i="5"/>
  <c r="L38" i="5"/>
  <c r="K40" i="5"/>
  <c r="L184" i="5"/>
  <c r="L182" i="5"/>
  <c r="L180" i="5"/>
  <c r="L178" i="5"/>
  <c r="L176" i="5"/>
  <c r="L172" i="5"/>
  <c r="L160" i="5"/>
  <c r="L158" i="5"/>
  <c r="L156" i="5"/>
  <c r="L154" i="5"/>
  <c r="L152" i="5"/>
  <c r="L150" i="5"/>
  <c r="L148" i="5"/>
  <c r="L146" i="5"/>
  <c r="L144" i="5"/>
  <c r="L174" i="5"/>
  <c r="L170" i="5"/>
  <c r="L168" i="5"/>
  <c r="L166" i="5"/>
  <c r="L164" i="5"/>
  <c r="L162" i="5"/>
  <c r="L142" i="5"/>
  <c r="L140" i="5"/>
  <c r="L138" i="5"/>
  <c r="L124" i="5"/>
  <c r="L136" i="5"/>
  <c r="L134" i="5"/>
  <c r="L132" i="5"/>
  <c r="L130" i="5"/>
  <c r="L128" i="5"/>
  <c r="L126" i="5"/>
  <c r="L122" i="5"/>
  <c r="L120" i="5"/>
  <c r="L118" i="5"/>
  <c r="L114" i="5"/>
  <c r="L116" i="5"/>
  <c r="L112" i="5"/>
  <c r="L110" i="5"/>
  <c r="L64" i="5"/>
  <c r="L62" i="5"/>
  <c r="L60" i="5"/>
  <c r="L58" i="5"/>
  <c r="L56" i="5"/>
  <c r="L18" i="5"/>
  <c r="L20" i="5"/>
  <c r="L22" i="5"/>
  <c r="L24" i="5"/>
  <c r="L26" i="5"/>
  <c r="L28" i="5"/>
  <c r="L36" i="5"/>
  <c r="L34" i="5"/>
  <c r="L32" i="5"/>
  <c r="L30" i="5"/>
  <c r="K194" i="5"/>
  <c r="K192" i="5"/>
  <c r="K190" i="5"/>
  <c r="K188" i="5"/>
  <c r="K186" i="5"/>
  <c r="K184" i="5"/>
  <c r="K182" i="5"/>
  <c r="K180" i="5"/>
  <c r="K178" i="5"/>
  <c r="K176" i="5"/>
  <c r="K174" i="5"/>
  <c r="K172" i="5"/>
  <c r="K170" i="5"/>
  <c r="K168" i="5"/>
  <c r="K166" i="5"/>
  <c r="K164" i="5"/>
  <c r="K162" i="5"/>
  <c r="K160" i="5"/>
  <c r="K158" i="5"/>
  <c r="K156" i="5"/>
  <c r="K154" i="5"/>
  <c r="K152" i="5"/>
  <c r="K150" i="5"/>
  <c r="K148" i="5"/>
  <c r="K146" i="5"/>
  <c r="K144" i="5"/>
  <c r="K142" i="5"/>
  <c r="K140" i="5"/>
  <c r="K138" i="5"/>
  <c r="K136" i="5"/>
  <c r="K134" i="5"/>
  <c r="K132" i="5"/>
  <c r="K130" i="5"/>
  <c r="K128" i="5"/>
  <c r="K126" i="5"/>
  <c r="K124" i="5"/>
  <c r="K122" i="5"/>
  <c r="K120" i="5"/>
  <c r="K118" i="5"/>
  <c r="K116" i="5"/>
  <c r="K114" i="5"/>
  <c r="K112" i="5"/>
  <c r="K110" i="5"/>
  <c r="K108" i="5"/>
  <c r="K106" i="5"/>
  <c r="K104" i="5"/>
  <c r="K102" i="5"/>
  <c r="K100" i="5"/>
  <c r="K98" i="5"/>
  <c r="K96" i="5"/>
  <c r="K94" i="5"/>
  <c r="K92" i="5"/>
  <c r="K90" i="5"/>
  <c r="K88" i="5"/>
  <c r="K86" i="5"/>
  <c r="K84" i="5"/>
  <c r="K82" i="5"/>
  <c r="K80" i="5"/>
  <c r="K78" i="5"/>
  <c r="K76" i="5"/>
  <c r="K74" i="5"/>
  <c r="K72" i="5"/>
  <c r="K70" i="5"/>
  <c r="K68" i="5"/>
  <c r="K66" i="5"/>
  <c r="K64" i="5"/>
  <c r="K62" i="5"/>
  <c r="K60" i="5"/>
  <c r="K58" i="5"/>
  <c r="K56" i="5"/>
  <c r="K54" i="5"/>
  <c r="K52" i="5"/>
  <c r="K50" i="5"/>
  <c r="K48" i="5"/>
  <c r="K46" i="5"/>
  <c r="K44" i="5"/>
  <c r="K42" i="5"/>
  <c r="K38" i="5"/>
  <c r="K36" i="5"/>
  <c r="K34" i="5"/>
  <c r="K32" i="5"/>
  <c r="K30" i="5"/>
  <c r="K28" i="5"/>
  <c r="K26" i="5"/>
  <c r="K24" i="5"/>
  <c r="K22" i="5"/>
  <c r="K20" i="5"/>
  <c r="K18" i="5"/>
  <c r="K16" i="5"/>
  <c r="K12" i="5"/>
  <c r="K14" i="5"/>
  <c r="K10" i="5"/>
</calcChain>
</file>

<file path=xl/sharedStrings.xml><?xml version="1.0" encoding="utf-8"?>
<sst xmlns="http://schemas.openxmlformats.org/spreadsheetml/2006/main" count="763" uniqueCount="316">
  <si>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</si>
  <si>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</si>
  <si>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</si>
  <si>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</si>
  <si>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</si>
  <si>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</si>
  <si>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</si>
  <si>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</si>
  <si>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</si>
  <si>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</si>
  <si>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</si>
  <si>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</si>
  <si>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</si>
  <si>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</si>
  <si>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</si>
  <si>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</si>
  <si>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</si>
  <si>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</si>
  <si>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</si>
  <si>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</si>
  <si>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</si>
  <si>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</si>
  <si>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</si>
  <si>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</si>
  <si>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</si>
  <si>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</si>
  <si>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r>
      <rPr>
        <b/>
        <sz val="12"/>
        <color theme="1"/>
        <rFont val="Calibri"/>
        <family val="2"/>
        <scheme val="minor"/>
      </rPr>
      <t xml:space="preserve">F. 1.02.1. </t>
    </r>
    <r>
      <rPr>
        <sz val="12"/>
        <color theme="1"/>
        <rFont val="Calibri"/>
        <family val="2"/>
        <scheme val="minor"/>
      </rPr>
      <t xml:space="preserve">Contribuir a la renovación de los mecanismos de gestión flexibilizando nuestras estructuras y procedimientos administrativos con calidad, innovación tecnológica y combate a la corrupción mediante el apoyo recibido por parte de las dependencias municipales en respuesta a sus demandas y solicitudes de servicios. </t>
    </r>
  </si>
  <si>
    <t>Trimestral</t>
  </si>
  <si>
    <t>SI</t>
  </si>
  <si>
    <r>
      <t xml:space="preserve">P. 1.02.1  </t>
    </r>
    <r>
      <rPr>
        <sz val="12"/>
        <rFont val="Calibri"/>
        <family val="2"/>
        <scheme val="minor"/>
      </rPr>
      <t xml:space="preserve">Las dependencias municipales  de la Secretaria General atienden a las y los ciudadanos del municipio de Benito Juárez respecto a sus necesidades  y demandas con base en los servicios. </t>
    </r>
  </si>
  <si>
    <r>
      <t>C. 1.02.1.1</t>
    </r>
    <r>
      <rPr>
        <sz val="12"/>
        <color theme="1"/>
        <rFont val="Calibri"/>
        <family val="2"/>
        <scheme val="minor"/>
      </rPr>
      <t xml:space="preserve"> Resoluciones de las demandas ciudadanas por la Secretaría General emitidas.</t>
    </r>
  </si>
  <si>
    <r>
      <t>A. 1.02.1.1.1</t>
    </r>
    <r>
      <rPr>
        <sz val="12"/>
        <color theme="1"/>
        <rFont val="Calibri"/>
        <family val="2"/>
        <scheme val="minor"/>
      </rPr>
      <t xml:space="preserve"> Otorgamiento de apoyos administrativos y financieros brindados a la ciudadanía.</t>
    </r>
  </si>
  <si>
    <r>
      <t xml:space="preserve">A. 1.02.1.1.2 </t>
    </r>
    <r>
      <rPr>
        <sz val="12"/>
        <color theme="1"/>
        <rFont val="Calibri"/>
        <family val="2"/>
        <scheme val="minor"/>
      </rPr>
      <t>Distribución de canje de armas por las y los habitantes del municipio.</t>
    </r>
  </si>
  <si>
    <r>
      <t xml:space="preserve">A. 1.02.1.1.2.3 </t>
    </r>
    <r>
      <rPr>
        <sz val="12"/>
        <color theme="1"/>
        <rFont val="Calibri"/>
        <family val="2"/>
        <scheme val="minor"/>
      </rPr>
      <t>Realización de reuniones con la Ciudadanía y Organizaciones de la Sociedad Civil.</t>
    </r>
  </si>
  <si>
    <r>
      <t>A. 1.02.1.1.2.2</t>
    </r>
    <r>
      <rPr>
        <sz val="12"/>
        <color theme="1"/>
        <rFont val="Calibri"/>
        <family val="2"/>
        <scheme val="minor"/>
      </rPr>
      <t xml:space="preserve"> Representación de invitaciones en eventos y reuniones realizados por la ciudadanía y organizaciones de la sociedad cívil.</t>
    </r>
  </si>
  <si>
    <r>
      <t xml:space="preserve">A. 1.02.1.1.2.1 </t>
    </r>
    <r>
      <rPr>
        <sz val="12"/>
        <color theme="1"/>
        <rFont val="Calibri"/>
        <family val="2"/>
        <scheme val="minor"/>
      </rPr>
      <t xml:space="preserve">Realización de actividades sociales dirigidas a las juventudes benitojuarenses. </t>
    </r>
  </si>
  <si>
    <r>
      <t xml:space="preserve">C. 1.02.1.1.2 </t>
    </r>
    <r>
      <rPr>
        <sz val="12"/>
        <color theme="1"/>
        <rFont val="Calibri"/>
        <family val="2"/>
        <scheme val="minor"/>
      </rPr>
      <t>Gestiones entre el Gobierno Municipal, las Organizaciones de la Sociedad Civil y la ciudadanía realizadas.</t>
    </r>
  </si>
  <si>
    <r>
      <t xml:space="preserve">A. 1.02.1.1.4 </t>
    </r>
    <r>
      <rPr>
        <sz val="12"/>
        <color theme="1"/>
        <rFont val="Calibri"/>
        <family val="2"/>
        <scheme val="minor"/>
      </rPr>
      <t>Atención a las solicitudes de información presentadas por el Cabildo Municipal</t>
    </r>
    <r>
      <rPr>
        <b/>
        <sz val="12"/>
        <color theme="1"/>
        <rFont val="Calibri"/>
        <family val="2"/>
        <scheme val="minor"/>
      </rPr>
      <t xml:space="preserve">. </t>
    </r>
  </si>
  <si>
    <r>
      <t xml:space="preserve">A. 1.02.1.1.3 </t>
    </r>
    <r>
      <rPr>
        <sz val="12"/>
        <color theme="1"/>
        <rFont val="Calibri"/>
        <family val="2"/>
        <scheme val="minor"/>
      </rPr>
      <t>Asesoramiento jurídico otorgados a las y los servidores públicos.</t>
    </r>
  </si>
  <si>
    <r>
      <t xml:space="preserve">A. 1.02.1.1.2.4 </t>
    </r>
    <r>
      <rPr>
        <sz val="12"/>
        <color theme="1"/>
        <rFont val="Calibri"/>
        <family val="2"/>
        <scheme val="minor"/>
      </rPr>
      <t>Realización de una Caminata Familiar del Municipio de Benito Juárez.</t>
    </r>
  </si>
  <si>
    <r>
      <t xml:space="preserve">C. 1.02.1.1.3 </t>
    </r>
    <r>
      <rPr>
        <sz val="12"/>
        <color theme="1"/>
        <rFont val="Calibri"/>
        <family val="2"/>
        <scheme val="minor"/>
      </rPr>
      <t>Cómites ciudadanos de prevención y actuación en contingencias integrados.</t>
    </r>
  </si>
  <si>
    <r>
      <t xml:space="preserve">A. 1.02.1.1.3.1 </t>
    </r>
    <r>
      <rPr>
        <sz val="12"/>
        <color theme="1"/>
        <rFont val="Calibri"/>
        <family val="2"/>
        <scheme val="minor"/>
      </rPr>
      <t>Capacitación en prevención de riesgos al personal organizaciones del sector público y privado.</t>
    </r>
  </si>
  <si>
    <r>
      <t xml:space="preserve">A. 1.02.1.1.3.2 </t>
    </r>
    <r>
      <rPr>
        <sz val="12"/>
        <color theme="1"/>
        <rFont val="Calibri"/>
        <family val="2"/>
        <scheme val="minor"/>
      </rPr>
      <t xml:space="preserve">Verificación de las medidas de seguridad en eventos masivos. </t>
    </r>
  </si>
  <si>
    <r>
      <t>A. 1.02.1.1.3.3</t>
    </r>
    <r>
      <rPr>
        <sz val="12"/>
        <color theme="1"/>
        <rFont val="Calibri"/>
        <family val="2"/>
        <scheme val="minor"/>
      </rPr>
      <t xml:space="preserve"> Capacitación de niñas y niños sobre las medidas de prevención de riesgos.</t>
    </r>
  </si>
  <si>
    <r>
      <t xml:space="preserve">A. 1.02.1.1.3.4 </t>
    </r>
    <r>
      <rPr>
        <sz val="12"/>
        <color theme="1"/>
        <rFont val="Calibri"/>
        <family val="2"/>
        <scheme val="minor"/>
      </rPr>
      <t>Revisión de los riesgos potenciales en establecimientos hoteleros, restauranteros y comerciales.</t>
    </r>
  </si>
  <si>
    <r>
      <t>A. 1.02.1.1.3.5</t>
    </r>
    <r>
      <rPr>
        <sz val="12"/>
        <color theme="1"/>
        <rFont val="Calibri"/>
        <family val="2"/>
        <scheme val="minor"/>
      </rPr>
      <t xml:space="preserve"> Atención de llamadas de auxilios para prevenir riesgos potenciales. </t>
    </r>
  </si>
  <si>
    <r>
      <t xml:space="preserve">A. 1.02.1.1.3.6 </t>
    </r>
    <r>
      <rPr>
        <sz val="12"/>
        <color theme="1"/>
        <rFont val="Calibri"/>
        <family val="2"/>
        <scheme val="minor"/>
      </rPr>
      <t>Capacitación a elementos del Honorable Cuerpo de Bomberos.</t>
    </r>
  </si>
  <si>
    <r>
      <t>A. 1.02.1.1.3.7</t>
    </r>
    <r>
      <rPr>
        <sz val="12"/>
        <color theme="1"/>
        <rFont val="Calibri"/>
        <family val="2"/>
        <scheme val="minor"/>
      </rPr>
      <t xml:space="preserve"> Incremento de equipos de protección corporal para elementos del Honorable Cuerpo de Bomberos. </t>
    </r>
  </si>
  <si>
    <r>
      <t xml:space="preserve">C. 1.02.1.1.4 </t>
    </r>
    <r>
      <rPr>
        <sz val="12"/>
        <color theme="1"/>
        <rFont val="Calibri"/>
        <family val="2"/>
        <scheme val="minor"/>
      </rPr>
      <t>Estrategias de mejoramiento de Transporte y vialidad pública implementadas.</t>
    </r>
  </si>
  <si>
    <r>
      <t xml:space="preserve">A. 1.02.1.1.4.1 </t>
    </r>
    <r>
      <rPr>
        <sz val="12"/>
        <color theme="1"/>
        <rFont val="Calibri"/>
        <family val="2"/>
        <scheme val="minor"/>
      </rPr>
      <t>Realización de verificaciones de la normatividad en materia de transporte y vialidad.</t>
    </r>
  </si>
  <si>
    <r>
      <t>A. 1.02.1.1.4.2</t>
    </r>
    <r>
      <rPr>
        <sz val="12"/>
        <color theme="1"/>
        <rFont val="Calibri"/>
        <family val="2"/>
        <scheme val="minor"/>
      </rPr>
      <t xml:space="preserve"> Elaboración de propuestas de Seguridad Vial y  de Movilidad Urbana Sostenible.</t>
    </r>
  </si>
  <si>
    <r>
      <t>A. 1.02.1.1.4.3.</t>
    </r>
    <r>
      <rPr>
        <sz val="12"/>
        <color theme="1"/>
        <rFont val="Calibri"/>
        <family val="2"/>
        <scheme val="minor"/>
      </rPr>
      <t xml:space="preserve"> Elaboración de proyectos integrales de transporte</t>
    </r>
  </si>
  <si>
    <r>
      <t xml:space="preserve">A. 1.02.1.1.4.4 </t>
    </r>
    <r>
      <rPr>
        <sz val="12"/>
        <color theme="1"/>
        <rFont val="Calibri"/>
        <family val="2"/>
        <scheme val="minor"/>
      </rPr>
      <t>Autorización de análisis técnico para el establecimiento de rutas de transporte basadas en las necesidades de la población.</t>
    </r>
  </si>
  <si>
    <r>
      <t>A. 1.02.1.1.4.5</t>
    </r>
    <r>
      <rPr>
        <sz val="12"/>
        <color theme="1"/>
        <rFont val="Calibri"/>
        <family val="2"/>
        <scheme val="minor"/>
      </rPr>
      <t xml:space="preserve"> Elaboración de proyectos de estructuración vial. </t>
    </r>
  </si>
  <si>
    <r>
      <t xml:space="preserve">A. 1.02.1.1.5.2 </t>
    </r>
    <r>
      <rPr>
        <sz val="12"/>
        <color theme="1"/>
        <rFont val="Calibri"/>
        <family val="2"/>
        <scheme val="minor"/>
      </rPr>
      <t xml:space="preserve">Capacitación a la población de diferentes sectores en materia de Protección Civil. </t>
    </r>
  </si>
  <si>
    <r>
      <t xml:space="preserve">A. 1.02.1.1.5.4 </t>
    </r>
    <r>
      <rPr>
        <sz val="12"/>
        <color theme="1"/>
        <rFont val="Calibri"/>
        <family val="2"/>
        <scheme val="minor"/>
      </rPr>
      <t>Elaboración de inspecciones a comercios de mediano y alto riesgo.</t>
    </r>
  </si>
  <si>
    <r>
      <t xml:space="preserve">A. 1.02.1.1.5.5 </t>
    </r>
    <r>
      <rPr>
        <sz val="12"/>
        <color theme="1"/>
        <rFont val="Calibri"/>
        <family val="2"/>
        <scheme val="minor"/>
      </rPr>
      <t>Supervisión  y atención a eventos públicos y privado de cualquier índole.</t>
    </r>
  </si>
  <si>
    <r>
      <t xml:space="preserve">A. 1.02.1.1.5.6 </t>
    </r>
    <r>
      <rPr>
        <sz val="12"/>
        <color theme="1"/>
        <rFont val="Calibri"/>
        <family val="2"/>
        <scheme val="minor"/>
      </rPr>
      <t>Elaboración de Dictámenes Aprobatorios (anuencias) a comercios de bajo, mediano y alto riesgo.</t>
    </r>
  </si>
  <si>
    <r>
      <t xml:space="preserve">A. 1.02.1.1.5.8 </t>
    </r>
    <r>
      <rPr>
        <sz val="12"/>
        <color theme="1"/>
        <rFont val="Calibri"/>
        <family val="2"/>
        <scheme val="minor"/>
      </rPr>
      <t>Evaluación de Programas Internos de Protección Civil.</t>
    </r>
  </si>
  <si>
    <r>
      <t>A. 1.02.1.1.5.9</t>
    </r>
    <r>
      <rPr>
        <sz val="12"/>
        <color theme="1"/>
        <rFont val="Calibri"/>
        <family val="2"/>
        <scheme val="minor"/>
      </rPr>
      <t xml:space="preserve"> Verificación de refugios con motivo a la temporada de Fenómenos Hidrometeorológicos.</t>
    </r>
  </si>
  <si>
    <r>
      <t xml:space="preserve">A. 1.02.1.1.5.11 </t>
    </r>
    <r>
      <rPr>
        <sz val="12"/>
        <color theme="1"/>
        <rFont val="Calibri"/>
        <family val="2"/>
        <scheme val="minor"/>
      </rPr>
      <t>Implementación de operativos con motivo a los diversos fenómenos en materia de protección civil.</t>
    </r>
  </si>
  <si>
    <r>
      <t xml:space="preserve">A. 1.02.1.1.5.12 </t>
    </r>
    <r>
      <rPr>
        <sz val="12"/>
        <color theme="1"/>
        <rFont val="Calibri"/>
        <family val="2"/>
        <scheme val="minor"/>
      </rPr>
      <t>Atención a quejas ciudadanas en materia de protección civil.</t>
    </r>
  </si>
  <si>
    <r>
      <t xml:space="preserve">A. 1.02.1.1.5.14 </t>
    </r>
    <r>
      <rPr>
        <sz val="12"/>
        <color theme="1"/>
        <rFont val="Calibri"/>
        <family val="2"/>
        <scheme val="minor"/>
      </rPr>
      <t>Integración de los diversos Comités Operativos Especializados en Materia de Protección Civil</t>
    </r>
  </si>
  <si>
    <r>
      <rPr>
        <b/>
        <sz val="12"/>
        <color theme="1"/>
        <rFont val="Calibri"/>
        <family val="2"/>
        <scheme val="minor"/>
      </rPr>
      <t xml:space="preserve">PDCI: </t>
    </r>
    <r>
      <rPr>
        <sz val="12"/>
        <color theme="1"/>
        <rFont val="Calibri"/>
        <family val="2"/>
        <scheme val="minor"/>
      </rPr>
      <t>Porcentaje de los diversos comités integrados</t>
    </r>
  </si>
  <si>
    <r>
      <rPr>
        <b/>
        <sz val="12"/>
        <color theme="1"/>
        <rFont val="Calibri"/>
        <family val="2"/>
        <scheme val="minor"/>
      </rPr>
      <t xml:space="preserve">PQCA: </t>
    </r>
    <r>
      <rPr>
        <sz val="12"/>
        <color theme="1"/>
        <rFont val="Calibri"/>
        <family val="2"/>
        <scheme val="minor"/>
      </rPr>
      <t>Porcentaje de quejas ciudadanas atendidas.</t>
    </r>
  </si>
  <si>
    <r>
      <rPr>
        <b/>
        <sz val="12"/>
        <color theme="1"/>
        <rFont val="Calibri"/>
        <family val="2"/>
        <scheme val="minor"/>
      </rPr>
      <t xml:space="preserve">POR: </t>
    </r>
    <r>
      <rPr>
        <sz val="12"/>
        <color theme="1"/>
        <rFont val="Calibri"/>
        <family val="2"/>
        <scheme val="minor"/>
      </rPr>
      <t>Porcentaje de operativos implementados.</t>
    </r>
  </si>
  <si>
    <r>
      <rPr>
        <b/>
        <sz val="12"/>
        <color theme="1"/>
        <rFont val="Calibri"/>
        <family val="2"/>
        <scheme val="minor"/>
      </rPr>
      <t>PASYPA:</t>
    </r>
    <r>
      <rPr>
        <sz val="12"/>
        <color theme="1"/>
        <rFont val="Calibri"/>
        <family val="2"/>
        <scheme val="minor"/>
      </rPr>
      <t xml:space="preserve"> Porcentaje de salvamentos, rescates y primeros auxilios en las playas implementados. </t>
    </r>
  </si>
  <si>
    <r>
      <rPr>
        <b/>
        <sz val="12"/>
        <color theme="1"/>
        <rFont val="Calibri"/>
        <family val="2"/>
        <scheme val="minor"/>
      </rPr>
      <t xml:space="preserve">PPIE: </t>
    </r>
    <r>
      <rPr>
        <sz val="12"/>
        <color theme="1"/>
        <rFont val="Calibri"/>
        <family val="2"/>
        <scheme val="minor"/>
      </rPr>
      <t>Porcentaje de programas internos evaluados.</t>
    </r>
  </si>
  <si>
    <r>
      <t xml:space="preserve">A.1.02.1.1.5.7 </t>
    </r>
    <r>
      <rPr>
        <sz val="12"/>
        <color theme="1"/>
        <rFont val="Calibri"/>
        <family val="2"/>
        <scheme val="minor"/>
      </rPr>
      <t>Evaluación de simulacros en ámbito privado y público.</t>
    </r>
  </si>
  <si>
    <r>
      <rPr>
        <b/>
        <sz val="12"/>
        <color theme="1"/>
        <rFont val="Calibri"/>
        <family val="2"/>
        <scheme val="minor"/>
      </rPr>
      <t>PAR:</t>
    </r>
    <r>
      <rPr>
        <sz val="12"/>
        <color theme="1"/>
        <rFont val="Calibri"/>
        <family val="2"/>
        <scheme val="minor"/>
      </rPr>
      <t xml:space="preserve"> Porcentaje de reportes de emergencia atendidos.</t>
    </r>
  </si>
  <si>
    <r>
      <rPr>
        <b/>
        <sz val="12"/>
        <color theme="1"/>
        <rFont val="Calibri"/>
        <family val="2"/>
        <scheme val="minor"/>
      </rPr>
      <t>PPC:</t>
    </r>
    <r>
      <rPr>
        <sz val="12"/>
        <color theme="1"/>
        <rFont val="Calibri"/>
        <family val="2"/>
        <scheme val="minor"/>
      </rPr>
      <t xml:space="preserve"> Porcentaje de personas capacitadas.</t>
    </r>
  </si>
  <si>
    <r>
      <rPr>
        <b/>
        <sz val="12"/>
        <color theme="1"/>
        <rFont val="Calibri"/>
        <family val="2"/>
        <scheme val="minor"/>
      </rPr>
      <t>PPEV:</t>
    </r>
    <r>
      <rPr>
        <sz val="12"/>
        <color theme="1"/>
        <rFont val="Calibri"/>
        <family val="2"/>
        <scheme val="minor"/>
      </rPr>
      <t xml:space="preserve"> Porcentaje de proyectos de estructuración vial elaborados.</t>
    </r>
  </si>
  <si>
    <r>
      <rPr>
        <b/>
        <sz val="12"/>
        <color theme="1"/>
        <rFont val="Calibri"/>
        <family val="2"/>
        <scheme val="minor"/>
      </rPr>
      <t xml:space="preserve">PAAT: </t>
    </r>
    <r>
      <rPr>
        <sz val="12"/>
        <color theme="1"/>
        <rFont val="Calibri"/>
        <family val="2"/>
        <scheme val="minor"/>
      </rPr>
      <t>Porcentaje de establecimiento de rutas autorizadas.</t>
    </r>
  </si>
  <si>
    <r>
      <rPr>
        <b/>
        <sz val="12"/>
        <color theme="1"/>
        <rFont val="Calibri"/>
        <family val="2"/>
        <scheme val="minor"/>
      </rPr>
      <t>PPITE:</t>
    </r>
    <r>
      <rPr>
        <sz val="12"/>
        <color theme="1"/>
        <rFont val="Calibri"/>
        <family val="2"/>
        <scheme val="minor"/>
      </rPr>
      <t xml:space="preserve"> Porcentaje de proyectos integrales de transporte elaborados.</t>
    </r>
  </si>
  <si>
    <r>
      <rPr>
        <b/>
        <sz val="12"/>
        <color theme="1"/>
        <rFont val="Calibri"/>
        <family val="2"/>
        <scheme val="minor"/>
      </rPr>
      <t>PVMU:</t>
    </r>
    <r>
      <rPr>
        <sz val="12"/>
        <color theme="1"/>
        <rFont val="Calibri"/>
        <family val="2"/>
        <scheme val="minor"/>
      </rPr>
      <t xml:space="preserve"> Porcentaje de propuestas de Seguridad Vial y  de Movilidad Urbana elaboradas.</t>
    </r>
  </si>
  <si>
    <r>
      <rPr>
        <b/>
        <sz val="12"/>
        <color theme="1"/>
        <rFont val="Calibri"/>
        <family val="2"/>
        <scheme val="minor"/>
      </rPr>
      <t>PNTV:</t>
    </r>
    <r>
      <rPr>
        <sz val="12"/>
        <color theme="1"/>
        <rFont val="Calibri"/>
        <family val="2"/>
        <scheme val="minor"/>
      </rPr>
      <t xml:space="preserve"> Porcentaje de verificaciones de normatividad en transporte y vialidad realizadas.</t>
    </r>
  </si>
  <si>
    <r>
      <rPr>
        <b/>
        <sz val="12"/>
        <color theme="1"/>
        <rFont val="Calibri"/>
        <family val="2"/>
        <scheme val="minor"/>
      </rPr>
      <t>PEMVI:</t>
    </r>
    <r>
      <rPr>
        <sz val="12"/>
        <color theme="1"/>
        <rFont val="Calibri"/>
        <family val="2"/>
        <scheme val="minor"/>
      </rPr>
      <t xml:space="preserve"> Porcentaje de estrategias de mejoramiento transporte y vialidad implementadas.  </t>
    </r>
  </si>
  <si>
    <r>
      <rPr>
        <b/>
        <sz val="12"/>
        <color theme="1"/>
        <rFont val="Calibri"/>
        <family val="2"/>
        <scheme val="minor"/>
      </rPr>
      <t>PEQI:</t>
    </r>
    <r>
      <rPr>
        <sz val="12"/>
        <color theme="1"/>
        <rFont val="Calibri"/>
        <family val="2"/>
        <scheme val="minor"/>
      </rPr>
      <t xml:space="preserve"> Porcentaje de equipos de protección corporal incrementado.</t>
    </r>
  </si>
  <si>
    <r>
      <rPr>
        <b/>
        <sz val="12"/>
        <color theme="1"/>
        <rFont val="Calibri"/>
        <family val="2"/>
        <scheme val="minor"/>
      </rPr>
      <t>PHBC:</t>
    </r>
    <r>
      <rPr>
        <sz val="12"/>
        <color theme="1"/>
        <rFont val="Calibri"/>
        <family val="2"/>
        <scheme val="minor"/>
      </rPr>
      <t xml:space="preserve"> Porcentaje de elementos del Honorable Cuerpo de Bomberos capacitados.</t>
    </r>
  </si>
  <si>
    <r>
      <rPr>
        <b/>
        <sz val="12"/>
        <color theme="1"/>
        <rFont val="Calibri"/>
        <family val="2"/>
        <scheme val="minor"/>
      </rPr>
      <t>PLLA:</t>
    </r>
    <r>
      <rPr>
        <sz val="12"/>
        <color theme="1"/>
        <rFont val="Calibri"/>
        <family val="2"/>
        <scheme val="minor"/>
      </rPr>
      <t xml:space="preserve"> Porcentaje de llamadas de auxilio atendidas. </t>
    </r>
  </si>
  <si>
    <r>
      <rPr>
        <b/>
        <sz val="12"/>
        <color theme="1"/>
        <rFont val="Calibri"/>
        <family val="2"/>
        <scheme val="minor"/>
      </rPr>
      <t>PEMS:</t>
    </r>
    <r>
      <rPr>
        <sz val="12"/>
        <color theme="1"/>
        <rFont val="Calibri"/>
        <family val="2"/>
        <scheme val="minor"/>
      </rPr>
      <t xml:space="preserve"> Porcentaje de establecimientos con medidas de seguridad revisados.</t>
    </r>
  </si>
  <si>
    <r>
      <rPr>
        <b/>
        <sz val="12"/>
        <color theme="1"/>
        <rFont val="Calibri"/>
        <family val="2"/>
        <scheme val="minor"/>
      </rPr>
      <t>PNNC:</t>
    </r>
    <r>
      <rPr>
        <sz val="12"/>
        <color theme="1"/>
        <rFont val="Calibri"/>
        <family val="2"/>
        <scheme val="minor"/>
      </rPr>
      <t xml:space="preserve"> Porcentaje de niñas y niños capacitados.</t>
    </r>
  </si>
  <si>
    <r>
      <rPr>
        <b/>
        <sz val="12"/>
        <color theme="1"/>
        <rFont val="Calibri"/>
        <family val="2"/>
        <scheme val="minor"/>
      </rPr>
      <t>PEMV</t>
    </r>
    <r>
      <rPr>
        <sz val="12"/>
        <color theme="1"/>
        <rFont val="Calibri"/>
        <family val="2"/>
        <scheme val="minor"/>
      </rPr>
      <t xml:space="preserve">: Porcentaje de eventos másivos con medidas de seguridad verificadas. </t>
    </r>
  </si>
  <si>
    <r>
      <rPr>
        <b/>
        <sz val="12"/>
        <color theme="1"/>
        <rFont val="Calibri"/>
        <family val="2"/>
        <scheme val="minor"/>
      </rPr>
      <t>POPC:</t>
    </r>
    <r>
      <rPr>
        <sz val="12"/>
        <color theme="1"/>
        <rFont val="Calibri"/>
        <family val="2"/>
        <scheme val="minor"/>
      </rPr>
      <t xml:space="preserve"> Porcentaje de personal de organizaciones públicas y privadas capacitadas.</t>
    </r>
  </si>
  <si>
    <r>
      <rPr>
        <b/>
        <sz val="12"/>
        <color theme="1"/>
        <rFont val="Calibri"/>
        <family val="2"/>
        <scheme val="minor"/>
      </rPr>
      <t xml:space="preserve">PCPI: </t>
    </r>
    <r>
      <rPr>
        <sz val="12"/>
        <color theme="1"/>
        <rFont val="Calibri"/>
        <family val="2"/>
        <scheme val="minor"/>
      </rPr>
      <t xml:space="preserve">Porcentaje de personas en cómites integradas. </t>
    </r>
  </si>
  <si>
    <r>
      <rPr>
        <b/>
        <sz val="12"/>
        <color theme="1"/>
        <rFont val="Calibri"/>
        <family val="2"/>
        <scheme val="minor"/>
      </rPr>
      <t>PCIO:</t>
    </r>
    <r>
      <rPr>
        <sz val="12"/>
        <color theme="1"/>
        <rFont val="Calibri"/>
        <family val="2"/>
        <scheme val="minor"/>
      </rPr>
      <t xml:space="preserve"> Porcentaje de concursos intersecundarias organizados.</t>
    </r>
  </si>
  <si>
    <r>
      <t xml:space="preserve">A. 1.02.1.1.2.5 </t>
    </r>
    <r>
      <rPr>
        <sz val="12"/>
        <color theme="1"/>
        <rFont val="Calibri"/>
        <family val="2"/>
        <scheme val="minor"/>
      </rPr>
      <t>Organización de Concursos Intersecundarias nivel Municipal.</t>
    </r>
  </si>
  <si>
    <r>
      <rPr>
        <b/>
        <sz val="12"/>
        <color theme="1"/>
        <rFont val="Calibri"/>
        <family val="2"/>
        <scheme val="minor"/>
      </rPr>
      <t>PCFP:</t>
    </r>
    <r>
      <rPr>
        <sz val="12"/>
        <color theme="1"/>
        <rFont val="Calibri"/>
        <family val="2"/>
        <scheme val="minor"/>
      </rPr>
      <t xml:space="preserve"> Porcentaje de Caminatas Familiares realizadas.</t>
    </r>
  </si>
  <si>
    <r>
      <rPr>
        <b/>
        <sz val="12"/>
        <color theme="1"/>
        <rFont val="Calibri"/>
        <family val="2"/>
        <scheme val="minor"/>
      </rPr>
      <t>PCSR:</t>
    </r>
    <r>
      <rPr>
        <sz val="12"/>
        <color theme="1"/>
        <rFont val="Calibri"/>
        <family val="2"/>
        <scheme val="minor"/>
      </rPr>
      <t xml:space="preserve"> Porcentaje de reuniones ciudadanas y sociedad civil  realizadas.</t>
    </r>
  </si>
  <si>
    <r>
      <rPr>
        <b/>
        <sz val="12"/>
        <color theme="1"/>
        <rFont val="Calibri"/>
        <family val="2"/>
        <scheme val="minor"/>
      </rPr>
      <t>PRCO:</t>
    </r>
    <r>
      <rPr>
        <sz val="12"/>
        <color theme="1"/>
        <rFont val="Calibri"/>
        <family val="2"/>
        <scheme val="minor"/>
      </rPr>
      <t xml:space="preserve"> Porcentaje de invitaciones ciudadanas y sociedad civil representadas.</t>
    </r>
  </si>
  <si>
    <r>
      <rPr>
        <b/>
        <sz val="12"/>
        <color theme="1"/>
        <rFont val="Calibri"/>
        <family val="2"/>
        <scheme val="minor"/>
      </rPr>
      <t>PASR:</t>
    </r>
    <r>
      <rPr>
        <sz val="12"/>
        <color theme="1"/>
        <rFont val="Calibri"/>
        <family val="2"/>
        <scheme val="minor"/>
      </rPr>
      <t xml:space="preserve"> Porcentaje de actividades sociales con juventudes realizadas.</t>
    </r>
  </si>
  <si>
    <r>
      <rPr>
        <b/>
        <sz val="12"/>
        <color theme="1"/>
        <rFont val="Calibri"/>
        <family val="2"/>
        <scheme val="minor"/>
      </rPr>
      <t>PGR:</t>
    </r>
    <r>
      <rPr>
        <sz val="12"/>
        <color theme="1"/>
        <rFont val="Calibri"/>
        <family val="2"/>
        <scheme val="minor"/>
      </rPr>
      <t xml:space="preserve"> Porcentaje de gestiones de sociedad y ciudadanía realizadas.</t>
    </r>
  </si>
  <si>
    <r>
      <rPr>
        <b/>
        <sz val="12"/>
        <color theme="1"/>
        <rFont val="Calibri"/>
        <family val="2"/>
        <scheme val="minor"/>
      </rPr>
      <t>PSCA:</t>
    </r>
    <r>
      <rPr>
        <sz val="12"/>
        <color theme="1"/>
        <rFont val="Calibri"/>
        <family val="2"/>
        <scheme val="minor"/>
      </rPr>
      <t xml:space="preserve"> Porcentaje de solicitudes de información de Cabildo atendidas.</t>
    </r>
  </si>
  <si>
    <r>
      <rPr>
        <b/>
        <sz val="12"/>
        <color theme="1"/>
        <rFont val="Calibri"/>
        <family val="2"/>
        <scheme val="minor"/>
      </rPr>
      <t xml:space="preserve">PASP: </t>
    </r>
    <r>
      <rPr>
        <sz val="12"/>
        <color theme="1"/>
        <rFont val="Calibri"/>
        <family val="2"/>
        <scheme val="minor"/>
      </rPr>
      <t>Porcentaje de asesorías a servidoras(es) públicas(os) otorgadas.</t>
    </r>
  </si>
  <si>
    <r>
      <rPr>
        <b/>
        <sz val="12"/>
        <color theme="1"/>
        <rFont val="Calibri"/>
        <family val="2"/>
        <scheme val="minor"/>
      </rPr>
      <t>PCAD:</t>
    </r>
    <r>
      <rPr>
        <sz val="12"/>
        <color theme="1"/>
        <rFont val="Calibri"/>
        <family val="2"/>
        <scheme val="minor"/>
      </rPr>
      <t xml:space="preserve"> Porcentaje de canjes de armas distribuidos.</t>
    </r>
  </si>
  <si>
    <r>
      <rPr>
        <b/>
        <sz val="12"/>
        <color theme="1"/>
        <rFont val="Calibri"/>
        <family val="2"/>
        <scheme val="minor"/>
      </rPr>
      <t>PAOC</t>
    </r>
    <r>
      <rPr>
        <sz val="12"/>
        <color theme="1"/>
        <rFont val="Calibri"/>
        <family val="2"/>
        <scheme val="minor"/>
      </rPr>
      <t xml:space="preserve">: Porcentaje de apoyos administrativos y financieros otorgados. </t>
    </r>
  </si>
  <si>
    <r>
      <rPr>
        <b/>
        <sz val="12"/>
        <color theme="1"/>
        <rFont val="Calibri"/>
        <family val="2"/>
        <scheme val="minor"/>
      </rPr>
      <t xml:space="preserve">PRDC: </t>
    </r>
    <r>
      <rPr>
        <sz val="12"/>
        <color theme="1"/>
        <rFont val="Calibri"/>
        <family val="2"/>
        <scheme val="minor"/>
      </rPr>
      <t>Porcentaje de resoluciones de las demandas ciudadanas emitidas.</t>
    </r>
  </si>
  <si>
    <r>
      <rPr>
        <b/>
        <sz val="12"/>
        <rFont val="Calibri"/>
        <family val="2"/>
        <scheme val="minor"/>
      </rPr>
      <t>PCIA:</t>
    </r>
    <r>
      <rPr>
        <sz val="12"/>
        <rFont val="Calibri"/>
        <family val="2"/>
        <scheme val="minor"/>
      </rPr>
      <t xml:space="preserve"> Porcentaje de ciudadanas(os) atendidas(os).</t>
    </r>
  </si>
  <si>
    <r>
      <rPr>
        <b/>
        <sz val="12"/>
        <color theme="1"/>
        <rFont val="Calibri"/>
        <family val="2"/>
        <scheme val="minor"/>
      </rPr>
      <t xml:space="preserve">PECI: </t>
    </r>
    <r>
      <rPr>
        <sz val="12"/>
        <color theme="1"/>
        <rFont val="Calibri"/>
        <family val="2"/>
        <scheme val="minor"/>
      </rPr>
      <t>Porcentaje de inspecciones de establecimientos comerciales realizados.</t>
    </r>
  </si>
  <si>
    <r>
      <t>C. 1.02.1.1.6</t>
    </r>
    <r>
      <rPr>
        <sz val="12"/>
        <color theme="1"/>
        <rFont val="Calibri"/>
        <family val="2"/>
        <scheme val="minor"/>
      </rPr>
      <t xml:space="preserve"> Sesiones de cabildo para la aprobación de los temas y resoluciones del Ayuntamiento celebradas.</t>
    </r>
  </si>
  <si>
    <r>
      <rPr>
        <b/>
        <sz val="12"/>
        <color theme="1"/>
        <rFont val="Calibri"/>
        <family val="2"/>
        <scheme val="minor"/>
      </rPr>
      <t>PSCC:</t>
    </r>
    <r>
      <rPr>
        <sz val="12"/>
        <color theme="1"/>
        <rFont val="Calibri"/>
        <family val="2"/>
        <scheme val="minor"/>
      </rPr>
      <t xml:space="preserve"> Porcentaje de sesiones de cabildo celebradas.</t>
    </r>
  </si>
  <si>
    <r>
      <t>A. 1.02.1.1.6.1</t>
    </r>
    <r>
      <rPr>
        <sz val="12"/>
        <color theme="1"/>
        <rFont val="Calibri"/>
        <family val="2"/>
        <scheme val="minor"/>
      </rPr>
      <t xml:space="preserve"> Verificación de la asistencia de quienes presiden las Regidurias del H. Ayuntamiento de Benito Juárez.</t>
    </r>
  </si>
  <si>
    <r>
      <rPr>
        <b/>
        <sz val="12"/>
        <color theme="1"/>
        <rFont val="Calibri"/>
        <family val="2"/>
        <scheme val="minor"/>
      </rPr>
      <t>PRAS:</t>
    </r>
    <r>
      <rPr>
        <sz val="12"/>
        <color theme="1"/>
        <rFont val="Calibri"/>
        <family val="2"/>
        <scheme val="minor"/>
      </rPr>
      <t xml:space="preserve"> Porcentaje de asistencias a sesiones verificadas. </t>
    </r>
  </si>
  <si>
    <r>
      <t xml:space="preserve">A. 1.02.1.1.6.2 </t>
    </r>
    <r>
      <rPr>
        <sz val="12"/>
        <color theme="1"/>
        <rFont val="Calibri"/>
        <family val="2"/>
        <scheme val="minor"/>
      </rPr>
      <t>Elaboración y encuadernación de las actas de cabildo.</t>
    </r>
  </si>
  <si>
    <r>
      <rPr>
        <b/>
        <sz val="12"/>
        <color theme="1"/>
        <rFont val="Calibri"/>
        <family val="2"/>
        <scheme val="minor"/>
      </rPr>
      <t>PACE:</t>
    </r>
    <r>
      <rPr>
        <sz val="12"/>
        <color theme="1"/>
        <rFont val="Calibri"/>
        <family val="2"/>
        <scheme val="minor"/>
      </rPr>
      <t xml:space="preserve"> Porcentaje de actas de cabildo encuadernadas.  </t>
    </r>
  </si>
  <si>
    <r>
      <t xml:space="preserve">A. 1.02.1.1.6.3 </t>
    </r>
    <r>
      <rPr>
        <sz val="12"/>
        <color theme="1"/>
        <rFont val="Calibri"/>
        <family val="2"/>
        <scheme val="minor"/>
      </rPr>
      <t>Publicación de los acuerdos en la Gaceta del ayuntamiento y en el Periódico Oficial del Estado.</t>
    </r>
  </si>
  <si>
    <r>
      <rPr>
        <b/>
        <sz val="12"/>
        <color theme="1"/>
        <rFont val="Calibri"/>
        <family val="2"/>
        <scheme val="minor"/>
      </rPr>
      <t>PAP:</t>
    </r>
    <r>
      <rPr>
        <sz val="12"/>
        <color theme="1"/>
        <rFont val="Calibri"/>
        <family val="2"/>
        <scheme val="minor"/>
      </rPr>
      <t xml:space="preserve"> Porcentaje de Acuerdos de Cabildo publicados. </t>
    </r>
  </si>
  <si>
    <r>
      <t>A. 1.02.1.1.6.4</t>
    </r>
    <r>
      <rPr>
        <sz val="12"/>
        <color theme="1"/>
        <rFont val="Calibri"/>
        <family val="2"/>
        <scheme val="minor"/>
      </rPr>
      <t xml:space="preserve"> Realización de Precabildeos para dar a conocer los temas más relevantes según el Cabildo. </t>
    </r>
  </si>
  <si>
    <r>
      <t xml:space="preserve">A. 1.02.1.1.6.5 </t>
    </r>
    <r>
      <rPr>
        <sz val="12"/>
        <color theme="1"/>
        <rFont val="Calibri"/>
        <family val="2"/>
        <scheme val="minor"/>
      </rPr>
      <t>Aprobación de los proyectos de acuerdos en las sesiones de Cabildo</t>
    </r>
  </si>
  <si>
    <r>
      <rPr>
        <b/>
        <sz val="12"/>
        <color theme="1"/>
        <rFont val="Calibri"/>
        <family val="2"/>
        <scheme val="minor"/>
      </rPr>
      <t xml:space="preserve">PAA: </t>
    </r>
    <r>
      <rPr>
        <sz val="12"/>
        <color theme="1"/>
        <rFont val="Calibri"/>
        <family val="2"/>
        <scheme val="minor"/>
      </rPr>
      <t xml:space="preserve">Porcentaje de proyectos de acuerdos aprobados.   </t>
    </r>
  </si>
  <si>
    <r>
      <t xml:space="preserve">C. 1.02.1.1.7 </t>
    </r>
    <r>
      <rPr>
        <sz val="12"/>
        <color theme="1"/>
        <rFont val="Calibri"/>
        <family val="2"/>
        <scheme val="minor"/>
      </rPr>
      <t>Solicitudes administrativas de las Direcciones adscritas a la Secretaría General emitidas.</t>
    </r>
  </si>
  <si>
    <r>
      <rPr>
        <b/>
        <sz val="12"/>
        <color theme="1"/>
        <rFont val="Calibri"/>
        <family val="2"/>
        <scheme val="minor"/>
      </rPr>
      <t>PSAE:</t>
    </r>
    <r>
      <rPr>
        <sz val="12"/>
        <color theme="1"/>
        <rFont val="Calibri"/>
        <family val="2"/>
        <scheme val="minor"/>
      </rPr>
      <t xml:space="preserve"> Porcentaje de solicitudes administrativas emitidas.</t>
    </r>
  </si>
  <si>
    <r>
      <t>A. 1.02.1.1.7.1</t>
    </r>
    <r>
      <rPr>
        <sz val="12"/>
        <color theme="1"/>
        <rFont val="Calibri"/>
        <family val="2"/>
        <scheme val="minor"/>
      </rPr>
      <t xml:space="preserve"> Gestión en la documentación de los movimientos de personal de la Oficina de la Secretaría General. 
</t>
    </r>
  </si>
  <si>
    <r>
      <rPr>
        <b/>
        <sz val="12"/>
        <color theme="1"/>
        <rFont val="Calibri"/>
        <family val="2"/>
        <scheme val="minor"/>
      </rPr>
      <t xml:space="preserve">DGMP:  </t>
    </r>
    <r>
      <rPr>
        <sz val="12"/>
        <color theme="1"/>
        <rFont val="Calibri"/>
        <family val="2"/>
        <scheme val="minor"/>
      </rPr>
      <t>Porcentaje de Documentos de movimientos de personal gestionados.</t>
    </r>
  </si>
  <si>
    <r>
      <t>A. 1.02.1.1.7.2</t>
    </r>
    <r>
      <rPr>
        <sz val="12"/>
        <color theme="1"/>
        <rFont val="Calibri"/>
        <family val="2"/>
        <scheme val="minor"/>
      </rPr>
      <t xml:space="preserve"> Realización de gestiones técnicas para la operación de las Direcciones Adscritas a la Oficina de la Secretaría General.</t>
    </r>
  </si>
  <si>
    <r>
      <rPr>
        <b/>
        <sz val="12"/>
        <color theme="1"/>
        <rFont val="Calibri"/>
        <family val="2"/>
        <scheme val="minor"/>
      </rPr>
      <t>PGTR:</t>
    </r>
    <r>
      <rPr>
        <sz val="12"/>
        <color theme="1"/>
        <rFont val="Calibri"/>
        <family val="2"/>
        <scheme val="minor"/>
      </rPr>
      <t xml:space="preserve"> Porcentaje de Gestiones Técnicas realizadas.</t>
    </r>
  </si>
  <si>
    <r>
      <t xml:space="preserve">A. 1.02.1.1.7.3 </t>
    </r>
    <r>
      <rPr>
        <sz val="12"/>
        <color theme="1"/>
        <rFont val="Calibri"/>
        <family val="2"/>
        <scheme val="minor"/>
      </rPr>
      <t>Gestión de las solicitudes de   recursos materiales para abastecer a la Secretaría General y sus Direcciones Adscritas.</t>
    </r>
  </si>
  <si>
    <r>
      <rPr>
        <b/>
        <sz val="12"/>
        <color theme="1"/>
        <rFont val="Calibri"/>
        <family val="2"/>
        <scheme val="minor"/>
      </rPr>
      <t xml:space="preserve">PRMG: </t>
    </r>
    <r>
      <rPr>
        <sz val="12"/>
        <color theme="1"/>
        <rFont val="Calibri"/>
        <family val="2"/>
        <scheme val="minor"/>
      </rPr>
      <t>Porcentaje de solicitudes de recursos materiales gestionados.</t>
    </r>
  </si>
  <si>
    <r>
      <t xml:space="preserve">A. 1.02.1.1.7.4 </t>
    </r>
    <r>
      <rPr>
        <sz val="12"/>
        <color theme="1"/>
        <rFont val="Calibri"/>
        <family val="2"/>
        <scheme val="minor"/>
      </rPr>
      <t>Gestión de solicitudes formuladas por la ciudadanía.</t>
    </r>
  </si>
  <si>
    <r>
      <rPr>
        <b/>
        <sz val="12"/>
        <color theme="1"/>
        <rFont val="Calibri"/>
        <family val="2"/>
        <scheme val="minor"/>
      </rPr>
      <t xml:space="preserve">PSCG: </t>
    </r>
    <r>
      <rPr>
        <sz val="12"/>
        <color theme="1"/>
        <rFont val="Calibri"/>
        <family val="2"/>
        <scheme val="minor"/>
      </rPr>
      <t>Porcentaje de Solicitudes Ciudadanas gestionadas.</t>
    </r>
  </si>
  <si>
    <r>
      <t xml:space="preserve">C.  1.2.1.1.8 </t>
    </r>
    <r>
      <rPr>
        <sz val="12"/>
        <color theme="1"/>
        <rFont val="Calibri"/>
        <family val="2"/>
        <scheme val="minor"/>
      </rPr>
      <t>Retenciones que infriguen el Reglamento de Justicia Cívica.</t>
    </r>
    <r>
      <rPr>
        <b/>
        <sz val="12"/>
        <color theme="1"/>
        <rFont val="Calibri"/>
        <family val="2"/>
        <scheme val="minor"/>
      </rPr>
      <t xml:space="preserve"> </t>
    </r>
  </si>
  <si>
    <r>
      <rPr>
        <b/>
        <sz val="12"/>
        <color theme="1"/>
        <rFont val="Calibri"/>
        <family val="2"/>
        <scheme val="minor"/>
      </rPr>
      <t>PRA:</t>
    </r>
    <r>
      <rPr>
        <sz val="12"/>
        <color theme="1"/>
        <rFont val="Calibri"/>
        <family val="2"/>
        <scheme val="minor"/>
      </rPr>
      <t xml:space="preserve"> Porcentaje de retenciones aplicadas.</t>
    </r>
  </si>
  <si>
    <r>
      <t xml:space="preserve">A. 1.02.1.1.8.1 </t>
    </r>
    <r>
      <rPr>
        <sz val="12"/>
        <color theme="1"/>
        <rFont val="Calibri"/>
        <family val="2"/>
        <scheme val="minor"/>
      </rPr>
      <t>Supervisión de la integridad de los infractores</t>
    </r>
  </si>
  <si>
    <r>
      <rPr>
        <b/>
        <sz val="12"/>
        <color theme="1"/>
        <rFont val="Calibri"/>
        <family val="2"/>
        <scheme val="minor"/>
      </rPr>
      <t xml:space="preserve">PIA: </t>
    </r>
    <r>
      <rPr>
        <sz val="12"/>
        <color theme="1"/>
        <rFont val="Calibri"/>
        <family val="2"/>
        <scheme val="minor"/>
      </rPr>
      <t>Porcentaje de Incidencias Atendidas.</t>
    </r>
  </si>
  <si>
    <r>
      <t xml:space="preserve">A. 1.2.1.1.8.3 </t>
    </r>
    <r>
      <rPr>
        <sz val="12"/>
        <color theme="1"/>
        <rFont val="Calibri"/>
        <family val="2"/>
        <scheme val="minor"/>
      </rPr>
      <t>Otorgamiento de alimentos  a infractores retenidos y personal Institucional</t>
    </r>
  </si>
  <si>
    <r>
      <rPr>
        <b/>
        <sz val="12"/>
        <color theme="1"/>
        <rFont val="Calibri"/>
        <family val="2"/>
        <scheme val="minor"/>
      </rPr>
      <t>POAO:</t>
    </r>
    <r>
      <rPr>
        <sz val="12"/>
        <color theme="1"/>
        <rFont val="Calibri"/>
        <family val="2"/>
        <scheme val="minor"/>
      </rPr>
      <t xml:space="preserve"> Porcentaje de Órdenes de Alimentos Otorgados</t>
    </r>
  </si>
  <si>
    <r>
      <t xml:space="preserve">C. 1.02.1.1.9 </t>
    </r>
    <r>
      <rPr>
        <sz val="12"/>
        <color theme="1"/>
        <rFont val="Calibri"/>
        <family val="2"/>
        <scheme val="minor"/>
      </rPr>
      <t>Sanciones de la ciudanía que realiza u omite actos que alteran la paz pública aplicadas.</t>
    </r>
  </si>
  <si>
    <r>
      <rPr>
        <b/>
        <sz val="12"/>
        <color theme="1"/>
        <rFont val="Calibri"/>
        <family val="2"/>
        <scheme val="minor"/>
      </rPr>
      <t xml:space="preserve">PSA: </t>
    </r>
    <r>
      <rPr>
        <sz val="12"/>
        <color theme="1"/>
        <rFont val="Calibri"/>
        <family val="2"/>
        <scheme val="minor"/>
      </rPr>
      <t>Porcentaje de sanciones aplicadas.</t>
    </r>
  </si>
  <si>
    <r>
      <t>A. 1.02.1.1.9.1</t>
    </r>
    <r>
      <rPr>
        <sz val="12"/>
        <color theme="1"/>
        <rFont val="Calibri"/>
        <family val="2"/>
        <scheme val="minor"/>
      </rPr>
      <t xml:space="preserve"> Celebración de convenios a través de audiencias conciliatorias.</t>
    </r>
  </si>
  <si>
    <r>
      <rPr>
        <b/>
        <sz val="12"/>
        <color theme="1"/>
        <rFont val="Calibri"/>
        <family val="2"/>
        <scheme val="minor"/>
      </rPr>
      <t>PCCC:</t>
    </r>
    <r>
      <rPr>
        <sz val="12"/>
        <color theme="1"/>
        <rFont val="Calibri"/>
        <family val="2"/>
        <scheme val="minor"/>
      </rPr>
      <t xml:space="preserve"> Porcentaje de convenios conciliatorios celebrados.               </t>
    </r>
  </si>
  <si>
    <r>
      <t xml:space="preserve">A. 1.02.1.1.9.2 </t>
    </r>
    <r>
      <rPr>
        <sz val="12"/>
        <color theme="1"/>
        <rFont val="Calibri"/>
        <family val="2"/>
        <scheme val="minor"/>
      </rPr>
      <t>Otorgamiento de asesorías psicológicas a menores infractores y sus familias.</t>
    </r>
  </si>
  <si>
    <r>
      <rPr>
        <b/>
        <sz val="12"/>
        <color theme="1"/>
        <rFont val="Calibri"/>
        <family val="2"/>
        <scheme val="minor"/>
      </rPr>
      <t>PAPO:</t>
    </r>
    <r>
      <rPr>
        <sz val="12"/>
        <color theme="1"/>
        <rFont val="Calibri"/>
        <family val="2"/>
        <scheme val="minor"/>
      </rPr>
      <t xml:space="preserve"> Porcentaje de asesorías psicológicas otorgadas.   </t>
    </r>
  </si>
  <si>
    <r>
      <t xml:space="preserve">A. 1.02.1.1.9.3 </t>
    </r>
    <r>
      <rPr>
        <sz val="12"/>
        <color theme="1"/>
        <rFont val="Calibri"/>
        <family val="2"/>
        <scheme val="minor"/>
      </rPr>
      <t>Impartición de cursos de capacitación para el personal de la Dirección.</t>
    </r>
  </si>
  <si>
    <r>
      <rPr>
        <b/>
        <sz val="12"/>
        <color theme="1"/>
        <rFont val="Calibri"/>
        <family val="2"/>
        <scheme val="minor"/>
      </rPr>
      <t>PACI:</t>
    </r>
    <r>
      <rPr>
        <sz val="12"/>
        <color theme="1"/>
        <rFont val="Calibri"/>
        <family val="2"/>
        <scheme val="minor"/>
      </rPr>
      <t xml:space="preserve"> Porcentaje de cursos de capacitación impartidos.          </t>
    </r>
  </si>
  <si>
    <r>
      <t xml:space="preserve">A. 1.02.1.1.9.4 </t>
    </r>
    <r>
      <rPr>
        <sz val="12"/>
        <color theme="1"/>
        <rFont val="Calibri"/>
        <family val="2"/>
        <scheme val="minor"/>
      </rPr>
      <t>Realización de Talleres para familias de menores infractores.</t>
    </r>
  </si>
  <si>
    <r>
      <rPr>
        <b/>
        <sz val="12"/>
        <color theme="1"/>
        <rFont val="Calibri"/>
        <family val="2"/>
        <scheme val="minor"/>
      </rPr>
      <t>PTFR:</t>
    </r>
    <r>
      <rPr>
        <sz val="12"/>
        <color theme="1"/>
        <rFont val="Calibri"/>
        <family val="2"/>
        <scheme val="minor"/>
      </rPr>
      <t xml:space="preserve"> Porcentaje de Talleres para familias realizados.         </t>
    </r>
  </si>
  <si>
    <r>
      <t xml:space="preserve">C. 1.02.1.1.10 </t>
    </r>
    <r>
      <rPr>
        <sz val="12"/>
        <color theme="1"/>
        <rFont val="Calibri"/>
        <family val="2"/>
        <scheme val="minor"/>
      </rPr>
      <t xml:space="preserve">Acciones de las políticas poblaciónales y demandas Sociales atendidas. </t>
    </r>
  </si>
  <si>
    <r>
      <rPr>
        <b/>
        <sz val="12"/>
        <color theme="1"/>
        <rFont val="Calibri"/>
        <family val="2"/>
        <scheme val="minor"/>
      </rPr>
      <t>PADS:</t>
    </r>
    <r>
      <rPr>
        <sz val="12"/>
        <color theme="1"/>
        <rFont val="Calibri"/>
        <family val="2"/>
        <scheme val="minor"/>
      </rPr>
      <t xml:space="preserve"> Porcentaje de Atención de las Demandas Sociales</t>
    </r>
  </si>
  <si>
    <r>
      <t>A. 1.02.1.1.10.1</t>
    </r>
    <r>
      <rPr>
        <sz val="12"/>
        <color theme="1"/>
        <rFont val="Calibri"/>
        <family val="2"/>
        <scheme val="minor"/>
      </rPr>
      <t xml:space="preserve"> Realización del Sorteo del Servicio Nacional Clase correspondiente.</t>
    </r>
  </si>
  <si>
    <r>
      <rPr>
        <b/>
        <sz val="12"/>
        <color theme="1"/>
        <rFont val="Calibri"/>
        <family val="2"/>
        <scheme val="minor"/>
      </rPr>
      <t xml:space="preserve">PCCM: </t>
    </r>
    <r>
      <rPr>
        <sz val="12"/>
        <color theme="1"/>
        <rFont val="Calibri"/>
        <family val="2"/>
        <scheme val="minor"/>
      </rPr>
      <t>Porcentaje  de cartillas militares entregadas.</t>
    </r>
  </si>
  <si>
    <r>
      <t>A. 1.02.1.1.10.2</t>
    </r>
    <r>
      <rPr>
        <sz val="12"/>
        <color theme="1"/>
        <rFont val="Calibri"/>
        <family val="2"/>
        <scheme val="minor"/>
      </rPr>
      <t xml:space="preserve"> Participación en las Sesiones del COESPO referente a los temas representativos de la población y resoluciones del H. Ayuntamiento</t>
    </r>
  </si>
  <si>
    <r>
      <rPr>
        <b/>
        <sz val="12"/>
        <color theme="1"/>
        <rFont val="Calibri"/>
        <family val="2"/>
        <scheme val="minor"/>
      </rPr>
      <t>PCSC:</t>
    </r>
    <r>
      <rPr>
        <sz val="12"/>
        <color theme="1"/>
        <rFont val="Calibri"/>
        <family val="2"/>
        <scheme val="minor"/>
      </rPr>
      <t xml:space="preserve"> Porcentaje de Sesiones de COESPO participadas.</t>
    </r>
  </si>
  <si>
    <r>
      <t>A. 1.02.1.1.10.3</t>
    </r>
    <r>
      <rPr>
        <sz val="12"/>
        <color theme="1"/>
        <rFont val="Calibri"/>
        <family val="2"/>
        <scheme val="minor"/>
      </rPr>
      <t xml:space="preserve"> Realización de reuniones mensuales con la Delegación de Alfredo V. Bonfil y la Subdelegación de Puerto Juárez.</t>
    </r>
  </si>
  <si>
    <r>
      <rPr>
        <b/>
        <sz val="12"/>
        <color theme="1"/>
        <rFont val="Calibri"/>
        <family val="2"/>
        <scheme val="minor"/>
      </rPr>
      <t xml:space="preserve">PRDS: </t>
    </r>
    <r>
      <rPr>
        <sz val="12"/>
        <color theme="1"/>
        <rFont val="Calibri"/>
        <family val="2"/>
        <scheme val="minor"/>
      </rPr>
      <t xml:space="preserve">Porcentaje de reuniones con DAVB y SbPJ realizadas. </t>
    </r>
  </si>
  <si>
    <r>
      <t>C. 1.02.1.1.11</t>
    </r>
    <r>
      <rPr>
        <sz val="12"/>
        <color theme="1"/>
        <rFont val="Calibri"/>
        <family val="2"/>
        <scheme val="minor"/>
      </rPr>
      <t xml:space="preserve"> Atenciones en asuntos religiosos brindadas.</t>
    </r>
  </si>
  <si>
    <r>
      <rPr>
        <b/>
        <sz val="12"/>
        <color theme="1"/>
        <rFont val="Calibri"/>
        <family val="2"/>
        <scheme val="minor"/>
      </rPr>
      <t>PARB:</t>
    </r>
    <r>
      <rPr>
        <sz val="12"/>
        <color theme="1"/>
        <rFont val="Calibri"/>
        <family val="2"/>
        <scheme val="minor"/>
      </rPr>
      <t xml:space="preserve"> Porcentaje de Atenciones en Asuntos Religiosos brindadas. </t>
    </r>
  </si>
  <si>
    <r>
      <t xml:space="preserve">A. 1.02.1.11.1 </t>
    </r>
    <r>
      <rPr>
        <sz val="12"/>
        <color theme="1"/>
        <rFont val="Calibri"/>
        <family val="2"/>
        <scheme val="minor"/>
      </rPr>
      <t xml:space="preserve"> Realización de actividades comunitarias con apoyo de grupos religiosos. </t>
    </r>
  </si>
  <si>
    <r>
      <rPr>
        <b/>
        <sz val="12"/>
        <color theme="1"/>
        <rFont val="Calibri"/>
        <family val="2"/>
        <scheme val="minor"/>
      </rPr>
      <t xml:space="preserve">PAGR: </t>
    </r>
    <r>
      <rPr>
        <sz val="12"/>
        <color theme="1"/>
        <rFont val="Calibri"/>
        <family val="2"/>
        <scheme val="minor"/>
      </rPr>
      <t>Porcentaje de actividades comunitarias con apoyo de Grupos Religiosos realizadas.</t>
    </r>
  </si>
  <si>
    <r>
      <t xml:space="preserve">A.  1.02.1.11.2 </t>
    </r>
    <r>
      <rPr>
        <sz val="12"/>
        <color theme="1"/>
        <rFont val="Calibri"/>
        <family val="2"/>
        <scheme val="minor"/>
      </rPr>
      <t>Capacitación en materia religiosa que fortalezcan la laicidad del municipio.</t>
    </r>
  </si>
  <si>
    <r>
      <rPr>
        <b/>
        <sz val="12"/>
        <color theme="1"/>
        <rFont val="Calibri"/>
        <family val="2"/>
        <scheme val="minor"/>
      </rPr>
      <t xml:space="preserve">PCMR: </t>
    </r>
    <r>
      <rPr>
        <sz val="12"/>
        <color theme="1"/>
        <rFont val="Calibri"/>
        <family val="2"/>
        <scheme val="minor"/>
      </rPr>
      <t>Porcentaje de participantes en materia religiosa capacitados(as).</t>
    </r>
  </si>
  <si>
    <r>
      <t xml:space="preserve">A. 1.02.1.11.3 </t>
    </r>
    <r>
      <rPr>
        <sz val="12"/>
        <color theme="1"/>
        <rFont val="Calibri"/>
        <family val="2"/>
        <scheme val="minor"/>
      </rPr>
      <t>Actualización del Padrón Municipal de Templos (PMT).</t>
    </r>
  </si>
  <si>
    <r>
      <rPr>
        <b/>
        <sz val="12"/>
        <color theme="1"/>
        <rFont val="Calibri"/>
        <family val="2"/>
        <scheme val="minor"/>
      </rPr>
      <t>PAEX</t>
    </r>
    <r>
      <rPr>
        <sz val="12"/>
        <color theme="1"/>
        <rFont val="Calibri"/>
        <family val="2"/>
        <scheme val="minor"/>
      </rPr>
      <t>: Porcentaje de expedientes del Padrón Municipal de Templos actualizados.</t>
    </r>
  </si>
  <si>
    <r>
      <t xml:space="preserve">A. 1.02.1.11.4 </t>
    </r>
    <r>
      <rPr>
        <sz val="12"/>
        <color theme="1"/>
        <rFont val="Calibri"/>
        <family val="2"/>
        <scheme val="minor"/>
      </rPr>
      <t>Verificación de la normativa municipal aplicable al sector religioso.</t>
    </r>
  </si>
  <si>
    <r>
      <rPr>
        <b/>
        <sz val="12"/>
        <color theme="1"/>
        <rFont val="Calibri"/>
        <family val="2"/>
        <scheme val="minor"/>
      </rPr>
      <t>PVAR:</t>
    </r>
    <r>
      <rPr>
        <sz val="12"/>
        <color theme="1"/>
        <rFont val="Calibri"/>
        <family val="2"/>
        <scheme val="minor"/>
      </rPr>
      <t xml:space="preserve"> Porcentaje de  normativa municipal del sector religioso verificada.</t>
    </r>
  </si>
  <si>
    <r>
      <t xml:space="preserve">A. 1.02.1.11.5 </t>
    </r>
    <r>
      <rPr>
        <sz val="12"/>
        <color theme="1"/>
        <rFont val="Calibri"/>
        <family val="2"/>
        <scheme val="minor"/>
      </rPr>
      <t>Realización de actividades enfocadas a la reconstruccion del tejido social.</t>
    </r>
  </si>
  <si>
    <r>
      <rPr>
        <b/>
        <sz val="12"/>
        <color theme="1"/>
        <rFont val="Calibri"/>
        <family val="2"/>
        <scheme val="minor"/>
      </rPr>
      <t>PRTS:</t>
    </r>
    <r>
      <rPr>
        <sz val="12"/>
        <color theme="1"/>
        <rFont val="Calibri"/>
        <family val="2"/>
        <scheme val="minor"/>
      </rPr>
      <t xml:space="preserve"> Porcentaje de participantes en actividades de reconstrucción del Tejido Social. </t>
    </r>
  </si>
  <si>
    <r>
      <t xml:space="preserve">A. 1.02.1.11.6 </t>
    </r>
    <r>
      <rPr>
        <sz val="12"/>
        <color theme="1"/>
        <rFont val="Calibri"/>
        <family val="2"/>
        <scheme val="minor"/>
      </rPr>
      <t>Realización de los trámites solicitados por las asociaciones y agrupaciones religiosas.</t>
    </r>
  </si>
  <si>
    <r>
      <rPr>
        <b/>
        <sz val="12"/>
        <color theme="1"/>
        <rFont val="Calibri"/>
        <family val="2"/>
        <scheme val="minor"/>
      </rPr>
      <t xml:space="preserve">PTSR: </t>
    </r>
    <r>
      <rPr>
        <sz val="12"/>
        <color theme="1"/>
        <rFont val="Calibri"/>
        <family val="2"/>
        <scheme val="minor"/>
      </rPr>
      <t>Porcentaje de trámites del sector religioso realizados.</t>
    </r>
  </si>
  <si>
    <r>
      <t>A. 1.02.1.11.7</t>
    </r>
    <r>
      <rPr>
        <sz val="12"/>
        <color theme="1"/>
        <rFont val="Calibri"/>
        <family val="2"/>
        <scheme val="minor"/>
      </rPr>
      <t xml:space="preserve"> Asesoramiento jurídico y de registro de las agrupaciones religiosas.</t>
    </r>
  </si>
  <si>
    <r>
      <rPr>
        <b/>
        <sz val="12"/>
        <color theme="1"/>
        <rFont val="Calibri"/>
        <family val="2"/>
        <scheme val="minor"/>
      </rPr>
      <t>PAAC</t>
    </r>
    <r>
      <rPr>
        <sz val="12"/>
        <color theme="1"/>
        <rFont val="Calibri"/>
        <family val="2"/>
        <scheme val="minor"/>
      </rPr>
      <t>: Porcentaje de asesorías jurídicas hacia asociaciones y agrupaciones religiosas.</t>
    </r>
  </si>
  <si>
    <r>
      <t>C. 1.02.1.1.12</t>
    </r>
    <r>
      <rPr>
        <sz val="12"/>
        <color theme="1"/>
        <rFont val="Calibri"/>
        <family val="2"/>
        <scheme val="minor"/>
      </rPr>
      <t xml:space="preserve"> Archivos municipales de las Unidades Administrativas conservados.</t>
    </r>
  </si>
  <si>
    <r>
      <rPr>
        <b/>
        <sz val="12"/>
        <color theme="1"/>
        <rFont val="Calibri"/>
        <family val="2"/>
        <scheme val="minor"/>
      </rPr>
      <t>PAMC:</t>
    </r>
    <r>
      <rPr>
        <sz val="12"/>
        <color theme="1"/>
        <rFont val="Calibri"/>
        <family val="2"/>
        <scheme val="minor"/>
      </rPr>
      <t xml:space="preserve"> Porcentaje de Archivos Municipales conservados.</t>
    </r>
  </si>
  <si>
    <r>
      <t>A. 1.02.1.1.12.1</t>
    </r>
    <r>
      <rPr>
        <sz val="12"/>
        <color theme="1"/>
        <rFont val="Calibri"/>
        <family val="2"/>
        <scheme val="minor"/>
      </rPr>
      <t xml:space="preserve"> Atención a las solicitudes de las Unidades Administrativas para bajas documentales de Archivo de Concentración.</t>
    </r>
  </si>
  <si>
    <r>
      <rPr>
        <b/>
        <sz val="12"/>
        <color theme="1"/>
        <rFont val="Calibri"/>
        <family val="2"/>
        <scheme val="minor"/>
      </rPr>
      <t>PSBD:</t>
    </r>
    <r>
      <rPr>
        <sz val="12"/>
        <color theme="1"/>
        <rFont val="Calibri"/>
        <family val="2"/>
        <scheme val="minor"/>
      </rPr>
      <t xml:space="preserve"> Porcentaje de solicitudes de bajas documentales atendidas. </t>
    </r>
  </si>
  <si>
    <r>
      <t>A. 1.02.1.1.12.2</t>
    </r>
    <r>
      <rPr>
        <sz val="12"/>
        <color theme="1"/>
        <rFont val="Calibri"/>
        <family val="2"/>
        <scheme val="minor"/>
      </rPr>
      <t xml:space="preserve"> Aprobación para Transferencias Primarias de los expedientes de las Unidades Administrativas del municipio de Benito Juárez.</t>
    </r>
  </si>
  <si>
    <r>
      <rPr>
        <b/>
        <sz val="12"/>
        <color theme="1"/>
        <rFont val="Calibri"/>
        <family val="2"/>
        <scheme val="minor"/>
      </rPr>
      <t>PTPA:</t>
    </r>
    <r>
      <rPr>
        <sz val="12"/>
        <color theme="1"/>
        <rFont val="Calibri"/>
        <family val="2"/>
        <scheme val="minor"/>
      </rPr>
      <t xml:space="preserve"> Porcentaje de Transferencias Primarias aprobadas.  </t>
    </r>
  </si>
  <si>
    <r>
      <t>A. 1.02.1.1.12.3</t>
    </r>
    <r>
      <rPr>
        <sz val="12"/>
        <color theme="1"/>
        <rFont val="Calibri"/>
        <family val="2"/>
        <scheme val="minor"/>
      </rPr>
      <t xml:space="preserve"> Elaboración de los Instrumentos para control y consulta del Archivo Municipal.</t>
    </r>
  </si>
  <si>
    <r>
      <rPr>
        <b/>
        <sz val="12"/>
        <color theme="1"/>
        <rFont val="Calibri"/>
        <family val="2"/>
        <scheme val="minor"/>
      </rPr>
      <t>PICCE:</t>
    </r>
    <r>
      <rPr>
        <sz val="12"/>
        <color theme="1"/>
        <rFont val="Calibri"/>
        <family val="2"/>
        <scheme val="minor"/>
      </rPr>
      <t xml:space="preserve"> Porcentaje de instrumentos de control y consulta elaborados.</t>
    </r>
  </si>
  <si>
    <r>
      <t xml:space="preserve">A. 1.02.1.1.12.4 </t>
    </r>
    <r>
      <rPr>
        <sz val="12"/>
        <color theme="1"/>
        <rFont val="Calibri"/>
        <family val="2"/>
        <scheme val="minor"/>
      </rPr>
      <t>Realización de material audiovisual sobre Cancún y su historia para compartir a traves de medios físicos y digitales.</t>
    </r>
  </si>
  <si>
    <r>
      <rPr>
        <b/>
        <sz val="12"/>
        <color theme="1"/>
        <rFont val="Calibri"/>
        <family val="2"/>
        <scheme val="minor"/>
      </rPr>
      <t xml:space="preserve">PMAR: </t>
    </r>
    <r>
      <rPr>
        <sz val="12"/>
        <color theme="1"/>
        <rFont val="Calibri"/>
        <family val="2"/>
        <scheme val="minor"/>
      </rPr>
      <t>Porcentaje de Material Audiovisual realizado.</t>
    </r>
  </si>
  <si>
    <r>
      <t>A. 1.02.1.1.12.5</t>
    </r>
    <r>
      <rPr>
        <sz val="12"/>
        <color theme="1"/>
        <rFont val="Calibri"/>
        <family val="2"/>
        <scheme val="minor"/>
      </rPr>
      <t xml:space="preserve"> Impartición de capacitaciones a las Unidades Administrativas en materia de Archivo.</t>
    </r>
  </si>
  <si>
    <r>
      <rPr>
        <b/>
        <sz val="12"/>
        <color theme="1"/>
        <rFont val="Calibri"/>
        <family val="2"/>
        <scheme val="minor"/>
      </rPr>
      <t xml:space="preserve">PCAI: </t>
    </r>
    <r>
      <rPr>
        <sz val="12"/>
        <color theme="1"/>
        <rFont val="Calibri"/>
        <family val="2"/>
        <scheme val="minor"/>
      </rPr>
      <t xml:space="preserve">Porcentaje de las capacitaciones en materia de archivo impartidas. </t>
    </r>
  </si>
  <si>
    <r>
      <t>A. 1.02.1.1.12.6</t>
    </r>
    <r>
      <rPr>
        <sz val="12"/>
        <color theme="1"/>
        <rFont val="Calibri"/>
        <family val="2"/>
        <scheme val="minor"/>
      </rPr>
      <t xml:space="preserve"> Adquisición de equipos de cómputo para la Sala de Digitalización.</t>
    </r>
  </si>
  <si>
    <r>
      <rPr>
        <b/>
        <sz val="12"/>
        <color theme="1"/>
        <rFont val="Calibri"/>
        <family val="2"/>
        <scheme val="minor"/>
      </rPr>
      <t>PTAR:</t>
    </r>
    <r>
      <rPr>
        <sz val="12"/>
        <color theme="1"/>
        <rFont val="Calibri"/>
        <family val="2"/>
        <scheme val="minor"/>
      </rPr>
      <t xml:space="preserve"> Porcentaje de equipos de cómputo adquiridos.</t>
    </r>
  </si>
  <si>
    <r>
      <t>C. 1.02.1.1.13</t>
    </r>
    <r>
      <rPr>
        <sz val="12"/>
        <color theme="1"/>
        <rFont val="Calibri"/>
        <family val="2"/>
        <scheme val="minor"/>
      </rPr>
      <t xml:space="preserve"> Actos registrales constitutivos o modificativos del Estado Civil de la población benitojuarense, garantizando el derecho a la igualdad entre mujeres y hombres inscritos.</t>
    </r>
  </si>
  <si>
    <r>
      <rPr>
        <b/>
        <sz val="12"/>
        <color theme="1"/>
        <rFont val="Calibri"/>
        <family val="2"/>
        <scheme val="minor"/>
      </rPr>
      <t>PARI:</t>
    </r>
    <r>
      <rPr>
        <sz val="12"/>
        <color theme="1"/>
        <rFont val="Calibri"/>
        <family val="2"/>
        <scheme val="minor"/>
      </rPr>
      <t xml:space="preserve"> Porcentaje de actos registrales inscritos</t>
    </r>
  </si>
  <si>
    <r>
      <t xml:space="preserve">A. 1.02.1.1.13.1 </t>
    </r>
    <r>
      <rPr>
        <sz val="12"/>
        <color theme="1"/>
        <rFont val="Calibri"/>
        <family val="2"/>
        <scheme val="minor"/>
      </rPr>
      <t>Adquisición de herramientas tecnológicas del Registro Civil.</t>
    </r>
  </si>
  <si>
    <r>
      <rPr>
        <b/>
        <sz val="12"/>
        <color theme="1"/>
        <rFont val="Calibri"/>
        <family val="2"/>
        <scheme val="minor"/>
      </rPr>
      <t>PAECE</t>
    </r>
    <r>
      <rPr>
        <sz val="12"/>
        <color theme="1"/>
        <rFont val="Calibri"/>
        <family val="2"/>
        <scheme val="minor"/>
      </rPr>
      <t xml:space="preserve">: Porcentaje de adquisición de equipos de cómputo y electrónicos.      </t>
    </r>
  </si>
  <si>
    <r>
      <t xml:space="preserve">A. 1.02.1.1.13.2 </t>
    </r>
    <r>
      <rPr>
        <sz val="12"/>
        <color theme="1"/>
        <rFont val="Calibri"/>
        <family val="2"/>
        <scheme val="minor"/>
      </rPr>
      <t>Incremento en la adquisición de formatos valorados Adquiridos.</t>
    </r>
  </si>
  <si>
    <r>
      <rPr>
        <b/>
        <sz val="12"/>
        <color theme="1"/>
        <rFont val="Calibri"/>
        <family val="2"/>
        <scheme val="minor"/>
      </rPr>
      <t>PFVA:</t>
    </r>
    <r>
      <rPr>
        <sz val="12"/>
        <color theme="1"/>
        <rFont val="Calibri"/>
        <family val="2"/>
        <scheme val="minor"/>
      </rPr>
      <t xml:space="preserve"> Porcentaje de formatos valoradas  adquiridas. </t>
    </r>
  </si>
  <si>
    <r>
      <t>A. 1.02.1.1.13.3</t>
    </r>
    <r>
      <rPr>
        <sz val="12"/>
        <color theme="1"/>
        <rFont val="Calibri"/>
        <family val="2"/>
        <scheme val="minor"/>
      </rPr>
      <t xml:space="preserve"> Capacitación al personal del Registro Civil.</t>
    </r>
  </si>
  <si>
    <r>
      <rPr>
        <b/>
        <sz val="12"/>
        <color theme="1"/>
        <rFont val="Calibri"/>
        <family val="2"/>
        <scheme val="minor"/>
      </rPr>
      <t>PPC:</t>
    </r>
    <r>
      <rPr>
        <sz val="12"/>
        <color theme="1"/>
        <rFont val="Calibri"/>
        <family val="2"/>
        <scheme val="minor"/>
      </rPr>
      <t xml:space="preserve"> Porcentaje de personal del Registro Civil capacitado.   </t>
    </r>
  </si>
  <si>
    <r>
      <t>A. 1.02.1.1.13.4</t>
    </r>
    <r>
      <rPr>
        <sz val="12"/>
        <color theme="1"/>
        <rFont val="Calibri"/>
        <family val="2"/>
        <scheme val="minor"/>
      </rPr>
      <t xml:space="preserve"> Mejoramiento de las instalaciones del Registro Civil.</t>
    </r>
  </si>
  <si>
    <r>
      <rPr>
        <b/>
        <sz val="12"/>
        <color theme="1"/>
        <rFont val="Calibri"/>
        <family val="2"/>
        <scheme val="minor"/>
      </rPr>
      <t>PIRM</t>
    </r>
    <r>
      <rPr>
        <sz val="12"/>
        <color theme="1"/>
        <rFont val="Calibri"/>
        <family val="2"/>
        <scheme val="minor"/>
      </rPr>
      <t xml:space="preserve">: Porcentaje de instalaciones del Registro Civil mejoradas.       </t>
    </r>
  </si>
  <si>
    <r>
      <t xml:space="preserve">C.  1.02.1.1.14 </t>
    </r>
    <r>
      <rPr>
        <sz val="12"/>
        <color theme="1"/>
        <rFont val="Calibri"/>
        <family val="2"/>
        <scheme val="minor"/>
      </rPr>
      <t>Canalizaciones en temas de restitución de derechos de niñas, niños y adolescentes del municipio brindadas.</t>
    </r>
  </si>
  <si>
    <r>
      <rPr>
        <b/>
        <sz val="12"/>
        <color theme="1"/>
        <rFont val="Calibri"/>
        <family val="2"/>
        <scheme val="minor"/>
      </rPr>
      <t>PCDN:</t>
    </r>
    <r>
      <rPr>
        <sz val="12"/>
        <color theme="1"/>
        <rFont val="Calibri"/>
        <family val="2"/>
        <scheme val="minor"/>
      </rPr>
      <t xml:space="preserve"> Porcentaje de canalizaciones de derechos de niñas, niños y adolescentes brindadas.        </t>
    </r>
  </si>
  <si>
    <r>
      <rPr>
        <b/>
        <sz val="12"/>
        <color theme="1"/>
        <rFont val="Calibri"/>
        <family val="2"/>
        <scheme val="minor"/>
      </rPr>
      <t>PCTI:</t>
    </r>
    <r>
      <rPr>
        <sz val="12"/>
        <color theme="1"/>
        <rFont val="Calibri"/>
        <family val="2"/>
        <scheme val="minor"/>
      </rPr>
      <t xml:space="preserve"> Porcentaje de capacitaciones para la erradicación del Trabajo Infantil impartidas.</t>
    </r>
  </si>
  <si>
    <r>
      <t>A. 1.02.1.1.14.2</t>
    </r>
    <r>
      <rPr>
        <sz val="12"/>
        <color theme="1"/>
        <rFont val="Calibri"/>
        <family val="2"/>
        <scheme val="minor"/>
      </rPr>
      <t xml:space="preserve"> Realización de actividades de prevención del embarazo adolescente en las escuelas. </t>
    </r>
  </si>
  <si>
    <r>
      <rPr>
        <b/>
        <sz val="12"/>
        <color theme="1"/>
        <rFont val="Calibri"/>
        <family val="2"/>
        <scheme val="minor"/>
      </rPr>
      <t>PAPE</t>
    </r>
    <r>
      <rPr>
        <sz val="12"/>
        <color theme="1"/>
        <rFont val="Calibri"/>
        <family val="2"/>
        <scheme val="minor"/>
      </rPr>
      <t>: Porcentaje de actividades de prevención del embarazo realizadas.</t>
    </r>
  </si>
  <si>
    <r>
      <t>A. 1.02.1.1.14.3</t>
    </r>
    <r>
      <rPr>
        <sz val="12"/>
        <color theme="1"/>
        <rFont val="Calibri"/>
        <family val="2"/>
        <scheme val="minor"/>
      </rPr>
      <t xml:space="preserve"> Sensibilización sobre los derechos humanos de la niñez y la adolescencia dentro de escuelas.</t>
    </r>
  </si>
  <si>
    <r>
      <rPr>
        <b/>
        <sz val="12"/>
        <color theme="1"/>
        <rFont val="Calibri"/>
        <family val="2"/>
        <scheme val="minor"/>
      </rPr>
      <t>PDNA:</t>
    </r>
    <r>
      <rPr>
        <sz val="12"/>
        <color theme="1"/>
        <rFont val="Calibri"/>
        <family val="2"/>
        <scheme val="minor"/>
      </rPr>
      <t xml:space="preserve"> Porcentaje de personas en actividades sobre los DH sensibilizadas.</t>
    </r>
  </si>
  <si>
    <r>
      <t>A. 1.02.1.1.14.4</t>
    </r>
    <r>
      <rPr>
        <sz val="12"/>
        <color theme="1"/>
        <rFont val="Calibri"/>
        <family val="2"/>
        <scheme val="minor"/>
      </rPr>
      <t xml:space="preserve"> Difusión masiva sobre los derechos de la niñez y las adolescencias.</t>
    </r>
  </si>
  <si>
    <r>
      <rPr>
        <b/>
        <sz val="12"/>
        <color theme="1"/>
        <rFont val="Calibri"/>
        <family val="2"/>
        <scheme val="minor"/>
      </rPr>
      <t xml:space="preserve">PCNA: </t>
    </r>
    <r>
      <rPr>
        <sz val="12"/>
        <color theme="1"/>
        <rFont val="Calibri"/>
        <family val="2"/>
        <scheme val="minor"/>
      </rPr>
      <t>Porcentaje de campañas masivas sobre niñez y adolescencia difundidas.</t>
    </r>
  </si>
  <si>
    <r>
      <rPr>
        <b/>
        <sz val="12"/>
        <color theme="1"/>
        <rFont val="Calibri"/>
        <family val="2"/>
        <scheme val="minor"/>
      </rPr>
      <t xml:space="preserve">PEC: </t>
    </r>
    <r>
      <rPr>
        <sz val="12"/>
        <color theme="1"/>
        <rFont val="Calibri"/>
        <family val="2"/>
        <scheme val="minor"/>
      </rPr>
      <t>Porcentaje de Equipo Conservado.</t>
    </r>
  </si>
  <si>
    <t>Ascendente Regular</t>
  </si>
  <si>
    <t>Ascedente Regular</t>
  </si>
  <si>
    <r>
      <t xml:space="preserve">A. 1.02.1.1.14.1 </t>
    </r>
    <r>
      <rPr>
        <sz val="12"/>
        <color theme="1"/>
        <rFont val="Calibri"/>
        <family val="2"/>
        <scheme val="minor"/>
      </rPr>
      <t>Impartición de capacitaciones para la erradicación del trabajo infantil.</t>
    </r>
  </si>
  <si>
    <t>Descendente Nominal.</t>
  </si>
  <si>
    <t>Ascendente Regular.</t>
  </si>
  <si>
    <t>Ascedente Regular.</t>
  </si>
  <si>
    <t>Descendente Regular.</t>
  </si>
  <si>
    <t xml:space="preserve">Ascedente
Regular </t>
  </si>
  <si>
    <t xml:space="preserve">Ascendente Regular </t>
  </si>
  <si>
    <t>Ascedente Nominal</t>
  </si>
  <si>
    <t xml:space="preserve">Ascedente Regular </t>
  </si>
  <si>
    <t>Ascendente Nominal</t>
  </si>
  <si>
    <t>Descedente Regular</t>
  </si>
  <si>
    <r>
      <rPr>
        <b/>
        <sz val="12"/>
        <color theme="1"/>
        <rFont val="Calibri"/>
        <family val="2"/>
        <scheme val="minor"/>
      </rPr>
      <t xml:space="preserve">PPR: </t>
    </r>
    <r>
      <rPr>
        <sz val="12"/>
        <color theme="1"/>
        <rFont val="Calibri"/>
        <family val="2"/>
        <scheme val="minor"/>
      </rPr>
      <t xml:space="preserve">Porcentaje de precabildeos realizados </t>
    </r>
  </si>
  <si>
    <r>
      <t>C. 1.02.1.1.5</t>
    </r>
    <r>
      <rPr>
        <sz val="12"/>
        <color theme="1"/>
        <rFont val="Calibri"/>
        <family val="2"/>
        <scheme val="minor"/>
      </rPr>
      <t xml:space="preserve">  Inspecciones a los establecimientos comerciales, para que cumplan con las medidas de seguridad idóneas realizadas.</t>
    </r>
  </si>
  <si>
    <r>
      <t xml:space="preserve">A. 1.02.1.1.5.1 </t>
    </r>
    <r>
      <rPr>
        <sz val="12"/>
        <color theme="1"/>
        <rFont val="Calibri"/>
        <family val="2"/>
        <scheme val="minor"/>
      </rPr>
      <t>Difusión de spots en los medios de comunicación para prevención de siniestros.</t>
    </r>
  </si>
  <si>
    <r>
      <rPr>
        <b/>
        <sz val="12"/>
        <color theme="1"/>
        <rFont val="Calibri"/>
        <family val="2"/>
        <scheme val="minor"/>
      </rPr>
      <t xml:space="preserve">PSPD: </t>
    </r>
    <r>
      <rPr>
        <sz val="12"/>
        <color theme="1"/>
        <rFont val="Calibri"/>
        <family val="2"/>
        <scheme val="minor"/>
      </rPr>
      <t>Porcentaje de spots difundidos.</t>
    </r>
  </si>
  <si>
    <r>
      <t xml:space="preserve">A. 1.02.1.1.5.3 </t>
    </r>
    <r>
      <rPr>
        <sz val="12"/>
        <color theme="1"/>
        <rFont val="Calibri"/>
        <family val="2"/>
        <scheme val="minor"/>
      </rPr>
      <t xml:space="preserve">Atención a reportes de diversas incidencias en materia de protección civil. </t>
    </r>
  </si>
  <si>
    <r>
      <rPr>
        <b/>
        <sz val="12"/>
        <color theme="1"/>
        <rFont val="Calibri"/>
        <family val="2"/>
        <scheme val="minor"/>
      </rPr>
      <t xml:space="preserve">PIMAR: </t>
    </r>
    <r>
      <rPr>
        <sz val="12"/>
        <color theme="1"/>
        <rFont val="Calibri"/>
        <family val="2"/>
        <scheme val="minor"/>
      </rPr>
      <t>Porcentaje de inspecciones de mediano y alto riesgo realizados.</t>
    </r>
  </si>
  <si>
    <r>
      <rPr>
        <b/>
        <sz val="12"/>
        <color theme="1"/>
        <rFont val="Calibri"/>
        <family val="2"/>
        <scheme val="minor"/>
      </rPr>
      <t xml:space="preserve">PEPPS: </t>
    </r>
    <r>
      <rPr>
        <sz val="12"/>
        <color theme="1"/>
        <rFont val="Calibri"/>
        <family val="2"/>
        <scheme val="minor"/>
      </rPr>
      <t>Porcentaje de eventos públicos y privados supervisados.</t>
    </r>
  </si>
  <si>
    <r>
      <rPr>
        <b/>
        <sz val="12"/>
        <color theme="1"/>
        <rFont val="Calibri"/>
        <family val="2"/>
        <scheme val="minor"/>
      </rPr>
      <t xml:space="preserve">PDAE: </t>
    </r>
    <r>
      <rPr>
        <sz val="12"/>
        <color theme="1"/>
        <rFont val="Calibri"/>
        <family val="2"/>
        <scheme val="minor"/>
      </rPr>
      <t>Porcentaje de dictámenes aprobatorios entregados.</t>
    </r>
  </si>
  <si>
    <r>
      <rPr>
        <b/>
        <sz val="12"/>
        <color theme="1"/>
        <rFont val="Calibri"/>
        <family val="2"/>
        <scheme val="minor"/>
      </rPr>
      <t>PSEV:</t>
    </r>
    <r>
      <rPr>
        <sz val="12"/>
        <color theme="1"/>
        <rFont val="Calibri"/>
        <family val="2"/>
        <scheme val="minor"/>
      </rPr>
      <t xml:space="preserve"> Porcentaje de simulacros evaluados.</t>
    </r>
  </si>
  <si>
    <r>
      <rPr>
        <b/>
        <sz val="12"/>
        <color theme="1"/>
        <rFont val="Calibri"/>
        <family val="2"/>
        <scheme val="minor"/>
      </rPr>
      <t>PRTV:</t>
    </r>
    <r>
      <rPr>
        <sz val="12"/>
        <color theme="1"/>
        <rFont val="Calibri"/>
        <family val="2"/>
        <scheme val="minor"/>
      </rPr>
      <t xml:space="preserve"> Porcentaje  de refugios temporales verificados.</t>
    </r>
  </si>
  <si>
    <r>
      <t>A. 1.02.1.1.5.10</t>
    </r>
    <r>
      <rPr>
        <sz val="12"/>
        <color theme="1"/>
        <rFont val="Calibri"/>
        <family val="2"/>
        <scheme val="minor"/>
      </rPr>
      <t xml:space="preserve"> Implementación de salvamentos, rescates y primeros auxilios en playas, cenotes y lagunas del municipio.</t>
    </r>
  </si>
  <si>
    <r>
      <t xml:space="preserve">A. 1.02.1.1.5.13 </t>
    </r>
    <r>
      <rPr>
        <sz val="12"/>
        <color theme="1"/>
        <rFont val="Calibri"/>
        <family val="2"/>
        <scheme val="minor"/>
      </rPr>
      <t>Ejecución de acciones preventivas de manera permanente en las diversas playas.</t>
    </r>
  </si>
  <si>
    <r>
      <rPr>
        <b/>
        <sz val="12"/>
        <color theme="1"/>
        <rFont val="Calibri"/>
        <family val="2"/>
        <scheme val="minor"/>
      </rPr>
      <t xml:space="preserve">PAPG: </t>
    </r>
    <r>
      <rPr>
        <sz val="12"/>
        <color theme="1"/>
        <rFont val="Calibri"/>
        <family val="2"/>
        <scheme val="minor"/>
      </rPr>
      <t>Porcentaje de acciones preventivas y guardavidas ejecutadas.</t>
    </r>
  </si>
  <si>
    <t>Ascendente
Nominal</t>
  </si>
  <si>
    <t>O-PPA. 1.02 ATENCIÓN Y APOYO A LAS DEMANDAS DE  LA CIUDADANÍA Y ORGANISMOS NO GUBERNAMENTALES.</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</si>
  <si>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El úlimo periodo del levantamiento de la información fue  del 01 de noviembre al 16 de diciembre de 2021 con el 34.7% de población encuestada que se siente muy satisfecha y safisfecha.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</si>
  <si>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El índice se actualizó en 2022 obteniendo una calificación de 59 puntos.
</t>
    </r>
    <r>
      <rPr>
        <b/>
        <sz val="12"/>
        <color theme="1"/>
        <rFont val="Calibri"/>
        <family val="2"/>
        <scheme val="minor"/>
      </rPr>
      <t xml:space="preserve">Meta Anual: </t>
    </r>
    <r>
      <rPr>
        <sz val="12"/>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</si>
  <si>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En diciembre 2021 se obtuvo la Calificación de Confianza al Gobierno Municipal de 5.0.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t>
    </r>
  </si>
  <si>
    <r>
      <t xml:space="preserve">A. 1.2.1.1.8.2 </t>
    </r>
    <r>
      <rPr>
        <sz val="12"/>
        <color theme="1"/>
        <rFont val="Calibri"/>
        <family val="2"/>
        <scheme val="minor"/>
      </rPr>
      <t>Conservación y mantenimiento de equipos del Centro Retencion.</t>
    </r>
  </si>
  <si>
    <r>
      <t xml:space="preserve">Meta Trimestral: </t>
    </r>
    <r>
      <rPr>
        <sz val="12"/>
        <color theme="1"/>
        <rFont val="Calibri"/>
        <family val="2"/>
        <scheme val="minor"/>
      </rPr>
      <t xml:space="preserve">Se llego a la meta establecida y un 3.83% de incremento gracias a que se le dieron atención a las demandas de manera oportuna. </t>
    </r>
    <r>
      <rPr>
        <b/>
        <sz val="12"/>
        <color theme="1"/>
        <rFont val="Calibri"/>
        <family val="2"/>
        <scheme val="minor"/>
      </rPr>
      <t xml:space="preserve">
Meta Anual: </t>
    </r>
    <r>
      <rPr>
        <sz val="12"/>
        <color theme="1"/>
        <rFont val="Calibri"/>
        <family val="2"/>
        <scheme val="minor"/>
      </rPr>
      <t>El porcentaje de avance con relación a la meta anual es de 50.96%.</t>
    </r>
    <r>
      <rPr>
        <b/>
        <sz val="12"/>
        <color theme="1"/>
        <rFont val="Calibri"/>
        <family val="2"/>
        <scheme val="minor"/>
      </rPr>
      <t xml:space="preserve">
</t>
    </r>
  </si>
  <si>
    <r>
      <t xml:space="preserve">Meta Trimestral: </t>
    </r>
    <r>
      <rPr>
        <sz val="12"/>
        <color theme="1"/>
        <rFont val="Calibri"/>
        <family val="2"/>
        <scheme val="minor"/>
      </rPr>
      <t xml:space="preserve">En este trimestre se observo un incremento del 55.75% en cuanto la atención de las diversas ciudadanas; especialmente en lo relacionado a trámites y servicios. </t>
    </r>
    <r>
      <rPr>
        <b/>
        <sz val="12"/>
        <color theme="1"/>
        <rFont val="Calibri"/>
        <family val="2"/>
        <scheme val="minor"/>
      </rPr>
      <t xml:space="preserve">
Meta Anual: </t>
    </r>
    <r>
      <rPr>
        <sz val="12"/>
        <color theme="1"/>
        <rFont val="Calibri"/>
        <family val="2"/>
        <scheme val="minor"/>
      </rPr>
      <t>El porcentaje de avance con relación a la meta anual es de 50.25%.</t>
    </r>
  </si>
  <si>
    <r>
      <t xml:space="preserve">Meta Trimestral: </t>
    </r>
    <r>
      <rPr>
        <sz val="12"/>
        <color theme="1"/>
        <rFont val="Calibri"/>
        <family val="2"/>
        <scheme val="minor"/>
      </rPr>
      <t>La Secretaría de la Defensa Nacional SEDENA no solicitó la realización de la actividad ante el Ayuntamiento.</t>
    </r>
    <r>
      <rPr>
        <b/>
        <sz val="12"/>
        <color theme="1"/>
        <rFont val="Calibri"/>
        <family val="2"/>
        <scheme val="minor"/>
      </rPr>
      <t xml:space="preserve">
Meta Anual: </t>
    </r>
    <r>
      <rPr>
        <sz val="12"/>
        <color theme="1"/>
        <rFont val="Calibri"/>
        <family val="2"/>
        <scheme val="minor"/>
      </rPr>
      <t xml:space="preserve">No se cuenta con ningún avance con respecto a la meta anual debido a que no hubo interacción con la SEDENA para la realización de la actividad. </t>
    </r>
  </si>
  <si>
    <r>
      <t xml:space="preserve">Meta Trimestral: </t>
    </r>
    <r>
      <rPr>
        <sz val="12"/>
        <color theme="1"/>
        <rFont val="Calibri"/>
        <family val="2"/>
        <scheme val="minor"/>
      </rPr>
      <t xml:space="preserve">La actividad pudo llevarse a cabo con perfecta normalidad, con base en lo programado, lograndose un incremento hasta el 15% y casí un 58.90% anualmente. </t>
    </r>
    <r>
      <rPr>
        <b/>
        <sz val="12"/>
        <color theme="1"/>
        <rFont val="Calibri"/>
        <family val="2"/>
        <scheme val="minor"/>
      </rPr>
      <t xml:space="preserve">
Meta Anual: </t>
    </r>
    <r>
      <rPr>
        <sz val="12"/>
        <color theme="1"/>
        <rFont val="Calibri"/>
        <family val="2"/>
        <scheme val="minor"/>
      </rPr>
      <t>El porcentaje de avance con relación a la meta anual es de 58.90%</t>
    </r>
    <r>
      <rPr>
        <b/>
        <sz val="12"/>
        <color theme="1"/>
        <rFont val="Calibri"/>
        <family val="2"/>
        <scheme val="minor"/>
      </rPr>
      <t>.</t>
    </r>
  </si>
  <si>
    <r>
      <t xml:space="preserve">Meta Trimestral: </t>
    </r>
    <r>
      <rPr>
        <sz val="12"/>
        <color theme="1"/>
        <rFont val="Calibri"/>
        <family val="2"/>
        <scheme val="minor"/>
      </rPr>
      <t xml:space="preserve">Los trámites ingresados ante la Unidad Técnica, Jurídica y Documental durante el mes deabril a junio hay un total de 47.
</t>
    </r>
    <r>
      <rPr>
        <b/>
        <sz val="12"/>
        <color theme="1"/>
        <rFont val="Calibri"/>
        <family val="2"/>
        <scheme val="minor"/>
      </rPr>
      <t xml:space="preserve">
Meta Anual: </t>
    </r>
    <r>
      <rPr>
        <sz val="12"/>
        <color theme="1"/>
        <rFont val="Calibri"/>
        <family val="2"/>
        <scheme val="minor"/>
      </rPr>
      <t>El porcentaje de avance con relación a la meta anual es de 42.57%, debido a que este trimestre se alcanzo solo 78.33% de la meta.</t>
    </r>
  </si>
  <si>
    <r>
      <rPr>
        <b/>
        <sz val="12"/>
        <color theme="1"/>
        <rFont val="Calibri"/>
        <family val="2"/>
        <scheme val="minor"/>
      </rPr>
      <t>Meta Trimestral:</t>
    </r>
    <r>
      <rPr>
        <sz val="12"/>
        <color theme="1"/>
        <rFont val="Calibri"/>
        <family val="2"/>
        <scheme val="minor"/>
      </rPr>
      <t xml:space="preserve"> Las organizaciones de la sociedad civil solicitaron menos apoyos de los calculados que el trimestre anterior. 
</t>
    </r>
    <r>
      <rPr>
        <b/>
        <sz val="12"/>
        <color theme="1"/>
        <rFont val="Calibri"/>
        <family val="2"/>
        <scheme val="minor"/>
      </rPr>
      <t xml:space="preserve">Meta Anual: </t>
    </r>
    <r>
      <rPr>
        <sz val="12"/>
        <color theme="1"/>
        <rFont val="Calibri"/>
        <family val="2"/>
        <scheme val="minor"/>
      </rPr>
      <t xml:space="preserve">El porcentaje de avance con relación a la meta anual es de 34.26%, debido a que no se ha sobrepasado del 65.63% en ambos trimestres. </t>
    </r>
  </si>
  <si>
    <r>
      <rPr>
        <b/>
        <sz val="12"/>
        <color theme="1"/>
        <rFont val="Calibri"/>
        <family val="2"/>
        <scheme val="minor"/>
      </rPr>
      <t>Meta Trimestral:</t>
    </r>
    <r>
      <rPr>
        <sz val="12"/>
        <color theme="1"/>
        <rFont val="Calibri"/>
        <family val="2"/>
        <scheme val="minor"/>
      </rPr>
      <t xml:space="preserve"> Hubieron tiempos de campaña política por lo que no se pudieron realizar eventos.
</t>
    </r>
    <r>
      <rPr>
        <b/>
        <sz val="12"/>
        <color theme="1"/>
        <rFont val="Calibri"/>
        <family val="2"/>
        <scheme val="minor"/>
      </rPr>
      <t xml:space="preserve">
Meta Anual:</t>
    </r>
    <r>
      <rPr>
        <sz val="12"/>
        <color theme="1"/>
        <rFont val="Calibri"/>
        <family val="2"/>
        <scheme val="minor"/>
      </rPr>
      <t xml:space="preserve"> El porcentaje de avance con relación a la meta anual es de 71.43%.</t>
    </r>
  </si>
  <si>
    <r>
      <t xml:space="preserve">Meta Trimestral: </t>
    </r>
    <r>
      <rPr>
        <sz val="12"/>
        <color theme="1"/>
        <rFont val="Calibri"/>
        <family val="2"/>
        <scheme val="minor"/>
      </rPr>
      <t xml:space="preserve">Se llego al 88% de la actividad planeada para este trimestre, debido a las invitaciones enviadas por las organizaciones de la sociedad civil. 
</t>
    </r>
    <r>
      <rPr>
        <b/>
        <sz val="12"/>
        <color theme="1"/>
        <rFont val="Calibri"/>
        <family val="2"/>
        <scheme val="minor"/>
      </rPr>
      <t xml:space="preserve">
Meta Anual: </t>
    </r>
    <r>
      <rPr>
        <sz val="12"/>
        <color theme="1"/>
        <rFont val="Calibri"/>
        <family val="2"/>
        <scheme val="minor"/>
      </rPr>
      <t>El porcentaje de avance con relación a la meta anual es de 25.00%, a pesar de haber alcanzado el 88.00% de la meta trimestral, ya que en el primer trimestre sólo se logro 26.67%</t>
    </r>
  </si>
  <si>
    <r>
      <t xml:space="preserve">Meta Trimestral: </t>
    </r>
    <r>
      <rPr>
        <sz val="12"/>
        <color theme="1"/>
        <rFont val="Calibri"/>
        <family val="2"/>
        <scheme val="minor"/>
      </rPr>
      <t>Se llevo a cabo de manera exitosa la reunión programada en este segundo trimestre, por lo que se llego al 100% de la actividad planeada.</t>
    </r>
    <r>
      <rPr>
        <b/>
        <sz val="12"/>
        <color theme="1"/>
        <rFont val="Calibri"/>
        <family val="2"/>
        <scheme val="minor"/>
      </rPr>
      <t xml:space="preserve">
Meta Anual: </t>
    </r>
    <r>
      <rPr>
        <sz val="12"/>
        <color theme="1"/>
        <rFont val="Calibri"/>
        <family val="2"/>
        <scheme val="minor"/>
      </rPr>
      <t>El porcentaje de avance con relación a la meta anual es de 50.00%.</t>
    </r>
  </si>
  <si>
    <r>
      <t xml:space="preserve">Meta Trimestral: </t>
    </r>
    <r>
      <rPr>
        <sz val="12"/>
        <color theme="1"/>
        <rFont val="Calibri"/>
        <family val="2"/>
        <scheme val="minor"/>
      </rPr>
      <t>La caminata está programa para el tercer trimestre del año.</t>
    </r>
    <r>
      <rPr>
        <b/>
        <sz val="12"/>
        <color theme="1"/>
        <rFont val="Calibri"/>
        <family val="2"/>
        <scheme val="minor"/>
      </rPr>
      <t xml:space="preserve">
Meta Anual: </t>
    </r>
    <r>
      <rPr>
        <sz val="12"/>
        <color theme="1"/>
        <rFont val="Calibri"/>
        <family val="2"/>
        <scheme val="minor"/>
      </rPr>
      <t>El porcentaje de avance con relación a la meta anual es de 0.00%, ya que no se programo para el primer y segundo trimestre está actividad.</t>
    </r>
  </si>
  <si>
    <r>
      <t xml:space="preserve">Meta Trimestral: </t>
    </r>
    <r>
      <rPr>
        <sz val="12"/>
        <color theme="1"/>
        <rFont val="Calibri"/>
        <family val="2"/>
        <scheme val="minor"/>
      </rPr>
      <t>Las escuelas secundarias aún no regularizan al 100% sus actividades escolares, por lo que no se pudo llevar a cabo el concurso.</t>
    </r>
    <r>
      <rPr>
        <b/>
        <sz val="12"/>
        <color theme="1"/>
        <rFont val="Calibri"/>
        <family val="2"/>
        <scheme val="minor"/>
      </rPr>
      <t xml:space="preserve">
Meta Anual: </t>
    </r>
    <r>
      <rPr>
        <sz val="12"/>
        <color theme="1"/>
        <rFont val="Calibri"/>
        <family val="2"/>
        <scheme val="minor"/>
      </rPr>
      <t>El porcentaje de avance con relación a la meta anual es de 0.00%, ya que no se cumplio la programación del segundo trimestre de está actividad.</t>
    </r>
  </si>
  <si>
    <r>
      <t xml:space="preserve">Meta Trimestral: </t>
    </r>
    <r>
      <rPr>
        <sz val="12"/>
        <color theme="1"/>
        <rFont val="Calibri"/>
        <family val="2"/>
        <scheme val="minor"/>
      </rPr>
      <t>No se alcanzo la meta debido a la veda electoral.</t>
    </r>
    <r>
      <rPr>
        <b/>
        <sz val="12"/>
        <color theme="1"/>
        <rFont val="Calibri"/>
        <family val="2"/>
        <scheme val="minor"/>
      </rPr>
      <t xml:space="preserve">
Meta Anual: </t>
    </r>
    <r>
      <rPr>
        <sz val="12"/>
        <color theme="1"/>
        <rFont val="Calibri"/>
        <family val="2"/>
        <scheme val="minor"/>
      </rPr>
      <t>El porcentaje de avance con relación a la meta anual es de 18.85%, ya que no se cumplio la programación del segundo trimestre de está actividad.</t>
    </r>
  </si>
  <si>
    <r>
      <t xml:space="preserve">Meta Trimestral: </t>
    </r>
    <r>
      <rPr>
        <sz val="12"/>
        <color theme="1"/>
        <rFont val="Calibri"/>
        <family val="2"/>
        <scheme val="minor"/>
      </rPr>
      <t>Se alcanzo la meta y se sobrepaso a un 7.45% gracias que las personas físicas y morales renovaron sus constancias de capacitación.</t>
    </r>
    <r>
      <rPr>
        <b/>
        <sz val="12"/>
        <color theme="1"/>
        <rFont val="Calibri"/>
        <family val="2"/>
        <scheme val="minor"/>
      </rPr>
      <t xml:space="preserve"> 
Meta Anual: </t>
    </r>
    <r>
      <rPr>
        <sz val="12"/>
        <color theme="1"/>
        <rFont val="Calibri"/>
        <family val="2"/>
        <scheme val="minor"/>
      </rPr>
      <t>El porcentaje de avance con relación a la meta anual es de 84.00%.</t>
    </r>
  </si>
  <si>
    <r>
      <t xml:space="preserve">Meta Trimestral: </t>
    </r>
    <r>
      <rPr>
        <sz val="12"/>
        <color theme="1"/>
        <rFont val="Calibri"/>
        <family val="2"/>
        <scheme val="minor"/>
      </rPr>
      <t xml:space="preserve">Existe un avance significativo  debido a la apertura de las estancias infantiles. </t>
    </r>
    <r>
      <rPr>
        <b/>
        <sz val="12"/>
        <color theme="1"/>
        <rFont val="Calibri"/>
        <family val="2"/>
        <scheme val="minor"/>
      </rPr>
      <t xml:space="preserve">
Meta Anual: </t>
    </r>
    <r>
      <rPr>
        <sz val="12"/>
        <color theme="1"/>
        <rFont val="Calibri"/>
        <family val="2"/>
        <scheme val="minor"/>
      </rPr>
      <t>El porcentaje de avance con relación a la meta anual es de 33.49%, ya que en las metas trimestrales no se sobrepaso de un 75.31%.</t>
    </r>
  </si>
  <si>
    <r>
      <t>Meta Trimestral: S</t>
    </r>
    <r>
      <rPr>
        <sz val="12"/>
        <color theme="1"/>
        <rFont val="Calibri"/>
        <family val="2"/>
        <scheme val="minor"/>
      </rPr>
      <t>e obtuvo un incremento en la meta, sin embargo existe una baja  participación de la industria por temas de apertura.</t>
    </r>
    <r>
      <rPr>
        <b/>
        <sz val="12"/>
        <color theme="1"/>
        <rFont val="Calibri"/>
        <family val="2"/>
        <scheme val="minor"/>
      </rPr>
      <t xml:space="preserve">
Meta Anual: </t>
    </r>
    <r>
      <rPr>
        <sz val="12"/>
        <color theme="1"/>
        <rFont val="Calibri"/>
        <family val="2"/>
        <scheme val="minor"/>
      </rPr>
      <t>El porcentaje de avance con relación a la meta anual es de 55.00%.</t>
    </r>
  </si>
  <si>
    <r>
      <t xml:space="preserve">Meta Trimestral: </t>
    </r>
    <r>
      <rPr>
        <sz val="12"/>
        <color theme="1"/>
        <rFont val="Calibri"/>
        <family val="2"/>
        <scheme val="minor"/>
      </rPr>
      <t xml:space="preserve">Se alcanzo la meta y se sobrepaso en un 1.70%, se observa que existio una mayor demanda y  participacion en colonias (regiones) de nueva creación. </t>
    </r>
    <r>
      <rPr>
        <b/>
        <sz val="12"/>
        <color theme="1"/>
        <rFont val="Calibri"/>
        <family val="2"/>
        <scheme val="minor"/>
      </rPr>
      <t xml:space="preserve">
Meta Anual: </t>
    </r>
    <r>
      <rPr>
        <sz val="12"/>
        <color theme="1"/>
        <rFont val="Calibri"/>
        <family val="2"/>
        <scheme val="minor"/>
      </rPr>
      <t>El porcentaje de avance con relación a la meta anual es de 49.39%, a pesar de que casí se brinda cumplimiento a las metas trimestrales.</t>
    </r>
    <r>
      <rPr>
        <b/>
        <sz val="12"/>
        <color theme="1"/>
        <rFont val="Calibri"/>
        <family val="2"/>
        <scheme val="minor"/>
      </rPr>
      <t xml:space="preserve"> </t>
    </r>
  </si>
  <si>
    <r>
      <t xml:space="preserve">Meta Trimestral: </t>
    </r>
    <r>
      <rPr>
        <sz val="12"/>
        <color theme="1"/>
        <rFont val="Calibri"/>
        <family val="2"/>
        <scheme val="minor"/>
      </rPr>
      <t>Se observa un incremento en las gestiones de cursos de capacitación aunque aun se necesitan medios para ellos.</t>
    </r>
    <r>
      <rPr>
        <b/>
        <sz val="12"/>
        <color theme="1"/>
        <rFont val="Calibri"/>
        <family val="2"/>
        <scheme val="minor"/>
      </rPr>
      <t xml:space="preserve">
Meta Anual: </t>
    </r>
    <r>
      <rPr>
        <sz val="12"/>
        <color theme="1"/>
        <rFont val="Calibri"/>
        <family val="2"/>
        <scheme val="minor"/>
      </rPr>
      <t>El porcentaje de avance con relación a la meta anual es de 32.86%, debido al bajo resultado del primer trimestre y que en este sólo se llego a 88.24%</t>
    </r>
  </si>
  <si>
    <r>
      <t xml:space="preserve">Meta Trimestral: </t>
    </r>
    <r>
      <rPr>
        <sz val="12"/>
        <color theme="1"/>
        <rFont val="Calibri"/>
        <family val="2"/>
        <scheme val="minor"/>
      </rPr>
      <t xml:space="preserve">Aún se encuentra en gestion del recurso para la adquicisión de trajes de proteccion personal para los integrantes de está Dirección.
</t>
    </r>
    <r>
      <rPr>
        <b/>
        <sz val="12"/>
        <color theme="1"/>
        <rFont val="Calibri"/>
        <family val="2"/>
        <scheme val="minor"/>
      </rPr>
      <t xml:space="preserve">
Meta Anual: </t>
    </r>
    <r>
      <rPr>
        <sz val="12"/>
        <color theme="1"/>
        <rFont val="Calibri"/>
        <family val="2"/>
        <scheme val="minor"/>
      </rPr>
      <t>El porcentaje de avance con relación a la meta anual es de 64.29%.</t>
    </r>
  </si>
  <si>
    <r>
      <t xml:space="preserve">Meta Trimestral: </t>
    </r>
    <r>
      <rPr>
        <sz val="12"/>
        <color theme="1"/>
        <rFont val="Calibri"/>
        <family val="2"/>
        <scheme val="minor"/>
      </rPr>
      <t>Durante el segundo trimestre de 2022, se llevaron a cabo 6 estrategias tangibles sobre el mejoramiento de la vialidad y ordenamiento de usuarios favoreciendo las condiciones de seguridad vial, a través de dispositivos de control vehicular. Dichas intervenciones se realizaron en las siguientes ubicaciones de esta ciudad de Cancún:
1. Supermanzana 5 (Calle Mojarra, Mero, Huachinango y Av. Náder)
2. Supermanzana 15 (Calle Lava y Av. Copán)
3. Supermanzana 22 (Calles 5 y Alcatraces y Av. Cobá) 
4. Boulevard Luis Donaldo Colosio, en la Universidad Anáhuac Cancún
5. Avenida López Portillo con la calle 71 Norte
6. Avenida Huayacán con avenida colegios y avenida 135.
7. Rehabilitación de paraderos de Transporte público (Av. Kabah)</t>
    </r>
    <r>
      <rPr>
        <b/>
        <sz val="12"/>
        <color theme="1"/>
        <rFont val="Calibri"/>
        <family val="2"/>
        <scheme val="minor"/>
      </rPr>
      <t xml:space="preserve">
Meta Anual: </t>
    </r>
    <r>
      <rPr>
        <sz val="12"/>
        <color theme="1"/>
        <rFont val="Calibri"/>
        <family val="2"/>
        <scheme val="minor"/>
      </rPr>
      <t xml:space="preserve">El porcentaje de avance con relación a la meta anual es de 47.62% aunque se debe resaltar cumplió con el 100% de sus metas trimestrales. </t>
    </r>
  </si>
  <si>
    <r>
      <t xml:space="preserve">Meta Trimestral: </t>
    </r>
    <r>
      <rPr>
        <sz val="12"/>
        <color theme="1"/>
        <rFont val="Calibri"/>
        <family val="2"/>
        <scheme val="minor"/>
      </rPr>
      <t>Se realizaron 248 operativos al transporte público de concesionarias municipales, los cuales tienen el objetivo de observar el cumplimiento de la normatividad aplicable en materia de transporte público y vialidades de la ciudad, conforme a las quejas recibidas (23) y la prestación del servicio en general (97); priorizando aquellos dirigidos para la prevención de los contagios por el virus COVID-19., como lo son en materia de sana distancia (86) y sobre ocupo (42).
Con la finalidad de promover las acciones de seguimiento de la normatividad aplicable en el transporte público, en relación a la prevención de contagios del virus COVID-19 en el transporte público, se notificó a las Empresas Concesionarias municipales 96 protocolos a través de oficios que contienen las medidas sanitarias a seguir conforme al semáforo epidemiológico del Estado.</t>
    </r>
    <r>
      <rPr>
        <b/>
        <sz val="12"/>
        <color theme="1"/>
        <rFont val="Calibri"/>
        <family val="2"/>
        <scheme val="minor"/>
      </rPr>
      <t xml:space="preserve">
Meta Anual: </t>
    </r>
    <r>
      <rPr>
        <sz val="12"/>
        <color theme="1"/>
        <rFont val="Calibri"/>
        <family val="2"/>
        <scheme val="minor"/>
      </rPr>
      <t>El porcentaje de avance con relación a la meta anual es de 350.000%, debido a que se triplico la meta en este trimestre.</t>
    </r>
  </si>
  <si>
    <r>
      <t xml:space="preserve">Meta Trimestral: </t>
    </r>
    <r>
      <rPr>
        <sz val="12"/>
        <color theme="1"/>
        <rFont val="Calibri"/>
        <family val="2"/>
        <scheme val="minor"/>
      </rPr>
      <t>Derivado de los operativos al transporte público se aplicaron 48 sanciones a los operadores de las unidades del transporte público concesionado. (Anteriormente en la MIR 2021, se contabilizaba las sanciones en el indicador denominado “Aplicación de los reglamentos, disposiciones, ordenamientos federales, estatales y municipales, así como los contratos de concesión actualizados”.)
De acuerdo con las nuevas facultades de la DGTV (el 16 de febrero del presente año, se realizó la transferencia administrativa del Departamento de Ingeniería Vial por medio de un acto protocolario de entrega-recepción), se realizaron 8 propuestas de Movilidad y Seguridad Vial, con la finalidad de mejorar las condiciones de los desplazamientos de diversos tipos de usuarios, principalmente peatones:
1. Av. Cobá y Av. Tankah
2. Av. Náder y Calle Mero
3. Blvd. Luis Donaldo Colosio y Universidad Anáhuac 
4. Diagnóstico Integral del Blvd. Luis Donaldo Colosio
5. Av. Nichupté y Av. Tulum
6. Integración de infraestructura peatonal y ciclista para Av. Cancún 
7. Integración de Infraestructura peatonal y ciclista para Av. Chac Mool
8. Integración de Infraestructura peatonal y ciclista para Av. 20 de noviembre</t>
    </r>
    <r>
      <rPr>
        <b/>
        <sz val="12"/>
        <color theme="1"/>
        <rFont val="Calibri"/>
        <family val="2"/>
        <scheme val="minor"/>
      </rPr>
      <t xml:space="preserve">
Meta Anual:</t>
    </r>
    <r>
      <rPr>
        <sz val="12"/>
        <color theme="1"/>
        <rFont val="Calibri"/>
        <family val="2"/>
        <scheme val="minor"/>
      </rPr>
      <t xml:space="preserve"> El porcentaje de avance con relación a la meta anual es de 500%, debido a que se obtuvo una meta trimestral ocho veces mayor.</t>
    </r>
  </si>
  <si>
    <r>
      <t xml:space="preserve">Meta Trimestral: </t>
    </r>
    <r>
      <rPr>
        <sz val="12"/>
        <color theme="1"/>
        <rFont val="Calibri"/>
        <family val="2"/>
        <scheme val="minor"/>
      </rPr>
      <t>Actualización de rutas de transporte para el año 2022 que implica visitas de campo y actualización de Sistema de Información Geográfica con datos del Censo 2020 INEGI.
En los avances para este trimestre, se incorporaron datos a nivel estatal, así como el Plan Municipal de Desarrollo Urbano (PMDU) de Benito Juárez, 2018 para la alineación de proyectos estratégicos. Asimismo, con la finalidad de generar una estrategia de socialización y de participación ciudadana, se incorporaron las Capas de los Distritos electorales (federales y locales) para el dimensionamiento de impactos sociales y los Distritos del PMDU para considerar la política de desarrollo urbano y guardar congruencia con los instrumentos de planeación.</t>
    </r>
    <r>
      <rPr>
        <b/>
        <sz val="12"/>
        <color theme="1"/>
        <rFont val="Calibri"/>
        <family val="2"/>
        <scheme val="minor"/>
      </rPr>
      <t xml:space="preserve">
Meta Anual:</t>
    </r>
    <r>
      <rPr>
        <sz val="12"/>
        <color theme="1"/>
        <rFont val="Calibri"/>
        <family val="2"/>
        <scheme val="minor"/>
      </rPr>
      <t xml:space="preserve"> El porcentaje de avance con relación a la meta anual es de 44.44%, debido a que se logró sólo el 75% en este trimestre.</t>
    </r>
  </si>
  <si>
    <r>
      <t>Meta Trimestral:</t>
    </r>
    <r>
      <rPr>
        <sz val="12"/>
        <color theme="1"/>
        <rFont val="Calibri"/>
        <family val="2"/>
        <scheme val="minor"/>
      </rPr>
      <t xml:space="preserve"> Se autorizaron un total de 94 rutas entre las 4 empresas de transporte público a través de una prórroga que se formalizo conforme a la concesión existente con base al año 2021.  No obstante, para el año 2022 se ha postergado la formalización de las prórrogas de las concesiones debido a las jornadas electorales.</t>
    </r>
    <r>
      <rPr>
        <b/>
        <sz val="12"/>
        <color theme="1"/>
        <rFont val="Calibri"/>
        <family val="2"/>
        <scheme val="minor"/>
      </rPr>
      <t xml:space="preserve">
Meta Anual: </t>
    </r>
    <r>
      <rPr>
        <sz val="12"/>
        <color theme="1"/>
        <rFont val="Calibri"/>
        <family val="2"/>
        <scheme val="minor"/>
      </rPr>
      <t>El porcentaje de avance con relación a la meta anual es de 0%, debido a que en este trimestre no se llevo a cabo la actividad.</t>
    </r>
  </si>
  <si>
    <r>
      <t xml:space="preserve">Meta Trimestral: </t>
    </r>
    <r>
      <rPr>
        <sz val="12"/>
        <color theme="1"/>
        <rFont val="Calibri"/>
        <family val="2"/>
        <scheme val="minor"/>
      </rPr>
      <t>De acuerdo con los proyectos programados de la Administración Municipal actual y los proyectos propios de la DGTV, se trabaja en la elaboración de un Programa reestructuración vial, con la finalidad de alinear las disposiciones de la nueva Ley General de Movilidad y Seguridad Vial, esto implica visitas de campo en diversos puntos de vialidades de la ciudad.</t>
    </r>
    <r>
      <rPr>
        <b/>
        <sz val="12"/>
        <color theme="1"/>
        <rFont val="Calibri"/>
        <family val="2"/>
        <scheme val="minor"/>
      </rPr>
      <t xml:space="preserve">
Meta Anual: </t>
    </r>
    <r>
      <rPr>
        <sz val="12"/>
        <color theme="1"/>
        <rFont val="Calibri"/>
        <family val="2"/>
        <scheme val="minor"/>
      </rPr>
      <t>El porcentaje de avance con relación a la meta anual es de 60.00%.</t>
    </r>
  </si>
  <si>
    <r>
      <t xml:space="preserve">Meta Trimestral: </t>
    </r>
    <r>
      <rPr>
        <sz val="12"/>
        <color theme="1"/>
        <rFont val="Calibri"/>
        <family val="2"/>
        <scheme val="minor"/>
      </rPr>
      <t xml:space="preserve">Las quejas ciudadanas están en función a los reportes ciudadanos realizados por vía telefónica y redes sociales, los cuales se vieron altamente incrementados. </t>
    </r>
    <r>
      <rPr>
        <b/>
        <sz val="12"/>
        <color theme="1"/>
        <rFont val="Calibri"/>
        <family val="2"/>
        <scheme val="minor"/>
      </rPr>
      <t xml:space="preserve">
Meta Anual: </t>
    </r>
    <r>
      <rPr>
        <sz val="12"/>
        <color theme="1"/>
        <rFont val="Calibri"/>
        <family val="2"/>
        <scheme val="minor"/>
      </rPr>
      <t>El porcentaje de avance con relación a la meta anual, se alcanzo el 165.00%, debido a que en este trimestre hubo una demanda de hasta cuatro veces.</t>
    </r>
  </si>
  <si>
    <r>
      <t xml:space="preserve">Meta Trimestral: </t>
    </r>
    <r>
      <rPr>
        <sz val="12"/>
        <color theme="1"/>
        <rFont val="Calibri"/>
        <family val="2"/>
        <scheme val="minor"/>
      </rPr>
      <t>Durante el segundo trimestre se instala el Comité Operativo Especializado en Fenómenos Hidrometeorológicos del Municipio de Benito Juárez, Quintana Roo, Temporada 2022</t>
    </r>
    <r>
      <rPr>
        <b/>
        <sz val="12"/>
        <color theme="1"/>
        <rFont val="Calibri"/>
        <family val="2"/>
        <scheme val="minor"/>
      </rPr>
      <t xml:space="preserve">
Meta Anual: </t>
    </r>
    <r>
      <rPr>
        <sz val="12"/>
        <color theme="1"/>
        <rFont val="Calibri"/>
        <family val="2"/>
        <scheme val="minor"/>
      </rPr>
      <t>El porcentaje de avance con relación a la meta anual, se alcanzo el 100%.</t>
    </r>
  </si>
  <si>
    <r>
      <t xml:space="preserve">Meta Trimestral: </t>
    </r>
    <r>
      <rPr>
        <sz val="12"/>
        <color theme="1"/>
        <rFont val="Calibri"/>
        <family val="2"/>
        <scheme val="minor"/>
      </rPr>
      <t>Derivado a que las Dependencias Adscritas a la Secretaría General presentaron sus solicitudes administrativas en tiempo y forma; Así como también los proveedores de servicios entregaron en tiempo los materiales solicitados a esta Dirección General de la Coordinación Administrativa, se cumplió al 100% la meta establecida en el periodo del segundo trimestre 2022.</t>
    </r>
    <r>
      <rPr>
        <b/>
        <sz val="12"/>
        <color theme="1"/>
        <rFont val="Calibri"/>
        <family val="2"/>
        <scheme val="minor"/>
      </rPr>
      <t xml:space="preserve">
Meta Anual: </t>
    </r>
    <r>
      <rPr>
        <sz val="12"/>
        <color theme="1"/>
        <rFont val="Calibri"/>
        <family val="2"/>
        <scheme val="minor"/>
      </rPr>
      <t>El porcentaje de avance con relación a la meta anual, se alcanzo el 50.04%</t>
    </r>
  </si>
  <si>
    <r>
      <t xml:space="preserve">Meta Trimestral: </t>
    </r>
    <r>
      <rPr>
        <sz val="12"/>
        <color theme="1"/>
        <rFont val="Calibri"/>
        <family val="2"/>
        <scheme val="minor"/>
      </rPr>
      <t>La Dirección de la Coordinación General Administrativa cumplió con el 100% de la meta establecida en el segundo trimestre de 2022, debido a que el personal administrativo de las Dependencias adscritas a la Secretaría General presentó ante esta Dirección sus gestiones de movimientos de personal en tiempo y forma para su debido seguimiento.</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50.00%</t>
    </r>
  </si>
  <si>
    <r>
      <t>Meta Trimestral:</t>
    </r>
    <r>
      <rPr>
        <sz val="12"/>
        <color theme="1"/>
        <rFont val="Calibri"/>
        <family val="2"/>
        <scheme val="minor"/>
      </rPr>
      <t xml:space="preserve"> La Dirección de la Coordinación General Administrativa cumplió con el 100% de la meta establecida en el segundo trimestre de 2022, debido a que el personal de esta Dirección atendió y proporciono de manera oportuna y eficaz las Asesorías Técnicas solicitadas por las Dependencias Adscritas a la Secretaría General.</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50.00%</t>
    </r>
  </si>
  <si>
    <r>
      <t xml:space="preserve">Meta Trimestral: </t>
    </r>
    <r>
      <rPr>
        <sz val="12"/>
        <color theme="1"/>
        <rFont val="Calibri"/>
        <family val="2"/>
        <scheme val="minor"/>
      </rPr>
      <t>La Dirección de la Coordinación General Administrativa cumplió con el 100% de la meta establecida en el segundo trimestre de 2022, Debido a que esta Dirección realizo el debido seguimiento a los requerimientos y requisiciones presentadas por las Dependencias Adscritas a la Secretaría General.</t>
    </r>
    <r>
      <rPr>
        <b/>
        <sz val="12"/>
        <color theme="1"/>
        <rFont val="Calibri"/>
        <family val="2"/>
        <scheme val="minor"/>
      </rPr>
      <t xml:space="preserve">
Meta Anual: </t>
    </r>
    <r>
      <rPr>
        <sz val="12"/>
        <color theme="1"/>
        <rFont val="Calibri"/>
        <family val="2"/>
        <scheme val="minor"/>
      </rPr>
      <t>El porcentaje de avance con relación a la meta anual, se alcanzo el 50.09%</t>
    </r>
  </si>
  <si>
    <r>
      <t xml:space="preserve">Meta Trimestral: </t>
    </r>
    <r>
      <rPr>
        <sz val="12"/>
        <color theme="1"/>
        <rFont val="Calibri"/>
        <family val="2"/>
        <scheme val="minor"/>
      </rPr>
      <t>La Dirección de la Coordinación General Administrativa cumplió con el 100% de la meta establecida en el segundo trimestre de 2022, debido a que el personal de esta Dirección brindo la atención adecuada para dar seguimiento a los trámites y gestiones que los ciudadanos solicitaron.</t>
    </r>
    <r>
      <rPr>
        <b/>
        <sz val="12"/>
        <color theme="1"/>
        <rFont val="Calibri"/>
        <family val="2"/>
        <scheme val="minor"/>
      </rPr>
      <t xml:space="preserve">
Meta Anual: </t>
    </r>
    <r>
      <rPr>
        <sz val="12"/>
        <color theme="1"/>
        <rFont val="Calibri"/>
        <family val="2"/>
        <scheme val="minor"/>
      </rPr>
      <t>El porcentaje de avance con relación a la meta anual, se alcanzo el 50.00%</t>
    </r>
  </si>
  <si>
    <r>
      <t xml:space="preserve">Meta Trimestral: </t>
    </r>
    <r>
      <rPr>
        <sz val="12"/>
        <color theme="1"/>
        <rFont val="Calibri"/>
        <family val="2"/>
        <scheme val="minor"/>
      </rPr>
      <t>Para este segundo trimestre, en el Centro de Retención se retuvieron a 5,856 infractores, obteniendo un 86.76 % de avance trimestral a la meta planeada</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42.23%, a pesar de que en ambos trimestres se alcanzo más del 80% de la meta.</t>
    </r>
  </si>
  <si>
    <r>
      <t xml:space="preserve">Meta Trimestral: </t>
    </r>
    <r>
      <rPr>
        <sz val="12"/>
        <color theme="1"/>
        <rFont val="Calibri"/>
        <family val="2"/>
        <scheme val="minor"/>
      </rPr>
      <t>En el segundo trimestre 2022, se logra obtener el 100% de las incidencias de acuerdo a la meta planeada.</t>
    </r>
    <r>
      <rPr>
        <b/>
        <sz val="12"/>
        <color theme="1"/>
        <rFont val="Calibri"/>
        <family val="2"/>
        <scheme val="minor"/>
      </rPr>
      <t xml:space="preserve">
Meta Anual: </t>
    </r>
    <r>
      <rPr>
        <sz val="12"/>
        <color theme="1"/>
        <rFont val="Calibri"/>
        <family val="2"/>
        <scheme val="minor"/>
      </rPr>
      <t>El porcentaje de avance con relación a la meta anual, se alcanzo el 50.00%</t>
    </r>
  </si>
  <si>
    <r>
      <t xml:space="preserve">Meta Trimestral: </t>
    </r>
    <r>
      <rPr>
        <sz val="12"/>
        <color theme="1"/>
        <rFont val="Calibri"/>
        <family val="2"/>
        <scheme val="minor"/>
      </rPr>
      <t>Se realiza el mantenimiento de 2 equipos de Centro de Retención para su conservación, alcanzando la meta de este segundo trimestre de 2022.</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57.14%</t>
    </r>
  </si>
  <si>
    <r>
      <t>Meta Trimestral:</t>
    </r>
    <r>
      <rPr>
        <sz val="12"/>
        <color theme="1"/>
        <rFont val="Calibri"/>
        <family val="2"/>
        <scheme val="minor"/>
      </rPr>
      <t xml:space="preserve"> Se otorgaron 35,265 alimentos, obteniendo el 106.20% de la meta del Segundo Trimestre de 2022.</t>
    </r>
    <r>
      <rPr>
        <b/>
        <sz val="12"/>
        <color theme="1"/>
        <rFont val="Calibri"/>
        <family val="2"/>
        <scheme val="minor"/>
      </rPr>
      <t xml:space="preserve">
Meta Anual: </t>
    </r>
    <r>
      <rPr>
        <sz val="12"/>
        <color theme="1"/>
        <rFont val="Calibri"/>
        <family val="2"/>
        <scheme val="minor"/>
      </rPr>
      <t>El porcentaje de avance con relación a la meta anual, se alcanzo el 52.94%</t>
    </r>
  </si>
  <si>
    <r>
      <t xml:space="preserve">Meta Trimestral: </t>
    </r>
    <r>
      <rPr>
        <sz val="12"/>
        <color theme="1"/>
        <rFont val="Calibri"/>
        <family val="2"/>
        <scheme val="minor"/>
      </rPr>
      <t>En el segundo trimestre 2022 el Municipio de Benito Juárez arrojo el 116.21% en esta actividad, para el tercer trimestre 2022, se espera lograr la disminución de las sanciones aplicadas a la ciudadanía que realiza u omite actos que alteran la paz pública, esto derivado de la aplicación del nuevo Reglamento de Justicia Cívica para el Municipio de Benito Juárez, Quintana roo, con enfoque restaurativo más que sancionador.</t>
    </r>
    <r>
      <rPr>
        <b/>
        <sz val="12"/>
        <color theme="1"/>
        <rFont val="Calibri"/>
        <family val="2"/>
        <scheme val="minor"/>
      </rPr>
      <t xml:space="preserve">
Meta Anual: </t>
    </r>
    <r>
      <rPr>
        <sz val="12"/>
        <color theme="1"/>
        <rFont val="Calibri"/>
        <family val="2"/>
        <scheme val="minor"/>
      </rPr>
      <t>El porcentaje de avance con relación a la meta anual, se alcanzo el 62.79%</t>
    </r>
  </si>
  <si>
    <r>
      <t xml:space="preserve">Meta Trimestral: </t>
    </r>
    <r>
      <rPr>
        <sz val="12"/>
        <color theme="1"/>
        <rFont val="Calibri"/>
        <family val="2"/>
        <scheme val="minor"/>
      </rPr>
      <t>En el segundo trimestre 2022 el Municipio de Benito Juárez arrojo un 94.00% en esta actividad, para el tercer trimestre 2022, se espera la disminución derivado de la implementación del nuevo modelo de Justicia Cívica y la entrada en vigor del Reglamento de Justicia Cívica del Municipio de Benito Juárez, que considera la aplicación Mecanismos Alternativos de Solución de Controversias, MASC, ya que actualmente se está llevando  además de la conciliación, la mediación y la negociación, en el que las partes involucradas en una controversia solicitan, de manera voluntaria, la asistencia de un facilitador para llegar a una solución.</t>
    </r>
    <r>
      <rPr>
        <b/>
        <sz val="12"/>
        <color theme="1"/>
        <rFont val="Calibri"/>
        <family val="2"/>
        <scheme val="minor"/>
      </rPr>
      <t xml:space="preserve">
Meta Anual: </t>
    </r>
    <r>
      <rPr>
        <sz val="12"/>
        <color theme="1"/>
        <rFont val="Calibri"/>
        <family val="2"/>
        <scheme val="minor"/>
      </rPr>
      <t>El porcentaje de avance con relación a la meta anual, se alcanzo el 58.79%</t>
    </r>
  </si>
  <si>
    <r>
      <t xml:space="preserve">Meta Trimestral: </t>
    </r>
    <r>
      <rPr>
        <sz val="12"/>
        <color theme="1"/>
        <rFont val="Calibri"/>
        <family val="2"/>
        <scheme val="minor"/>
      </rPr>
      <t>En el segundo trimestre 2022 el Municipio de Benito Juárez logro un 139.00% en esta actividad, derivado de la implementación del nuevo modelo de Justicia Cívica y la entrada en vigor del Reglamento de Justicia Cívica del Municipio de Benito Juárez, que promueve el desarrollo de una Cultura de la Legalidad sustentada en los principios de corresponsabilidad, legalidad, solidaridad, honestidad, equidad, tolerancia e identidad.</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56.75%</t>
    </r>
  </si>
  <si>
    <r>
      <t xml:space="preserve">Meta Trimestral: </t>
    </r>
    <r>
      <rPr>
        <sz val="12"/>
        <color theme="1"/>
        <rFont val="Calibri"/>
        <family val="2"/>
        <scheme val="minor"/>
      </rPr>
      <t>En el segundo trimestre 2022 el Municipio de Benito Juárez logro un 100% en esta actividad, derivado de la implementación del nuevo modelo de Justicia Cívica y la entrada en vigor del Reglamento de Justicia Cívica del Municipio de Benito Juárez, que promueve la capacitación constante y permanente de los Jueces Cívicos y demás personal adscrito al Juzgado Cívico, para el desarrollo de las audiencias públicas.</t>
    </r>
    <r>
      <rPr>
        <b/>
        <sz val="12"/>
        <color theme="1"/>
        <rFont val="Calibri"/>
        <family val="2"/>
        <scheme val="minor"/>
      </rPr>
      <t xml:space="preserve">
Meta Anual: </t>
    </r>
    <r>
      <rPr>
        <sz val="12"/>
        <color theme="1"/>
        <rFont val="Calibri"/>
        <family val="2"/>
        <scheme val="minor"/>
      </rPr>
      <t>El porcentaje de avance con relación a la meta anual, se alcanzo el 33.33% a pesar de que ambos trimestres se cumplio el 100%</t>
    </r>
  </si>
  <si>
    <r>
      <t>Meta Trimestral:</t>
    </r>
    <r>
      <rPr>
        <sz val="12"/>
        <color theme="1"/>
        <rFont val="Calibri"/>
        <family val="2"/>
        <scheme val="minor"/>
      </rPr>
      <t xml:space="preserve"> Por pandemia Covid-19,  no se impartieron.</t>
    </r>
    <r>
      <rPr>
        <b/>
        <sz val="12"/>
        <color theme="1"/>
        <rFont val="Calibri"/>
        <family val="2"/>
        <scheme val="minor"/>
      </rPr>
      <t xml:space="preserve">
Meta Anual: </t>
    </r>
    <r>
      <rPr>
        <sz val="12"/>
        <color theme="1"/>
        <rFont val="Calibri"/>
        <family val="2"/>
        <scheme val="minor"/>
      </rPr>
      <t>No se ha avanzado en la meta a pesar de la planeación de ambos trimestres.</t>
    </r>
  </si>
  <si>
    <r>
      <t xml:space="preserve">Meta Trimestral: </t>
    </r>
    <r>
      <rPr>
        <sz val="12"/>
        <color theme="1"/>
        <rFont val="Calibri"/>
        <family val="2"/>
        <scheme val="minor"/>
      </rPr>
      <t>La cual se pudo ejecutar debido a la participación e interés de la población objetivo para realización de este trámite, así como las condiciones sanitarias, sociales y climatológicas adecuadas para la realización y participación de la ciudadanía.</t>
    </r>
    <r>
      <rPr>
        <b/>
        <sz val="12"/>
        <color theme="1"/>
        <rFont val="Calibri"/>
        <family val="2"/>
        <scheme val="minor"/>
      </rPr>
      <t xml:space="preserve">
Meta Anual: </t>
    </r>
    <r>
      <rPr>
        <sz val="12"/>
        <color theme="1"/>
        <rFont val="Calibri"/>
        <family val="2"/>
        <scheme val="minor"/>
      </rPr>
      <t>El porcentaje de avance con relación a la meta anual, se alcanzo el 39.00%, a pesar de que en este trimestre se alcanzo la meta en totalidad.</t>
    </r>
  </si>
  <si>
    <r>
      <t xml:space="preserve">Meta Trimestral: </t>
    </r>
    <r>
      <rPr>
        <sz val="12"/>
        <color theme="1"/>
        <rFont val="Calibri"/>
        <family val="2"/>
        <scheme val="minor"/>
      </rPr>
      <t>En este trimestre, no fue posible alcanzar la meta debido a que no fue posible la participación de los jóvenes  el trámite de la clase correspondiente y Remisos; el departamento de la Junta Municipal de Reclutamiento adscrito a la Dirección de Gobierno. Sin embargo, se han atendido tramites por caso de urgencia (requisito laboral), por medio de citas. Fecha límite el 15 de octubre del 2022, para todos los interesados, siguiendo las medidas sanitarias preventivas establecidas</t>
    </r>
    <r>
      <rPr>
        <b/>
        <sz val="12"/>
        <color theme="1"/>
        <rFont val="Calibri"/>
        <family val="2"/>
        <scheme val="minor"/>
      </rPr>
      <t xml:space="preserve">
Meta Anual: </t>
    </r>
    <r>
      <rPr>
        <sz val="12"/>
        <color theme="1"/>
        <rFont val="Calibri"/>
        <family val="2"/>
        <scheme val="minor"/>
      </rPr>
      <t>El porcentaje de avance con relación a la meta anual, se alcanzo el 36.70%, debido a que este trimestre sólo se alcanzo el 30%</t>
    </r>
  </si>
  <si>
    <r>
      <t xml:space="preserve">Meta Trimestral: </t>
    </r>
    <r>
      <rPr>
        <sz val="12"/>
        <color theme="1"/>
        <rFont val="Calibri"/>
        <family val="2"/>
        <scheme val="minor"/>
      </rPr>
      <t>Dentro de las acciones programadas,  se encontraba la capacitación, así como las 2 sesiones del Consejo Estatal de Población, que incluye al COMUPO Benito Juárez, rindiéndose el informe correspondiente que constó de cuatro principales acciones, sin embargo se atrasó y se iniciara hasta julio del 2022, por lo que se aplicara hasta el III trimestre.</t>
    </r>
    <r>
      <rPr>
        <b/>
        <sz val="12"/>
        <color theme="1"/>
        <rFont val="Calibri"/>
        <family val="2"/>
        <scheme val="minor"/>
      </rPr>
      <t xml:space="preserve">
Meta Anual: </t>
    </r>
    <r>
      <rPr>
        <sz val="12"/>
        <color theme="1"/>
        <rFont val="Calibri"/>
        <family val="2"/>
        <scheme val="minor"/>
      </rPr>
      <t>El porcentaje de avance con relación a la meta anual, se alcanzo el 30.00%, debido a que este trimestre sólo se alcanzo el 66.67%</t>
    </r>
  </si>
  <si>
    <r>
      <t xml:space="preserve">Meta Trimestral: </t>
    </r>
    <r>
      <rPr>
        <sz val="12"/>
        <color theme="1"/>
        <rFont val="Calibri"/>
        <family val="2"/>
        <scheme val="minor"/>
      </rPr>
      <t>Para la aplicación de esta meta, se ejecutó debido a que se realizó varias reuniones con la delegada de Alfredo V. Bonfil y la Subdelegada de Puerto Juárez, para la formulación del plan, pero como ellos tienen un plan integral para atender estas problemáticas, se apoyó desde la Dirección para la ejecución de algunas actividades, por lo que no se formuló el plan.</t>
    </r>
    <r>
      <rPr>
        <b/>
        <sz val="12"/>
        <color theme="1"/>
        <rFont val="Calibri"/>
        <family val="2"/>
        <scheme val="minor"/>
      </rPr>
      <t xml:space="preserve">
Meta Anual: </t>
    </r>
    <r>
      <rPr>
        <sz val="12"/>
        <color theme="1"/>
        <rFont val="Calibri"/>
        <family val="2"/>
        <scheme val="minor"/>
      </rPr>
      <t>El porcentaje de avance con relación a la meta anual, se alcanzo el 88.89%</t>
    </r>
  </si>
  <si>
    <r>
      <t xml:space="preserve">Meta Trimestral: </t>
    </r>
    <r>
      <rPr>
        <sz val="12"/>
        <color theme="1"/>
        <rFont val="Calibri"/>
        <family val="2"/>
        <scheme val="minor"/>
      </rPr>
      <t xml:space="preserve">En este trimestre estuvimos a punto de alcanzar nuestra meta sin embargo tuvimos una pequeña baja en la afluencia de los ministros de culto por lo cual solo alcanzamos el 98%
</t>
    </r>
    <r>
      <rPr>
        <b/>
        <sz val="12"/>
        <color theme="1"/>
        <rFont val="Calibri"/>
        <family val="2"/>
        <scheme val="minor"/>
      </rPr>
      <t xml:space="preserve">
Meta Anual: </t>
    </r>
    <r>
      <rPr>
        <sz val="12"/>
        <color theme="1"/>
        <rFont val="Calibri"/>
        <family val="2"/>
        <scheme val="minor"/>
      </rPr>
      <t>El porcentaje de avance con relación a la meta anual, se alcanzo el 50.70%</t>
    </r>
  </si>
  <si>
    <r>
      <t xml:space="preserve">Meta Trimestral: </t>
    </r>
    <r>
      <rPr>
        <sz val="12"/>
        <color theme="1"/>
        <rFont val="Calibri"/>
        <family val="2"/>
        <scheme val="minor"/>
      </rPr>
      <t>En este segundo trimestre no se programo actividad en este apartado.</t>
    </r>
    <r>
      <rPr>
        <b/>
        <sz val="12"/>
        <color theme="1"/>
        <rFont val="Calibri"/>
        <family val="2"/>
        <scheme val="minor"/>
      </rPr>
      <t xml:space="preserve">
Meta Anual: </t>
    </r>
    <r>
      <rPr>
        <sz val="12"/>
        <color theme="1"/>
        <rFont val="Calibri"/>
        <family val="2"/>
        <scheme val="minor"/>
      </rPr>
      <t>El porcentaje de avance con relación a la meta anual, se alcanzo el 39.75%, ya que este trimestre no se programo la actividad.</t>
    </r>
  </si>
  <si>
    <r>
      <t xml:space="preserve">Meta Trimestral: </t>
    </r>
    <r>
      <rPr>
        <sz val="12"/>
        <color theme="1"/>
        <rFont val="Calibri"/>
        <family val="2"/>
        <scheme val="minor"/>
      </rPr>
      <t>Este segundo trimestre se alcanzo casi en la totalidad el objetivo de actualizar  expedientes en el Padrón Municipal de Templos, sin embargo est actividad es muy variable ya que depende de que los ministros proporcionen la información actualizada de sus asociaciones.</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48.33%, a pesar de la que se logro una meta trimestral de 93.33%</t>
    </r>
  </si>
  <si>
    <r>
      <t xml:space="preserve">Meta Trimestral: </t>
    </r>
    <r>
      <rPr>
        <sz val="12"/>
        <color theme="1"/>
        <rFont val="Calibri"/>
        <family val="2"/>
        <scheme val="minor"/>
      </rPr>
      <t>Se alcanzó el objetivo planteado de las 35 verificaciones, ya que en estas se integran las verificaciones de culto público extraordinario, las verificaciones de apertura de culto y las verificaciones por temas de quejas.</t>
    </r>
    <r>
      <rPr>
        <b/>
        <sz val="12"/>
        <color theme="1"/>
        <rFont val="Calibri"/>
        <family val="2"/>
        <scheme val="minor"/>
      </rPr>
      <t xml:space="preserve">
Meta Anual: </t>
    </r>
    <r>
      <rPr>
        <sz val="12"/>
        <color theme="1"/>
        <rFont val="Calibri"/>
        <family val="2"/>
        <scheme val="minor"/>
      </rPr>
      <t>El porcentaje de avance con relación a la meta anual, se alcanzo el 50.00%</t>
    </r>
  </si>
  <si>
    <r>
      <t xml:space="preserve">Meta Trimestral: </t>
    </r>
    <r>
      <rPr>
        <sz val="12"/>
        <color theme="1"/>
        <rFont val="Calibri"/>
        <family val="2"/>
        <scheme val="minor"/>
      </rPr>
      <t>En este segundo trimestre no se programo actividad en este apartado</t>
    </r>
    <r>
      <rPr>
        <b/>
        <sz val="12"/>
        <color theme="1"/>
        <rFont val="Calibri"/>
        <family val="2"/>
        <scheme val="minor"/>
      </rPr>
      <t xml:space="preserve">
Meta Anual: </t>
    </r>
    <r>
      <rPr>
        <sz val="12"/>
        <color theme="1"/>
        <rFont val="Calibri"/>
        <family val="2"/>
        <scheme val="minor"/>
      </rPr>
      <t>El porcentaje de avance con relación a la meta anual, se alcanzo el 39.18%, debido que en este trimestre no se programo actividad.</t>
    </r>
  </si>
  <si>
    <r>
      <t xml:space="preserve">Meta Trimestral: </t>
    </r>
    <r>
      <rPr>
        <sz val="12"/>
        <color theme="1"/>
        <rFont val="Calibri"/>
        <family val="2"/>
        <scheme val="minor"/>
      </rPr>
      <t>En este segundo trimestre no se programo actividad en este apartado.</t>
    </r>
    <r>
      <rPr>
        <b/>
        <sz val="12"/>
        <color theme="1"/>
        <rFont val="Calibri"/>
        <family val="2"/>
        <scheme val="minor"/>
      </rPr>
      <t xml:space="preserve">
Meta Anual: </t>
    </r>
    <r>
      <rPr>
        <sz val="12"/>
        <color theme="1"/>
        <rFont val="Calibri"/>
        <family val="2"/>
        <scheme val="minor"/>
      </rPr>
      <t>El porcentaje de avance con relación a la meta anual, se alcanzo el 36.67%, a pesar de que se alcanzo el 100% de la actividad.</t>
    </r>
  </si>
  <si>
    <r>
      <t xml:space="preserve">Meta Trimestral: </t>
    </r>
    <r>
      <rPr>
        <sz val="12"/>
        <color theme="1"/>
        <rFont val="Calibri"/>
        <family val="2"/>
        <scheme val="minor"/>
      </rPr>
      <t>Se resguardan 33 cajas de 2 unidades administrativas que dieron cumplimiento a lo solicitado por esta Dirección General de Archivo Municipal.</t>
    </r>
    <r>
      <rPr>
        <b/>
        <sz val="12"/>
        <color theme="1"/>
        <rFont val="Calibri"/>
        <family val="2"/>
        <scheme val="minor"/>
      </rPr>
      <t xml:space="preserve">
Meta Anual:</t>
    </r>
    <r>
      <rPr>
        <sz val="12"/>
        <color theme="1"/>
        <rFont val="Calibri"/>
        <family val="2"/>
        <scheme val="minor"/>
      </rPr>
      <t xml:space="preserve"> El porcentaje de avance con relación a la meta anual, se alcanzo la meta y se sobrepaso a un 32.00%, debido a que se cuatroplico en este trimestre. </t>
    </r>
  </si>
  <si>
    <r>
      <t>Meta Trimestral:</t>
    </r>
    <r>
      <rPr>
        <sz val="12"/>
        <color theme="1"/>
        <rFont val="Calibri"/>
        <family val="2"/>
        <scheme val="minor"/>
      </rPr>
      <t xml:space="preserve"> Se recorre para el siguiente trimestre debido a que no se finalizó el trámite con las Unidades Administrativas.</t>
    </r>
    <r>
      <rPr>
        <b/>
        <sz val="12"/>
        <color theme="1"/>
        <rFont val="Calibri"/>
        <family val="2"/>
        <scheme val="minor"/>
      </rPr>
      <t xml:space="preserve">
Meta Anual: </t>
    </r>
    <r>
      <rPr>
        <sz val="12"/>
        <color theme="1"/>
        <rFont val="Calibri"/>
        <family val="2"/>
        <scheme val="minor"/>
      </rPr>
      <t xml:space="preserve">El porcentaje de avance con relación a la meta anual, se alcanzo la meta y se sobrepaso a un 0.00%, debido a que no han existido avances en este trimestre. </t>
    </r>
  </si>
  <si>
    <r>
      <t xml:space="preserve">Meta Trimestral: </t>
    </r>
    <r>
      <rPr>
        <sz val="12"/>
        <color theme="1"/>
        <rFont val="Calibri"/>
        <family val="2"/>
        <scheme val="minor"/>
      </rPr>
      <t>Se llego al 100% de la meta respecto a la aprobación para Transferencias Primarias de los expedientes de las Unidades Administrativas del municipio de Benito Juárez.</t>
    </r>
    <r>
      <rPr>
        <b/>
        <sz val="12"/>
        <color theme="1"/>
        <rFont val="Calibri"/>
        <family val="2"/>
        <scheme val="minor"/>
      </rPr>
      <t xml:space="preserve">
Meta Anual: </t>
    </r>
    <r>
      <rPr>
        <sz val="12"/>
        <color theme="1"/>
        <rFont val="Calibri"/>
        <family val="2"/>
        <scheme val="minor"/>
      </rPr>
      <t>El porcentaje de avance con relación a la meta anual, se alcanzo el 50.00%.</t>
    </r>
  </si>
  <si>
    <r>
      <t xml:space="preserve">Meta Trimestral: </t>
    </r>
    <r>
      <rPr>
        <sz val="12"/>
        <color theme="1"/>
        <rFont val="Calibri"/>
        <family val="2"/>
        <scheme val="minor"/>
      </rPr>
      <t>En este trimestre no se programo ninguna meta respecto a la elaboración de los Instrumentos para control y consulta del Archivo Municipal.</t>
    </r>
    <r>
      <rPr>
        <b/>
        <sz val="12"/>
        <color theme="1"/>
        <rFont val="Calibri"/>
        <family val="2"/>
        <scheme val="minor"/>
      </rPr>
      <t xml:space="preserve">
Meta Anual:</t>
    </r>
    <r>
      <rPr>
        <sz val="12"/>
        <color theme="1"/>
        <rFont val="Calibri"/>
        <family val="2"/>
        <scheme val="minor"/>
      </rPr>
      <t xml:space="preserve"> El porcentaje de avance con relación a la meta anual, se alcanzo el 44.09%, debido a que no hubo actividades programadas en este trimestre.</t>
    </r>
  </si>
  <si>
    <r>
      <t xml:space="preserve">Meta Trimestral: </t>
    </r>
    <r>
      <rPr>
        <sz val="12"/>
        <color theme="1"/>
        <rFont val="Calibri"/>
        <family val="2"/>
        <scheme val="minor"/>
      </rPr>
      <t xml:space="preserve">Se llego al 100% de la meta respecto a la realización de material audiovisual sobre Cancún y su historia para compartir a traves de medios físicos y digitales.
</t>
    </r>
    <r>
      <rPr>
        <b/>
        <sz val="12"/>
        <color theme="1"/>
        <rFont val="Calibri"/>
        <family val="2"/>
        <scheme val="minor"/>
      </rPr>
      <t xml:space="preserve">
Meta Anual: </t>
    </r>
    <r>
      <rPr>
        <sz val="12"/>
        <color theme="1"/>
        <rFont val="Calibri"/>
        <family val="2"/>
        <scheme val="minor"/>
      </rPr>
      <t>El porcentaje de avance con relación a la meta anual, se alcanzo el 41.67%, a pesar de que este trimestre se alcanzo el 100% de la meta programada.</t>
    </r>
  </si>
  <si>
    <r>
      <t xml:space="preserve">Meta Trimestral: </t>
    </r>
    <r>
      <rPr>
        <sz val="12"/>
        <color theme="1"/>
        <rFont val="Calibri"/>
        <family val="2"/>
        <scheme val="minor"/>
      </rPr>
      <t>Se llego al 100% de la meta respecto a la impartición de capacitaciones a las Unidades Administrativas en materia de Archivo.</t>
    </r>
    <r>
      <rPr>
        <b/>
        <sz val="12"/>
        <color theme="1"/>
        <rFont val="Calibri"/>
        <family val="2"/>
        <scheme val="minor"/>
      </rPr>
      <t xml:space="preserve">
Meta Anual: </t>
    </r>
    <r>
      <rPr>
        <sz val="12"/>
        <color theme="1"/>
        <rFont val="Calibri"/>
        <family val="2"/>
        <scheme val="minor"/>
      </rPr>
      <t>El porcentaje de avance con relación a la meta anual, se alcanzo la meta y se sobrepaso un 18.18%</t>
    </r>
  </si>
  <si>
    <r>
      <t xml:space="preserve">Meta Trimestral: </t>
    </r>
    <r>
      <rPr>
        <sz val="12"/>
        <color theme="1"/>
        <rFont val="Calibri"/>
        <family val="2"/>
        <scheme val="minor"/>
      </rPr>
      <t xml:space="preserve">En este trimestre no se programo ninguna meta. </t>
    </r>
    <r>
      <rPr>
        <b/>
        <sz val="12"/>
        <color theme="1"/>
        <rFont val="Calibri"/>
        <family val="2"/>
        <scheme val="minor"/>
      </rPr>
      <t xml:space="preserve">
Meta Anual: </t>
    </r>
    <r>
      <rPr>
        <sz val="12"/>
        <color theme="1"/>
        <rFont val="Calibri"/>
        <family val="2"/>
        <scheme val="minor"/>
      </rPr>
      <t>No aplica para este trimestre la actividad.</t>
    </r>
  </si>
  <si>
    <r>
      <t>Meta Trimestral:</t>
    </r>
    <r>
      <rPr>
        <sz val="12"/>
        <color theme="1"/>
        <rFont val="Calibri"/>
        <family val="2"/>
        <scheme val="minor"/>
      </rPr>
      <t xml:space="preserve"> Durante el periodo 01 de abril al 30 de junio del 2022 se inscribieron 20,755 actos registrales en las 09 Oficialías del Registro Civil, que se encuentran ubicados en los diferentes puntos del Municipio de Benito Juárez. A continuación, se encuentra la estadística de los actos registrales realizados durante el trimestre antes mencionado.
</t>
    </r>
    <r>
      <rPr>
        <b/>
        <sz val="12"/>
        <color theme="1"/>
        <rFont val="Calibri"/>
        <family val="2"/>
        <scheme val="minor"/>
      </rPr>
      <t xml:space="preserve">
Meta Anual: </t>
    </r>
    <r>
      <rPr>
        <sz val="12"/>
        <color theme="1"/>
        <rFont val="Calibri"/>
        <family val="2"/>
        <scheme val="minor"/>
      </rPr>
      <t>El porcentaje de avance con relación a la meta anual, se alcanzo un 32.72% debido a que este trimestre sólo alcanzo 64.47%</t>
    </r>
  </si>
  <si>
    <r>
      <t xml:space="preserve">Meta Trimestral: </t>
    </r>
    <r>
      <rPr>
        <sz val="12"/>
        <color theme="1"/>
        <rFont val="Calibri"/>
        <family val="2"/>
        <scheme val="minor"/>
      </rPr>
      <t>No se autorizó invertir en herramientas tecnológicas derivado de la crisis económica que dejo la pandemia por el virus del COVID-19, por lo anterior no contamos con el presupuesto para cumplir con las metas de este indicador.</t>
    </r>
    <r>
      <rPr>
        <b/>
        <sz val="12"/>
        <color theme="1"/>
        <rFont val="Calibri"/>
        <family val="2"/>
        <scheme val="minor"/>
      </rPr>
      <t xml:space="preserve">
Meta Anual: </t>
    </r>
    <r>
      <rPr>
        <sz val="12"/>
        <color theme="1"/>
        <rFont val="Calibri"/>
        <family val="2"/>
        <scheme val="minor"/>
      </rPr>
      <t>No se avanzo en está actividad en ninguno de los trimestres.</t>
    </r>
  </si>
  <si>
    <r>
      <t xml:space="preserve">Meta Trimestral: </t>
    </r>
    <r>
      <rPr>
        <sz val="12"/>
        <color theme="1"/>
        <rFont val="Calibri"/>
        <family val="2"/>
        <scheme val="minor"/>
      </rPr>
      <t>Durante el periodo 01 de abril al 30 de junio del 2022, se realizó la adquisición de formatos valorados con un total de 9,000 de forma impresa Copia Certificada y 4,000 forma impresa acta de registro sin esqueleto, cumpliendo con el abastecimiento en las 09 oficialías del registro civil para otorgar la inscripción de los actos registrales para la población del Municipio de Benito Juárez. No omito manifestar que durante los mese de abril y mayo no se realizó la adquisición de formatos valorados para destinar dicho recurso a través del oficio número DRC/749/2022 a la adquisición de un vehículo para realizar los viajes mensuales a la Dirección general del Registro civil del Estado de Quintana Roo, así como realizar las obligaciones en las 09 oficialías del Registro civil del Municipio de Benito Juárez, como supervisión, entrega de documentación oficial, entrega de oficios, entre otros. Dicha adquisición no fue autorizada y el presupuesto asignado se ha transferido a los meses subsecuentes para realizar la compra de formatos valorados atrasada</t>
    </r>
    <r>
      <rPr>
        <b/>
        <sz val="12"/>
        <color theme="1"/>
        <rFont val="Calibri"/>
        <family val="2"/>
        <scheme val="minor"/>
      </rPr>
      <t xml:space="preserve">
Meta Anual: </t>
    </r>
    <r>
      <rPr>
        <sz val="12"/>
        <color theme="1"/>
        <rFont val="Calibri"/>
        <family val="2"/>
        <scheme val="minor"/>
      </rPr>
      <t>El porcentaje de avance con relación a la meta anual, se alcanzo un 34.90% debido a que este trimestre sólo alcanzo 40.39%</t>
    </r>
  </si>
  <si>
    <r>
      <t xml:space="preserve">Meta Trimestral: </t>
    </r>
    <r>
      <rPr>
        <sz val="12"/>
        <color theme="1"/>
        <rFont val="Calibri"/>
        <family val="2"/>
        <scheme val="minor"/>
      </rPr>
      <t>Durante el segundo trimestre del ejercicio 2022 (comprende del 01 de abril al 30 de junio del 2022), se realizaron diferentes capacitaciones para la actualización y mejora de las actividades tanto operativas como administrativas, siendo capacitados 35 personas adscritas a la Dirección de la Coordinación del Registro Civil, con los cursos que a continuación se relacionan:
“CAPACITACION RENDICION DE CUENTAS”
“NO VIOLENCIA CONTRA LAS MUJERES, IGUALDAD DE GENERO Y RESPETO A LOS DERECHOS HUMANOS”</t>
    </r>
    <r>
      <rPr>
        <b/>
        <sz val="12"/>
        <color theme="1"/>
        <rFont val="Calibri"/>
        <family val="2"/>
        <scheme val="minor"/>
      </rPr>
      <t xml:space="preserve">
Meta Anual: </t>
    </r>
    <r>
      <rPr>
        <sz val="12"/>
        <color theme="1"/>
        <rFont val="Calibri"/>
        <family val="2"/>
        <scheme val="minor"/>
      </rPr>
      <t>El porcentaje de avance con relación a la meta anual, se alcanzo la meta y se sobrepaso un 35.63% debido a que este trimestre sólo alcanzo 152.17%</t>
    </r>
  </si>
  <si>
    <r>
      <t xml:space="preserve">Meta Trimestral: </t>
    </r>
    <r>
      <rPr>
        <sz val="12"/>
        <color theme="1"/>
        <rFont val="Calibri"/>
        <family val="2"/>
        <scheme val="minor"/>
      </rPr>
      <t>No se autorizó invertir remodelación y/o mejoras de las instalaciones de las Oficialías del Registro Civil, derivado de la crisis económica que dejo la pandemia por el virus del COVID-19, por lo anterior no contamos con el presupuesto para cumplir con las metas de este indicador.</t>
    </r>
    <r>
      <rPr>
        <b/>
        <sz val="12"/>
        <color theme="1"/>
        <rFont val="Calibri"/>
        <family val="2"/>
        <scheme val="minor"/>
      </rPr>
      <t xml:space="preserve">
Meta Anual: </t>
    </r>
    <r>
      <rPr>
        <sz val="12"/>
        <color theme="1"/>
        <rFont val="Calibri"/>
        <family val="2"/>
        <scheme val="minor"/>
      </rPr>
      <t>No aplica para este trimestre la actividad.</t>
    </r>
  </si>
  <si>
    <r>
      <t xml:space="preserve">Meta Trimestral: </t>
    </r>
    <r>
      <rPr>
        <sz val="12"/>
        <color theme="1"/>
        <rFont val="Calibri"/>
        <family val="2"/>
        <scheme val="minor"/>
      </rPr>
      <t xml:space="preserve">Se cubrió un 86% gracias a la buena relación y pronto actuar de las dependencias Municipales que coadyuvan para dar la pronta atención a los menores en estado de vulnerabilidad, siendo beneficioso el no ascender en el porcentaje.
</t>
    </r>
    <r>
      <rPr>
        <b/>
        <sz val="12"/>
        <color theme="1"/>
        <rFont val="Calibri"/>
        <family val="2"/>
        <scheme val="minor"/>
      </rPr>
      <t xml:space="preserve">Meta Anual: </t>
    </r>
    <r>
      <rPr>
        <sz val="12"/>
        <color theme="1"/>
        <rFont val="Calibri"/>
        <family val="2"/>
        <scheme val="minor"/>
      </rPr>
      <t>El porcentaje de avance con relación a la meta anual, se alcanzo un 31.52% debido a que este trimestre sólo alcanzo 86.96%</t>
    </r>
  </si>
  <si>
    <r>
      <t>Meta Trimestral:</t>
    </r>
    <r>
      <rPr>
        <sz val="12"/>
        <color theme="1"/>
        <rFont val="Calibri"/>
        <family val="2"/>
        <scheme val="minor"/>
      </rPr>
      <t xml:space="preserve"> Se logró un avance gracias a la participación de la agencia especializada de la ONU que se encarga de las cuestiones relacionadas con el trabajo en el mundo. El día viernes 17 de junio el Sistema Municipal de Protección Integral de Niñas, Niños y Adolescentes Benito Juárez participo en la mesa de trabajo a cargo de la Organización Internacional del Trabajo (OIT)., con tema Construyendo un enfoque gubernamental integral para combatir el trabajo infantil y el trabajo forzoso en México, intervención específica en los Estados del sur Chiapas, Yucatán y Quintana Roo y el tema principal de la erradicación del trabajo infantil, el cual se transmitió a servidores públicos de los municipios de playa del Carmen y  lázaro cárdenas y la relevancia de unir fuerzas para fomentar la cultura al NO AL TRABAJO INFANTIL </t>
    </r>
    <r>
      <rPr>
        <b/>
        <sz val="12"/>
        <color theme="1"/>
        <rFont val="Calibri"/>
        <family val="2"/>
        <scheme val="minor"/>
      </rPr>
      <t xml:space="preserve">
Meta Anual: </t>
    </r>
    <r>
      <rPr>
        <sz val="12"/>
        <color theme="1"/>
        <rFont val="Calibri"/>
        <family val="2"/>
        <scheme val="minor"/>
      </rPr>
      <t>El porcentaje de avance con relación a la meta anual, se alcanzo un 30.00% debido a que este trimestre sólo alcanzo 50.00%</t>
    </r>
  </si>
  <si>
    <r>
      <t xml:space="preserve">Meta Trimestral: </t>
    </r>
    <r>
      <rPr>
        <sz val="12"/>
        <color theme="1"/>
        <rFont val="Calibri"/>
        <family val="2"/>
        <scheme val="minor"/>
      </rPr>
      <t>Se logró 100% de lo programado en este trimestre, gracias a la disposición del sector educativo en la participación y la asistencia de los alumnos del nivel medio en las dos   JORNADA DE PLÁTICAS DE PREVENCIÓN DEL EMBARAZO EN ADOLESCENTES los días 17 al 24 de mayo , en la Escuela Secundaria General N°17, "Rosario Castellanos" del Ejido Alfredo V. Bonfil con el tema “Programa de Salud Sexual y Reproductiva para Adolescente” otorgando los conocimientos básicos para la prevención en materia de salud sexual y reproductiva a las y los adolescentes  un total de  379 estudiantes del nivel medio.</t>
    </r>
    <r>
      <rPr>
        <b/>
        <sz val="12"/>
        <color theme="1"/>
        <rFont val="Calibri"/>
        <family val="2"/>
        <scheme val="minor"/>
      </rPr>
      <t xml:space="preserve">
Meta Anual:</t>
    </r>
    <r>
      <rPr>
        <sz val="12"/>
        <color theme="1"/>
        <rFont val="Calibri"/>
        <family val="2"/>
        <scheme val="minor"/>
      </rPr>
      <t xml:space="preserve"> El porcentaje de avance con relación a la meta anual, se alcanzo un 50.00%</t>
    </r>
  </si>
  <si>
    <r>
      <t xml:space="preserve">Meta Trimestral: </t>
    </r>
    <r>
      <rPr>
        <sz val="12"/>
        <color theme="1"/>
        <rFont val="Calibri"/>
        <family val="2"/>
        <scheme val="minor"/>
      </rPr>
      <t>Se logro la meta y un incremento del 130 % gracias a la disposición y participan de los alumnos del nivel medio en las actividades sobre los derechos humanos y sobre la igualdad de género, se logró beneficiar a un total 50 estudiantes de la Escuela Secundaria General N°17, "Rosario Castellanos" del Ejido Alfredo V. Bonfil y 30 servidores públicos del área de cabildo Municipal y regidores municipales y 10 direcciones más.</t>
    </r>
    <r>
      <rPr>
        <b/>
        <sz val="12"/>
        <color theme="1"/>
        <rFont val="Calibri"/>
        <family val="2"/>
        <scheme val="minor"/>
      </rPr>
      <t xml:space="preserve">
Meta Anual: </t>
    </r>
    <r>
      <rPr>
        <sz val="12"/>
        <color theme="1"/>
        <rFont val="Calibri"/>
        <family val="2"/>
        <scheme val="minor"/>
      </rPr>
      <t>El porcentaje de avance con relación a la meta anual, se alcanzo y se sobrepasó a un 9.50%</t>
    </r>
  </si>
  <si>
    <r>
      <rPr>
        <b/>
        <sz val="12"/>
        <color theme="1"/>
        <rFont val="Calibri"/>
        <family val="2"/>
        <scheme val="minor"/>
      </rPr>
      <t>Meta Trimestral:</t>
    </r>
    <r>
      <rPr>
        <sz val="12"/>
        <color theme="1"/>
        <rFont val="Calibri"/>
        <family val="2"/>
        <scheme val="minor"/>
      </rPr>
      <t xml:space="preserve"> Se cuenta con la participación y asistencia de las Instancias Públicas, privadas, organizaciones internacionales y sociedad civil participantes de la Estrategia Nacional de Atención a la Primera Infancia continua la jornada de Capacitación Virtual: PARA LA IMPLEMENTACIÓN DE LA RUTA INTEGRAL DE ATENCIONES (RIA), DE LA COMISIÓN MUNICIPAL PARA LA ATENCIÓN DE LA PRIMERA INFANCIA DE BENITO JUÁREZ, Q.ROO. campaña que se realizó los dias 12 de mayo 14 y 16 de junio, la cual tiene como objetivo el respeto de los derechos y el sano crecimiento de Niñas, Niños en la primera infancia.
</t>
    </r>
    <r>
      <rPr>
        <b/>
        <sz val="12"/>
        <color theme="1"/>
        <rFont val="Calibri"/>
        <family val="2"/>
        <scheme val="minor"/>
      </rPr>
      <t>Meta Anual:</t>
    </r>
    <r>
      <rPr>
        <sz val="12"/>
        <color theme="1"/>
        <rFont val="Calibri"/>
        <family val="2"/>
        <scheme val="minor"/>
      </rPr>
      <t xml:space="preserve"> El porcentaje de avance con relación a la meta anual, se alcanzo un 60.00%</t>
    </r>
  </si>
  <si>
    <r>
      <t xml:space="preserve">Meta Trimestral: </t>
    </r>
    <r>
      <rPr>
        <sz val="12"/>
        <color theme="1"/>
        <rFont val="Calibri"/>
        <family val="2"/>
        <scheme val="minor"/>
      </rPr>
      <t>Mayor participacion en eventos de concentración masivo.</t>
    </r>
    <r>
      <rPr>
        <b/>
        <sz val="12"/>
        <color theme="1"/>
        <rFont val="Calibri"/>
        <family val="2"/>
        <scheme val="minor"/>
      </rPr>
      <t xml:space="preserve">
</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El porcentaje de avance con relación a la meta anual es de 37.80%, a pesar de que se cumplio y se sobrepaso la meta trimestral en 17.60%</t>
    </r>
  </si>
  <si>
    <r>
      <t xml:space="preserve">Meta Trimestral: </t>
    </r>
    <r>
      <rPr>
        <sz val="12"/>
        <color theme="1"/>
        <rFont val="Calibri"/>
        <family val="2"/>
        <scheme val="minor"/>
      </rPr>
      <t>Se busca que los comercios cuenten con los permisos necesarios para su correcto funcionamiento, en esta ocasión se obtiene un incremento considerable gracias a las diversas estrategias establecidas como por ejemplo la Renovación de la Anuencia de Protección Civil de bajo riesgo, la cual se emite de manera automatizada.</t>
    </r>
    <r>
      <rPr>
        <b/>
        <sz val="12"/>
        <color theme="1"/>
        <rFont val="Calibri"/>
        <family val="2"/>
        <scheme val="minor"/>
      </rPr>
      <t xml:space="preserve">
Meta Anual: </t>
    </r>
    <r>
      <rPr>
        <sz val="12"/>
        <color theme="1"/>
        <rFont val="Calibri"/>
        <family val="2"/>
        <scheme val="minor"/>
      </rPr>
      <t>El porcentaje de avance con relación a la meta anual es de 66.73%.</t>
    </r>
  </si>
  <si>
    <r>
      <t xml:space="preserve">Meta Trimestral: </t>
    </r>
    <r>
      <rPr>
        <sz val="12"/>
        <color theme="1"/>
        <rFont val="Calibri"/>
        <family val="2"/>
        <scheme val="minor"/>
      </rPr>
      <t>Se logro el cumplimiento de la meta y un incremento del 5.33% de esta actividad, en la cual se brinda a la ciudadanía recomendaciones en materia de seguridad tanto en vía pública como en el hogar, así como también los estados climatológicos del momento.</t>
    </r>
    <r>
      <rPr>
        <b/>
        <sz val="12"/>
        <color theme="1"/>
        <rFont val="Calibri"/>
        <family val="2"/>
        <scheme val="minor"/>
      </rPr>
      <t xml:space="preserve">
Meta Anual: </t>
    </r>
    <r>
      <rPr>
        <sz val="12"/>
        <color theme="1"/>
        <rFont val="Calibri"/>
        <family val="2"/>
        <scheme val="minor"/>
      </rPr>
      <t>El porcentaje de avance con relación a la meta anual es de 31.18%, con un cumplimiento trimestral del 70.77%</t>
    </r>
  </si>
  <si>
    <r>
      <t xml:space="preserve">Meta Trimestral: </t>
    </r>
    <r>
      <rPr>
        <sz val="12"/>
        <color theme="1"/>
        <rFont val="Calibri"/>
        <family val="2"/>
        <scheme val="minor"/>
      </rPr>
      <t>Se tiene buena participación de la ciudadanía en materia de capacitación, con la cual se busca encontrarse mejor preparados ante cualquier eventualidad que pudiesen presentarse, así como también como parte de los requisitos para los trámites ante esta Dirección General.</t>
    </r>
    <r>
      <rPr>
        <b/>
        <sz val="12"/>
        <color theme="1"/>
        <rFont val="Calibri"/>
        <family val="2"/>
        <scheme val="minor"/>
      </rPr>
      <t xml:space="preserve">
Meta Anual: </t>
    </r>
    <r>
      <rPr>
        <sz val="12"/>
        <color theme="1"/>
        <rFont val="Calibri"/>
        <family val="2"/>
        <scheme val="minor"/>
      </rPr>
      <t>El porcentaje de avance con relación a la meta anual es de 52.24%</t>
    </r>
  </si>
  <si>
    <r>
      <t xml:space="preserve">Meta Trimestral: </t>
    </r>
    <r>
      <rPr>
        <sz val="12"/>
        <color theme="1"/>
        <rFont val="Calibri"/>
        <family val="2"/>
        <scheme val="minor"/>
      </rPr>
      <t>Las atenciones a través de la línea de emergencia 911, están en función de los reportes ciudadanos realizados por vía telefónica.</t>
    </r>
    <r>
      <rPr>
        <b/>
        <sz val="12"/>
        <color theme="1"/>
        <rFont val="Calibri"/>
        <family val="2"/>
        <scheme val="minor"/>
      </rPr>
      <t xml:space="preserve">
Meta Anual:</t>
    </r>
    <r>
      <rPr>
        <sz val="12"/>
        <color theme="1"/>
        <rFont val="Calibri"/>
        <family val="2"/>
        <scheme val="minor"/>
      </rPr>
      <t xml:space="preserve"> El porcentaje de avance con relación a la meta anual es de 53.62%.</t>
    </r>
  </si>
  <si>
    <r>
      <t xml:space="preserve">Meta Trimestral: </t>
    </r>
    <r>
      <rPr>
        <sz val="12"/>
        <color theme="1"/>
        <rFont val="Calibri"/>
        <family val="2"/>
        <scheme val="minor"/>
      </rPr>
      <t>Se sobrepasa la meta de inspecciones a comercios con el fin de verificar que los establecimientos cumplan con las normas mexicanas en materia de Protección Civil.</t>
    </r>
    <r>
      <rPr>
        <b/>
        <sz val="12"/>
        <color theme="1"/>
        <rFont val="Calibri"/>
        <family val="2"/>
        <scheme val="minor"/>
      </rPr>
      <t xml:space="preserve">
Meta Anual: </t>
    </r>
    <r>
      <rPr>
        <sz val="12"/>
        <color theme="1"/>
        <rFont val="Calibri"/>
        <family val="2"/>
        <scheme val="minor"/>
      </rPr>
      <t>El porcentaje de avance con relación a la meta anual es de 59.40%.</t>
    </r>
  </si>
  <si>
    <r>
      <t xml:space="preserve">Meta Trimestral: </t>
    </r>
    <r>
      <rPr>
        <sz val="12"/>
        <color theme="1"/>
        <rFont val="Calibri"/>
        <family val="2"/>
        <scheme val="minor"/>
      </rPr>
      <t>Los eventos públicos y privados dependen de las solicitudes realizadas por parte de particulares, así como también de las demás dependencias municipales y estatales. Del mismo modo los eventos se encuentran sujetos al semáforo epidemiológico en función.</t>
    </r>
    <r>
      <rPr>
        <b/>
        <sz val="12"/>
        <color theme="1"/>
        <rFont val="Calibri"/>
        <family val="2"/>
        <scheme val="minor"/>
      </rPr>
      <t xml:space="preserve">
Meta Anual: </t>
    </r>
    <r>
      <rPr>
        <sz val="12"/>
        <color theme="1"/>
        <rFont val="Calibri"/>
        <family val="2"/>
        <scheme val="minor"/>
      </rPr>
      <t>El porcentaje de avance con relación a la meta anual es de 60.57%</t>
    </r>
  </si>
  <si>
    <r>
      <t xml:space="preserve">Meta Trimestral: </t>
    </r>
    <r>
      <rPr>
        <sz val="12"/>
        <color theme="1"/>
        <rFont val="Calibri"/>
        <family val="2"/>
        <scheme val="minor"/>
      </rPr>
      <t>Se busca que los comercios cuenten con los permisos necesarios para su correcto funcionamiento, en esta ocasión se obtiene un incremento considerable gracias a las diversas estrategias establecidas como por ejemplo la Renovación de la Anuencia de Protección Civil de bajo riesgo, la cual se emite de manera automatizada.</t>
    </r>
    <r>
      <rPr>
        <b/>
        <sz val="12"/>
        <color theme="1"/>
        <rFont val="Calibri"/>
        <family val="2"/>
        <scheme val="minor"/>
      </rPr>
      <t xml:space="preserve">
Meta Anual: </t>
    </r>
    <r>
      <rPr>
        <sz val="12"/>
        <color theme="1"/>
        <rFont val="Calibri"/>
        <family val="2"/>
        <scheme val="minor"/>
      </rPr>
      <t>El porcentaje de avance con relación a la meta anual es de 66.73%</t>
    </r>
  </si>
  <si>
    <r>
      <t xml:space="preserve">Meta Trimestral: </t>
    </r>
    <r>
      <rPr>
        <sz val="12"/>
        <color theme="1"/>
        <rFont val="Calibri"/>
        <family val="2"/>
        <scheme val="minor"/>
      </rPr>
      <t>Se supervisan los simulacros realizados por parte de los comercios con el fin de encontrarse preparados en caso de una contingencia.</t>
    </r>
    <r>
      <rPr>
        <b/>
        <sz val="12"/>
        <color theme="1"/>
        <rFont val="Calibri"/>
        <family val="2"/>
        <scheme val="minor"/>
      </rPr>
      <t xml:space="preserve">
Meta Anual: </t>
    </r>
    <r>
      <rPr>
        <sz val="12"/>
        <color theme="1"/>
        <rFont val="Calibri"/>
        <family val="2"/>
        <scheme val="minor"/>
      </rPr>
      <t>El porcentaje de avance con relación a la meta anual es de 79.22%</t>
    </r>
  </si>
  <si>
    <r>
      <t>Meta Trimestral:</t>
    </r>
    <r>
      <rPr>
        <sz val="12"/>
        <color theme="1"/>
        <rFont val="Calibri"/>
        <family val="2"/>
        <scheme val="minor"/>
      </rPr>
      <t xml:space="preserve"> Se realiza la evaluación de los programas internos en materia de Protección Civil como parte de los requisitos para los trámites de esta dirección.</t>
    </r>
    <r>
      <rPr>
        <b/>
        <sz val="12"/>
        <color theme="1"/>
        <rFont val="Calibri"/>
        <family val="2"/>
        <scheme val="minor"/>
      </rPr>
      <t xml:space="preserve">
Meta Anual: </t>
    </r>
    <r>
      <rPr>
        <sz val="12"/>
        <color theme="1"/>
        <rFont val="Calibri"/>
        <family val="2"/>
        <scheme val="minor"/>
      </rPr>
      <t>El porcentaje de avance con relación a la meta anual, se alcanzo la meta a 65.67%</t>
    </r>
  </si>
  <si>
    <r>
      <t xml:space="preserve">Meta Trimestral: </t>
    </r>
    <r>
      <rPr>
        <sz val="12"/>
        <color theme="1"/>
        <rFont val="Calibri"/>
        <family val="2"/>
        <scheme val="minor"/>
      </rPr>
      <t>Se realizo la verificación de refugios en función de la temporada de huracanes la cual da inicio  este segundo trimestre del año, del mismo modo, hasta el momento, no se ha registrado ningún establecimiento como auto refugio</t>
    </r>
    <r>
      <rPr>
        <b/>
        <sz val="12"/>
        <color theme="1"/>
        <rFont val="Calibri"/>
        <family val="2"/>
        <scheme val="minor"/>
      </rPr>
      <t xml:space="preserve">
Meta Anual: </t>
    </r>
    <r>
      <rPr>
        <sz val="12"/>
        <color theme="1"/>
        <rFont val="Calibri"/>
        <family val="2"/>
        <scheme val="minor"/>
      </rPr>
      <t>El porcentaje de avance con relación a la meta anual, se alcanzo la meta y se sobrepaso en un 9.26%</t>
    </r>
  </si>
  <si>
    <r>
      <t xml:space="preserve">Meta Trimestral: </t>
    </r>
    <r>
      <rPr>
        <sz val="12"/>
        <color theme="1"/>
        <rFont val="Calibri"/>
        <family val="2"/>
        <scheme val="minor"/>
      </rPr>
      <t>La cantidad de rescates y salvamentos acuáticos, está en función de las emergencias presentadas en la 11 diferentes playas públicas que son cubiertas por el personal de guardavidas, así como también las presentadas por medio de números de emergencia en playas privadas.</t>
    </r>
    <r>
      <rPr>
        <b/>
        <sz val="12"/>
        <color theme="1"/>
        <rFont val="Calibri"/>
        <family val="2"/>
        <scheme val="minor"/>
      </rPr>
      <t xml:space="preserve">
Meta Anual: </t>
    </r>
    <r>
      <rPr>
        <sz val="12"/>
        <color theme="1"/>
        <rFont val="Calibri"/>
        <family val="2"/>
        <scheme val="minor"/>
      </rPr>
      <t xml:space="preserve">El porcentaje de avance con relación a la meta anual, se alcanzo y se sobrepaso a un 146.00%; debido a que aumento cuatro veces la solicitud. </t>
    </r>
  </si>
  <si>
    <r>
      <t xml:space="preserve">Meta Trimestral: </t>
    </r>
    <r>
      <rPr>
        <sz val="12"/>
        <color theme="1"/>
        <rFont val="Calibri"/>
        <family val="2"/>
        <scheme val="minor"/>
      </rPr>
      <t>Operativos establecidos debido a los diversos fenómenos que se presentan, los principales son hidrometeorológicos, incendios forestales y urbanos, y fenómenos socio organizativos</t>
    </r>
    <r>
      <rPr>
        <b/>
        <sz val="12"/>
        <color theme="1"/>
        <rFont val="Calibri"/>
        <family val="2"/>
        <scheme val="minor"/>
      </rPr>
      <t xml:space="preserve">
Meta Anual: </t>
    </r>
    <r>
      <rPr>
        <sz val="12"/>
        <color theme="1"/>
        <rFont val="Calibri"/>
        <family val="2"/>
        <scheme val="minor"/>
      </rPr>
      <t>El porcentaje de avance con relación a la meta anual es de 26.32%, debido a que en este trimestre sólo se cumplio el 39.13%</t>
    </r>
  </si>
  <si>
    <r>
      <t xml:space="preserve">Meta Trimestral: </t>
    </r>
    <r>
      <rPr>
        <sz val="12"/>
        <color theme="1"/>
        <rFont val="Calibri"/>
        <family val="2"/>
        <scheme val="minor"/>
      </rPr>
      <t>Recomendaciones realizadas por el personal de guardavidas a la ciudadanía con el fin de salvaguardar la integridad de los vacacionistas, ésta se encuentra relacionada a la cantidad de visitantes que se tienen, en este segundo trimestre.</t>
    </r>
    <r>
      <rPr>
        <b/>
        <sz val="12"/>
        <color theme="1"/>
        <rFont val="Calibri"/>
        <family val="2"/>
        <scheme val="minor"/>
      </rPr>
      <t xml:space="preserve">
Meta Anual: </t>
    </r>
    <r>
      <rPr>
        <sz val="12"/>
        <color theme="1"/>
        <rFont val="Calibri"/>
        <family val="2"/>
        <scheme val="minor"/>
      </rPr>
      <t>El porcentaje de avance con relación a la meta anual, se alcanzo el 55.25%</t>
    </r>
  </si>
  <si>
    <r>
      <t xml:space="preserve">Meta Trimestral: </t>
    </r>
    <r>
      <rPr>
        <sz val="12"/>
        <color theme="1"/>
        <rFont val="Calibri"/>
        <family val="2"/>
        <scheme val="minor"/>
      </rPr>
      <t>Se celebraron 6 sesiones ordinarias, ya que hay destinadas 2 sesiones ordinarias por mes, sin embargo, el cabildo sesionó 6 sesiones extraordinarias por temas de carácter urgente y una sesión solemne para la entrega de la Medalla al Mérito Ciudadano “Sigfrido Paz Paredes”, edición 2022.</t>
    </r>
    <r>
      <rPr>
        <b/>
        <sz val="12"/>
        <color theme="1"/>
        <rFont val="Calibri"/>
        <family val="2"/>
        <scheme val="minor"/>
      </rPr>
      <t xml:space="preserve">
Meta Anual: </t>
    </r>
    <r>
      <rPr>
        <sz val="12"/>
        <color theme="1"/>
        <rFont val="Calibri"/>
        <family val="2"/>
        <scheme val="minor"/>
      </rPr>
      <t>El porcentaje de avance con relación a la meta anual, se alcanzo el 61.11%</t>
    </r>
  </si>
  <si>
    <r>
      <t>Meta Trimestral:</t>
    </r>
    <r>
      <rPr>
        <sz val="12"/>
        <color theme="1"/>
        <rFont val="Calibri"/>
        <family val="2"/>
        <scheme val="minor"/>
      </rPr>
      <t xml:space="preserve"> Se convoco a las y los regidores en tiempo y forma a las sesiones ordinarias y extraordinarias celebradas en el trimestre, contando con la mayoria de las asistencias de los mismos obteniendo como resultado el 90% de las asistencias, esto debido a que algunas(os) de ellos solicitaron licencia hasta por 90 días y de los cuales sólo un regidor nombro a un suplente para que asistiera a las reuniones de precabildeo y sesiones de cabildo.</t>
    </r>
    <r>
      <rPr>
        <b/>
        <sz val="12"/>
        <color theme="1"/>
        <rFont val="Calibri"/>
        <family val="2"/>
        <scheme val="minor"/>
      </rPr>
      <t xml:space="preserve">
Meta Anual: </t>
    </r>
    <r>
      <rPr>
        <sz val="12"/>
        <color theme="1"/>
        <rFont val="Calibri"/>
        <family val="2"/>
        <scheme val="minor"/>
      </rPr>
      <t>El porcentaje de avance con relación a la meta anual, se alcanzo el 48.75% a pesar de que se llego al 90.00% de la meta trimestral.</t>
    </r>
  </si>
  <si>
    <r>
      <t>Meta Trimestral:</t>
    </r>
    <r>
      <rPr>
        <sz val="12"/>
        <color theme="1"/>
        <rFont val="Calibri"/>
        <family val="2"/>
        <scheme val="minor"/>
      </rPr>
      <t xml:space="preserve"> La meta no fue alcanzada este trimestre en cuanto a la encuadernación de libros, sin embargo sí hubo avances. Las actas de cabildo pasan por un proceso de redacción, revisión, firma de las y los regidores asistentes y al final se mandan a encuadernar. En este momento están en proceso de firma, motivo por el cual no se ha podido alcanzar la meta en este trimestre.</t>
    </r>
    <r>
      <rPr>
        <b/>
        <sz val="12"/>
        <color theme="1"/>
        <rFont val="Calibri"/>
        <family val="2"/>
        <scheme val="minor"/>
      </rPr>
      <t xml:space="preserve">
Meta Anual: </t>
    </r>
    <r>
      <rPr>
        <sz val="12"/>
        <color theme="1"/>
        <rFont val="Calibri"/>
        <family val="2"/>
        <scheme val="minor"/>
      </rPr>
      <t>El porcentaje de avance con relación a la meta anual, se alcanzo el 60.00%</t>
    </r>
  </si>
  <si>
    <r>
      <t xml:space="preserve">Meta Trimestral: </t>
    </r>
    <r>
      <rPr>
        <sz val="12"/>
        <color theme="1"/>
        <rFont val="Calibri"/>
        <family val="2"/>
        <scheme val="minor"/>
      </rPr>
      <t xml:space="preserve">Las resoluciones o acuerdos del Ayuntamiento se tomarán por mayoría simple de votos salvo en los casos que la Constitución Federal, la del Estado y las leyes que de ellas emanen, así como este Bando y demás disposiciones expedidas por el Ayuntamiento determinen una forma de votación diferente.
</t>
    </r>
    <r>
      <rPr>
        <b/>
        <sz val="12"/>
        <color theme="1"/>
        <rFont val="Calibri"/>
        <family val="2"/>
        <scheme val="minor"/>
      </rPr>
      <t xml:space="preserve">Meta Anual: </t>
    </r>
    <r>
      <rPr>
        <sz val="12"/>
        <color theme="1"/>
        <rFont val="Calibri"/>
        <family val="2"/>
        <scheme val="minor"/>
      </rPr>
      <t xml:space="preserve">El porcentaje de avance con relación a la meta anual, se alcanzo el 231.94%, debido a que se duplico la meta en este segundo trimestre. </t>
    </r>
    <r>
      <rPr>
        <b/>
        <sz val="12"/>
        <color theme="1"/>
        <rFont val="Calibri"/>
        <family val="2"/>
        <scheme val="minor"/>
      </rPr>
      <t xml:space="preserve">
</t>
    </r>
  </si>
  <si>
    <r>
      <t xml:space="preserve">Meta Trimestral: </t>
    </r>
    <r>
      <rPr>
        <sz val="12"/>
        <color theme="1"/>
        <rFont val="Calibri"/>
        <family val="2"/>
        <scheme val="minor"/>
      </rPr>
      <t xml:space="preserve">Los miembros de las Alcaldías sesionarán cuando menos dos veces al mes, con la presencia de al menos tres de sus miembros, previo a las sesiones se realiza una reunión de precabildeo en la cual se definen los temas a tratar en dichas sesiones. En este trimestre se celebraron más sesiones extraordinarias, por lo cual se convocó a más reuniones de precabildeo, logrando así rebasar la meta propuesta para este trimestre.
</t>
    </r>
    <r>
      <rPr>
        <b/>
        <sz val="12"/>
        <color theme="1"/>
        <rFont val="Calibri"/>
        <family val="2"/>
        <scheme val="minor"/>
      </rPr>
      <t>Meta Anual:</t>
    </r>
    <r>
      <rPr>
        <sz val="12"/>
        <color theme="1"/>
        <rFont val="Calibri"/>
        <family val="2"/>
        <scheme val="minor"/>
      </rPr>
      <t xml:space="preserve"> El porcentaje de avance con relación a la meta anual, se alcanzo el 58.33%</t>
    </r>
  </si>
  <si>
    <r>
      <t xml:space="preserve">Meta Trimestral: </t>
    </r>
    <r>
      <rPr>
        <sz val="12"/>
        <color theme="1"/>
        <rFont val="Calibri"/>
        <family val="2"/>
        <scheme val="minor"/>
      </rPr>
      <t xml:space="preserve">Cada mes se solicita subsidio de hasta el 70% de descuento en los pagos de las publicaciones en SEFIPLAN, en los últimos dos meses no tuvimos respuesta a tiempo por parte de SEFIPLAN, razón por la cual no se mandó a pagar ningún otro punto de acuerdo y por ende no se ha publicado ningún acuerdo.
</t>
    </r>
    <r>
      <rPr>
        <b/>
        <sz val="12"/>
        <color theme="1"/>
        <rFont val="Calibri"/>
        <family val="2"/>
        <scheme val="minor"/>
      </rPr>
      <t xml:space="preserve">
Meta Anual: </t>
    </r>
    <r>
      <rPr>
        <sz val="12"/>
        <color theme="1"/>
        <rFont val="Calibri"/>
        <family val="2"/>
        <scheme val="minor"/>
      </rPr>
      <t>El porcentaje de avance con relación a la meta anual, se alcanzo el 82.46%</t>
    </r>
  </si>
  <si>
    <r>
      <t xml:space="preserve">Meta Trimestral: </t>
    </r>
    <r>
      <rPr>
        <sz val="12"/>
        <color theme="1"/>
        <rFont val="Calibri"/>
        <family val="2"/>
        <scheme val="minor"/>
      </rPr>
      <t xml:space="preserve">En este segundo trimestre no se programo actividad en este apartado
</t>
    </r>
    <r>
      <rPr>
        <b/>
        <sz val="12"/>
        <color theme="1"/>
        <rFont val="Calibri"/>
        <family val="2"/>
        <scheme val="minor"/>
      </rPr>
      <t xml:space="preserve">Meta Anual: </t>
    </r>
    <r>
      <rPr>
        <sz val="12"/>
        <color theme="1"/>
        <rFont val="Calibri"/>
        <family val="2"/>
        <scheme val="minor"/>
      </rPr>
      <t>El porcentaje de avance con relación a la meta anual, se alcanzo el 28.57%, ya que este trimestre no se programo la actividad.</t>
    </r>
  </si>
  <si>
    <r>
      <t>Meta Trimestral:</t>
    </r>
    <r>
      <rPr>
        <sz val="12"/>
        <color theme="1"/>
        <rFont val="Calibri"/>
        <family val="2"/>
        <scheme val="minor"/>
      </rPr>
      <t xml:space="preserve"> Este objetivo se alcanzo gracias a la participación de los responsables de las asociaciones y lideres de las iglesias ya que solicitaron las asesorías jurídicas.</t>
    </r>
    <r>
      <rPr>
        <b/>
        <sz val="12"/>
        <color theme="1"/>
        <rFont val="Calibri"/>
        <family val="2"/>
        <scheme val="minor"/>
      </rPr>
      <t xml:space="preserve">
Meta Anual: </t>
    </r>
    <r>
      <rPr>
        <sz val="12"/>
        <color theme="1"/>
        <rFont val="Calibri"/>
        <family val="2"/>
        <scheme val="minor"/>
      </rPr>
      <t>El porcentaje de avance con relación a la meta anual, se alcanzo el 50.00%.</t>
    </r>
  </si>
  <si>
    <t>PERÍODO QUE SE INFORMA: DEL 01 DE ENERO AL 30 DE JUNIO 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</si>
</sst>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7"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2"/>
      <name val="Calibri"/>
      <family val="2"/>
      <scheme val="minor"/>
    </font>
    <font>
      <sz val="12"/>
      <name val="Calibri"/>
      <family val="2"/>
      <scheme val="minor"/>
    </font>
  </fonts>
  <fills count="6">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rgb="FFF2F2F2"/>
        <bgColor indexed="64"/>
      </patternFill>
    </fill>
    <fill>
      <patternFill patternType="solid">
        <fgColor rgb="FFBFBFBF"/>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medium">
        <color indexed="64"/>
      </left>
      <right style="hair">
        <color indexed="64"/>
      </right>
      <top/>
      <bottom style="hair">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medium">
        <color indexed="64"/>
      </left>
      <right style="hair">
        <color indexed="64"/>
      </right>
      <top/>
      <bottom/>
      <diagonal/>
    </border>
    <border>
      <left style="hair">
        <color indexed="64"/>
      </left>
      <right style="hair">
        <color indexed="64"/>
      </right>
      <top/>
      <bottom style="hair">
        <color indexed="64"/>
      </bottom>
      <diagonal/>
    </border>
    <border>
      <left style="hair">
        <color indexed="64"/>
      </left>
      <right style="medium">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style="thin">
        <color indexed="64"/>
      </top>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bottom/>
      <diagonal/>
    </border>
    <border>
      <left style="thin">
        <color indexed="64"/>
      </left>
      <right style="thin">
        <color indexed="64"/>
      </right>
      <top/>
      <bottom style="thin">
        <color indexed="64"/>
      </bottom>
      <diagonal/>
    </border>
    <border>
      <left style="hair">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hair">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hair">
        <color indexed="64"/>
      </left>
      <right style="hair">
        <color indexed="64"/>
      </right>
      <top style="hair">
        <color indexed="64"/>
      </top>
      <bottom/>
      <diagonal/>
    </border>
    <border>
      <left style="hair">
        <color indexed="64"/>
      </left>
      <right style="hair">
        <color indexed="64"/>
      </right>
      <top style="dotted">
        <color indexed="64"/>
      </top>
      <bottom/>
      <diagonal/>
    </border>
    <border>
      <left style="hair">
        <color indexed="64"/>
      </left>
      <right style="hair">
        <color indexed="64"/>
      </right>
      <top/>
      <bottom style="medium">
        <color indexed="64"/>
      </bottom>
      <diagonal/>
    </border>
  </borders>
  <cellStyleXfs count="2">
    <xf numFmtId="0" fontId="0" fillId="0" borderId="0"/>
    <xf numFmtId="9" fontId="3" fillId="0" borderId="0" applyFont="0" applyFill="0" applyBorder="0" applyAlignment="0" applyProtection="0"/>
  </cellStyleXfs>
  <cellXfs count="132">
    <xf numFmtId="0" fontId="0" fillId="0" borderId="0" xfId="0"/>
    <xf numFmtId="0" fontId="0" fillId="0" borderId="11" xfId="0" applyBorder="1"/>
    <xf numFmtId="0" fontId="0" fillId="0" borderId="3" xfId="0" applyBorder="1"/>
    <xf numFmtId="10" fontId="0" fillId="0" borderId="0" xfId="0" applyNumberFormat="1"/>
    <xf numFmtId="0" fontId="0" fillId="0" borderId="0" xfId="0" applyAlignment="1">
      <alignment horizontal="center" vertical="center"/>
    </xf>
    <xf numFmtId="0" fontId="0" fillId="3" borderId="18" xfId="0" applyNumberFormat="1" applyFill="1" applyBorder="1" applyAlignment="1">
      <alignment horizontal="center" vertical="center"/>
    </xf>
    <xf numFmtId="0" fontId="0" fillId="3" borderId="21" xfId="0" applyNumberFormat="1" applyFill="1" applyBorder="1" applyAlignment="1">
      <alignment horizontal="center" vertical="center" wrapText="1"/>
    </xf>
    <xf numFmtId="0" fontId="0" fillId="3" borderId="28" xfId="0" applyNumberFormat="1" applyFill="1" applyBorder="1" applyAlignment="1">
      <alignment horizontal="center" vertical="center"/>
    </xf>
    <xf numFmtId="0" fontId="0" fillId="2" borderId="18" xfId="0" applyNumberFormat="1" applyFill="1" applyBorder="1" applyAlignment="1">
      <alignment horizontal="center" vertical="center"/>
    </xf>
    <xf numFmtId="0" fontId="2" fillId="2" borderId="1" xfId="0" applyFont="1" applyFill="1" applyBorder="1" applyAlignment="1">
      <alignment horizontal="center" vertical="center" wrapText="1"/>
    </xf>
    <xf numFmtId="0" fontId="2" fillId="2" borderId="12" xfId="0" applyFont="1" applyFill="1" applyBorder="1" applyAlignment="1">
      <alignment horizontal="center" vertical="center" wrapText="1"/>
    </xf>
    <xf numFmtId="10" fontId="0" fillId="3" borderId="34" xfId="0" applyNumberFormat="1" applyFill="1" applyBorder="1" applyAlignment="1">
      <alignment horizontal="center" vertical="center"/>
    </xf>
    <xf numFmtId="10" fontId="0" fillId="3" borderId="35" xfId="0" applyNumberFormat="1" applyFill="1" applyBorder="1" applyAlignment="1">
      <alignment horizontal="center" vertical="center"/>
    </xf>
    <xf numFmtId="2" fontId="0" fillId="3" borderId="30" xfId="0" applyNumberFormat="1" applyFill="1" applyBorder="1" applyAlignment="1">
      <alignment horizontal="center" vertical="center"/>
    </xf>
    <xf numFmtId="0" fontId="0" fillId="2" borderId="18" xfId="0" applyNumberFormat="1" applyFill="1" applyBorder="1" applyAlignment="1">
      <alignment horizontal="center" vertical="center"/>
    </xf>
    <xf numFmtId="0" fontId="0" fillId="3" borderId="18" xfId="0" applyFill="1" applyBorder="1" applyAlignment="1">
      <alignment horizontal="center" vertical="center"/>
    </xf>
    <xf numFmtId="10" fontId="0" fillId="3" borderId="18" xfId="0" applyNumberFormat="1" applyFill="1" applyBorder="1" applyAlignment="1">
      <alignment horizontal="center" vertical="center"/>
    </xf>
    <xf numFmtId="10" fontId="0" fillId="3" borderId="46" xfId="0" applyNumberFormat="1" applyFill="1" applyBorder="1" applyAlignment="1">
      <alignment horizontal="center" vertical="center"/>
    </xf>
    <xf numFmtId="10" fontId="0" fillId="3" borderId="28" xfId="0" applyNumberFormat="1" applyFill="1" applyBorder="1" applyAlignment="1">
      <alignment horizontal="center" vertical="center"/>
    </xf>
    <xf numFmtId="0" fontId="2" fillId="3" borderId="18" xfId="0" applyFont="1" applyFill="1" applyBorder="1" applyAlignment="1">
      <alignment horizontal="left" vertical="top" wrapText="1"/>
    </xf>
    <xf numFmtId="0" fontId="0" fillId="3" borderId="18" xfId="0" applyFill="1" applyBorder="1" applyAlignment="1">
      <alignment horizontal="left" vertical="top" wrapText="1"/>
    </xf>
    <xf numFmtId="0" fontId="0" fillId="3" borderId="19" xfId="0" applyFill="1" applyBorder="1" applyAlignment="1">
      <alignment horizontal="left" vertical="top" wrapText="1"/>
    </xf>
    <xf numFmtId="0" fontId="2" fillId="3" borderId="17" xfId="0" applyFont="1" applyFill="1" applyBorder="1" applyAlignment="1">
      <alignment horizontal="left" vertical="center" wrapText="1"/>
    </xf>
    <xf numFmtId="0" fontId="0" fillId="3" borderId="18" xfId="0" applyFill="1" applyBorder="1" applyAlignment="1">
      <alignment vertical="center" wrapText="1"/>
    </xf>
    <xf numFmtId="0" fontId="0" fillId="3" borderId="18" xfId="0" applyFill="1" applyBorder="1" applyAlignment="1">
      <alignment horizontal="center" vertical="center" wrapText="1"/>
    </xf>
    <xf numFmtId="0" fontId="0" fillId="2" borderId="18" xfId="0" applyFill="1" applyBorder="1" applyAlignment="1">
      <alignment horizontal="center" vertical="center"/>
    </xf>
    <xf numFmtId="10" fontId="0" fillId="2" borderId="18" xfId="0" applyNumberFormat="1" applyFill="1" applyBorder="1" applyAlignment="1">
      <alignment horizontal="center" vertical="center"/>
    </xf>
    <xf numFmtId="10" fontId="0" fillId="2" borderId="46" xfId="0" applyNumberFormat="1" applyFill="1" applyBorder="1" applyAlignment="1">
      <alignment horizontal="center" vertical="center"/>
    </xf>
    <xf numFmtId="10" fontId="0" fillId="2" borderId="28" xfId="0" applyNumberFormat="1" applyFill="1" applyBorder="1" applyAlignment="1">
      <alignment horizontal="center" vertical="center"/>
    </xf>
    <xf numFmtId="0" fontId="2" fillId="2" borderId="18" xfId="0" applyFont="1" applyFill="1" applyBorder="1" applyAlignment="1">
      <alignment horizontal="left" vertical="top" wrapText="1"/>
    </xf>
    <xf numFmtId="0" fontId="0" fillId="2" borderId="18" xfId="0" applyFill="1" applyBorder="1" applyAlignment="1">
      <alignment horizontal="left" vertical="top" wrapText="1"/>
    </xf>
    <xf numFmtId="0" fontId="0" fillId="2" borderId="19" xfId="0" applyFill="1" applyBorder="1" applyAlignment="1">
      <alignment horizontal="left" vertical="top" wrapText="1"/>
    </xf>
    <xf numFmtId="0" fontId="2" fillId="2" borderId="17" xfId="0" applyFont="1" applyFill="1" applyBorder="1" applyAlignment="1">
      <alignment horizontal="left" vertical="center" wrapText="1"/>
    </xf>
    <xf numFmtId="0" fontId="0" fillId="2" borderId="17" xfId="0" applyFill="1" applyBorder="1" applyAlignment="1">
      <alignment horizontal="left" vertical="center" wrapText="1"/>
    </xf>
    <xf numFmtId="0" fontId="0" fillId="2" borderId="18" xfId="0" applyFill="1" applyBorder="1" applyAlignment="1">
      <alignment horizontal="left" vertical="center" wrapText="1"/>
    </xf>
    <xf numFmtId="0" fontId="0" fillId="2" borderId="18" xfId="0" applyFill="1" applyBorder="1" applyAlignment="1">
      <alignment horizontal="center" vertical="center" wrapText="1"/>
    </xf>
    <xf numFmtId="0" fontId="2" fillId="0" borderId="18" xfId="0" applyFont="1" applyFill="1" applyBorder="1" applyAlignment="1">
      <alignment horizontal="left" vertical="top" wrapText="1"/>
    </xf>
    <xf numFmtId="0" fontId="0" fillId="0" borderId="18" xfId="0" applyFill="1" applyBorder="1" applyAlignment="1">
      <alignment horizontal="left" vertical="top" wrapText="1"/>
    </xf>
    <xf numFmtId="0" fontId="0" fillId="0" borderId="19" xfId="0" applyFill="1" applyBorder="1" applyAlignment="1">
      <alignment horizontal="left" vertical="top" wrapText="1"/>
    </xf>
    <xf numFmtId="0" fontId="2" fillId="4" borderId="18" xfId="0" applyFont="1" applyFill="1" applyBorder="1" applyAlignment="1">
      <alignment horizontal="left" vertical="top" wrapText="1"/>
    </xf>
    <xf numFmtId="0" fontId="0" fillId="4" borderId="18" xfId="0" applyFill="1" applyBorder="1" applyAlignment="1">
      <alignment horizontal="left" vertical="top" wrapText="1"/>
    </xf>
    <xf numFmtId="0" fontId="0" fillId="4" borderId="19" xfId="0" applyFill="1" applyBorder="1" applyAlignment="1">
      <alignment horizontal="left" vertical="top" wrapText="1"/>
    </xf>
    <xf numFmtId="0" fontId="2" fillId="5" borderId="18" xfId="0" applyFont="1" applyFill="1" applyBorder="1" applyAlignment="1">
      <alignment horizontal="left" vertical="top" wrapText="1"/>
    </xf>
    <xf numFmtId="0" fontId="0" fillId="5" borderId="18" xfId="0" applyFill="1" applyBorder="1" applyAlignment="1">
      <alignment horizontal="left" vertical="top" wrapText="1"/>
    </xf>
    <xf numFmtId="0" fontId="0" fillId="5" borderId="19" xfId="0" applyFill="1" applyBorder="1" applyAlignment="1">
      <alignment horizontal="left" vertical="top" wrapText="1"/>
    </xf>
    <xf numFmtId="10" fontId="0" fillId="2" borderId="46" xfId="0" applyNumberFormat="1" applyFill="1" applyBorder="1" applyAlignment="1">
      <alignment horizontal="center" vertical="center" wrapText="1"/>
    </xf>
    <xf numFmtId="10" fontId="0" fillId="2" borderId="28" xfId="0" applyNumberFormat="1" applyFill="1" applyBorder="1" applyAlignment="1">
      <alignment horizontal="center" vertical="center" wrapText="1"/>
    </xf>
    <xf numFmtId="0" fontId="2" fillId="2" borderId="19" xfId="0" applyFont="1" applyFill="1" applyBorder="1" applyAlignment="1">
      <alignment horizontal="left" vertical="top" wrapText="1"/>
    </xf>
    <xf numFmtId="0" fontId="0" fillId="2" borderId="18" xfId="0" applyNumberFormat="1" applyFill="1" applyBorder="1" applyAlignment="1">
      <alignment horizontal="center" vertical="center"/>
    </xf>
    <xf numFmtId="0" fontId="0" fillId="2" borderId="18" xfId="0" applyFont="1" applyFill="1" applyBorder="1" applyAlignment="1">
      <alignment horizontal="left" vertical="top" wrapText="1"/>
    </xf>
    <xf numFmtId="0" fontId="0" fillId="2" borderId="19" xfId="0" applyFont="1" applyFill="1" applyBorder="1" applyAlignment="1">
      <alignment horizontal="left" vertical="top" wrapText="1"/>
    </xf>
    <xf numFmtId="0" fontId="0" fillId="3" borderId="18" xfId="0" applyFont="1" applyFill="1" applyBorder="1" applyAlignment="1">
      <alignment horizontal="left" vertical="top" wrapText="1"/>
    </xf>
    <xf numFmtId="0" fontId="0" fillId="3" borderId="19" xfId="0" applyFont="1" applyFill="1" applyBorder="1" applyAlignment="1">
      <alignment horizontal="left" vertical="top" wrapText="1"/>
    </xf>
    <xf numFmtId="0" fontId="0" fillId="3" borderId="40" xfId="0" applyFill="1" applyBorder="1" applyAlignment="1">
      <alignment horizontal="left" vertical="top" wrapText="1"/>
    </xf>
    <xf numFmtId="0" fontId="0" fillId="3" borderId="41" xfId="0" applyFill="1" applyBorder="1" applyAlignment="1">
      <alignment horizontal="left" vertical="top" wrapText="1"/>
    </xf>
    <xf numFmtId="0" fontId="0" fillId="3" borderId="42" xfId="0" applyFill="1" applyBorder="1" applyAlignment="1">
      <alignment horizontal="left" vertical="top" wrapText="1"/>
    </xf>
    <xf numFmtId="0" fontId="0" fillId="3" borderId="43" xfId="0" applyFill="1" applyBorder="1" applyAlignment="1">
      <alignment horizontal="left" vertical="top" wrapText="1"/>
    </xf>
    <xf numFmtId="0" fontId="0" fillId="3" borderId="44" xfId="0" applyFill="1" applyBorder="1" applyAlignment="1">
      <alignment horizontal="left" vertical="top" wrapText="1"/>
    </xf>
    <xf numFmtId="0" fontId="0" fillId="3" borderId="45" xfId="0" applyFill="1" applyBorder="1" applyAlignment="1">
      <alignment horizontal="left" vertical="top" wrapText="1"/>
    </xf>
    <xf numFmtId="0" fontId="2" fillId="3" borderId="20" xfId="0" applyFont="1" applyFill="1" applyBorder="1" applyAlignment="1">
      <alignment horizontal="left" vertical="center" wrapText="1"/>
    </xf>
    <xf numFmtId="0" fontId="0" fillId="3" borderId="21" xfId="0" applyFill="1" applyBorder="1" applyAlignment="1">
      <alignment vertical="center" wrapText="1"/>
    </xf>
    <xf numFmtId="0" fontId="0" fillId="3" borderId="21" xfId="0" applyFill="1" applyBorder="1" applyAlignment="1">
      <alignment horizontal="center" vertical="center" wrapText="1"/>
    </xf>
    <xf numFmtId="0" fontId="0" fillId="3" borderId="21" xfId="0" applyFill="1" applyBorder="1" applyAlignment="1">
      <alignment horizontal="center" vertical="center"/>
    </xf>
    <xf numFmtId="10" fontId="0" fillId="3" borderId="21" xfId="0" applyNumberFormat="1" applyFill="1" applyBorder="1" applyAlignment="1">
      <alignment horizontal="center" vertical="center"/>
    </xf>
    <xf numFmtId="10" fontId="0" fillId="3" borderId="48" xfId="0" applyNumberFormat="1" applyFill="1" applyBorder="1" applyAlignment="1">
      <alignment horizontal="center" vertical="center"/>
    </xf>
    <xf numFmtId="0" fontId="5" fillId="3" borderId="27" xfId="0" applyFont="1" applyFill="1" applyBorder="1" applyAlignment="1">
      <alignment horizontal="left" vertical="center" wrapText="1"/>
    </xf>
    <xf numFmtId="0" fontId="5" fillId="3" borderId="22" xfId="0" applyFont="1" applyFill="1" applyBorder="1" applyAlignment="1">
      <alignment horizontal="left" vertical="center" wrapText="1"/>
    </xf>
    <xf numFmtId="10" fontId="6" fillId="3" borderId="47" xfId="0" applyNumberFormat="1" applyFont="1" applyFill="1" applyBorder="1" applyAlignment="1">
      <alignment horizontal="center" vertical="center"/>
    </xf>
    <xf numFmtId="10" fontId="6" fillId="3" borderId="28" xfId="0" applyNumberFormat="1" applyFont="1" applyFill="1" applyBorder="1" applyAlignment="1">
      <alignment horizontal="center" vertical="center"/>
    </xf>
    <xf numFmtId="0" fontId="2" fillId="3" borderId="28" xfId="0" applyFont="1" applyFill="1" applyBorder="1" applyAlignment="1">
      <alignment horizontal="left" vertical="top" wrapText="1"/>
    </xf>
    <xf numFmtId="0" fontId="0" fillId="3" borderId="28" xfId="0" applyFill="1" applyBorder="1" applyAlignment="1">
      <alignment horizontal="left" vertical="top" wrapText="1"/>
    </xf>
    <xf numFmtId="0" fontId="0" fillId="3" borderId="29" xfId="0" applyFill="1" applyBorder="1" applyAlignment="1">
      <alignment horizontal="left" vertical="top" wrapText="1"/>
    </xf>
    <xf numFmtId="0" fontId="6" fillId="3" borderId="28" xfId="0" applyFont="1" applyFill="1" applyBorder="1" applyAlignment="1">
      <alignment vertical="center" wrapText="1"/>
    </xf>
    <xf numFmtId="0" fontId="6" fillId="3" borderId="18" xfId="0" applyFont="1" applyFill="1" applyBorder="1" applyAlignment="1">
      <alignment vertical="center" wrapText="1"/>
    </xf>
    <xf numFmtId="0" fontId="0" fillId="3" borderId="28" xfId="0" applyFill="1" applyBorder="1" applyAlignment="1">
      <alignment horizontal="center" vertical="center" wrapText="1"/>
    </xf>
    <xf numFmtId="0" fontId="6" fillId="3" borderId="28" xfId="0" applyFont="1" applyFill="1" applyBorder="1" applyAlignment="1">
      <alignment horizontal="center" vertical="center"/>
    </xf>
    <xf numFmtId="0" fontId="6" fillId="3" borderId="18" xfId="0" applyFont="1" applyFill="1" applyBorder="1" applyAlignment="1">
      <alignment horizontal="center" vertical="center"/>
    </xf>
    <xf numFmtId="0" fontId="6" fillId="3" borderId="28" xfId="1" applyNumberFormat="1" applyFont="1" applyFill="1" applyBorder="1" applyAlignment="1">
      <alignment horizontal="center" vertical="center" wrapText="1"/>
    </xf>
    <xf numFmtId="0" fontId="6" fillId="3" borderId="18" xfId="1" applyNumberFormat="1" applyFont="1" applyFill="1" applyBorder="1" applyAlignment="1">
      <alignment horizontal="center" vertical="center" wrapText="1"/>
    </xf>
    <xf numFmtId="0" fontId="0" fillId="3" borderId="30" xfId="0" applyFill="1" applyBorder="1" applyAlignment="1">
      <alignment horizontal="left" vertical="center" wrapText="1"/>
    </xf>
    <xf numFmtId="0" fontId="0" fillId="3" borderId="30" xfId="0" applyFill="1" applyBorder="1" applyAlignment="1">
      <alignment horizontal="center" vertical="center" wrapText="1"/>
    </xf>
    <xf numFmtId="0" fontId="0" fillId="3" borderId="30" xfId="0" applyFill="1" applyBorder="1" applyAlignment="1">
      <alignment horizontal="center" vertical="center"/>
    </xf>
    <xf numFmtId="2" fontId="0" fillId="3" borderId="30" xfId="0" applyNumberFormat="1" applyFill="1" applyBorder="1" applyAlignment="1">
      <alignment horizontal="center" vertical="center"/>
    </xf>
    <xf numFmtId="0" fontId="2" fillId="2" borderId="4" xfId="0" applyFont="1" applyFill="1" applyBorder="1" applyAlignment="1">
      <alignment horizontal="center" vertical="center" wrapText="1"/>
    </xf>
    <xf numFmtId="0" fontId="2" fillId="2" borderId="7" xfId="0" applyFont="1" applyFill="1" applyBorder="1" applyAlignment="1">
      <alignment horizontal="center" vertical="center" wrapText="1"/>
    </xf>
    <xf numFmtId="0" fontId="2" fillId="2" borderId="13" xfId="0"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15" xfId="0" applyFont="1" applyFill="1" applyBorder="1" applyAlignment="1">
      <alignment horizontal="center" vertical="center" wrapText="1"/>
    </xf>
    <xf numFmtId="0" fontId="2" fillId="2" borderId="16" xfId="0" applyFont="1" applyFill="1" applyBorder="1" applyAlignment="1">
      <alignment horizontal="center" vertical="center" wrapText="1"/>
    </xf>
    <xf numFmtId="0" fontId="2" fillId="2" borderId="39" xfId="0" applyFont="1" applyFill="1" applyBorder="1" applyAlignment="1">
      <alignment horizontal="center" vertical="center" wrapText="1"/>
    </xf>
    <xf numFmtId="0" fontId="2" fillId="2" borderId="9" xfId="0" applyFont="1" applyFill="1" applyBorder="1" applyAlignment="1">
      <alignment horizontal="center" vertical="center"/>
    </xf>
    <xf numFmtId="0" fontId="2" fillId="2" borderId="5" xfId="0" applyFont="1" applyFill="1" applyBorder="1" applyAlignment="1">
      <alignment horizontal="center" vertical="center"/>
    </xf>
    <xf numFmtId="0" fontId="2" fillId="2" borderId="10" xfId="0" applyFont="1" applyFill="1" applyBorder="1" applyAlignment="1">
      <alignment horizontal="center" vertical="center"/>
    </xf>
    <xf numFmtId="0" fontId="2" fillId="2" borderId="12" xfId="0" applyFont="1" applyFill="1" applyBorder="1" applyAlignment="1">
      <alignment horizontal="center" vertical="center" wrapText="1"/>
    </xf>
    <xf numFmtId="0" fontId="2" fillId="2" borderId="1" xfId="0" applyFont="1" applyFill="1" applyBorder="1" applyAlignment="1">
      <alignment horizontal="center" vertical="center"/>
    </xf>
    <xf numFmtId="0" fontId="2" fillId="2" borderId="2" xfId="0" applyFont="1" applyFill="1" applyBorder="1" applyAlignment="1">
      <alignment horizontal="center" vertical="center"/>
    </xf>
    <xf numFmtId="10" fontId="0" fillId="3" borderId="34" xfId="0" applyNumberFormat="1" applyFill="1" applyBorder="1" applyAlignment="1">
      <alignment horizontal="center" vertical="center"/>
    </xf>
    <xf numFmtId="10" fontId="0" fillId="3" borderId="35" xfId="0" applyNumberFormat="1" applyFill="1" applyBorder="1" applyAlignment="1">
      <alignment horizontal="center" vertical="center"/>
    </xf>
    <xf numFmtId="10" fontId="0" fillId="3" borderId="47" xfId="0" applyNumberFormat="1" applyFill="1" applyBorder="1" applyAlignment="1">
      <alignment horizontal="center" vertical="center"/>
    </xf>
    <xf numFmtId="10" fontId="0" fillId="3" borderId="37" xfId="0" applyNumberFormat="1" applyFill="1" applyBorder="1" applyAlignment="1">
      <alignment horizontal="center" vertical="center"/>
    </xf>
    <xf numFmtId="10" fontId="0" fillId="3" borderId="28" xfId="1" applyNumberFormat="1" applyFont="1" applyFill="1" applyBorder="1" applyAlignment="1">
      <alignment horizontal="center" vertical="center"/>
    </xf>
    <xf numFmtId="10" fontId="0" fillId="3" borderId="18" xfId="1" applyNumberFormat="1" applyFont="1" applyFill="1" applyBorder="1" applyAlignment="1">
      <alignment horizontal="center" vertical="center"/>
    </xf>
    <xf numFmtId="0" fontId="0" fillId="3" borderId="34" xfId="0" applyFill="1" applyBorder="1" applyAlignment="1">
      <alignment horizontal="left" vertical="top" wrapText="1"/>
    </xf>
    <xf numFmtId="0" fontId="0" fillId="3" borderId="33" xfId="0" applyFill="1" applyBorder="1" applyAlignment="1">
      <alignment horizontal="left" vertical="top" wrapText="1"/>
    </xf>
    <xf numFmtId="0" fontId="0" fillId="3" borderId="35" xfId="0" applyFill="1" applyBorder="1" applyAlignment="1">
      <alignment horizontal="left" vertical="top" wrapText="1"/>
    </xf>
    <xf numFmtId="0" fontId="0" fillId="3" borderId="36" xfId="0" applyFill="1" applyBorder="1" applyAlignment="1">
      <alignment horizontal="left" vertical="top" wrapText="1"/>
    </xf>
    <xf numFmtId="0" fontId="0" fillId="3" borderId="37" xfId="0" applyFill="1" applyBorder="1" applyAlignment="1">
      <alignment horizontal="center" vertical="center" wrapText="1"/>
    </xf>
    <xf numFmtId="0" fontId="0" fillId="3" borderId="37" xfId="0" applyFill="1" applyBorder="1" applyAlignment="1">
      <alignment horizontal="center" vertical="center"/>
    </xf>
    <xf numFmtId="0" fontId="0" fillId="3" borderId="38" xfId="0" applyFont="1" applyFill="1" applyBorder="1" applyAlignment="1">
      <alignment horizontal="left" vertical="center" wrapText="1"/>
    </xf>
    <xf numFmtId="0" fontId="0" fillId="3" borderId="37" xfId="0" applyFont="1" applyFill="1" applyBorder="1" applyAlignment="1">
      <alignment horizontal="left" vertical="center" wrapText="1"/>
    </xf>
    <xf numFmtId="0" fontId="1" fillId="0" borderId="0" xfId="0" applyFont="1" applyAlignment="1">
      <alignment horizontal="center"/>
    </xf>
    <xf numFmtId="0" fontId="1" fillId="0" borderId="3" xfId="0" applyFont="1" applyBorder="1" applyAlignment="1">
      <alignment horizontal="center"/>
    </xf>
    <xf numFmtId="0" fontId="1" fillId="0" borderId="0" xfId="0" applyFont="1" applyAlignment="1">
      <alignment horizontal="center" vertical="center"/>
    </xf>
    <xf numFmtId="0" fontId="1" fillId="0" borderId="3" xfId="0" applyFont="1" applyBorder="1" applyAlignment="1">
      <alignment horizontal="center" vertical="center"/>
    </xf>
    <xf numFmtId="0" fontId="4" fillId="0" borderId="25" xfId="0" applyFont="1" applyBorder="1" applyAlignment="1">
      <alignment horizontal="center" vertical="center"/>
    </xf>
    <xf numFmtId="0" fontId="4" fillId="0" borderId="23" xfId="0" applyFont="1" applyBorder="1" applyAlignment="1">
      <alignment horizontal="center" vertical="center"/>
    </xf>
    <xf numFmtId="0" fontId="4" fillId="0" borderId="24" xfId="0" applyFont="1" applyBorder="1" applyAlignment="1">
      <alignment horizontal="center" vertical="center"/>
    </xf>
    <xf numFmtId="0" fontId="2" fillId="2" borderId="6" xfId="0" applyFont="1" applyFill="1" applyBorder="1" applyAlignment="1">
      <alignment horizontal="center" vertical="center"/>
    </xf>
    <xf numFmtId="0" fontId="2" fillId="2" borderId="8" xfId="0" applyFont="1" applyFill="1" applyBorder="1" applyAlignment="1">
      <alignment horizontal="center" vertical="center"/>
    </xf>
    <xf numFmtId="0" fontId="2" fillId="2" borderId="12" xfId="0" applyFont="1" applyFill="1" applyBorder="1" applyAlignment="1">
      <alignment horizontal="center" vertical="center"/>
    </xf>
    <xf numFmtId="0" fontId="2" fillId="2" borderId="14" xfId="0" applyFont="1" applyFill="1" applyBorder="1" applyAlignment="1">
      <alignment horizontal="center" vertical="center"/>
    </xf>
    <xf numFmtId="0" fontId="0" fillId="3" borderId="34" xfId="0" applyFill="1" applyBorder="1" applyAlignment="1">
      <alignment horizontal="center" vertical="center"/>
    </xf>
    <xf numFmtId="0" fontId="0" fillId="3" borderId="35" xfId="0" applyFill="1" applyBorder="1" applyAlignment="1">
      <alignment horizontal="center" vertical="center"/>
    </xf>
    <xf numFmtId="10" fontId="0" fillId="3" borderId="30" xfId="0" applyNumberFormat="1" applyFill="1" applyBorder="1" applyAlignment="1">
      <alignment horizontal="center" vertical="center"/>
    </xf>
    <xf numFmtId="0" fontId="4" fillId="2" borderId="25" xfId="0" applyFont="1" applyFill="1" applyBorder="1" applyAlignment="1">
      <alignment horizontal="center" vertical="center"/>
    </xf>
    <xf numFmtId="0" fontId="4" fillId="2" borderId="23" xfId="0" applyFont="1" applyFill="1" applyBorder="1" applyAlignment="1">
      <alignment horizontal="center" vertical="center"/>
    </xf>
    <xf numFmtId="0" fontId="4" fillId="2" borderId="24" xfId="0" applyFont="1" applyFill="1" applyBorder="1" applyAlignment="1">
      <alignment horizontal="center" vertical="center"/>
    </xf>
    <xf numFmtId="0" fontId="0" fillId="3" borderId="31" xfId="0" applyFill="1" applyBorder="1" applyAlignment="1">
      <alignment horizontal="left" vertical="center" wrapText="1"/>
    </xf>
    <xf numFmtId="0" fontId="0" fillId="3" borderId="26" xfId="0" applyFill="1" applyBorder="1" applyAlignment="1">
      <alignment horizontal="left" vertical="center" wrapText="1"/>
    </xf>
    <xf numFmtId="0" fontId="0" fillId="3" borderId="32" xfId="0" applyFill="1" applyBorder="1" applyAlignment="1">
      <alignment horizontal="left" vertical="center" wrapText="1"/>
    </xf>
    <xf numFmtId="2" fontId="0" fillId="3" borderId="30" xfId="1" applyNumberFormat="1" applyFont="1" applyFill="1" applyBorder="1" applyAlignment="1">
      <alignment horizontal="center" vertical="center"/>
    </xf>
  </cellXfs>
  <cellStyles count="2">
    <cellStyle name="Normal" xfId="0" builtinId="0"/>
    <cellStyle name="Porcentaje" xfId="1" builtinId="5"/>
  </cellStyles>
  <dxfs count="0"/>
  <tableStyles count="0" defaultTableStyle="TableStyleMedium2" defaultPivotStyle="PivotStyleLight16"/>
  <colors>
    <mruColors>
      <color rgb="FFF2F2F2"/>
      <color rgb="FFBFBFB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479652</xdr:colOff>
      <xdr:row>0</xdr:row>
      <xdr:rowOff>0</xdr:rowOff>
    </xdr:from>
    <xdr:to>
      <xdr:col>0</xdr:col>
      <xdr:colOff>1400402</xdr:colOff>
      <xdr:row>4</xdr:row>
      <xdr:rowOff>63341</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0</xdr:col>
      <xdr:colOff>318861</xdr:colOff>
      <xdr:row>208</xdr:row>
      <xdr:rowOff>178254</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1995261" y="129984954"/>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________________________________________________________</a:t>
          </a:r>
        </a:p>
        <a:p>
          <a:pPr algn="ctr"/>
          <a:r>
            <a:rPr lang="es-MX" sz="2000"/>
            <a:t>Elaboró</a:t>
          </a:r>
        </a:p>
        <a:p>
          <a:pPr algn="ctr"/>
          <a:r>
            <a:rPr lang="es-MX" sz="2000"/>
            <a:t>Psic. Jessica Gómez Silveyra</a:t>
          </a:r>
        </a:p>
        <a:p>
          <a:pPr algn="ctr"/>
          <a:r>
            <a:rPr lang="es-MX" sz="2000"/>
            <a:t>Encargada de la Dirección de Enlace de Política Interior  </a:t>
          </a:r>
        </a:p>
        <a:p>
          <a:pPr algn="ctr"/>
          <a:r>
            <a:rPr lang="es-MX" sz="2000"/>
            <a:t>de la Secretaría General</a:t>
          </a:r>
        </a:p>
        <a:p>
          <a:pPr algn="ctr"/>
          <a:endParaRPr lang="es-MX" sz="2000"/>
        </a:p>
      </xdr:txBody>
    </xdr:sp>
    <xdr:clientData/>
  </xdr:oneCellAnchor>
  <xdr:oneCellAnchor>
    <xdr:from>
      <xdr:col>5</xdr:col>
      <xdr:colOff>177018</xdr:colOff>
      <xdr:row>208</xdr:row>
      <xdr:rowOff>184604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368768" y="129991304"/>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_______________________________________________</a:t>
          </a:r>
        </a:p>
        <a:p>
          <a:pPr algn="ctr"/>
          <a:r>
            <a:rPr lang="es-MX" sz="2000"/>
            <a:t>Revisó </a:t>
          </a:r>
        </a:p>
        <a:p>
          <a:pPr algn="ctr"/>
          <a:r>
            <a:rPr lang="es-MX" sz="2000"/>
            <a:t>M.C. Enrique Eduardo Encalada Sánchez</a:t>
          </a:r>
        </a:p>
        <a:p>
          <a:pPr algn="ctr"/>
          <a:r>
            <a:rPr lang="es-MX" sz="2000"/>
            <a:t>Director de Planeación de la DGPM</a:t>
          </a:r>
        </a:p>
        <a:p>
          <a:pPr algn="ctr"/>
          <a:endParaRPr lang="es-MX" sz="2000"/>
        </a:p>
      </xdr:txBody>
    </xdr:sp>
    <xdr:clientData/>
  </xdr:oneCellAnchor>
  <xdr:oneCellAnchor>
    <xdr:from>
      <xdr:col>11</xdr:col>
      <xdr:colOff>973364</xdr:colOff>
      <xdr:row>208</xdr:row>
      <xdr:rowOff>68098</xdr:rowOff>
    </xdr:from>
    <xdr:ext cx="5007428" cy="1657826"/>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6437482" y="115470010"/>
          <a:ext cx="5007428" cy="16578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__________________________________</a:t>
          </a:r>
        </a:p>
        <a:p>
          <a:pPr algn="ctr"/>
          <a:r>
            <a:rPr lang="es-MX" sz="2000"/>
            <a:t>Autorizo</a:t>
          </a:r>
          <a:br>
            <a:rPr lang="es-MX" sz="2000"/>
          </a:br>
          <a:r>
            <a:rPr lang="es-MX" sz="2000"/>
            <a:t>Mtra. Flor Ruiz Cosio</a:t>
          </a:r>
        </a:p>
        <a:p>
          <a:pPr algn="ctr"/>
          <a:r>
            <a:rPr lang="es-MX" sz="2000"/>
            <a:t> Secretaría General del Ayuntamiento</a:t>
          </a:r>
        </a:p>
        <a:p>
          <a:pPr algn="ctr"/>
          <a:endParaRPr lang="es-MX" sz="2000"/>
        </a:p>
      </xdr:txBody>
    </xdr:sp>
    <xdr:clientData/>
  </xdr:oneCellAnchor>
  <xdr:twoCellAnchor editAs="oneCell">
    <xdr:from>
      <xdr:col>12</xdr:col>
      <xdr:colOff>1387231</xdr:colOff>
      <xdr:row>0</xdr:row>
      <xdr:rowOff>0</xdr:rowOff>
    </xdr:from>
    <xdr:to>
      <xdr:col>14</xdr:col>
      <xdr:colOff>801076</xdr:colOff>
      <xdr:row>4</xdr:row>
      <xdr:rowOff>195384</xdr:rowOff>
    </xdr:to>
    <xdr:pic>
      <xdr:nvPicPr>
        <xdr:cNvPr id="6" name="Picture 2">
          <a:extLst>
            <a:ext uri="{FF2B5EF4-FFF2-40B4-BE49-F238E27FC236}">
              <a16:creationId xmlns:a16="http://schemas.microsoft.com/office/drawing/2014/main" id="{00000000-0008-0000-01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990"/>
        <a:stretch/>
      </xdr:blipFill>
      <xdr:spPr>
        <a:xfrm>
          <a:off x="18424769" y="0"/>
          <a:ext cx="3692769" cy="1035538"/>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204"/>
  <sheetViews>
    <sheetView tabSelected="1" zoomScale="39" zoomScaleNormal="39" zoomScaleSheetLayoutView="40" zoomScalePageLayoutView="55" workbookViewId="0">
      <selection activeCell="U12" sqref="U12"/>
    </sheetView>
  </sheetViews>
  <sheetFormatPr baseColWidth="10" defaultColWidth="11" defaultRowHeight="15.6" x14ac:dyDescent="0.3"/>
  <cols>
    <col min="1" max="1" width="28" customWidth="1"/>
    <col min="2" max="2" width="34.5" customWidth="1"/>
    <col min="3" max="3" width="15.09765625" customWidth="1"/>
    <col min="4" max="4" width="18" customWidth="1"/>
    <col min="5" max="5" width="16" customWidth="1"/>
    <col min="6" max="6" width="15.59765625" customWidth="1"/>
    <col min="7" max="10" width="12.09765625" customWidth="1"/>
    <col min="11" max="12" width="24" customWidth="1"/>
    <col min="13" max="13" width="25.19921875" customWidth="1"/>
    <col min="14" max="14" width="31" customWidth="1"/>
    <col min="15" max="15" width="44.796875" customWidth="1"/>
  </cols>
  <sheetData>
    <row r="1" spans="1:16" ht="17.399999999999999" x14ac:dyDescent="0.3">
      <c r="A1" s="1"/>
      <c r="B1" s="111" t="s">
        <v>0</v>
      </c>
      <c r="C1" s="111"/>
      <c r="D1" s="111"/>
      <c r="E1" s="111"/>
      <c r="F1" s="111"/>
      <c r="G1" s="111"/>
      <c r="H1" s="111"/>
      <c r="I1" s="111"/>
      <c r="J1" s="111"/>
      <c r="K1" s="111"/>
      <c r="L1" s="111"/>
      <c r="M1" s="111"/>
      <c r="N1" s="111"/>
      <c r="O1" s="112"/>
    </row>
    <row r="2" spans="1:16" ht="17.399999999999999" x14ac:dyDescent="0.3">
      <c r="A2" s="1"/>
      <c r="B2" s="111" t="s">
        <v>1</v>
      </c>
      <c r="C2" s="111"/>
      <c r="D2" s="111"/>
      <c r="E2" s="111"/>
      <c r="F2" s="111"/>
      <c r="G2" s="111"/>
      <c r="H2" s="111"/>
      <c r="I2" s="111"/>
      <c r="J2" s="111"/>
      <c r="K2" s="111"/>
      <c r="L2" s="111"/>
      <c r="M2" s="111"/>
      <c r="N2" s="111"/>
      <c r="O2" s="112"/>
    </row>
    <row r="3" spans="1:16" ht="17.399999999999999" x14ac:dyDescent="0.3">
      <c r="A3" s="1"/>
      <c r="B3" s="113" t="s">
        <v>315</v>
      </c>
      <c r="C3" s="113"/>
      <c r="D3" s="113"/>
      <c r="E3" s="113"/>
      <c r="F3" s="113"/>
      <c r="G3" s="113"/>
      <c r="H3" s="113"/>
      <c r="I3" s="113"/>
      <c r="J3" s="113"/>
      <c r="K3" s="113"/>
      <c r="L3" s="113"/>
      <c r="M3" s="113"/>
      <c r="N3" s="113"/>
      <c r="O3" s="114"/>
    </row>
    <row r="4" spans="1:16" x14ac:dyDescent="0.3">
      <c r="A4" s="1"/>
      <c r="O4" s="2"/>
    </row>
    <row r="5" spans="1:16" ht="16.2" thickBot="1" x14ac:dyDescent="0.35">
      <c r="A5" s="1"/>
      <c r="O5" s="2"/>
    </row>
    <row r="6" spans="1:16" ht="39" customHeight="1" thickBot="1" x14ac:dyDescent="0.35">
      <c r="A6" s="125" t="s">
        <v>25</v>
      </c>
      <c r="B6" s="126"/>
      <c r="C6" s="127"/>
      <c r="D6" s="115" t="s">
        <v>221</v>
      </c>
      <c r="E6" s="116"/>
      <c r="F6" s="116"/>
      <c r="G6" s="116"/>
      <c r="H6" s="116"/>
      <c r="I6" s="116"/>
      <c r="J6" s="116"/>
      <c r="K6" s="116"/>
      <c r="L6" s="116"/>
      <c r="M6" s="116"/>
      <c r="N6" s="116"/>
      <c r="O6" s="117"/>
    </row>
    <row r="7" spans="1:16" ht="27.9" customHeight="1" x14ac:dyDescent="0.3">
      <c r="A7" s="83" t="s">
        <v>2</v>
      </c>
      <c r="B7" s="86" t="s">
        <v>3</v>
      </c>
      <c r="C7" s="88" t="s">
        <v>23</v>
      </c>
      <c r="D7" s="86" t="s">
        <v>4</v>
      </c>
      <c r="E7" s="91" t="s">
        <v>5</v>
      </c>
      <c r="F7" s="92"/>
      <c r="G7" s="92"/>
      <c r="H7" s="92"/>
      <c r="I7" s="92"/>
      <c r="J7" s="92"/>
      <c r="K7" s="92"/>
      <c r="L7" s="93"/>
      <c r="M7" s="92" t="s">
        <v>6</v>
      </c>
      <c r="N7" s="92"/>
      <c r="O7" s="118"/>
    </row>
    <row r="8" spans="1:16" ht="58.5" customHeight="1" x14ac:dyDescent="0.3">
      <c r="A8" s="84"/>
      <c r="B8" s="87"/>
      <c r="C8" s="89"/>
      <c r="D8" s="87"/>
      <c r="E8" s="87" t="s">
        <v>7</v>
      </c>
      <c r="F8" s="87" t="s">
        <v>8</v>
      </c>
      <c r="G8" s="95" t="s">
        <v>9</v>
      </c>
      <c r="H8" s="95"/>
      <c r="I8" s="95"/>
      <c r="J8" s="95"/>
      <c r="K8" s="95" t="s">
        <v>10</v>
      </c>
      <c r="L8" s="96"/>
      <c r="M8" s="95"/>
      <c r="N8" s="95"/>
      <c r="O8" s="119"/>
    </row>
    <row r="9" spans="1:16" ht="101.25" customHeight="1" x14ac:dyDescent="0.3">
      <c r="A9" s="85"/>
      <c r="B9" s="87"/>
      <c r="C9" s="90"/>
      <c r="D9" s="87"/>
      <c r="E9" s="94"/>
      <c r="F9" s="94"/>
      <c r="G9" s="10" t="s">
        <v>11</v>
      </c>
      <c r="H9" s="10" t="s">
        <v>12</v>
      </c>
      <c r="I9" s="10" t="s">
        <v>13</v>
      </c>
      <c r="J9" s="10" t="s">
        <v>14</v>
      </c>
      <c r="K9" s="9" t="s">
        <v>15</v>
      </c>
      <c r="L9" s="9" t="s">
        <v>16</v>
      </c>
      <c r="M9" s="120"/>
      <c r="N9" s="120"/>
      <c r="O9" s="121"/>
    </row>
    <row r="10" spans="1:16" ht="90.75" customHeight="1" x14ac:dyDescent="0.3">
      <c r="A10" s="128" t="s">
        <v>26</v>
      </c>
      <c r="B10" s="109" t="s">
        <v>21</v>
      </c>
      <c r="C10" s="107" t="s">
        <v>24</v>
      </c>
      <c r="D10" s="108" t="s">
        <v>22</v>
      </c>
      <c r="E10" s="97">
        <v>0.37009999999999998</v>
      </c>
      <c r="F10" s="122" t="s">
        <v>17</v>
      </c>
      <c r="G10" s="11">
        <v>0.37</v>
      </c>
      <c r="H10" s="11">
        <v>0.34699999999999998</v>
      </c>
      <c r="I10" s="11" t="s">
        <v>18</v>
      </c>
      <c r="J10" s="11" t="s">
        <v>18</v>
      </c>
      <c r="K10" s="100">
        <f>IFERROR(H10/H11,"ND")</f>
        <v>0.93758443663874624</v>
      </c>
      <c r="L10" s="101">
        <v>0</v>
      </c>
      <c r="M10" s="103" t="s">
        <v>222</v>
      </c>
      <c r="N10" s="103"/>
      <c r="O10" s="104"/>
    </row>
    <row r="11" spans="1:16" ht="72" customHeight="1" x14ac:dyDescent="0.3">
      <c r="A11" s="129"/>
      <c r="B11" s="110"/>
      <c r="C11" s="80"/>
      <c r="D11" s="81"/>
      <c r="E11" s="98"/>
      <c r="F11" s="123"/>
      <c r="G11" s="12">
        <v>0.37009999999999998</v>
      </c>
      <c r="H11" s="12">
        <v>0.37009999999999998</v>
      </c>
      <c r="I11" s="12">
        <v>0.37009999999999998</v>
      </c>
      <c r="J11" s="12">
        <v>0.37009999999999998</v>
      </c>
      <c r="K11" s="124"/>
      <c r="L11" s="102"/>
      <c r="M11" s="105"/>
      <c r="N11" s="105"/>
      <c r="O11" s="106"/>
    </row>
    <row r="12" spans="1:16" ht="75" customHeight="1" x14ac:dyDescent="0.3">
      <c r="A12" s="129"/>
      <c r="B12" s="79" t="s">
        <v>19</v>
      </c>
      <c r="C12" s="80" t="s">
        <v>24</v>
      </c>
      <c r="D12" s="81" t="s">
        <v>22</v>
      </c>
      <c r="E12" s="131">
        <v>70.5</v>
      </c>
      <c r="F12" s="81" t="s">
        <v>17</v>
      </c>
      <c r="G12" s="13">
        <v>66</v>
      </c>
      <c r="H12" s="13">
        <v>66</v>
      </c>
      <c r="I12" s="13" t="s">
        <v>18</v>
      </c>
      <c r="J12" s="13" t="s">
        <v>18</v>
      </c>
      <c r="K12" s="99">
        <f>IFERROR(H12/H13,"ND")</f>
        <v>0.93617021276595747</v>
      </c>
      <c r="L12" s="101">
        <v>0</v>
      </c>
      <c r="M12" s="103" t="s">
        <v>223</v>
      </c>
      <c r="N12" s="103"/>
      <c r="O12" s="104"/>
    </row>
    <row r="13" spans="1:16" ht="65.25" customHeight="1" x14ac:dyDescent="0.3">
      <c r="A13" s="129"/>
      <c r="B13" s="79"/>
      <c r="C13" s="80"/>
      <c r="D13" s="81"/>
      <c r="E13" s="131"/>
      <c r="F13" s="81"/>
      <c r="G13" s="13">
        <v>70.5</v>
      </c>
      <c r="H13" s="13">
        <v>70.5</v>
      </c>
      <c r="I13" s="13">
        <v>70.5</v>
      </c>
      <c r="J13" s="13">
        <v>70.5</v>
      </c>
      <c r="K13" s="100"/>
      <c r="L13" s="102"/>
      <c r="M13" s="105"/>
      <c r="N13" s="105"/>
      <c r="O13" s="106"/>
    </row>
    <row r="14" spans="1:16" ht="90.75" customHeight="1" x14ac:dyDescent="0.3">
      <c r="A14" s="129"/>
      <c r="B14" s="79" t="s">
        <v>20</v>
      </c>
      <c r="C14" s="80" t="s">
        <v>24</v>
      </c>
      <c r="D14" s="81" t="s">
        <v>22</v>
      </c>
      <c r="E14" s="82">
        <v>5.8</v>
      </c>
      <c r="F14" s="81" t="s">
        <v>17</v>
      </c>
      <c r="G14" s="13">
        <v>4.4000000000000004</v>
      </c>
      <c r="H14" s="13">
        <v>5</v>
      </c>
      <c r="I14" s="13" t="s">
        <v>18</v>
      </c>
      <c r="J14" s="13" t="s">
        <v>18</v>
      </c>
      <c r="K14" s="99">
        <f>IFERROR(H14/H15,"ND")</f>
        <v>0.86206896551724144</v>
      </c>
      <c r="L14" s="101">
        <v>0</v>
      </c>
      <c r="M14" s="103" t="s">
        <v>224</v>
      </c>
      <c r="N14" s="103"/>
      <c r="O14" s="104"/>
    </row>
    <row r="15" spans="1:16" ht="69" customHeight="1" x14ac:dyDescent="0.3">
      <c r="A15" s="130"/>
      <c r="B15" s="79"/>
      <c r="C15" s="80"/>
      <c r="D15" s="81"/>
      <c r="E15" s="82"/>
      <c r="F15" s="81"/>
      <c r="G15" s="13">
        <v>5.8</v>
      </c>
      <c r="H15" s="13">
        <v>5.8</v>
      </c>
      <c r="I15" s="13">
        <v>5.8</v>
      </c>
      <c r="J15" s="13">
        <v>5.8</v>
      </c>
      <c r="K15" s="100"/>
      <c r="L15" s="102"/>
      <c r="M15" s="105"/>
      <c r="N15" s="105"/>
      <c r="O15" s="106"/>
      <c r="P15" s="3"/>
    </row>
    <row r="16" spans="1:16" ht="66.75" customHeight="1" x14ac:dyDescent="0.3">
      <c r="A16" s="65" t="s">
        <v>29</v>
      </c>
      <c r="B16" s="72" t="s">
        <v>97</v>
      </c>
      <c r="C16" s="74" t="s">
        <v>24</v>
      </c>
      <c r="D16" s="75" t="s">
        <v>27</v>
      </c>
      <c r="E16" s="77">
        <v>2400</v>
      </c>
      <c r="F16" s="75" t="s">
        <v>28</v>
      </c>
      <c r="G16" s="7">
        <v>600</v>
      </c>
      <c r="H16" s="7">
        <v>623</v>
      </c>
      <c r="I16" s="7" t="s">
        <v>18</v>
      </c>
      <c r="J16" s="7" t="s">
        <v>18</v>
      </c>
      <c r="K16" s="67">
        <f>IFERROR(H16/H17,"ND")</f>
        <v>1.0383333333333333</v>
      </c>
      <c r="L16" s="18">
        <f>IFERROR(((G16+H16)/E16),"ND")</f>
        <v>0.50958333333333339</v>
      </c>
      <c r="M16" s="69" t="s">
        <v>226</v>
      </c>
      <c r="N16" s="70"/>
      <c r="O16" s="71"/>
    </row>
    <row r="17" spans="1:15" ht="63" customHeight="1" x14ac:dyDescent="0.3">
      <c r="A17" s="66"/>
      <c r="B17" s="73"/>
      <c r="C17" s="24"/>
      <c r="D17" s="76"/>
      <c r="E17" s="78"/>
      <c r="F17" s="76"/>
      <c r="G17" s="5">
        <v>600</v>
      </c>
      <c r="H17" s="5">
        <v>600</v>
      </c>
      <c r="I17" s="5">
        <v>600</v>
      </c>
      <c r="J17" s="5">
        <v>600</v>
      </c>
      <c r="K17" s="68"/>
      <c r="L17" s="16"/>
      <c r="M17" s="20"/>
      <c r="N17" s="20"/>
      <c r="O17" s="21"/>
    </row>
    <row r="18" spans="1:15" ht="39" customHeight="1" x14ac:dyDescent="0.3">
      <c r="A18" s="32" t="s">
        <v>30</v>
      </c>
      <c r="B18" s="34" t="s">
        <v>96</v>
      </c>
      <c r="C18" s="35" t="s">
        <v>195</v>
      </c>
      <c r="D18" s="35" t="s">
        <v>27</v>
      </c>
      <c r="E18" s="35">
        <v>1600</v>
      </c>
      <c r="F18" s="25" t="s">
        <v>28</v>
      </c>
      <c r="G18" s="8">
        <v>181</v>
      </c>
      <c r="H18" s="8">
        <v>623</v>
      </c>
      <c r="I18" s="8" t="s">
        <v>18</v>
      </c>
      <c r="J18" s="8" t="s">
        <v>18</v>
      </c>
      <c r="K18" s="27">
        <f>IFERROR(H18/H19,"ND")</f>
        <v>1.5575000000000001</v>
      </c>
      <c r="L18" s="28">
        <f>IFERROR(((G18+H18)/E18),"ND")</f>
        <v>0.50249999999999995</v>
      </c>
      <c r="M18" s="29" t="s">
        <v>227</v>
      </c>
      <c r="N18" s="30"/>
      <c r="O18" s="31"/>
    </row>
    <row r="19" spans="1:15" ht="39" customHeight="1" x14ac:dyDescent="0.3">
      <c r="A19" s="33"/>
      <c r="B19" s="34"/>
      <c r="C19" s="35"/>
      <c r="D19" s="35"/>
      <c r="E19" s="35"/>
      <c r="F19" s="25"/>
      <c r="G19" s="8">
        <v>300</v>
      </c>
      <c r="H19" s="8">
        <v>400</v>
      </c>
      <c r="I19" s="8">
        <v>400</v>
      </c>
      <c r="J19" s="8">
        <v>500</v>
      </c>
      <c r="K19" s="28"/>
      <c r="L19" s="26"/>
      <c r="M19" s="30"/>
      <c r="N19" s="30"/>
      <c r="O19" s="31"/>
    </row>
    <row r="20" spans="1:15" ht="38.25" customHeight="1" x14ac:dyDescent="0.3">
      <c r="A20" s="22" t="s">
        <v>31</v>
      </c>
      <c r="B20" s="23" t="s">
        <v>95</v>
      </c>
      <c r="C20" s="24" t="s">
        <v>194</v>
      </c>
      <c r="D20" s="24" t="s">
        <v>27</v>
      </c>
      <c r="E20" s="24">
        <v>900</v>
      </c>
      <c r="F20" s="15" t="s">
        <v>28</v>
      </c>
      <c r="G20" s="5">
        <v>354</v>
      </c>
      <c r="H20" s="5">
        <v>386</v>
      </c>
      <c r="I20" s="5" t="s">
        <v>18</v>
      </c>
      <c r="J20" s="5" t="s">
        <v>18</v>
      </c>
      <c r="K20" s="17">
        <f>IFERROR(H20/H21,"ND")</f>
        <v>1.93</v>
      </c>
      <c r="L20" s="18">
        <f>IFERROR(((G20+H20)/E20),"ND")</f>
        <v>0.82222222222222219</v>
      </c>
      <c r="M20" s="19" t="s">
        <v>228</v>
      </c>
      <c r="N20" s="20"/>
      <c r="O20" s="21"/>
    </row>
    <row r="21" spans="1:15" ht="41.25" customHeight="1" x14ac:dyDescent="0.3">
      <c r="A21" s="22"/>
      <c r="B21" s="23"/>
      <c r="C21" s="24"/>
      <c r="D21" s="24"/>
      <c r="E21" s="24"/>
      <c r="F21" s="15"/>
      <c r="G21" s="5">
        <v>350</v>
      </c>
      <c r="H21" s="5">
        <v>200</v>
      </c>
      <c r="I21" s="5">
        <v>100</v>
      </c>
      <c r="J21" s="5">
        <v>250</v>
      </c>
      <c r="K21" s="18"/>
      <c r="L21" s="16"/>
      <c r="M21" s="20"/>
      <c r="N21" s="20"/>
      <c r="O21" s="21"/>
    </row>
    <row r="22" spans="1:15" ht="41.25" customHeight="1" x14ac:dyDescent="0.3">
      <c r="A22" s="22" t="s">
        <v>32</v>
      </c>
      <c r="B22" s="23" t="s">
        <v>94</v>
      </c>
      <c r="C22" s="24" t="s">
        <v>194</v>
      </c>
      <c r="D22" s="24" t="s">
        <v>27</v>
      </c>
      <c r="E22" s="24">
        <v>4</v>
      </c>
      <c r="F22" s="15" t="s">
        <v>28</v>
      </c>
      <c r="G22" s="5">
        <v>0</v>
      </c>
      <c r="H22" s="5">
        <v>0</v>
      </c>
      <c r="I22" s="5" t="s">
        <v>18</v>
      </c>
      <c r="J22" s="5" t="s">
        <v>18</v>
      </c>
      <c r="K22" s="17">
        <f>IFERROR(H22/H23,"ND")</f>
        <v>0</v>
      </c>
      <c r="L22" s="18">
        <f>IFERROR(((G22+H22)/E22),"ND")</f>
        <v>0</v>
      </c>
      <c r="M22" s="19" t="s">
        <v>228</v>
      </c>
      <c r="N22" s="20"/>
      <c r="O22" s="21"/>
    </row>
    <row r="23" spans="1:15" ht="46.5" customHeight="1" x14ac:dyDescent="0.3">
      <c r="A23" s="22"/>
      <c r="B23" s="23"/>
      <c r="C23" s="24"/>
      <c r="D23" s="24"/>
      <c r="E23" s="24"/>
      <c r="F23" s="15"/>
      <c r="G23" s="5">
        <v>1</v>
      </c>
      <c r="H23" s="5">
        <v>1</v>
      </c>
      <c r="I23" s="5">
        <v>1</v>
      </c>
      <c r="J23" s="5">
        <v>1</v>
      </c>
      <c r="K23" s="18"/>
      <c r="L23" s="16"/>
      <c r="M23" s="20"/>
      <c r="N23" s="20"/>
      <c r="O23" s="21"/>
    </row>
    <row r="24" spans="1:15" ht="41.25" customHeight="1" x14ac:dyDescent="0.3">
      <c r="A24" s="22" t="s">
        <v>38</v>
      </c>
      <c r="B24" s="23" t="s">
        <v>93</v>
      </c>
      <c r="C24" s="24" t="s">
        <v>203</v>
      </c>
      <c r="D24" s="24" t="s">
        <v>27</v>
      </c>
      <c r="E24" s="24">
        <v>382</v>
      </c>
      <c r="F24" s="15" t="s">
        <v>28</v>
      </c>
      <c r="G24" s="5">
        <v>110</v>
      </c>
      <c r="H24" s="5">
        <v>115</v>
      </c>
      <c r="I24" s="5" t="s">
        <v>18</v>
      </c>
      <c r="J24" s="5" t="s">
        <v>18</v>
      </c>
      <c r="K24" s="17">
        <f>IFERROR(H24/H25,"ND")</f>
        <v>1.1499999999999999</v>
      </c>
      <c r="L24" s="18">
        <f>IFERROR(((G24+H24)/E24),"ND")</f>
        <v>0.58900523560209428</v>
      </c>
      <c r="M24" s="19" t="s">
        <v>229</v>
      </c>
      <c r="N24" s="20"/>
      <c r="O24" s="21"/>
    </row>
    <row r="25" spans="1:15" ht="33.75" customHeight="1" x14ac:dyDescent="0.3">
      <c r="A25" s="22"/>
      <c r="B25" s="23"/>
      <c r="C25" s="24"/>
      <c r="D25" s="24"/>
      <c r="E25" s="24"/>
      <c r="F25" s="15"/>
      <c r="G25" s="5">
        <v>100</v>
      </c>
      <c r="H25" s="5">
        <v>100</v>
      </c>
      <c r="I25" s="5">
        <v>50</v>
      </c>
      <c r="J25" s="5">
        <v>132</v>
      </c>
      <c r="K25" s="18"/>
      <c r="L25" s="16"/>
      <c r="M25" s="20"/>
      <c r="N25" s="20"/>
      <c r="O25" s="21"/>
    </row>
    <row r="26" spans="1:15" ht="41.25" customHeight="1" x14ac:dyDescent="0.3">
      <c r="A26" s="22" t="s">
        <v>37</v>
      </c>
      <c r="B26" s="23" t="s">
        <v>92</v>
      </c>
      <c r="C26" s="24" t="s">
        <v>195</v>
      </c>
      <c r="D26" s="24" t="s">
        <v>27</v>
      </c>
      <c r="E26" s="24">
        <v>249</v>
      </c>
      <c r="F26" s="15" t="s">
        <v>28</v>
      </c>
      <c r="G26" s="5">
        <v>59</v>
      </c>
      <c r="H26" s="5">
        <v>47</v>
      </c>
      <c r="I26" s="5" t="s">
        <v>18</v>
      </c>
      <c r="J26" s="5" t="s">
        <v>18</v>
      </c>
      <c r="K26" s="17">
        <f>IFERROR(H26/H27,"ND")</f>
        <v>0.78333333333333333</v>
      </c>
      <c r="L26" s="18">
        <f>IFERROR(((G26+H26)/E26),"ND")</f>
        <v>0.42570281124497994</v>
      </c>
      <c r="M26" s="19" t="s">
        <v>230</v>
      </c>
      <c r="N26" s="20"/>
      <c r="O26" s="21"/>
    </row>
    <row r="27" spans="1:15" ht="44.25" customHeight="1" x14ac:dyDescent="0.3">
      <c r="A27" s="22"/>
      <c r="B27" s="23"/>
      <c r="C27" s="24"/>
      <c r="D27" s="24"/>
      <c r="E27" s="24"/>
      <c r="F27" s="15"/>
      <c r="G27" s="5">
        <v>60</v>
      </c>
      <c r="H27" s="5">
        <v>60</v>
      </c>
      <c r="I27" s="5">
        <v>80</v>
      </c>
      <c r="J27" s="5">
        <v>49</v>
      </c>
      <c r="K27" s="18"/>
      <c r="L27" s="16"/>
      <c r="M27" s="20"/>
      <c r="N27" s="20"/>
      <c r="O27" s="21"/>
    </row>
    <row r="28" spans="1:15" ht="41.25" customHeight="1" x14ac:dyDescent="0.3">
      <c r="A28" s="32" t="s">
        <v>36</v>
      </c>
      <c r="B28" s="34" t="s">
        <v>91</v>
      </c>
      <c r="C28" s="35" t="s">
        <v>195</v>
      </c>
      <c r="D28" s="35" t="s">
        <v>27</v>
      </c>
      <c r="E28" s="35">
        <v>108</v>
      </c>
      <c r="F28" s="25" t="s">
        <v>28</v>
      </c>
      <c r="G28" s="8">
        <v>21</v>
      </c>
      <c r="H28" s="8">
        <v>16</v>
      </c>
      <c r="I28" s="8" t="s">
        <v>18</v>
      </c>
      <c r="J28" s="8" t="s">
        <v>18</v>
      </c>
      <c r="K28" s="27">
        <f>IFERROR(H28/H29,"ND")</f>
        <v>0.53333333333333333</v>
      </c>
      <c r="L28" s="28">
        <f>IFERROR(((G28+H28)/E28),"ND")</f>
        <v>0.34259259259259262</v>
      </c>
      <c r="M28" s="49" t="s">
        <v>231</v>
      </c>
      <c r="N28" s="49"/>
      <c r="O28" s="50"/>
    </row>
    <row r="29" spans="1:15" ht="41.25" customHeight="1" x14ac:dyDescent="0.3">
      <c r="A29" s="33"/>
      <c r="B29" s="34"/>
      <c r="C29" s="35"/>
      <c r="D29" s="35"/>
      <c r="E29" s="35"/>
      <c r="F29" s="25"/>
      <c r="G29" s="8">
        <v>32</v>
      </c>
      <c r="H29" s="8">
        <v>30</v>
      </c>
      <c r="I29" s="8">
        <v>26</v>
      </c>
      <c r="J29" s="8">
        <v>20</v>
      </c>
      <c r="K29" s="28"/>
      <c r="L29" s="26"/>
      <c r="M29" s="49"/>
      <c r="N29" s="49"/>
      <c r="O29" s="50"/>
    </row>
    <row r="30" spans="1:15" ht="41.25" customHeight="1" x14ac:dyDescent="0.3">
      <c r="A30" s="22" t="s">
        <v>35</v>
      </c>
      <c r="B30" s="23" t="s">
        <v>90</v>
      </c>
      <c r="C30" s="24" t="s">
        <v>203</v>
      </c>
      <c r="D30" s="24" t="s">
        <v>27</v>
      </c>
      <c r="E30" s="24">
        <v>7</v>
      </c>
      <c r="F30" s="15" t="s">
        <v>28</v>
      </c>
      <c r="G30" s="5">
        <v>5</v>
      </c>
      <c r="H30" s="5">
        <v>0</v>
      </c>
      <c r="I30" s="5" t="s">
        <v>18</v>
      </c>
      <c r="J30" s="5" t="s">
        <v>18</v>
      </c>
      <c r="K30" s="17">
        <f>IFERROR(H30/H31,"ND")</f>
        <v>0</v>
      </c>
      <c r="L30" s="18">
        <f>IFERROR(((G30+H30)/E30),"ND")</f>
        <v>0.7142857142857143</v>
      </c>
      <c r="M30" s="51" t="s">
        <v>232</v>
      </c>
      <c r="N30" s="51"/>
      <c r="O30" s="52"/>
    </row>
    <row r="31" spans="1:15" ht="33.75" customHeight="1" x14ac:dyDescent="0.3">
      <c r="A31" s="22"/>
      <c r="B31" s="23"/>
      <c r="C31" s="24"/>
      <c r="D31" s="24"/>
      <c r="E31" s="24"/>
      <c r="F31" s="15"/>
      <c r="G31" s="5">
        <v>2</v>
      </c>
      <c r="H31" s="5">
        <v>1</v>
      </c>
      <c r="I31" s="5">
        <v>2</v>
      </c>
      <c r="J31" s="5">
        <v>2</v>
      </c>
      <c r="K31" s="18"/>
      <c r="L31" s="16"/>
      <c r="M31" s="51"/>
      <c r="N31" s="51"/>
      <c r="O31" s="52"/>
    </row>
    <row r="32" spans="1:15" ht="41.25" customHeight="1" x14ac:dyDescent="0.3">
      <c r="A32" s="22" t="s">
        <v>34</v>
      </c>
      <c r="B32" s="23" t="s">
        <v>89</v>
      </c>
      <c r="C32" s="24" t="s">
        <v>194</v>
      </c>
      <c r="D32" s="24" t="s">
        <v>27</v>
      </c>
      <c r="E32" s="24">
        <v>120</v>
      </c>
      <c r="F32" s="15" t="s">
        <v>28</v>
      </c>
      <c r="G32" s="5">
        <v>8</v>
      </c>
      <c r="H32" s="5">
        <v>22</v>
      </c>
      <c r="I32" s="5" t="s">
        <v>18</v>
      </c>
      <c r="J32" s="5" t="s">
        <v>18</v>
      </c>
      <c r="K32" s="17">
        <f>IFERROR(H32/H33,"ND")</f>
        <v>0.88</v>
      </c>
      <c r="L32" s="17">
        <f>IFERROR(((G32+H32)/E32),"ND")</f>
        <v>0.25</v>
      </c>
      <c r="M32" s="19" t="s">
        <v>233</v>
      </c>
      <c r="N32" s="20"/>
      <c r="O32" s="21"/>
    </row>
    <row r="33" spans="1:15" ht="41.25" customHeight="1" x14ac:dyDescent="0.3">
      <c r="A33" s="22"/>
      <c r="B33" s="23"/>
      <c r="C33" s="24"/>
      <c r="D33" s="24"/>
      <c r="E33" s="24"/>
      <c r="F33" s="15"/>
      <c r="G33" s="5">
        <v>30</v>
      </c>
      <c r="H33" s="5">
        <v>25</v>
      </c>
      <c r="I33" s="5">
        <v>30</v>
      </c>
      <c r="J33" s="5">
        <v>35</v>
      </c>
      <c r="K33" s="18"/>
      <c r="L33" s="18"/>
      <c r="M33" s="20"/>
      <c r="N33" s="20"/>
      <c r="O33" s="21"/>
    </row>
    <row r="34" spans="1:15" ht="41.25" customHeight="1" x14ac:dyDescent="0.3">
      <c r="A34" s="22" t="s">
        <v>33</v>
      </c>
      <c r="B34" s="23" t="s">
        <v>88</v>
      </c>
      <c r="C34" s="24" t="s">
        <v>194</v>
      </c>
      <c r="D34" s="24" t="s">
        <v>27</v>
      </c>
      <c r="E34" s="24">
        <v>2</v>
      </c>
      <c r="F34" s="15" t="s">
        <v>28</v>
      </c>
      <c r="G34" s="5">
        <v>0</v>
      </c>
      <c r="H34" s="5">
        <v>1</v>
      </c>
      <c r="I34" s="5" t="s">
        <v>18</v>
      </c>
      <c r="J34" s="5" t="s">
        <v>18</v>
      </c>
      <c r="K34" s="17">
        <f>IFERROR(H34/H35,"ND")</f>
        <v>1</v>
      </c>
      <c r="L34" s="17">
        <f>IFERROR(((G34+H34)/E34),"ND")</f>
        <v>0.5</v>
      </c>
      <c r="M34" s="19" t="s">
        <v>234</v>
      </c>
      <c r="N34" s="20"/>
      <c r="O34" s="21"/>
    </row>
    <row r="35" spans="1:15" ht="41.25" customHeight="1" x14ac:dyDescent="0.3">
      <c r="A35" s="22"/>
      <c r="B35" s="23"/>
      <c r="C35" s="24"/>
      <c r="D35" s="24"/>
      <c r="E35" s="24"/>
      <c r="F35" s="15"/>
      <c r="G35" s="5">
        <v>0</v>
      </c>
      <c r="H35" s="5">
        <v>1</v>
      </c>
      <c r="I35" s="5">
        <v>1</v>
      </c>
      <c r="J35" s="5">
        <v>0</v>
      </c>
      <c r="K35" s="18"/>
      <c r="L35" s="18"/>
      <c r="M35" s="20"/>
      <c r="N35" s="20"/>
      <c r="O35" s="21"/>
    </row>
    <row r="36" spans="1:15" ht="41.25" customHeight="1" x14ac:dyDescent="0.3">
      <c r="A36" s="22" t="s">
        <v>39</v>
      </c>
      <c r="B36" s="23" t="s">
        <v>87</v>
      </c>
      <c r="C36" s="24" t="s">
        <v>205</v>
      </c>
      <c r="D36" s="24" t="s">
        <v>27</v>
      </c>
      <c r="E36" s="24">
        <v>1</v>
      </c>
      <c r="F36" s="15" t="s">
        <v>28</v>
      </c>
      <c r="G36" s="5">
        <v>0</v>
      </c>
      <c r="H36" s="5">
        <v>0</v>
      </c>
      <c r="I36" s="5" t="s">
        <v>18</v>
      </c>
      <c r="J36" s="5" t="s">
        <v>18</v>
      </c>
      <c r="K36" s="17" t="str">
        <f>IFERROR(H36/H37,"ND")</f>
        <v>ND</v>
      </c>
      <c r="L36" s="17">
        <f>IFERROR(((G36+H36)/E36),"ND")</f>
        <v>0</v>
      </c>
      <c r="M36" s="19" t="s">
        <v>235</v>
      </c>
      <c r="N36" s="20"/>
      <c r="O36" s="21"/>
    </row>
    <row r="37" spans="1:15" ht="33.75" customHeight="1" x14ac:dyDescent="0.3">
      <c r="A37" s="22"/>
      <c r="B37" s="23"/>
      <c r="C37" s="24"/>
      <c r="D37" s="24"/>
      <c r="E37" s="24"/>
      <c r="F37" s="15"/>
      <c r="G37" s="5">
        <v>0</v>
      </c>
      <c r="H37" s="5">
        <v>0</v>
      </c>
      <c r="I37" s="5">
        <v>1</v>
      </c>
      <c r="J37" s="5">
        <v>0</v>
      </c>
      <c r="K37" s="18"/>
      <c r="L37" s="18"/>
      <c r="M37" s="20"/>
      <c r="N37" s="20"/>
      <c r="O37" s="21"/>
    </row>
    <row r="38" spans="1:15" ht="41.25" customHeight="1" x14ac:dyDescent="0.3">
      <c r="A38" s="22" t="s">
        <v>86</v>
      </c>
      <c r="B38" s="23" t="s">
        <v>85</v>
      </c>
      <c r="C38" s="24" t="s">
        <v>205</v>
      </c>
      <c r="D38" s="24" t="s">
        <v>27</v>
      </c>
      <c r="E38" s="24">
        <v>3</v>
      </c>
      <c r="F38" s="15" t="s">
        <v>28</v>
      </c>
      <c r="G38" s="5">
        <v>0</v>
      </c>
      <c r="H38" s="5">
        <v>0</v>
      </c>
      <c r="I38" s="5" t="s">
        <v>18</v>
      </c>
      <c r="J38" s="5" t="s">
        <v>18</v>
      </c>
      <c r="K38" s="17">
        <f>IFERROR(H38/H39,"ND")</f>
        <v>0</v>
      </c>
      <c r="L38" s="17">
        <f>IFERROR(((G38+H38)/E38),"ND")</f>
        <v>0</v>
      </c>
      <c r="M38" s="19" t="s">
        <v>236</v>
      </c>
      <c r="N38" s="20"/>
      <c r="O38" s="21"/>
    </row>
    <row r="39" spans="1:15" ht="49.5" customHeight="1" x14ac:dyDescent="0.3">
      <c r="A39" s="22"/>
      <c r="B39" s="23"/>
      <c r="C39" s="24"/>
      <c r="D39" s="24"/>
      <c r="E39" s="24"/>
      <c r="F39" s="15"/>
      <c r="G39" s="5">
        <v>0</v>
      </c>
      <c r="H39" s="5">
        <v>1</v>
      </c>
      <c r="I39" s="5">
        <v>1</v>
      </c>
      <c r="J39" s="5">
        <v>1</v>
      </c>
      <c r="K39" s="18"/>
      <c r="L39" s="18"/>
      <c r="M39" s="20"/>
      <c r="N39" s="20"/>
      <c r="O39" s="21"/>
    </row>
    <row r="40" spans="1:15" ht="36.75" customHeight="1" x14ac:dyDescent="0.3">
      <c r="A40" s="32" t="s">
        <v>40</v>
      </c>
      <c r="B40" s="34" t="s">
        <v>84</v>
      </c>
      <c r="C40" s="35" t="s">
        <v>195</v>
      </c>
      <c r="D40" s="35" t="s">
        <v>27</v>
      </c>
      <c r="E40" s="35">
        <v>4000</v>
      </c>
      <c r="F40" s="48" t="s">
        <v>28</v>
      </c>
      <c r="G40" s="8">
        <v>466</v>
      </c>
      <c r="H40" s="8">
        <v>288</v>
      </c>
      <c r="I40" s="8" t="s">
        <v>18</v>
      </c>
      <c r="J40" s="8" t="s">
        <v>18</v>
      </c>
      <c r="K40" s="27">
        <f>IFERROR(H40/H41,"ND")</f>
        <v>0.28799999999999998</v>
      </c>
      <c r="L40" s="27">
        <f>IFERROR(((G40+H40)/E40),"ND")</f>
        <v>0.1885</v>
      </c>
      <c r="M40" s="29" t="s">
        <v>237</v>
      </c>
      <c r="N40" s="30"/>
      <c r="O40" s="31"/>
    </row>
    <row r="41" spans="1:15" ht="45" customHeight="1" x14ac:dyDescent="0.3">
      <c r="A41" s="33"/>
      <c r="B41" s="34"/>
      <c r="C41" s="35"/>
      <c r="D41" s="35"/>
      <c r="E41" s="35"/>
      <c r="F41" s="48"/>
      <c r="G41" s="8">
        <v>1000</v>
      </c>
      <c r="H41" s="8">
        <v>1000</v>
      </c>
      <c r="I41" s="8">
        <v>1000</v>
      </c>
      <c r="J41" s="8">
        <v>1000</v>
      </c>
      <c r="K41" s="28"/>
      <c r="L41" s="28"/>
      <c r="M41" s="30"/>
      <c r="N41" s="30"/>
      <c r="O41" s="31"/>
    </row>
    <row r="42" spans="1:15" ht="41.25" customHeight="1" x14ac:dyDescent="0.3">
      <c r="A42" s="22" t="s">
        <v>41</v>
      </c>
      <c r="B42" s="23" t="s">
        <v>83</v>
      </c>
      <c r="C42" s="24" t="s">
        <v>204</v>
      </c>
      <c r="D42" s="24" t="s">
        <v>27</v>
      </c>
      <c r="E42" s="24">
        <v>750</v>
      </c>
      <c r="F42" s="15" t="s">
        <v>28</v>
      </c>
      <c r="G42" s="5">
        <v>428</v>
      </c>
      <c r="H42" s="5">
        <v>202</v>
      </c>
      <c r="I42" s="5" t="s">
        <v>18</v>
      </c>
      <c r="J42" s="5" t="s">
        <v>18</v>
      </c>
      <c r="K42" s="17">
        <f>IFERROR(H42/H43,"ND")</f>
        <v>1.074468085106383</v>
      </c>
      <c r="L42" s="17">
        <f>IFERROR(((G42+H42)/E42),"ND")</f>
        <v>0.84</v>
      </c>
      <c r="M42" s="19" t="s">
        <v>238</v>
      </c>
      <c r="N42" s="20"/>
      <c r="O42" s="21"/>
    </row>
    <row r="43" spans="1:15" ht="48.75" customHeight="1" x14ac:dyDescent="0.3">
      <c r="A43" s="22"/>
      <c r="B43" s="23"/>
      <c r="C43" s="24"/>
      <c r="D43" s="24"/>
      <c r="E43" s="24"/>
      <c r="F43" s="15"/>
      <c r="G43" s="5">
        <v>187</v>
      </c>
      <c r="H43" s="5">
        <v>188</v>
      </c>
      <c r="I43" s="5">
        <v>188</v>
      </c>
      <c r="J43" s="5">
        <v>187</v>
      </c>
      <c r="K43" s="18"/>
      <c r="L43" s="18"/>
      <c r="M43" s="20"/>
      <c r="N43" s="20"/>
      <c r="O43" s="21"/>
    </row>
    <row r="44" spans="1:15" ht="41.25" customHeight="1" x14ac:dyDescent="0.3">
      <c r="A44" s="22" t="s">
        <v>42</v>
      </c>
      <c r="B44" s="23" t="s">
        <v>82</v>
      </c>
      <c r="C44" s="24" t="s">
        <v>205</v>
      </c>
      <c r="D44" s="24" t="s">
        <v>27</v>
      </c>
      <c r="E44" s="24">
        <v>500</v>
      </c>
      <c r="F44" s="15" t="s">
        <v>28</v>
      </c>
      <c r="G44" s="5">
        <v>42</v>
      </c>
      <c r="H44" s="5">
        <v>147</v>
      </c>
      <c r="I44" s="5" t="s">
        <v>18</v>
      </c>
      <c r="J44" s="5" t="s">
        <v>18</v>
      </c>
      <c r="K44" s="17">
        <f>IFERROR(H44/H45,"ND")</f>
        <v>1.1759999999999999</v>
      </c>
      <c r="L44" s="17">
        <f>IFERROR(((G44+H44)/E44),"ND")</f>
        <v>0.378</v>
      </c>
      <c r="M44" s="19" t="s">
        <v>293</v>
      </c>
      <c r="N44" s="20"/>
      <c r="O44" s="21"/>
    </row>
    <row r="45" spans="1:15" ht="41.25" customHeight="1" x14ac:dyDescent="0.3">
      <c r="A45" s="22"/>
      <c r="B45" s="23"/>
      <c r="C45" s="24"/>
      <c r="D45" s="24"/>
      <c r="E45" s="24"/>
      <c r="F45" s="15"/>
      <c r="G45" s="5">
        <v>125</v>
      </c>
      <c r="H45" s="5">
        <v>125</v>
      </c>
      <c r="I45" s="5">
        <v>125</v>
      </c>
      <c r="J45" s="5">
        <v>125</v>
      </c>
      <c r="K45" s="18"/>
      <c r="L45" s="18"/>
      <c r="M45" s="20"/>
      <c r="N45" s="20"/>
      <c r="O45" s="21"/>
    </row>
    <row r="46" spans="1:15" ht="41.25" customHeight="1" x14ac:dyDescent="0.3">
      <c r="A46" s="22" t="s">
        <v>43</v>
      </c>
      <c r="B46" s="23" t="s">
        <v>81</v>
      </c>
      <c r="C46" s="24" t="s">
        <v>204</v>
      </c>
      <c r="D46" s="24" t="s">
        <v>27</v>
      </c>
      <c r="E46" s="24">
        <v>7500</v>
      </c>
      <c r="F46" s="15" t="s">
        <v>28</v>
      </c>
      <c r="G46" s="5">
        <v>1100</v>
      </c>
      <c r="H46" s="5">
        <v>1412</v>
      </c>
      <c r="I46" s="5" t="s">
        <v>18</v>
      </c>
      <c r="J46" s="5" t="s">
        <v>18</v>
      </c>
      <c r="K46" s="17">
        <f>IFERROR(H46/H47,"ND")</f>
        <v>0.75306666666666666</v>
      </c>
      <c r="L46" s="17">
        <f>IFERROR(((G46+H46)/E46),"ND")</f>
        <v>0.33493333333333336</v>
      </c>
      <c r="M46" s="19" t="s">
        <v>239</v>
      </c>
      <c r="N46" s="20"/>
      <c r="O46" s="21"/>
    </row>
    <row r="47" spans="1:15" ht="41.25" customHeight="1" x14ac:dyDescent="0.3">
      <c r="A47" s="22"/>
      <c r="B47" s="23"/>
      <c r="C47" s="24"/>
      <c r="D47" s="24"/>
      <c r="E47" s="24"/>
      <c r="F47" s="15"/>
      <c r="G47" s="5">
        <v>1875</v>
      </c>
      <c r="H47" s="5">
        <v>1875</v>
      </c>
      <c r="I47" s="5">
        <v>1875</v>
      </c>
      <c r="J47" s="5">
        <v>1875</v>
      </c>
      <c r="K47" s="18"/>
      <c r="L47" s="18"/>
      <c r="M47" s="20"/>
      <c r="N47" s="20"/>
      <c r="O47" s="21"/>
    </row>
    <row r="48" spans="1:15" ht="41.25" customHeight="1" x14ac:dyDescent="0.3">
      <c r="A48" s="22" t="s">
        <v>44</v>
      </c>
      <c r="B48" s="23" t="s">
        <v>80</v>
      </c>
      <c r="C48" s="24" t="s">
        <v>195</v>
      </c>
      <c r="D48" s="24" t="s">
        <v>27</v>
      </c>
      <c r="E48" s="24">
        <v>200</v>
      </c>
      <c r="F48" s="15" t="s">
        <v>28</v>
      </c>
      <c r="G48" s="5">
        <v>67</v>
      </c>
      <c r="H48" s="5">
        <v>43</v>
      </c>
      <c r="I48" s="5" t="s">
        <v>18</v>
      </c>
      <c r="J48" s="5" t="s">
        <v>18</v>
      </c>
      <c r="K48" s="17">
        <f>IFERROR(H48/H49,"ND")</f>
        <v>0.86</v>
      </c>
      <c r="L48" s="17">
        <f>IFERROR(((G48+H48)/E48),"ND")</f>
        <v>0.55000000000000004</v>
      </c>
      <c r="M48" s="19" t="s">
        <v>240</v>
      </c>
      <c r="N48" s="20"/>
      <c r="O48" s="21"/>
    </row>
    <row r="49" spans="1:15" ht="41.25" customHeight="1" x14ac:dyDescent="0.3">
      <c r="A49" s="22"/>
      <c r="B49" s="23"/>
      <c r="C49" s="24"/>
      <c r="D49" s="24"/>
      <c r="E49" s="24"/>
      <c r="F49" s="15"/>
      <c r="G49" s="5">
        <v>50</v>
      </c>
      <c r="H49" s="5">
        <v>50</v>
      </c>
      <c r="I49" s="5">
        <v>50</v>
      </c>
      <c r="J49" s="5">
        <v>50</v>
      </c>
      <c r="K49" s="18"/>
      <c r="L49" s="18"/>
      <c r="M49" s="20"/>
      <c r="N49" s="20"/>
      <c r="O49" s="21"/>
    </row>
    <row r="50" spans="1:15" ht="30.75" customHeight="1" x14ac:dyDescent="0.3">
      <c r="A50" s="22" t="s">
        <v>45</v>
      </c>
      <c r="B50" s="23" t="s">
        <v>79</v>
      </c>
      <c r="C50" s="24" t="s">
        <v>195</v>
      </c>
      <c r="D50" s="24" t="s">
        <v>27</v>
      </c>
      <c r="E50" s="24">
        <v>12000</v>
      </c>
      <c r="F50" s="15" t="s">
        <v>28</v>
      </c>
      <c r="G50" s="5">
        <v>2876</v>
      </c>
      <c r="H50" s="5">
        <v>3051</v>
      </c>
      <c r="I50" s="5" t="s">
        <v>18</v>
      </c>
      <c r="J50" s="5" t="s">
        <v>18</v>
      </c>
      <c r="K50" s="17">
        <f>IFERROR(H50/H51,"ND")</f>
        <v>1.0169999999999999</v>
      </c>
      <c r="L50" s="17">
        <f>IFERROR(((G50+H50)/E50),"ND")</f>
        <v>0.49391666666666667</v>
      </c>
      <c r="M50" s="19" t="s">
        <v>241</v>
      </c>
      <c r="N50" s="20"/>
      <c r="O50" s="21"/>
    </row>
    <row r="51" spans="1:15" ht="47.25" customHeight="1" x14ac:dyDescent="0.3">
      <c r="A51" s="22"/>
      <c r="B51" s="23"/>
      <c r="C51" s="24"/>
      <c r="D51" s="24"/>
      <c r="E51" s="24"/>
      <c r="F51" s="15"/>
      <c r="G51" s="5">
        <v>3000</v>
      </c>
      <c r="H51" s="5">
        <v>3000</v>
      </c>
      <c r="I51" s="5">
        <v>3000</v>
      </c>
      <c r="J51" s="5">
        <v>3000</v>
      </c>
      <c r="K51" s="18"/>
      <c r="L51" s="18"/>
      <c r="M51" s="20"/>
      <c r="N51" s="20"/>
      <c r="O51" s="21"/>
    </row>
    <row r="52" spans="1:15" ht="35.25" customHeight="1" x14ac:dyDescent="0.3">
      <c r="A52" s="22" t="s">
        <v>46</v>
      </c>
      <c r="B52" s="23" t="s">
        <v>78</v>
      </c>
      <c r="C52" s="24" t="s">
        <v>195</v>
      </c>
      <c r="D52" s="24" t="s">
        <v>27</v>
      </c>
      <c r="E52" s="24">
        <v>70</v>
      </c>
      <c r="F52" s="15" t="s">
        <v>28</v>
      </c>
      <c r="G52" s="5">
        <v>8</v>
      </c>
      <c r="H52" s="5">
        <v>15</v>
      </c>
      <c r="I52" s="5" t="s">
        <v>18</v>
      </c>
      <c r="J52" s="5" t="s">
        <v>18</v>
      </c>
      <c r="K52" s="17">
        <f>IFERROR(H52/H53,"ND")</f>
        <v>0.88235294117647056</v>
      </c>
      <c r="L52" s="17">
        <f>IFERROR(((G52+H52)/E52),"ND")</f>
        <v>0.32857142857142857</v>
      </c>
      <c r="M52" s="19" t="s">
        <v>242</v>
      </c>
      <c r="N52" s="20"/>
      <c r="O52" s="21"/>
    </row>
    <row r="53" spans="1:15" ht="46.5" customHeight="1" x14ac:dyDescent="0.3">
      <c r="A53" s="22"/>
      <c r="B53" s="23"/>
      <c r="C53" s="24"/>
      <c r="D53" s="24"/>
      <c r="E53" s="24"/>
      <c r="F53" s="15"/>
      <c r="G53" s="5">
        <v>17</v>
      </c>
      <c r="H53" s="5">
        <v>17</v>
      </c>
      <c r="I53" s="5">
        <v>18</v>
      </c>
      <c r="J53" s="5">
        <v>18</v>
      </c>
      <c r="K53" s="18"/>
      <c r="L53" s="18"/>
      <c r="M53" s="20"/>
      <c r="N53" s="20"/>
      <c r="O53" s="21"/>
    </row>
    <row r="54" spans="1:15" ht="41.25" customHeight="1" x14ac:dyDescent="0.3">
      <c r="A54" s="22" t="s">
        <v>47</v>
      </c>
      <c r="B54" s="23" t="s">
        <v>77</v>
      </c>
      <c r="C54" s="24" t="s">
        <v>195</v>
      </c>
      <c r="D54" s="24" t="s">
        <v>27</v>
      </c>
      <c r="E54" s="24">
        <v>70</v>
      </c>
      <c r="F54" s="15" t="s">
        <v>28</v>
      </c>
      <c r="G54" s="5">
        <v>45</v>
      </c>
      <c r="H54" s="5">
        <v>0</v>
      </c>
      <c r="I54" s="5" t="s">
        <v>18</v>
      </c>
      <c r="J54" s="5" t="s">
        <v>18</v>
      </c>
      <c r="K54" s="17">
        <f>IFERROR(H54/H55,"ND")</f>
        <v>0</v>
      </c>
      <c r="L54" s="17">
        <f>IFERROR(((G54+H54)/E54),"ND")</f>
        <v>0.6428571428571429</v>
      </c>
      <c r="M54" s="19" t="s">
        <v>243</v>
      </c>
      <c r="N54" s="20"/>
      <c r="O54" s="21"/>
    </row>
    <row r="55" spans="1:15" ht="41.25" customHeight="1" x14ac:dyDescent="0.3">
      <c r="A55" s="22"/>
      <c r="B55" s="23"/>
      <c r="C55" s="24"/>
      <c r="D55" s="24"/>
      <c r="E55" s="24"/>
      <c r="F55" s="15"/>
      <c r="G55" s="5">
        <v>17</v>
      </c>
      <c r="H55" s="5">
        <v>17</v>
      </c>
      <c r="I55" s="5">
        <v>18</v>
      </c>
      <c r="J55" s="5">
        <v>18</v>
      </c>
      <c r="K55" s="18"/>
      <c r="L55" s="18"/>
      <c r="M55" s="20"/>
      <c r="N55" s="20"/>
      <c r="O55" s="21"/>
    </row>
    <row r="56" spans="1:15" ht="80.25" customHeight="1" x14ac:dyDescent="0.3">
      <c r="A56" s="32" t="s">
        <v>48</v>
      </c>
      <c r="B56" s="34" t="s">
        <v>76</v>
      </c>
      <c r="C56" s="35" t="s">
        <v>24</v>
      </c>
      <c r="D56" s="35" t="s">
        <v>27</v>
      </c>
      <c r="E56" s="35">
        <v>21</v>
      </c>
      <c r="F56" s="25" t="s">
        <v>28</v>
      </c>
      <c r="G56" s="8">
        <v>3</v>
      </c>
      <c r="H56" s="8">
        <v>7</v>
      </c>
      <c r="I56" s="8" t="s">
        <v>18</v>
      </c>
      <c r="J56" s="8" t="s">
        <v>18</v>
      </c>
      <c r="K56" s="27">
        <f>IFERROR(H56/H57,"ND")</f>
        <v>1</v>
      </c>
      <c r="L56" s="45">
        <f>IFERROR(((G56+H56)/E56),"ND")</f>
        <v>0.47619047619047616</v>
      </c>
      <c r="M56" s="29" t="s">
        <v>244</v>
      </c>
      <c r="N56" s="29"/>
      <c r="O56" s="47"/>
    </row>
    <row r="57" spans="1:15" ht="215.25" customHeight="1" x14ac:dyDescent="0.3">
      <c r="A57" s="33"/>
      <c r="B57" s="34"/>
      <c r="C57" s="35"/>
      <c r="D57" s="35"/>
      <c r="E57" s="35"/>
      <c r="F57" s="25"/>
      <c r="G57" s="8">
        <v>3</v>
      </c>
      <c r="H57" s="8">
        <v>7</v>
      </c>
      <c r="I57" s="8">
        <v>7</v>
      </c>
      <c r="J57" s="8">
        <v>4</v>
      </c>
      <c r="K57" s="28"/>
      <c r="L57" s="46"/>
      <c r="M57" s="29"/>
      <c r="N57" s="29"/>
      <c r="O57" s="47"/>
    </row>
    <row r="58" spans="1:15" ht="78.75" customHeight="1" x14ac:dyDescent="0.3">
      <c r="A58" s="22" t="s">
        <v>49</v>
      </c>
      <c r="B58" s="23" t="s">
        <v>75</v>
      </c>
      <c r="C58" s="24" t="s">
        <v>24</v>
      </c>
      <c r="D58" s="24" t="s">
        <v>27</v>
      </c>
      <c r="E58" s="24">
        <v>220</v>
      </c>
      <c r="F58" s="15" t="s">
        <v>28</v>
      </c>
      <c r="G58" s="5">
        <v>426</v>
      </c>
      <c r="H58" s="5">
        <v>344</v>
      </c>
      <c r="I58" s="5" t="s">
        <v>18</v>
      </c>
      <c r="J58" s="5" t="s">
        <v>18</v>
      </c>
      <c r="K58" s="17">
        <f>IFERROR(H58/H59,"ND")</f>
        <v>4.9142857142857146</v>
      </c>
      <c r="L58" s="17">
        <f>IFERROR(((G58+H58)/E58),"ND")</f>
        <v>3.5</v>
      </c>
      <c r="M58" s="19" t="s">
        <v>245</v>
      </c>
      <c r="N58" s="20"/>
      <c r="O58" s="21"/>
    </row>
    <row r="59" spans="1:15" ht="120" customHeight="1" x14ac:dyDescent="0.3">
      <c r="A59" s="22"/>
      <c r="B59" s="23"/>
      <c r="C59" s="24"/>
      <c r="D59" s="24"/>
      <c r="E59" s="24"/>
      <c r="F59" s="15"/>
      <c r="G59" s="5">
        <v>55</v>
      </c>
      <c r="H59" s="5">
        <v>70</v>
      </c>
      <c r="I59" s="5">
        <v>70</v>
      </c>
      <c r="J59" s="5">
        <v>25</v>
      </c>
      <c r="K59" s="18"/>
      <c r="L59" s="18"/>
      <c r="M59" s="20"/>
      <c r="N59" s="20"/>
      <c r="O59" s="21"/>
    </row>
    <row r="60" spans="1:15" ht="162.75" customHeight="1" x14ac:dyDescent="0.3">
      <c r="A60" s="22" t="s">
        <v>50</v>
      </c>
      <c r="B60" s="23" t="s">
        <v>74</v>
      </c>
      <c r="C60" s="24" t="s">
        <v>24</v>
      </c>
      <c r="D60" s="24" t="s">
        <v>27</v>
      </c>
      <c r="E60" s="24">
        <v>25</v>
      </c>
      <c r="F60" s="15" t="s">
        <v>28</v>
      </c>
      <c r="G60" s="5">
        <v>69</v>
      </c>
      <c r="H60" s="5">
        <v>56</v>
      </c>
      <c r="I60" s="5" t="s">
        <v>18</v>
      </c>
      <c r="J60" s="5" t="s">
        <v>18</v>
      </c>
      <c r="K60" s="17">
        <f>IFERROR(H60/H61,"ND")</f>
        <v>9.3333333333333339</v>
      </c>
      <c r="L60" s="17">
        <f>IFERROR(((G60+H60)/E60),"ND")</f>
        <v>5</v>
      </c>
      <c r="M60" s="19" t="s">
        <v>246</v>
      </c>
      <c r="N60" s="20"/>
      <c r="O60" s="21"/>
    </row>
    <row r="61" spans="1:15" ht="172.5" customHeight="1" x14ac:dyDescent="0.3">
      <c r="A61" s="22"/>
      <c r="B61" s="23"/>
      <c r="C61" s="24"/>
      <c r="D61" s="24"/>
      <c r="E61" s="24"/>
      <c r="F61" s="15"/>
      <c r="G61" s="5">
        <v>3</v>
      </c>
      <c r="H61" s="5">
        <v>6</v>
      </c>
      <c r="I61" s="5">
        <v>9</v>
      </c>
      <c r="J61" s="5">
        <v>7</v>
      </c>
      <c r="K61" s="18"/>
      <c r="L61" s="18"/>
      <c r="M61" s="20"/>
      <c r="N61" s="20"/>
      <c r="O61" s="21"/>
    </row>
    <row r="62" spans="1:15" ht="67.5" customHeight="1" x14ac:dyDescent="0.3">
      <c r="A62" s="22" t="s">
        <v>51</v>
      </c>
      <c r="B62" s="23" t="s">
        <v>73</v>
      </c>
      <c r="C62" s="24" t="s">
        <v>220</v>
      </c>
      <c r="D62" s="24" t="s">
        <v>27</v>
      </c>
      <c r="E62" s="24">
        <v>9</v>
      </c>
      <c r="F62" s="15" t="s">
        <v>28</v>
      </c>
      <c r="G62" s="5">
        <v>1</v>
      </c>
      <c r="H62" s="5">
        <v>3</v>
      </c>
      <c r="I62" s="5" t="s">
        <v>18</v>
      </c>
      <c r="J62" s="5" t="s">
        <v>18</v>
      </c>
      <c r="K62" s="17">
        <f>IFERROR(H62/H63,"ND")</f>
        <v>0.75</v>
      </c>
      <c r="L62" s="17">
        <f>IFERROR(((G62+H62)/E62),"ND")</f>
        <v>0.44444444444444442</v>
      </c>
      <c r="M62" s="19" t="s">
        <v>247</v>
      </c>
      <c r="N62" s="20"/>
      <c r="O62" s="21"/>
    </row>
    <row r="63" spans="1:15" ht="112.5" customHeight="1" x14ac:dyDescent="0.3">
      <c r="A63" s="22"/>
      <c r="B63" s="23"/>
      <c r="C63" s="24"/>
      <c r="D63" s="24"/>
      <c r="E63" s="24"/>
      <c r="F63" s="15"/>
      <c r="G63" s="5">
        <v>1</v>
      </c>
      <c r="H63" s="5">
        <v>4</v>
      </c>
      <c r="I63" s="5">
        <v>3</v>
      </c>
      <c r="J63" s="5">
        <v>1</v>
      </c>
      <c r="K63" s="18"/>
      <c r="L63" s="18"/>
      <c r="M63" s="20"/>
      <c r="N63" s="20"/>
      <c r="O63" s="21"/>
    </row>
    <row r="64" spans="1:15" ht="41.25" customHeight="1" x14ac:dyDescent="0.3">
      <c r="A64" s="22" t="s">
        <v>52</v>
      </c>
      <c r="B64" s="23" t="s">
        <v>72</v>
      </c>
      <c r="C64" s="24" t="s">
        <v>24</v>
      </c>
      <c r="D64" s="24" t="s">
        <v>27</v>
      </c>
      <c r="E64" s="24">
        <v>94</v>
      </c>
      <c r="F64" s="15" t="s">
        <v>28</v>
      </c>
      <c r="G64" s="5">
        <v>0</v>
      </c>
      <c r="H64" s="5">
        <v>0</v>
      </c>
      <c r="I64" s="5" t="s">
        <v>18</v>
      </c>
      <c r="J64" s="5" t="s">
        <v>18</v>
      </c>
      <c r="K64" s="17">
        <f>IFERROR(H64/H65,"ND")</f>
        <v>0</v>
      </c>
      <c r="L64" s="17">
        <f>IFERROR(((G64+H64)/E64),"ND")</f>
        <v>0</v>
      </c>
      <c r="M64" s="19" t="s">
        <v>248</v>
      </c>
      <c r="N64" s="20"/>
      <c r="O64" s="21"/>
    </row>
    <row r="65" spans="1:15" ht="75" customHeight="1" x14ac:dyDescent="0.3">
      <c r="A65" s="22"/>
      <c r="B65" s="23"/>
      <c r="C65" s="24"/>
      <c r="D65" s="24"/>
      <c r="E65" s="24"/>
      <c r="F65" s="15"/>
      <c r="G65" s="5">
        <v>0</v>
      </c>
      <c r="H65" s="5">
        <v>94</v>
      </c>
      <c r="I65" s="5">
        <v>0</v>
      </c>
      <c r="J65" s="5">
        <v>0</v>
      </c>
      <c r="K65" s="18"/>
      <c r="L65" s="18"/>
      <c r="M65" s="20"/>
      <c r="N65" s="20"/>
      <c r="O65" s="21"/>
    </row>
    <row r="66" spans="1:15" ht="41.25" customHeight="1" x14ac:dyDescent="0.3">
      <c r="A66" s="22" t="s">
        <v>53</v>
      </c>
      <c r="B66" s="23" t="s">
        <v>71</v>
      </c>
      <c r="C66" s="24" t="s">
        <v>220</v>
      </c>
      <c r="D66" s="24" t="s">
        <v>27</v>
      </c>
      <c r="E66" s="24">
        <v>5</v>
      </c>
      <c r="F66" s="15" t="s">
        <v>28</v>
      </c>
      <c r="G66" s="5">
        <v>1</v>
      </c>
      <c r="H66" s="5">
        <v>2</v>
      </c>
      <c r="I66" s="5" t="s">
        <v>18</v>
      </c>
      <c r="J66" s="5" t="s">
        <v>18</v>
      </c>
      <c r="K66" s="17">
        <f>IFERROR(H66/H67,"ND")</f>
        <v>1</v>
      </c>
      <c r="L66" s="17">
        <f>IFERROR(((G66+H66)/E66),"ND")</f>
        <v>0.6</v>
      </c>
      <c r="M66" s="19" t="s">
        <v>249</v>
      </c>
      <c r="N66" s="20"/>
      <c r="O66" s="21"/>
    </row>
    <row r="67" spans="1:15" ht="72.75" customHeight="1" x14ac:dyDescent="0.3">
      <c r="A67" s="22"/>
      <c r="B67" s="23"/>
      <c r="C67" s="24"/>
      <c r="D67" s="24"/>
      <c r="E67" s="24"/>
      <c r="F67" s="15"/>
      <c r="G67" s="5">
        <v>1</v>
      </c>
      <c r="H67" s="5">
        <v>2</v>
      </c>
      <c r="I67" s="5">
        <v>1</v>
      </c>
      <c r="J67" s="5">
        <v>1</v>
      </c>
      <c r="K67" s="18"/>
      <c r="L67" s="18"/>
      <c r="M67" s="20"/>
      <c r="N67" s="20"/>
      <c r="O67" s="21"/>
    </row>
    <row r="68" spans="1:15" ht="50.25" customHeight="1" x14ac:dyDescent="0.3">
      <c r="A68" s="32" t="s">
        <v>208</v>
      </c>
      <c r="B68" s="34" t="s">
        <v>98</v>
      </c>
      <c r="C68" s="35" t="s">
        <v>195</v>
      </c>
      <c r="D68" s="35" t="s">
        <v>27</v>
      </c>
      <c r="E68" s="35">
        <v>19786</v>
      </c>
      <c r="F68" s="25" t="s">
        <v>28</v>
      </c>
      <c r="G68" s="14">
        <v>10538</v>
      </c>
      <c r="H68" s="14">
        <v>2666</v>
      </c>
      <c r="I68" s="14" t="s">
        <v>18</v>
      </c>
      <c r="J68" s="14" t="s">
        <v>18</v>
      </c>
      <c r="K68" s="27">
        <f>IFERROR(H68/H69,"ND")</f>
        <v>0.53902143145976544</v>
      </c>
      <c r="L68" s="27">
        <f>IFERROR(((G68+H68)/E68),"ND")</f>
        <v>0.66734054381886188</v>
      </c>
      <c r="M68" s="29" t="s">
        <v>294</v>
      </c>
      <c r="N68" s="30"/>
      <c r="O68" s="31"/>
    </row>
    <row r="69" spans="1:15" ht="55.5" customHeight="1" x14ac:dyDescent="0.3">
      <c r="A69" s="33"/>
      <c r="B69" s="34"/>
      <c r="C69" s="35"/>
      <c r="D69" s="35"/>
      <c r="E69" s="35"/>
      <c r="F69" s="25"/>
      <c r="G69" s="14">
        <v>4948</v>
      </c>
      <c r="H69" s="14">
        <v>4946</v>
      </c>
      <c r="I69" s="14">
        <v>4946</v>
      </c>
      <c r="J69" s="14">
        <v>4946</v>
      </c>
      <c r="K69" s="28"/>
      <c r="L69" s="28"/>
      <c r="M69" s="30"/>
      <c r="N69" s="30"/>
      <c r="O69" s="31"/>
    </row>
    <row r="70" spans="1:15" ht="41.25" customHeight="1" x14ac:dyDescent="0.3">
      <c r="A70" s="22" t="s">
        <v>209</v>
      </c>
      <c r="B70" s="23" t="s">
        <v>210</v>
      </c>
      <c r="C70" s="24" t="s">
        <v>195</v>
      </c>
      <c r="D70" s="24" t="s">
        <v>27</v>
      </c>
      <c r="E70" s="24">
        <v>2790</v>
      </c>
      <c r="F70" s="15" t="s">
        <v>28</v>
      </c>
      <c r="G70" s="5">
        <v>376</v>
      </c>
      <c r="H70" s="5">
        <v>494</v>
      </c>
      <c r="I70" s="5" t="s">
        <v>18</v>
      </c>
      <c r="J70" s="5" t="s">
        <v>18</v>
      </c>
      <c r="K70" s="17">
        <f>IFERROR(H70/H71,"ND")</f>
        <v>0.70773638968481378</v>
      </c>
      <c r="L70" s="17">
        <f>IFERROR(((G70+H70)/E70),"ND")</f>
        <v>0.31182795698924731</v>
      </c>
      <c r="M70" s="19" t="s">
        <v>295</v>
      </c>
      <c r="N70" s="20"/>
      <c r="O70" s="21"/>
    </row>
    <row r="71" spans="1:15" ht="61.5" customHeight="1" x14ac:dyDescent="0.3">
      <c r="A71" s="22"/>
      <c r="B71" s="23"/>
      <c r="C71" s="24"/>
      <c r="D71" s="24"/>
      <c r="E71" s="24"/>
      <c r="F71" s="15"/>
      <c r="G71" s="5">
        <v>698</v>
      </c>
      <c r="H71" s="5">
        <v>698</v>
      </c>
      <c r="I71" s="5">
        <v>697</v>
      </c>
      <c r="J71" s="5">
        <v>697</v>
      </c>
      <c r="K71" s="18"/>
      <c r="L71" s="18"/>
      <c r="M71" s="20"/>
      <c r="N71" s="20"/>
      <c r="O71" s="21"/>
    </row>
    <row r="72" spans="1:15" ht="41.25" customHeight="1" x14ac:dyDescent="0.3">
      <c r="A72" s="22" t="s">
        <v>54</v>
      </c>
      <c r="B72" s="23" t="s">
        <v>70</v>
      </c>
      <c r="C72" s="24" t="s">
        <v>195</v>
      </c>
      <c r="D72" s="24" t="s">
        <v>27</v>
      </c>
      <c r="E72" s="24">
        <v>2810</v>
      </c>
      <c r="F72" s="15" t="s">
        <v>28</v>
      </c>
      <c r="G72" s="5">
        <v>1074</v>
      </c>
      <c r="H72" s="5">
        <v>394</v>
      </c>
      <c r="I72" s="5" t="s">
        <v>18</v>
      </c>
      <c r="J72" s="5" t="s">
        <v>18</v>
      </c>
      <c r="K72" s="17">
        <f>IFERROR(H72/H73,"ND")</f>
        <v>0.55965909090909094</v>
      </c>
      <c r="L72" s="17">
        <f t="shared" ref="L72" si="0">IFERROR(((G72+H72)/E72),"ND")</f>
        <v>0.52241992882562283</v>
      </c>
      <c r="M72" s="19" t="s">
        <v>296</v>
      </c>
      <c r="N72" s="20"/>
      <c r="O72" s="21"/>
    </row>
    <row r="73" spans="1:15" ht="57.75" customHeight="1" x14ac:dyDescent="0.3">
      <c r="A73" s="22"/>
      <c r="B73" s="23"/>
      <c r="C73" s="24"/>
      <c r="D73" s="24"/>
      <c r="E73" s="24"/>
      <c r="F73" s="15"/>
      <c r="G73" s="5">
        <v>704</v>
      </c>
      <c r="H73" s="5">
        <v>704</v>
      </c>
      <c r="I73" s="5">
        <v>702</v>
      </c>
      <c r="J73" s="5">
        <v>700</v>
      </c>
      <c r="K73" s="18"/>
      <c r="L73" s="18"/>
      <c r="M73" s="20"/>
      <c r="N73" s="20"/>
      <c r="O73" s="21"/>
    </row>
    <row r="74" spans="1:15" ht="41.25" customHeight="1" x14ac:dyDescent="0.3">
      <c r="A74" s="22" t="s">
        <v>211</v>
      </c>
      <c r="B74" s="23" t="s">
        <v>69</v>
      </c>
      <c r="C74" s="24" t="s">
        <v>195</v>
      </c>
      <c r="D74" s="24" t="s">
        <v>27</v>
      </c>
      <c r="E74" s="24">
        <v>276</v>
      </c>
      <c r="F74" s="15" t="s">
        <v>28</v>
      </c>
      <c r="G74" s="5">
        <v>78</v>
      </c>
      <c r="H74" s="5">
        <v>70</v>
      </c>
      <c r="I74" s="5" t="s">
        <v>18</v>
      </c>
      <c r="J74" s="5" t="s">
        <v>18</v>
      </c>
      <c r="K74" s="17">
        <f>IFERROR(H74/H75,"ND")</f>
        <v>1.0144927536231885</v>
      </c>
      <c r="L74" s="17">
        <f t="shared" ref="L74" si="1">IFERROR(((G74+H74)/E74),"ND")</f>
        <v>0.53623188405797106</v>
      </c>
      <c r="M74" s="19" t="s">
        <v>297</v>
      </c>
      <c r="N74" s="20"/>
      <c r="O74" s="21"/>
    </row>
    <row r="75" spans="1:15" ht="37.5" customHeight="1" x14ac:dyDescent="0.3">
      <c r="A75" s="22"/>
      <c r="B75" s="23"/>
      <c r="C75" s="24"/>
      <c r="D75" s="24"/>
      <c r="E75" s="24"/>
      <c r="F75" s="15"/>
      <c r="G75" s="5">
        <v>69</v>
      </c>
      <c r="H75" s="5">
        <v>69</v>
      </c>
      <c r="I75" s="5">
        <v>69</v>
      </c>
      <c r="J75" s="5">
        <v>69</v>
      </c>
      <c r="K75" s="18"/>
      <c r="L75" s="18"/>
      <c r="M75" s="20"/>
      <c r="N75" s="20"/>
      <c r="O75" s="21"/>
    </row>
    <row r="76" spans="1:15" ht="41.25" customHeight="1" x14ac:dyDescent="0.3">
      <c r="A76" s="22" t="s">
        <v>55</v>
      </c>
      <c r="B76" s="23" t="s">
        <v>212</v>
      </c>
      <c r="C76" s="24" t="s">
        <v>195</v>
      </c>
      <c r="D76" s="24" t="s">
        <v>27</v>
      </c>
      <c r="E76" s="24">
        <v>8400</v>
      </c>
      <c r="F76" s="15" t="s">
        <v>28</v>
      </c>
      <c r="G76" s="5">
        <v>2673</v>
      </c>
      <c r="H76" s="5">
        <v>2317</v>
      </c>
      <c r="I76" s="5" t="s">
        <v>18</v>
      </c>
      <c r="J76" s="5" t="s">
        <v>18</v>
      </c>
      <c r="K76" s="17">
        <f>IFERROR(H76/H77,"ND")</f>
        <v>1.1033333333333333</v>
      </c>
      <c r="L76" s="17">
        <f t="shared" ref="L76" si="2">IFERROR(((G76+H76)/E76),"ND")</f>
        <v>0.59404761904761905</v>
      </c>
      <c r="M76" s="19" t="s">
        <v>298</v>
      </c>
      <c r="N76" s="20"/>
      <c r="O76" s="21"/>
    </row>
    <row r="77" spans="1:15" ht="35.25" customHeight="1" x14ac:dyDescent="0.3">
      <c r="A77" s="22"/>
      <c r="B77" s="23"/>
      <c r="C77" s="24"/>
      <c r="D77" s="24"/>
      <c r="E77" s="24"/>
      <c r="F77" s="15"/>
      <c r="G77" s="5">
        <v>2100</v>
      </c>
      <c r="H77" s="5">
        <v>2100</v>
      </c>
      <c r="I77" s="5">
        <v>2100</v>
      </c>
      <c r="J77" s="5">
        <v>2100</v>
      </c>
      <c r="K77" s="18"/>
      <c r="L77" s="18"/>
      <c r="M77" s="20"/>
      <c r="N77" s="20"/>
      <c r="O77" s="21"/>
    </row>
    <row r="78" spans="1:15" ht="41.25" customHeight="1" x14ac:dyDescent="0.3">
      <c r="A78" s="22" t="s">
        <v>56</v>
      </c>
      <c r="B78" s="23" t="s">
        <v>213</v>
      </c>
      <c r="C78" s="24" t="s">
        <v>195</v>
      </c>
      <c r="D78" s="24" t="s">
        <v>27</v>
      </c>
      <c r="E78" s="24">
        <v>350</v>
      </c>
      <c r="F78" s="15" t="s">
        <v>28</v>
      </c>
      <c r="G78" s="5">
        <v>111</v>
      </c>
      <c r="H78" s="5">
        <v>101</v>
      </c>
      <c r="I78" s="5" t="s">
        <v>18</v>
      </c>
      <c r="J78" s="5" t="s">
        <v>18</v>
      </c>
      <c r="K78" s="17">
        <f>IFERROR(H78/H79,"ND")</f>
        <v>1.1477272727272727</v>
      </c>
      <c r="L78" s="17">
        <f t="shared" ref="L78" si="3">IFERROR(((G78+H78)/E78),"ND")</f>
        <v>0.60571428571428576</v>
      </c>
      <c r="M78" s="19" t="s">
        <v>299</v>
      </c>
      <c r="N78" s="20"/>
      <c r="O78" s="21"/>
    </row>
    <row r="79" spans="1:15" ht="65.25" customHeight="1" x14ac:dyDescent="0.3">
      <c r="A79" s="22"/>
      <c r="B79" s="23"/>
      <c r="C79" s="24"/>
      <c r="D79" s="24"/>
      <c r="E79" s="24"/>
      <c r="F79" s="15"/>
      <c r="G79" s="5">
        <v>88</v>
      </c>
      <c r="H79" s="5">
        <v>88</v>
      </c>
      <c r="I79" s="5">
        <v>86</v>
      </c>
      <c r="J79" s="5">
        <v>88</v>
      </c>
      <c r="K79" s="18"/>
      <c r="L79" s="18"/>
      <c r="M79" s="20"/>
      <c r="N79" s="20"/>
      <c r="O79" s="21"/>
    </row>
    <row r="80" spans="1:15" ht="41.25" customHeight="1" x14ac:dyDescent="0.3">
      <c r="A80" s="22" t="s">
        <v>57</v>
      </c>
      <c r="B80" s="23" t="s">
        <v>214</v>
      </c>
      <c r="C80" s="24" t="s">
        <v>195</v>
      </c>
      <c r="D80" s="24" t="s">
        <v>27</v>
      </c>
      <c r="E80" s="24">
        <v>19786</v>
      </c>
      <c r="F80" s="15" t="s">
        <v>28</v>
      </c>
      <c r="G80" s="5">
        <v>10538</v>
      </c>
      <c r="H80" s="5">
        <v>2666</v>
      </c>
      <c r="I80" s="5" t="s">
        <v>18</v>
      </c>
      <c r="J80" s="5" t="s">
        <v>18</v>
      </c>
      <c r="K80" s="17">
        <f>IFERROR(H80/H81,"ND")</f>
        <v>0.53902143145976544</v>
      </c>
      <c r="L80" s="17">
        <f t="shared" ref="L80" si="4">IFERROR(((G80+H80)/E80),"ND")</f>
        <v>0.66734054381886188</v>
      </c>
      <c r="M80" s="19" t="s">
        <v>300</v>
      </c>
      <c r="N80" s="20"/>
      <c r="O80" s="21"/>
    </row>
    <row r="81" spans="1:15" ht="72.75" customHeight="1" x14ac:dyDescent="0.3">
      <c r="A81" s="22"/>
      <c r="B81" s="23"/>
      <c r="C81" s="24"/>
      <c r="D81" s="24"/>
      <c r="E81" s="24"/>
      <c r="F81" s="15"/>
      <c r="G81" s="5">
        <v>4948</v>
      </c>
      <c r="H81" s="5">
        <v>4946</v>
      </c>
      <c r="I81" s="5">
        <v>4246</v>
      </c>
      <c r="J81" s="5">
        <v>4946</v>
      </c>
      <c r="K81" s="18"/>
      <c r="L81" s="18"/>
      <c r="M81" s="20"/>
      <c r="N81" s="20"/>
      <c r="O81" s="21"/>
    </row>
    <row r="82" spans="1:15" ht="33.75" customHeight="1" x14ac:dyDescent="0.3">
      <c r="A82" s="22" t="s">
        <v>68</v>
      </c>
      <c r="B82" s="23" t="s">
        <v>215</v>
      </c>
      <c r="C82" s="24" t="s">
        <v>195</v>
      </c>
      <c r="D82" s="24" t="s">
        <v>27</v>
      </c>
      <c r="E82" s="24">
        <v>2810</v>
      </c>
      <c r="F82" s="15" t="s">
        <v>28</v>
      </c>
      <c r="G82" s="5">
        <v>1087</v>
      </c>
      <c r="H82" s="5">
        <v>1139</v>
      </c>
      <c r="I82" s="5" t="s">
        <v>18</v>
      </c>
      <c r="J82" s="5" t="s">
        <v>18</v>
      </c>
      <c r="K82" s="17">
        <f>IFERROR(H82/H83,"ND")</f>
        <v>1.6225071225071226</v>
      </c>
      <c r="L82" s="17">
        <f t="shared" ref="L82" si="5">IFERROR(((G82+H82)/E82),"ND")</f>
        <v>0.7921708185053381</v>
      </c>
      <c r="M82" s="19" t="s">
        <v>301</v>
      </c>
      <c r="N82" s="20"/>
      <c r="O82" s="21"/>
    </row>
    <row r="83" spans="1:15" ht="30.75" customHeight="1" x14ac:dyDescent="0.3">
      <c r="A83" s="22"/>
      <c r="B83" s="23"/>
      <c r="C83" s="24"/>
      <c r="D83" s="24"/>
      <c r="E83" s="24"/>
      <c r="F83" s="15"/>
      <c r="G83" s="5">
        <v>702</v>
      </c>
      <c r="H83" s="5">
        <v>702</v>
      </c>
      <c r="I83" s="5">
        <v>703</v>
      </c>
      <c r="J83" s="5">
        <v>703</v>
      </c>
      <c r="K83" s="18"/>
      <c r="L83" s="18"/>
      <c r="M83" s="20"/>
      <c r="N83" s="20"/>
      <c r="O83" s="21"/>
    </row>
    <row r="84" spans="1:15" ht="27.75" customHeight="1" x14ac:dyDescent="0.3">
      <c r="A84" s="22" t="s">
        <v>58</v>
      </c>
      <c r="B84" s="23" t="s">
        <v>67</v>
      </c>
      <c r="C84" s="24" t="s">
        <v>195</v>
      </c>
      <c r="D84" s="24" t="s">
        <v>27</v>
      </c>
      <c r="E84" s="24">
        <v>4800</v>
      </c>
      <c r="F84" s="15" t="s">
        <v>28</v>
      </c>
      <c r="G84" s="5">
        <v>1396</v>
      </c>
      <c r="H84" s="5">
        <v>1756</v>
      </c>
      <c r="I84" s="5" t="s">
        <v>18</v>
      </c>
      <c r="J84" s="5" t="s">
        <v>18</v>
      </c>
      <c r="K84" s="17">
        <f>IFERROR(H84/H85,"ND")</f>
        <v>1.4633333333333334</v>
      </c>
      <c r="L84" s="17">
        <f t="shared" ref="L84" si="6">IFERROR(((G84+H84)/E84),"ND")</f>
        <v>0.65666666666666662</v>
      </c>
      <c r="M84" s="19" t="s">
        <v>302</v>
      </c>
      <c r="N84" s="20"/>
      <c r="O84" s="21"/>
    </row>
    <row r="85" spans="1:15" ht="35.25" customHeight="1" x14ac:dyDescent="0.3">
      <c r="A85" s="22"/>
      <c r="B85" s="23"/>
      <c r="C85" s="24"/>
      <c r="D85" s="24"/>
      <c r="E85" s="24"/>
      <c r="F85" s="15"/>
      <c r="G85" s="5">
        <v>1150</v>
      </c>
      <c r="H85" s="5">
        <v>1200</v>
      </c>
      <c r="I85" s="5">
        <v>1225</v>
      </c>
      <c r="J85" s="5">
        <v>1225</v>
      </c>
      <c r="K85" s="18"/>
      <c r="L85" s="18"/>
      <c r="M85" s="20"/>
      <c r="N85" s="20"/>
      <c r="O85" s="21"/>
    </row>
    <row r="86" spans="1:15" ht="41.25" customHeight="1" x14ac:dyDescent="0.3">
      <c r="A86" s="22" t="s">
        <v>59</v>
      </c>
      <c r="B86" s="23" t="s">
        <v>216</v>
      </c>
      <c r="C86" s="24" t="s">
        <v>195</v>
      </c>
      <c r="D86" s="24" t="s">
        <v>27</v>
      </c>
      <c r="E86" s="24">
        <v>108</v>
      </c>
      <c r="F86" s="15" t="s">
        <v>28</v>
      </c>
      <c r="G86" s="5">
        <v>0</v>
      </c>
      <c r="H86" s="5">
        <v>118</v>
      </c>
      <c r="I86" s="5" t="s">
        <v>18</v>
      </c>
      <c r="J86" s="5" t="s">
        <v>18</v>
      </c>
      <c r="K86" s="17">
        <f>IFERROR(H86/H87,"ND")</f>
        <v>2.1071428571428572</v>
      </c>
      <c r="L86" s="17">
        <f t="shared" ref="L86" si="7">IFERROR(((G86+H86)/E86),"ND")</f>
        <v>1.0925925925925926</v>
      </c>
      <c r="M86" s="19" t="s">
        <v>303</v>
      </c>
      <c r="N86" s="20"/>
      <c r="O86" s="21"/>
    </row>
    <row r="87" spans="1:15" ht="60" customHeight="1" x14ac:dyDescent="0.3">
      <c r="A87" s="22"/>
      <c r="B87" s="23"/>
      <c r="C87" s="24"/>
      <c r="D87" s="24"/>
      <c r="E87" s="24"/>
      <c r="F87" s="15"/>
      <c r="G87" s="5">
        <v>5</v>
      </c>
      <c r="H87" s="5">
        <v>56</v>
      </c>
      <c r="I87" s="5">
        <v>32</v>
      </c>
      <c r="J87" s="5">
        <v>15</v>
      </c>
      <c r="K87" s="18"/>
      <c r="L87" s="18"/>
      <c r="M87" s="20"/>
      <c r="N87" s="20"/>
      <c r="O87" s="21"/>
    </row>
    <row r="88" spans="1:15" ht="54.75" customHeight="1" x14ac:dyDescent="0.3">
      <c r="A88" s="22" t="s">
        <v>217</v>
      </c>
      <c r="B88" s="23" t="s">
        <v>66</v>
      </c>
      <c r="C88" s="24" t="s">
        <v>195</v>
      </c>
      <c r="D88" s="24" t="s">
        <v>27</v>
      </c>
      <c r="E88" s="24">
        <v>50</v>
      </c>
      <c r="F88" s="15" t="s">
        <v>28</v>
      </c>
      <c r="G88" s="5">
        <v>55</v>
      </c>
      <c r="H88" s="5">
        <v>68</v>
      </c>
      <c r="I88" s="5" t="s">
        <v>18</v>
      </c>
      <c r="J88" s="5" t="s">
        <v>18</v>
      </c>
      <c r="K88" s="17">
        <f>IFERROR(H88/H89,"ND")</f>
        <v>5.2307692307692308</v>
      </c>
      <c r="L88" s="17">
        <f t="shared" ref="L88" si="8">IFERROR(((G88+H88)/E88),"ND")</f>
        <v>2.46</v>
      </c>
      <c r="M88" s="19" t="s">
        <v>304</v>
      </c>
      <c r="N88" s="20"/>
      <c r="O88" s="21"/>
    </row>
    <row r="89" spans="1:15" ht="54" customHeight="1" x14ac:dyDescent="0.3">
      <c r="A89" s="22"/>
      <c r="B89" s="23"/>
      <c r="C89" s="24"/>
      <c r="D89" s="24"/>
      <c r="E89" s="24"/>
      <c r="F89" s="15"/>
      <c r="G89" s="5">
        <v>12</v>
      </c>
      <c r="H89" s="5">
        <v>13</v>
      </c>
      <c r="I89" s="5">
        <v>12</v>
      </c>
      <c r="J89" s="5">
        <v>13</v>
      </c>
      <c r="K89" s="18"/>
      <c r="L89" s="18"/>
      <c r="M89" s="20"/>
      <c r="N89" s="20"/>
      <c r="O89" s="21"/>
    </row>
    <row r="90" spans="1:15" ht="41.25" customHeight="1" x14ac:dyDescent="0.3">
      <c r="A90" s="22" t="s">
        <v>60</v>
      </c>
      <c r="B90" s="23" t="s">
        <v>65</v>
      </c>
      <c r="C90" s="24" t="s">
        <v>195</v>
      </c>
      <c r="D90" s="24" t="s">
        <v>27</v>
      </c>
      <c r="E90" s="24">
        <v>95</v>
      </c>
      <c r="F90" s="15" t="s">
        <v>28</v>
      </c>
      <c r="G90" s="5">
        <v>16</v>
      </c>
      <c r="H90" s="5">
        <v>9</v>
      </c>
      <c r="I90" s="5" t="s">
        <v>18</v>
      </c>
      <c r="J90" s="5" t="s">
        <v>18</v>
      </c>
      <c r="K90" s="17">
        <f>IFERROR(H90/H91,"ND")</f>
        <v>0.39130434782608697</v>
      </c>
      <c r="L90" s="17">
        <f t="shared" ref="L90" si="9">IFERROR(((G90+H90)/E90),"ND")</f>
        <v>0.26315789473684209</v>
      </c>
      <c r="M90" s="19" t="s">
        <v>305</v>
      </c>
      <c r="N90" s="20"/>
      <c r="O90" s="21"/>
    </row>
    <row r="91" spans="1:15" ht="41.25" customHeight="1" x14ac:dyDescent="0.3">
      <c r="A91" s="22"/>
      <c r="B91" s="23"/>
      <c r="C91" s="24"/>
      <c r="D91" s="24"/>
      <c r="E91" s="24"/>
      <c r="F91" s="15"/>
      <c r="G91" s="5">
        <v>24</v>
      </c>
      <c r="H91" s="5">
        <v>23</v>
      </c>
      <c r="I91" s="5">
        <v>24</v>
      </c>
      <c r="J91" s="5">
        <v>24</v>
      </c>
      <c r="K91" s="18"/>
      <c r="L91" s="18"/>
      <c r="M91" s="20"/>
      <c r="N91" s="20"/>
      <c r="O91" s="21"/>
    </row>
    <row r="92" spans="1:15" ht="41.25" customHeight="1" x14ac:dyDescent="0.3">
      <c r="A92" s="22" t="s">
        <v>61</v>
      </c>
      <c r="B92" s="23" t="s">
        <v>64</v>
      </c>
      <c r="C92" s="24" t="s">
        <v>206</v>
      </c>
      <c r="D92" s="24" t="s">
        <v>27</v>
      </c>
      <c r="E92" s="24">
        <v>58</v>
      </c>
      <c r="F92" s="15" t="s">
        <v>28</v>
      </c>
      <c r="G92" s="5">
        <v>16</v>
      </c>
      <c r="H92" s="5">
        <v>50</v>
      </c>
      <c r="I92" s="5" t="s">
        <v>18</v>
      </c>
      <c r="J92" s="5" t="s">
        <v>18</v>
      </c>
      <c r="K92" s="17">
        <f>IFERROR(H92/H93,"ND")</f>
        <v>5</v>
      </c>
      <c r="L92" s="17">
        <f t="shared" ref="L92" si="10">IFERROR(((G92+H92)/E92),"ND")</f>
        <v>1.1379310344827587</v>
      </c>
      <c r="M92" s="19" t="s">
        <v>250</v>
      </c>
      <c r="N92" s="20"/>
      <c r="O92" s="21"/>
    </row>
    <row r="93" spans="1:15" ht="43.5" customHeight="1" x14ac:dyDescent="0.3">
      <c r="A93" s="22"/>
      <c r="B93" s="23"/>
      <c r="C93" s="24"/>
      <c r="D93" s="24"/>
      <c r="E93" s="24"/>
      <c r="F93" s="15"/>
      <c r="G93" s="5">
        <v>20</v>
      </c>
      <c r="H93" s="5">
        <v>10</v>
      </c>
      <c r="I93" s="5">
        <v>10</v>
      </c>
      <c r="J93" s="5">
        <v>18</v>
      </c>
      <c r="K93" s="18"/>
      <c r="L93" s="18"/>
      <c r="M93" s="20"/>
      <c r="N93" s="20"/>
      <c r="O93" s="21"/>
    </row>
    <row r="94" spans="1:15" ht="41.25" customHeight="1" x14ac:dyDescent="0.3">
      <c r="A94" s="22" t="s">
        <v>218</v>
      </c>
      <c r="B94" s="23" t="s">
        <v>219</v>
      </c>
      <c r="C94" s="24" t="s">
        <v>195</v>
      </c>
      <c r="D94" s="24" t="s">
        <v>27</v>
      </c>
      <c r="E94" s="24">
        <v>851000</v>
      </c>
      <c r="F94" s="15" t="s">
        <v>28</v>
      </c>
      <c r="G94" s="5">
        <v>237139</v>
      </c>
      <c r="H94" s="5">
        <v>233064</v>
      </c>
      <c r="I94" s="5" t="s">
        <v>18</v>
      </c>
      <c r="J94" s="5" t="s">
        <v>18</v>
      </c>
      <c r="K94" s="17">
        <f>IFERROR(H94/H95,"ND")</f>
        <v>1.0954829612220918</v>
      </c>
      <c r="L94" s="17">
        <f t="shared" ref="L94" si="11">IFERROR(((G94+H94)/E94),"ND")</f>
        <v>0.55252996474735605</v>
      </c>
      <c r="M94" s="19" t="s">
        <v>306</v>
      </c>
      <c r="N94" s="20"/>
      <c r="O94" s="21"/>
    </row>
    <row r="95" spans="1:15" ht="50.25" customHeight="1" x14ac:dyDescent="0.3">
      <c r="A95" s="22"/>
      <c r="B95" s="23"/>
      <c r="C95" s="24"/>
      <c r="D95" s="24"/>
      <c r="E95" s="24"/>
      <c r="F95" s="15"/>
      <c r="G95" s="5">
        <v>212750</v>
      </c>
      <c r="H95" s="5">
        <v>212750</v>
      </c>
      <c r="I95" s="5">
        <v>212750</v>
      </c>
      <c r="J95" s="5">
        <v>212750</v>
      </c>
      <c r="K95" s="18"/>
      <c r="L95" s="18"/>
      <c r="M95" s="20"/>
      <c r="N95" s="20"/>
      <c r="O95" s="21"/>
    </row>
    <row r="96" spans="1:15" ht="41.25" customHeight="1" x14ac:dyDescent="0.3">
      <c r="A96" s="22" t="s">
        <v>62</v>
      </c>
      <c r="B96" s="23" t="s">
        <v>63</v>
      </c>
      <c r="C96" s="24" t="s">
        <v>195</v>
      </c>
      <c r="D96" s="24" t="s">
        <v>27</v>
      </c>
      <c r="E96" s="24">
        <v>2</v>
      </c>
      <c r="F96" s="15" t="s">
        <v>28</v>
      </c>
      <c r="G96" s="5">
        <v>1</v>
      </c>
      <c r="H96" s="5">
        <v>1</v>
      </c>
      <c r="I96" s="5" t="s">
        <v>18</v>
      </c>
      <c r="J96" s="5" t="s">
        <v>18</v>
      </c>
      <c r="K96" s="17">
        <f>IFERROR(H96/H97,"ND")</f>
        <v>1</v>
      </c>
      <c r="L96" s="17">
        <f>IFERROR(((G96+H96)/E96),"ND")</f>
        <v>1</v>
      </c>
      <c r="M96" s="19" t="s">
        <v>251</v>
      </c>
      <c r="N96" s="20"/>
      <c r="O96" s="21"/>
    </row>
    <row r="97" spans="1:15" ht="62.25" customHeight="1" x14ac:dyDescent="0.3">
      <c r="A97" s="22"/>
      <c r="B97" s="23"/>
      <c r="C97" s="24"/>
      <c r="D97" s="24"/>
      <c r="E97" s="24"/>
      <c r="F97" s="15"/>
      <c r="G97" s="5">
        <v>1</v>
      </c>
      <c r="H97" s="5">
        <v>1</v>
      </c>
      <c r="I97" s="5">
        <v>0</v>
      </c>
      <c r="J97" s="5">
        <v>0</v>
      </c>
      <c r="K97" s="18"/>
      <c r="L97" s="18"/>
      <c r="M97" s="20"/>
      <c r="N97" s="20"/>
      <c r="O97" s="21"/>
    </row>
    <row r="98" spans="1:15" ht="41.25" customHeight="1" x14ac:dyDescent="0.3">
      <c r="A98" s="32" t="s">
        <v>99</v>
      </c>
      <c r="B98" s="34" t="s">
        <v>100</v>
      </c>
      <c r="C98" s="35" t="s">
        <v>194</v>
      </c>
      <c r="D98" s="35" t="s">
        <v>27</v>
      </c>
      <c r="E98" s="35">
        <v>36</v>
      </c>
      <c r="F98" s="25" t="s">
        <v>28</v>
      </c>
      <c r="G98" s="8">
        <v>7</v>
      </c>
      <c r="H98" s="8">
        <v>15</v>
      </c>
      <c r="I98" s="8" t="s">
        <v>18</v>
      </c>
      <c r="J98" s="8" t="s">
        <v>18</v>
      </c>
      <c r="K98" s="27">
        <f>IFERROR(H98/H99,"ND")</f>
        <v>1.5</v>
      </c>
      <c r="L98" s="27">
        <f>IFERROR(((G98+H98)/E98),"ND")</f>
        <v>0.61111111111111116</v>
      </c>
      <c r="M98" s="42" t="s">
        <v>307</v>
      </c>
      <c r="N98" s="43"/>
      <c r="O98" s="44"/>
    </row>
    <row r="99" spans="1:15" ht="66.75" customHeight="1" x14ac:dyDescent="0.3">
      <c r="A99" s="33"/>
      <c r="B99" s="34"/>
      <c r="C99" s="35"/>
      <c r="D99" s="35"/>
      <c r="E99" s="35"/>
      <c r="F99" s="25"/>
      <c r="G99" s="8">
        <v>6</v>
      </c>
      <c r="H99" s="8">
        <v>10</v>
      </c>
      <c r="I99" s="8">
        <v>10</v>
      </c>
      <c r="J99" s="8">
        <v>10</v>
      </c>
      <c r="K99" s="28"/>
      <c r="L99" s="28"/>
      <c r="M99" s="43"/>
      <c r="N99" s="43"/>
      <c r="O99" s="44"/>
    </row>
    <row r="100" spans="1:15" ht="71.25" customHeight="1" x14ac:dyDescent="0.3">
      <c r="A100" s="22" t="s">
        <v>101</v>
      </c>
      <c r="B100" s="23" t="s">
        <v>102</v>
      </c>
      <c r="C100" s="24" t="s">
        <v>195</v>
      </c>
      <c r="D100" s="24" t="s">
        <v>27</v>
      </c>
      <c r="E100" s="24">
        <v>400</v>
      </c>
      <c r="F100" s="15" t="s">
        <v>28</v>
      </c>
      <c r="G100" s="5">
        <v>105</v>
      </c>
      <c r="H100" s="5">
        <v>90</v>
      </c>
      <c r="I100" s="5" t="s">
        <v>18</v>
      </c>
      <c r="J100" s="5" t="s">
        <v>18</v>
      </c>
      <c r="K100" s="17">
        <f>IFERROR(H100/H101,"ND")</f>
        <v>0.9</v>
      </c>
      <c r="L100" s="17">
        <f>IFERROR(((G100+H100)/E100),"ND")</f>
        <v>0.48749999999999999</v>
      </c>
      <c r="M100" s="39" t="s">
        <v>308</v>
      </c>
      <c r="N100" s="40"/>
      <c r="O100" s="41"/>
    </row>
    <row r="101" spans="1:15" ht="64.5" customHeight="1" x14ac:dyDescent="0.3">
      <c r="A101" s="22"/>
      <c r="B101" s="23"/>
      <c r="C101" s="24"/>
      <c r="D101" s="24"/>
      <c r="E101" s="24"/>
      <c r="F101" s="15"/>
      <c r="G101" s="5">
        <v>100</v>
      </c>
      <c r="H101" s="5">
        <v>100</v>
      </c>
      <c r="I101" s="5">
        <v>100</v>
      </c>
      <c r="J101" s="5">
        <v>100</v>
      </c>
      <c r="K101" s="18"/>
      <c r="L101" s="18"/>
      <c r="M101" s="40"/>
      <c r="N101" s="40"/>
      <c r="O101" s="41"/>
    </row>
    <row r="102" spans="1:15" ht="63.75" customHeight="1" x14ac:dyDescent="0.3">
      <c r="A102" s="22" t="s">
        <v>103</v>
      </c>
      <c r="B102" s="23" t="s">
        <v>104</v>
      </c>
      <c r="C102" s="24" t="s">
        <v>194</v>
      </c>
      <c r="D102" s="24" t="s">
        <v>27</v>
      </c>
      <c r="E102" s="24">
        <v>10</v>
      </c>
      <c r="F102" s="15" t="s">
        <v>28</v>
      </c>
      <c r="G102" s="5">
        <v>4</v>
      </c>
      <c r="H102" s="5">
        <v>2</v>
      </c>
      <c r="I102" s="5" t="s">
        <v>18</v>
      </c>
      <c r="J102" s="5" t="s">
        <v>18</v>
      </c>
      <c r="K102" s="17">
        <f>IFERROR(H102/H103,"ND")</f>
        <v>0.66666666666666663</v>
      </c>
      <c r="L102" s="17">
        <f t="shared" ref="L102" si="12">IFERROR(((G102+H102)/E102),"ND")</f>
        <v>0.6</v>
      </c>
      <c r="M102" s="39" t="s">
        <v>309</v>
      </c>
      <c r="N102" s="40"/>
      <c r="O102" s="41"/>
    </row>
    <row r="103" spans="1:15" ht="40.5" customHeight="1" x14ac:dyDescent="0.3">
      <c r="A103" s="22"/>
      <c r="B103" s="23"/>
      <c r="C103" s="24"/>
      <c r="D103" s="24"/>
      <c r="E103" s="24"/>
      <c r="F103" s="15"/>
      <c r="G103" s="5">
        <v>3</v>
      </c>
      <c r="H103" s="5">
        <v>3</v>
      </c>
      <c r="I103" s="5">
        <v>2</v>
      </c>
      <c r="J103" s="5">
        <v>2</v>
      </c>
      <c r="K103" s="18"/>
      <c r="L103" s="18"/>
      <c r="M103" s="40"/>
      <c r="N103" s="40"/>
      <c r="O103" s="41"/>
    </row>
    <row r="104" spans="1:15" ht="39" customHeight="1" x14ac:dyDescent="0.3">
      <c r="A104" s="22" t="s">
        <v>105</v>
      </c>
      <c r="B104" s="23" t="s">
        <v>106</v>
      </c>
      <c r="C104" s="24" t="s">
        <v>194</v>
      </c>
      <c r="D104" s="24" t="s">
        <v>27</v>
      </c>
      <c r="E104" s="24">
        <v>114</v>
      </c>
      <c r="F104" s="15" t="s">
        <v>28</v>
      </c>
      <c r="G104" s="5">
        <v>60</v>
      </c>
      <c r="H104" s="5">
        <v>34</v>
      </c>
      <c r="I104" s="5" t="s">
        <v>18</v>
      </c>
      <c r="J104" s="5" t="s">
        <v>18</v>
      </c>
      <c r="K104" s="17">
        <f>IFERROR(H104/H105,"ND")</f>
        <v>1.2142857142857142</v>
      </c>
      <c r="L104" s="17">
        <f t="shared" ref="L104" si="13">IFERROR(((G104+H104)/E104),"ND")</f>
        <v>0.82456140350877194</v>
      </c>
      <c r="M104" s="39" t="s">
        <v>312</v>
      </c>
      <c r="N104" s="40"/>
      <c r="O104" s="41"/>
    </row>
    <row r="105" spans="1:15" ht="70.5" customHeight="1" x14ac:dyDescent="0.3">
      <c r="A105" s="22"/>
      <c r="B105" s="23"/>
      <c r="C105" s="24"/>
      <c r="D105" s="24"/>
      <c r="E105" s="24"/>
      <c r="F105" s="15"/>
      <c r="G105" s="5">
        <v>28</v>
      </c>
      <c r="H105" s="5">
        <v>28</v>
      </c>
      <c r="I105" s="5">
        <v>29</v>
      </c>
      <c r="J105" s="5">
        <v>29</v>
      </c>
      <c r="K105" s="18"/>
      <c r="L105" s="18"/>
      <c r="M105" s="40"/>
      <c r="N105" s="40"/>
      <c r="O105" s="41"/>
    </row>
    <row r="106" spans="1:15" ht="39" customHeight="1" x14ac:dyDescent="0.3">
      <c r="A106" s="22" t="s">
        <v>107</v>
      </c>
      <c r="B106" s="23" t="s">
        <v>207</v>
      </c>
      <c r="C106" s="24" t="s">
        <v>194</v>
      </c>
      <c r="D106" s="24" t="s">
        <v>27</v>
      </c>
      <c r="E106" s="24">
        <v>36</v>
      </c>
      <c r="F106" s="15" t="s">
        <v>28</v>
      </c>
      <c r="G106" s="5">
        <v>6</v>
      </c>
      <c r="H106" s="5">
        <v>15</v>
      </c>
      <c r="I106" s="5" t="s">
        <v>18</v>
      </c>
      <c r="J106" s="5" t="s">
        <v>18</v>
      </c>
      <c r="K106" s="17">
        <f>IFERROR(H106/H107,"ND")</f>
        <v>1.6666666666666667</v>
      </c>
      <c r="L106" s="17">
        <f t="shared" ref="L106" si="14">IFERROR(((G106+H106)/E106),"ND")</f>
        <v>0.58333333333333337</v>
      </c>
      <c r="M106" s="39" t="s">
        <v>311</v>
      </c>
      <c r="N106" s="40"/>
      <c r="O106" s="41"/>
    </row>
    <row r="107" spans="1:15" ht="76.5" customHeight="1" x14ac:dyDescent="0.3">
      <c r="A107" s="22"/>
      <c r="B107" s="23"/>
      <c r="C107" s="24"/>
      <c r="D107" s="24"/>
      <c r="E107" s="24"/>
      <c r="F107" s="15"/>
      <c r="G107" s="5">
        <v>9</v>
      </c>
      <c r="H107" s="5">
        <v>9</v>
      </c>
      <c r="I107" s="5">
        <v>9</v>
      </c>
      <c r="J107" s="5">
        <v>9</v>
      </c>
      <c r="K107" s="18"/>
      <c r="L107" s="18"/>
      <c r="M107" s="40"/>
      <c r="N107" s="40"/>
      <c r="O107" s="41"/>
    </row>
    <row r="108" spans="1:15" ht="35.25" customHeight="1" x14ac:dyDescent="0.3">
      <c r="A108" s="22" t="s">
        <v>108</v>
      </c>
      <c r="B108" s="23" t="s">
        <v>109</v>
      </c>
      <c r="C108" s="24" t="s">
        <v>195</v>
      </c>
      <c r="D108" s="24" t="s">
        <v>27</v>
      </c>
      <c r="E108" s="24">
        <v>72</v>
      </c>
      <c r="F108" s="15" t="s">
        <v>28</v>
      </c>
      <c r="G108" s="5">
        <v>120</v>
      </c>
      <c r="H108" s="5">
        <v>47</v>
      </c>
      <c r="I108" s="5" t="s">
        <v>18</v>
      </c>
      <c r="J108" s="5" t="s">
        <v>18</v>
      </c>
      <c r="K108" s="17">
        <f>IFERROR(H108/H109,"ND")</f>
        <v>2.6111111111111112</v>
      </c>
      <c r="L108" s="17">
        <f t="shared" ref="L108" si="15">IFERROR(((G108+H108)/E108),"ND")</f>
        <v>2.3194444444444446</v>
      </c>
      <c r="M108" s="39" t="s">
        <v>310</v>
      </c>
      <c r="N108" s="40"/>
      <c r="O108" s="41"/>
    </row>
    <row r="109" spans="1:15" ht="82.5" customHeight="1" x14ac:dyDescent="0.3">
      <c r="A109" s="22"/>
      <c r="B109" s="23"/>
      <c r="C109" s="24"/>
      <c r="D109" s="24"/>
      <c r="E109" s="24"/>
      <c r="F109" s="15"/>
      <c r="G109" s="5">
        <v>18</v>
      </c>
      <c r="H109" s="5">
        <v>18</v>
      </c>
      <c r="I109" s="5">
        <v>18</v>
      </c>
      <c r="J109" s="5">
        <v>18</v>
      </c>
      <c r="K109" s="18"/>
      <c r="L109" s="18"/>
      <c r="M109" s="40"/>
      <c r="N109" s="40"/>
      <c r="O109" s="41"/>
    </row>
    <row r="110" spans="1:15" ht="41.25" customHeight="1" x14ac:dyDescent="0.3">
      <c r="A110" s="32" t="s">
        <v>110</v>
      </c>
      <c r="B110" s="34" t="s">
        <v>111</v>
      </c>
      <c r="C110" s="35" t="s">
        <v>24</v>
      </c>
      <c r="D110" s="35" t="s">
        <v>27</v>
      </c>
      <c r="E110" s="35">
        <v>1283</v>
      </c>
      <c r="F110" s="25" t="s">
        <v>28</v>
      </c>
      <c r="G110" s="8">
        <v>241</v>
      </c>
      <c r="H110" s="8">
        <v>401</v>
      </c>
      <c r="I110" s="8" t="s">
        <v>18</v>
      </c>
      <c r="J110" s="8" t="s">
        <v>18</v>
      </c>
      <c r="K110" s="27">
        <f>IFERROR(H110/H111,"ND")</f>
        <v>1</v>
      </c>
      <c r="L110" s="27">
        <f>IFERROR(((G110+H110)/E110),"ND")</f>
        <v>0.50038971161340606</v>
      </c>
      <c r="M110" s="29" t="s">
        <v>252</v>
      </c>
      <c r="N110" s="30"/>
      <c r="O110" s="31"/>
    </row>
    <row r="111" spans="1:15" ht="67.5" customHeight="1" x14ac:dyDescent="0.3">
      <c r="A111" s="33"/>
      <c r="B111" s="34"/>
      <c r="C111" s="35"/>
      <c r="D111" s="35"/>
      <c r="E111" s="35"/>
      <c r="F111" s="25"/>
      <c r="G111" s="8">
        <v>241</v>
      </c>
      <c r="H111" s="8">
        <v>401</v>
      </c>
      <c r="I111" s="8">
        <v>400</v>
      </c>
      <c r="J111" s="8">
        <v>241</v>
      </c>
      <c r="K111" s="28"/>
      <c r="L111" s="28"/>
      <c r="M111" s="30"/>
      <c r="N111" s="30"/>
      <c r="O111" s="31"/>
    </row>
    <row r="112" spans="1:15" ht="41.25" customHeight="1" x14ac:dyDescent="0.3">
      <c r="A112" s="22" t="s">
        <v>112</v>
      </c>
      <c r="B112" s="23" t="s">
        <v>113</v>
      </c>
      <c r="C112" s="24" t="s">
        <v>24</v>
      </c>
      <c r="D112" s="24" t="s">
        <v>27</v>
      </c>
      <c r="E112" s="24">
        <v>158</v>
      </c>
      <c r="F112" s="15" t="s">
        <v>28</v>
      </c>
      <c r="G112" s="5">
        <v>37</v>
      </c>
      <c r="H112" s="5">
        <v>42</v>
      </c>
      <c r="I112" s="5" t="s">
        <v>18</v>
      </c>
      <c r="J112" s="5" t="s">
        <v>18</v>
      </c>
      <c r="K112" s="16">
        <f>IFERROR(H112/H113,"ND")</f>
        <v>1</v>
      </c>
      <c r="L112" s="17">
        <f>IFERROR(((G112+H112)/E112),"ND")</f>
        <v>0.5</v>
      </c>
      <c r="M112" s="19" t="s">
        <v>253</v>
      </c>
      <c r="N112" s="20"/>
      <c r="O112" s="21"/>
    </row>
    <row r="113" spans="1:15" ht="56.25" customHeight="1" x14ac:dyDescent="0.3">
      <c r="A113" s="22"/>
      <c r="B113" s="23"/>
      <c r="C113" s="24"/>
      <c r="D113" s="24"/>
      <c r="E113" s="24"/>
      <c r="F113" s="15"/>
      <c r="G113" s="5">
        <v>37</v>
      </c>
      <c r="H113" s="5">
        <v>42</v>
      </c>
      <c r="I113" s="5">
        <v>42</v>
      </c>
      <c r="J113" s="5">
        <v>37</v>
      </c>
      <c r="K113" s="16"/>
      <c r="L113" s="18"/>
      <c r="M113" s="20"/>
      <c r="N113" s="20"/>
      <c r="O113" s="21"/>
    </row>
    <row r="114" spans="1:15" ht="41.25" customHeight="1" x14ac:dyDescent="0.3">
      <c r="A114" s="22" t="s">
        <v>114</v>
      </c>
      <c r="B114" s="23" t="s">
        <v>115</v>
      </c>
      <c r="C114" s="24" t="s">
        <v>24</v>
      </c>
      <c r="D114" s="24" t="s">
        <v>27</v>
      </c>
      <c r="E114" s="24">
        <v>378</v>
      </c>
      <c r="F114" s="15" t="s">
        <v>28</v>
      </c>
      <c r="G114" s="5">
        <v>84</v>
      </c>
      <c r="H114" s="5">
        <v>105</v>
      </c>
      <c r="I114" s="5" t="s">
        <v>18</v>
      </c>
      <c r="J114" s="5" t="s">
        <v>18</v>
      </c>
      <c r="K114" s="16">
        <f>IFERROR(H114/H115,"ND")</f>
        <v>1</v>
      </c>
      <c r="L114" s="17">
        <f t="shared" ref="L114" si="16">IFERROR(((G114+H114)/E114),"ND")</f>
        <v>0.5</v>
      </c>
      <c r="M114" s="19" t="s">
        <v>254</v>
      </c>
      <c r="N114" s="20"/>
      <c r="O114" s="21"/>
    </row>
    <row r="115" spans="1:15" ht="144" customHeight="1" x14ac:dyDescent="0.3">
      <c r="A115" s="22"/>
      <c r="B115" s="23"/>
      <c r="C115" s="24"/>
      <c r="D115" s="24"/>
      <c r="E115" s="24"/>
      <c r="F115" s="15"/>
      <c r="G115" s="5">
        <v>84</v>
      </c>
      <c r="H115" s="5">
        <v>105</v>
      </c>
      <c r="I115" s="5">
        <v>105</v>
      </c>
      <c r="J115" s="5">
        <v>84</v>
      </c>
      <c r="K115" s="16"/>
      <c r="L115" s="18"/>
      <c r="M115" s="20"/>
      <c r="N115" s="20"/>
      <c r="O115" s="21"/>
    </row>
    <row r="116" spans="1:15" ht="41.25" customHeight="1" x14ac:dyDescent="0.3">
      <c r="A116" s="22" t="s">
        <v>116</v>
      </c>
      <c r="B116" s="23" t="s">
        <v>117</v>
      </c>
      <c r="C116" s="24" t="s">
        <v>24</v>
      </c>
      <c r="D116" s="24" t="s">
        <v>27</v>
      </c>
      <c r="E116" s="24">
        <v>567</v>
      </c>
      <c r="F116" s="15" t="s">
        <v>28</v>
      </c>
      <c r="G116" s="5">
        <v>75</v>
      </c>
      <c r="H116" s="5">
        <v>209</v>
      </c>
      <c r="I116" s="5" t="s">
        <v>18</v>
      </c>
      <c r="J116" s="5" t="s">
        <v>18</v>
      </c>
      <c r="K116" s="16">
        <f>IFERROR(H116/H117,"ND")</f>
        <v>1</v>
      </c>
      <c r="L116" s="17">
        <f t="shared" ref="L116" si="17">IFERROR(((G116+H116)/E116),"ND")</f>
        <v>0.50088183421516752</v>
      </c>
      <c r="M116" s="19" t="s">
        <v>255</v>
      </c>
      <c r="N116" s="20"/>
      <c r="O116" s="21"/>
    </row>
    <row r="117" spans="1:15" ht="60.75" customHeight="1" x14ac:dyDescent="0.3">
      <c r="A117" s="22"/>
      <c r="B117" s="23"/>
      <c r="C117" s="24"/>
      <c r="D117" s="24"/>
      <c r="E117" s="24"/>
      <c r="F117" s="15"/>
      <c r="G117" s="5">
        <v>75</v>
      </c>
      <c r="H117" s="5">
        <v>209</v>
      </c>
      <c r="I117" s="5">
        <v>208</v>
      </c>
      <c r="J117" s="5">
        <v>75</v>
      </c>
      <c r="K117" s="16"/>
      <c r="L117" s="18"/>
      <c r="M117" s="20"/>
      <c r="N117" s="20"/>
      <c r="O117" s="21"/>
    </row>
    <row r="118" spans="1:15" ht="41.25" customHeight="1" x14ac:dyDescent="0.3">
      <c r="A118" s="22" t="s">
        <v>118</v>
      </c>
      <c r="B118" s="23" t="s">
        <v>119</v>
      </c>
      <c r="C118" s="24" t="s">
        <v>24</v>
      </c>
      <c r="D118" s="24" t="s">
        <v>27</v>
      </c>
      <c r="E118" s="24">
        <v>180</v>
      </c>
      <c r="F118" s="15" t="s">
        <v>28</v>
      </c>
      <c r="G118" s="5">
        <v>45</v>
      </c>
      <c r="H118" s="5">
        <v>45</v>
      </c>
      <c r="I118" s="5" t="s">
        <v>18</v>
      </c>
      <c r="J118" s="5" t="s">
        <v>18</v>
      </c>
      <c r="K118" s="16">
        <f>IFERROR(H118/H119,"ND")</f>
        <v>1</v>
      </c>
      <c r="L118" s="17">
        <f>IFERROR(((G118+H118)/E118),"ND")</f>
        <v>0.5</v>
      </c>
      <c r="M118" s="19" t="s">
        <v>256</v>
      </c>
      <c r="N118" s="20"/>
      <c r="O118" s="21"/>
    </row>
    <row r="119" spans="1:15" ht="39" customHeight="1" x14ac:dyDescent="0.3">
      <c r="A119" s="22"/>
      <c r="B119" s="23"/>
      <c r="C119" s="24"/>
      <c r="D119" s="24"/>
      <c r="E119" s="24"/>
      <c r="F119" s="15"/>
      <c r="G119" s="5">
        <v>45</v>
      </c>
      <c r="H119" s="5">
        <v>45</v>
      </c>
      <c r="I119" s="5">
        <v>45</v>
      </c>
      <c r="J119" s="5">
        <v>45</v>
      </c>
      <c r="K119" s="16"/>
      <c r="L119" s="18"/>
      <c r="M119" s="20"/>
      <c r="N119" s="20"/>
      <c r="O119" s="21"/>
    </row>
    <row r="120" spans="1:15" ht="41.25" customHeight="1" x14ac:dyDescent="0.3">
      <c r="A120" s="32" t="s">
        <v>120</v>
      </c>
      <c r="B120" s="34" t="s">
        <v>121</v>
      </c>
      <c r="C120" s="35" t="s">
        <v>200</v>
      </c>
      <c r="D120" s="35" t="s">
        <v>27</v>
      </c>
      <c r="E120" s="35">
        <v>27000</v>
      </c>
      <c r="F120" s="25" t="s">
        <v>28</v>
      </c>
      <c r="G120" s="8">
        <v>5545</v>
      </c>
      <c r="H120" s="8">
        <v>5856</v>
      </c>
      <c r="I120" s="8" t="s">
        <v>18</v>
      </c>
      <c r="J120" s="8" t="s">
        <v>18</v>
      </c>
      <c r="K120" s="26">
        <f>IFERROR(H120/H121,"ND")</f>
        <v>0.86755555555555552</v>
      </c>
      <c r="L120" s="27">
        <f>IFERROR(((G120+H120)/E120),"ND")</f>
        <v>0.42225925925925928</v>
      </c>
      <c r="M120" s="29" t="s">
        <v>257</v>
      </c>
      <c r="N120" s="30"/>
      <c r="O120" s="31"/>
    </row>
    <row r="121" spans="1:15" ht="41.25" customHeight="1" x14ac:dyDescent="0.3">
      <c r="A121" s="33"/>
      <c r="B121" s="34"/>
      <c r="C121" s="35"/>
      <c r="D121" s="35"/>
      <c r="E121" s="35"/>
      <c r="F121" s="25"/>
      <c r="G121" s="8">
        <v>6750</v>
      </c>
      <c r="H121" s="8">
        <v>6750</v>
      </c>
      <c r="I121" s="8">
        <v>6750</v>
      </c>
      <c r="J121" s="8">
        <v>6750</v>
      </c>
      <c r="K121" s="26"/>
      <c r="L121" s="28"/>
      <c r="M121" s="30"/>
      <c r="N121" s="30"/>
      <c r="O121" s="31"/>
    </row>
    <row r="122" spans="1:15" ht="41.25" customHeight="1" x14ac:dyDescent="0.3">
      <c r="A122" s="22" t="s">
        <v>122</v>
      </c>
      <c r="B122" s="23" t="s">
        <v>123</v>
      </c>
      <c r="C122" s="24" t="s">
        <v>200</v>
      </c>
      <c r="D122" s="24" t="s">
        <v>27</v>
      </c>
      <c r="E122" s="24">
        <v>12</v>
      </c>
      <c r="F122" s="15" t="s">
        <v>28</v>
      </c>
      <c r="G122" s="5">
        <v>3</v>
      </c>
      <c r="H122" s="5">
        <v>3</v>
      </c>
      <c r="I122" s="5" t="s">
        <v>18</v>
      </c>
      <c r="J122" s="5" t="s">
        <v>18</v>
      </c>
      <c r="K122" s="16">
        <f>IFERROR(H122/H123,"ND")</f>
        <v>1</v>
      </c>
      <c r="L122" s="17">
        <f>IFERROR(((G122+H122)/E122),"ND")</f>
        <v>0.5</v>
      </c>
      <c r="M122" s="19" t="s">
        <v>258</v>
      </c>
      <c r="N122" s="20"/>
      <c r="O122" s="21"/>
    </row>
    <row r="123" spans="1:15" ht="41.25" customHeight="1" x14ac:dyDescent="0.3">
      <c r="A123" s="22"/>
      <c r="B123" s="23"/>
      <c r="C123" s="24"/>
      <c r="D123" s="24"/>
      <c r="E123" s="24"/>
      <c r="F123" s="15"/>
      <c r="G123" s="5">
        <v>3</v>
      </c>
      <c r="H123" s="5">
        <v>3</v>
      </c>
      <c r="I123" s="5">
        <v>3</v>
      </c>
      <c r="J123" s="5">
        <v>3</v>
      </c>
      <c r="K123" s="16"/>
      <c r="L123" s="18"/>
      <c r="M123" s="20"/>
      <c r="N123" s="20"/>
      <c r="O123" s="21"/>
    </row>
    <row r="124" spans="1:15" ht="41.25" customHeight="1" x14ac:dyDescent="0.3">
      <c r="A124" s="22" t="s">
        <v>225</v>
      </c>
      <c r="B124" s="23" t="s">
        <v>193</v>
      </c>
      <c r="C124" s="24" t="s">
        <v>200</v>
      </c>
      <c r="D124" s="24" t="s">
        <v>27</v>
      </c>
      <c r="E124" s="24">
        <v>7</v>
      </c>
      <c r="F124" s="15" t="s">
        <v>28</v>
      </c>
      <c r="G124" s="5">
        <v>2</v>
      </c>
      <c r="H124" s="5">
        <v>2</v>
      </c>
      <c r="I124" s="5" t="s">
        <v>18</v>
      </c>
      <c r="J124" s="5" t="s">
        <v>18</v>
      </c>
      <c r="K124" s="16">
        <f>IFERROR(H124/H125,"ND")</f>
        <v>1</v>
      </c>
      <c r="L124" s="17">
        <f>IFERROR(((G124+H124)/E124),"ND")</f>
        <v>0.5714285714285714</v>
      </c>
      <c r="M124" s="19" t="s">
        <v>259</v>
      </c>
      <c r="N124" s="20"/>
      <c r="O124" s="21"/>
    </row>
    <row r="125" spans="1:15" ht="41.25" customHeight="1" x14ac:dyDescent="0.3">
      <c r="A125" s="22"/>
      <c r="B125" s="23"/>
      <c r="C125" s="24"/>
      <c r="D125" s="24"/>
      <c r="E125" s="24"/>
      <c r="F125" s="15"/>
      <c r="G125" s="5">
        <v>2</v>
      </c>
      <c r="H125" s="5">
        <v>2</v>
      </c>
      <c r="I125" s="5">
        <v>2</v>
      </c>
      <c r="J125" s="5">
        <v>1</v>
      </c>
      <c r="K125" s="16"/>
      <c r="L125" s="18"/>
      <c r="M125" s="20"/>
      <c r="N125" s="20"/>
      <c r="O125" s="21"/>
    </row>
    <row r="126" spans="1:15" ht="41.25" customHeight="1" x14ac:dyDescent="0.3">
      <c r="A126" s="22" t="s">
        <v>124</v>
      </c>
      <c r="B126" s="23" t="s">
        <v>125</v>
      </c>
      <c r="C126" s="24" t="s">
        <v>200</v>
      </c>
      <c r="D126" s="24" t="s">
        <v>27</v>
      </c>
      <c r="E126" s="24">
        <v>132826</v>
      </c>
      <c r="F126" s="15" t="s">
        <v>28</v>
      </c>
      <c r="G126" s="5">
        <v>35049</v>
      </c>
      <c r="H126" s="5">
        <v>35265</v>
      </c>
      <c r="I126" s="5" t="s">
        <v>18</v>
      </c>
      <c r="J126" s="5" t="s">
        <v>18</v>
      </c>
      <c r="K126" s="16">
        <f>IFERROR(H126/H127,"ND")</f>
        <v>1.0619748848134429</v>
      </c>
      <c r="L126" s="17">
        <f>IFERROR(((G126+H126)/E126),"ND")</f>
        <v>0.52936924999623569</v>
      </c>
      <c r="M126" s="19" t="s">
        <v>260</v>
      </c>
      <c r="N126" s="20"/>
      <c r="O126" s="21"/>
    </row>
    <row r="127" spans="1:15" ht="41.25" customHeight="1" x14ac:dyDescent="0.3">
      <c r="A127" s="22"/>
      <c r="B127" s="23"/>
      <c r="C127" s="24"/>
      <c r="D127" s="24"/>
      <c r="E127" s="24"/>
      <c r="F127" s="15"/>
      <c r="G127" s="5">
        <v>33205</v>
      </c>
      <c r="H127" s="5">
        <v>33207</v>
      </c>
      <c r="I127" s="5">
        <v>33207</v>
      </c>
      <c r="J127" s="5">
        <v>33207</v>
      </c>
      <c r="K127" s="16"/>
      <c r="L127" s="18"/>
      <c r="M127" s="20"/>
      <c r="N127" s="20"/>
      <c r="O127" s="21"/>
    </row>
    <row r="128" spans="1:15" ht="53.25" customHeight="1" x14ac:dyDescent="0.3">
      <c r="A128" s="32" t="s">
        <v>126</v>
      </c>
      <c r="B128" s="34" t="s">
        <v>127</v>
      </c>
      <c r="C128" s="35" t="s">
        <v>200</v>
      </c>
      <c r="D128" s="35" t="s">
        <v>27</v>
      </c>
      <c r="E128" s="35">
        <v>19500</v>
      </c>
      <c r="F128" s="25" t="s">
        <v>28</v>
      </c>
      <c r="G128" s="8">
        <v>4963</v>
      </c>
      <c r="H128" s="8">
        <v>7281</v>
      </c>
      <c r="I128" s="8" t="s">
        <v>18</v>
      </c>
      <c r="J128" s="8" t="s">
        <v>18</v>
      </c>
      <c r="K128" s="26">
        <f>IFERROR(H128/H129,"ND")</f>
        <v>1.4935384615384615</v>
      </c>
      <c r="L128" s="27">
        <f>IFERROR(((G128+H128)/E128),"ND")</f>
        <v>0.62789743589743585</v>
      </c>
      <c r="M128" s="29" t="s">
        <v>261</v>
      </c>
      <c r="N128" s="30"/>
      <c r="O128" s="31"/>
    </row>
    <row r="129" spans="1:15" ht="62.25" customHeight="1" x14ac:dyDescent="0.3">
      <c r="A129" s="33"/>
      <c r="B129" s="34"/>
      <c r="C129" s="35"/>
      <c r="D129" s="35"/>
      <c r="E129" s="35"/>
      <c r="F129" s="25"/>
      <c r="G129" s="8">
        <v>4875</v>
      </c>
      <c r="H129" s="8">
        <v>4875</v>
      </c>
      <c r="I129" s="8">
        <v>4875</v>
      </c>
      <c r="J129" s="8">
        <v>4875</v>
      </c>
      <c r="K129" s="26"/>
      <c r="L129" s="28"/>
      <c r="M129" s="30"/>
      <c r="N129" s="30"/>
      <c r="O129" s="31"/>
    </row>
    <row r="130" spans="1:15" ht="45" customHeight="1" x14ac:dyDescent="0.3">
      <c r="A130" s="22" t="s">
        <v>128</v>
      </c>
      <c r="B130" s="23" t="s">
        <v>129</v>
      </c>
      <c r="C130" s="24" t="s">
        <v>200</v>
      </c>
      <c r="D130" s="24" t="s">
        <v>27</v>
      </c>
      <c r="E130" s="24">
        <v>199</v>
      </c>
      <c r="F130" s="15" t="s">
        <v>28</v>
      </c>
      <c r="G130" s="5">
        <v>60</v>
      </c>
      <c r="H130" s="5">
        <v>57</v>
      </c>
      <c r="I130" s="5" t="s">
        <v>18</v>
      </c>
      <c r="J130" s="5" t="s">
        <v>18</v>
      </c>
      <c r="K130" s="16">
        <f>IFERROR(H130/H131,"ND")</f>
        <v>1.1399999999999999</v>
      </c>
      <c r="L130" s="17">
        <f>IFERROR(((G130+H130)/E130),"ND")</f>
        <v>0.5879396984924623</v>
      </c>
      <c r="M130" s="19" t="s">
        <v>262</v>
      </c>
      <c r="N130" s="20"/>
      <c r="O130" s="21"/>
    </row>
    <row r="131" spans="1:15" ht="118.5" customHeight="1" x14ac:dyDescent="0.3">
      <c r="A131" s="22"/>
      <c r="B131" s="23"/>
      <c r="C131" s="24"/>
      <c r="D131" s="24"/>
      <c r="E131" s="24"/>
      <c r="F131" s="15"/>
      <c r="G131" s="5">
        <v>51</v>
      </c>
      <c r="H131" s="5">
        <v>50</v>
      </c>
      <c r="I131" s="5">
        <v>49</v>
      </c>
      <c r="J131" s="5">
        <v>49</v>
      </c>
      <c r="K131" s="16"/>
      <c r="L131" s="18"/>
      <c r="M131" s="20"/>
      <c r="N131" s="20"/>
      <c r="O131" s="21"/>
    </row>
    <row r="132" spans="1:15" ht="50.25" customHeight="1" x14ac:dyDescent="0.3">
      <c r="A132" s="22" t="s">
        <v>130</v>
      </c>
      <c r="B132" s="23" t="s">
        <v>131</v>
      </c>
      <c r="C132" s="24" t="s">
        <v>24</v>
      </c>
      <c r="D132" s="24" t="s">
        <v>27</v>
      </c>
      <c r="E132" s="24">
        <v>800</v>
      </c>
      <c r="F132" s="15" t="s">
        <v>28</v>
      </c>
      <c r="G132" s="5">
        <v>162</v>
      </c>
      <c r="H132" s="5">
        <v>292</v>
      </c>
      <c r="I132" s="5" t="s">
        <v>18</v>
      </c>
      <c r="J132" s="5" t="s">
        <v>18</v>
      </c>
      <c r="K132" s="16">
        <f>IFERROR(H132/H133,"ND")</f>
        <v>1.46</v>
      </c>
      <c r="L132" s="17">
        <f>IFERROR(((G132+H132)/E132),"ND")</f>
        <v>0.5675</v>
      </c>
      <c r="M132" s="19" t="s">
        <v>263</v>
      </c>
      <c r="N132" s="20"/>
      <c r="O132" s="21"/>
    </row>
    <row r="133" spans="1:15" ht="69" customHeight="1" x14ac:dyDescent="0.3">
      <c r="A133" s="22"/>
      <c r="B133" s="23"/>
      <c r="C133" s="24"/>
      <c r="D133" s="24"/>
      <c r="E133" s="24"/>
      <c r="F133" s="15"/>
      <c r="G133" s="5">
        <v>200</v>
      </c>
      <c r="H133" s="5">
        <v>200</v>
      </c>
      <c r="I133" s="5">
        <v>200</v>
      </c>
      <c r="J133" s="5">
        <v>200</v>
      </c>
      <c r="K133" s="16"/>
      <c r="L133" s="18"/>
      <c r="M133" s="20"/>
      <c r="N133" s="20"/>
      <c r="O133" s="21"/>
    </row>
    <row r="134" spans="1:15" ht="57.75" customHeight="1" x14ac:dyDescent="0.3">
      <c r="A134" s="22" t="s">
        <v>132</v>
      </c>
      <c r="B134" s="23" t="s">
        <v>133</v>
      </c>
      <c r="C134" s="24" t="s">
        <v>24</v>
      </c>
      <c r="D134" s="24" t="s">
        <v>27</v>
      </c>
      <c r="E134" s="24">
        <v>6</v>
      </c>
      <c r="F134" s="15" t="s">
        <v>28</v>
      </c>
      <c r="G134" s="5">
        <v>1</v>
      </c>
      <c r="H134" s="5">
        <v>1</v>
      </c>
      <c r="I134" s="5" t="s">
        <v>18</v>
      </c>
      <c r="J134" s="5" t="s">
        <v>18</v>
      </c>
      <c r="K134" s="16">
        <f>IFERROR(H134/H135,"ND")</f>
        <v>1</v>
      </c>
      <c r="L134" s="17">
        <f>IFERROR(((G134+H134)/E134),"ND")</f>
        <v>0.33333333333333331</v>
      </c>
      <c r="M134" s="19" t="s">
        <v>264</v>
      </c>
      <c r="N134" s="20"/>
      <c r="O134" s="21"/>
    </row>
    <row r="135" spans="1:15" ht="89.25" customHeight="1" x14ac:dyDescent="0.3">
      <c r="A135" s="22"/>
      <c r="B135" s="23"/>
      <c r="C135" s="24"/>
      <c r="D135" s="24"/>
      <c r="E135" s="24"/>
      <c r="F135" s="15"/>
      <c r="G135" s="5">
        <v>1</v>
      </c>
      <c r="H135" s="5">
        <v>1</v>
      </c>
      <c r="I135" s="5">
        <v>2</v>
      </c>
      <c r="J135" s="5">
        <v>2</v>
      </c>
      <c r="K135" s="16"/>
      <c r="L135" s="18"/>
      <c r="M135" s="20"/>
      <c r="N135" s="20"/>
      <c r="O135" s="21"/>
    </row>
    <row r="136" spans="1:15" ht="41.25" customHeight="1" x14ac:dyDescent="0.3">
      <c r="A136" s="22" t="s">
        <v>134</v>
      </c>
      <c r="B136" s="23" t="s">
        <v>135</v>
      </c>
      <c r="C136" s="24" t="s">
        <v>24</v>
      </c>
      <c r="D136" s="24" t="s">
        <v>27</v>
      </c>
      <c r="E136" s="24">
        <v>2</v>
      </c>
      <c r="F136" s="15" t="s">
        <v>28</v>
      </c>
      <c r="G136" s="5">
        <v>0</v>
      </c>
      <c r="H136" s="5">
        <v>0</v>
      </c>
      <c r="I136" s="5" t="s">
        <v>18</v>
      </c>
      <c r="J136" s="5" t="s">
        <v>18</v>
      </c>
      <c r="K136" s="16">
        <f>IFERROR(H136/H137,"ND")</f>
        <v>0</v>
      </c>
      <c r="L136" s="17">
        <f>IFERROR(((G136+H136)/E136),"ND")</f>
        <v>0</v>
      </c>
      <c r="M136" s="19" t="s">
        <v>265</v>
      </c>
      <c r="N136" s="20"/>
      <c r="O136" s="21"/>
    </row>
    <row r="137" spans="1:15" ht="15" customHeight="1" x14ac:dyDescent="0.3">
      <c r="A137" s="22"/>
      <c r="B137" s="23"/>
      <c r="C137" s="24"/>
      <c r="D137" s="24"/>
      <c r="E137" s="24"/>
      <c r="F137" s="15"/>
      <c r="G137" s="5">
        <v>1</v>
      </c>
      <c r="H137" s="5">
        <v>1</v>
      </c>
      <c r="I137" s="5">
        <v>0</v>
      </c>
      <c r="J137" s="5">
        <v>0</v>
      </c>
      <c r="K137" s="16"/>
      <c r="L137" s="18"/>
      <c r="M137" s="20"/>
      <c r="N137" s="20"/>
      <c r="O137" s="21"/>
    </row>
    <row r="138" spans="1:15" ht="41.25" customHeight="1" x14ac:dyDescent="0.3">
      <c r="A138" s="32" t="s">
        <v>136</v>
      </c>
      <c r="B138" s="34" t="s">
        <v>137</v>
      </c>
      <c r="C138" s="35" t="s">
        <v>24</v>
      </c>
      <c r="D138" s="35" t="s">
        <v>27</v>
      </c>
      <c r="E138" s="35">
        <v>2000</v>
      </c>
      <c r="F138" s="25" t="s">
        <v>28</v>
      </c>
      <c r="G138" s="8">
        <v>280</v>
      </c>
      <c r="H138" s="8">
        <v>500</v>
      </c>
      <c r="I138" s="8" t="s">
        <v>18</v>
      </c>
      <c r="J138" s="8" t="s">
        <v>18</v>
      </c>
      <c r="K138" s="26">
        <f>IFERROR(H138/H139,"ND")</f>
        <v>1</v>
      </c>
      <c r="L138" s="27">
        <f>IFERROR(((G138+H138)/E138),"ND")</f>
        <v>0.39</v>
      </c>
      <c r="M138" s="29" t="s">
        <v>266</v>
      </c>
      <c r="N138" s="30"/>
      <c r="O138" s="31"/>
    </row>
    <row r="139" spans="1:15" ht="61.5" customHeight="1" x14ac:dyDescent="0.3">
      <c r="A139" s="33"/>
      <c r="B139" s="34"/>
      <c r="C139" s="35"/>
      <c r="D139" s="35"/>
      <c r="E139" s="35"/>
      <c r="F139" s="25"/>
      <c r="G139" s="8">
        <v>500</v>
      </c>
      <c r="H139" s="8">
        <v>500</v>
      </c>
      <c r="I139" s="8">
        <v>500</v>
      </c>
      <c r="J139" s="8">
        <v>500</v>
      </c>
      <c r="K139" s="26"/>
      <c r="L139" s="28"/>
      <c r="M139" s="30"/>
      <c r="N139" s="30"/>
      <c r="O139" s="31"/>
    </row>
    <row r="140" spans="1:15" ht="53.25" customHeight="1" x14ac:dyDescent="0.3">
      <c r="A140" s="22" t="s">
        <v>138</v>
      </c>
      <c r="B140" s="23" t="s">
        <v>139</v>
      </c>
      <c r="C140" s="24" t="s">
        <v>24</v>
      </c>
      <c r="D140" s="24" t="s">
        <v>27</v>
      </c>
      <c r="E140" s="24">
        <v>4000</v>
      </c>
      <c r="F140" s="15" t="s">
        <v>28</v>
      </c>
      <c r="G140" s="5">
        <v>1168</v>
      </c>
      <c r="H140" s="5">
        <v>300</v>
      </c>
      <c r="I140" s="5" t="s">
        <v>18</v>
      </c>
      <c r="J140" s="5" t="s">
        <v>18</v>
      </c>
      <c r="K140" s="16">
        <f>IFERROR(H140/H141,"ND")</f>
        <v>0.3</v>
      </c>
      <c r="L140" s="17">
        <f>IFERROR(((G140+H140)/E140),"ND")</f>
        <v>0.36699999999999999</v>
      </c>
      <c r="M140" s="19" t="s">
        <v>267</v>
      </c>
      <c r="N140" s="20"/>
      <c r="O140" s="21"/>
    </row>
    <row r="141" spans="1:15" ht="86.25" customHeight="1" x14ac:dyDescent="0.3">
      <c r="A141" s="22"/>
      <c r="B141" s="23"/>
      <c r="C141" s="24"/>
      <c r="D141" s="24"/>
      <c r="E141" s="24"/>
      <c r="F141" s="15"/>
      <c r="G141" s="5">
        <v>1000</v>
      </c>
      <c r="H141" s="5">
        <v>1000</v>
      </c>
      <c r="I141" s="5">
        <v>1000</v>
      </c>
      <c r="J141" s="5">
        <v>1000</v>
      </c>
      <c r="K141" s="16"/>
      <c r="L141" s="18"/>
      <c r="M141" s="20"/>
      <c r="N141" s="20"/>
      <c r="O141" s="21"/>
    </row>
    <row r="142" spans="1:15" ht="59.25" customHeight="1" x14ac:dyDescent="0.3">
      <c r="A142" s="22" t="s">
        <v>140</v>
      </c>
      <c r="B142" s="23" t="s">
        <v>141</v>
      </c>
      <c r="C142" s="24" t="s">
        <v>24</v>
      </c>
      <c r="D142" s="24" t="s">
        <v>27</v>
      </c>
      <c r="E142" s="24">
        <v>10</v>
      </c>
      <c r="F142" s="15" t="s">
        <v>28</v>
      </c>
      <c r="G142" s="5">
        <v>1</v>
      </c>
      <c r="H142" s="5">
        <v>2</v>
      </c>
      <c r="I142" s="5" t="s">
        <v>18</v>
      </c>
      <c r="J142" s="5" t="s">
        <v>18</v>
      </c>
      <c r="K142" s="16">
        <f>IFERROR(H142/H143,"ND")</f>
        <v>0.66666666666666663</v>
      </c>
      <c r="L142" s="17">
        <f>IFERROR(((G142+H142)/E142),"ND")</f>
        <v>0.3</v>
      </c>
      <c r="M142" s="19" t="s">
        <v>268</v>
      </c>
      <c r="N142" s="20"/>
      <c r="O142" s="21"/>
    </row>
    <row r="143" spans="1:15" ht="52.5" customHeight="1" x14ac:dyDescent="0.3">
      <c r="A143" s="22"/>
      <c r="B143" s="23"/>
      <c r="C143" s="24"/>
      <c r="D143" s="24"/>
      <c r="E143" s="24"/>
      <c r="F143" s="15"/>
      <c r="G143" s="5">
        <v>2</v>
      </c>
      <c r="H143" s="5">
        <v>3</v>
      </c>
      <c r="I143" s="5">
        <v>3</v>
      </c>
      <c r="J143" s="5">
        <v>2</v>
      </c>
      <c r="K143" s="16"/>
      <c r="L143" s="18"/>
      <c r="M143" s="20"/>
      <c r="N143" s="20"/>
      <c r="O143" s="21"/>
    </row>
    <row r="144" spans="1:15" ht="41.25" customHeight="1" x14ac:dyDescent="0.3">
      <c r="A144" s="22" t="s">
        <v>142</v>
      </c>
      <c r="B144" s="23" t="s">
        <v>143</v>
      </c>
      <c r="C144" s="24" t="s">
        <v>203</v>
      </c>
      <c r="D144" s="24" t="s">
        <v>27</v>
      </c>
      <c r="E144" s="24">
        <v>9</v>
      </c>
      <c r="F144" s="15" t="s">
        <v>28</v>
      </c>
      <c r="G144" s="5">
        <v>6</v>
      </c>
      <c r="H144" s="5">
        <v>2</v>
      </c>
      <c r="I144" s="5" t="s">
        <v>18</v>
      </c>
      <c r="J144" s="5" t="s">
        <v>18</v>
      </c>
      <c r="K144" s="16">
        <f>IFERROR(H144/H145,"ND")</f>
        <v>1</v>
      </c>
      <c r="L144" s="17">
        <f>IFERROR(((G144+H144)/E144),"ND")</f>
        <v>0.88888888888888884</v>
      </c>
      <c r="M144" s="19" t="s">
        <v>269</v>
      </c>
      <c r="N144" s="20"/>
      <c r="O144" s="21"/>
    </row>
    <row r="145" spans="1:15" ht="65.25" customHeight="1" x14ac:dyDescent="0.3">
      <c r="A145" s="22"/>
      <c r="B145" s="23"/>
      <c r="C145" s="24"/>
      <c r="D145" s="24"/>
      <c r="E145" s="24"/>
      <c r="F145" s="15"/>
      <c r="G145" s="5">
        <v>5</v>
      </c>
      <c r="H145" s="5">
        <v>2</v>
      </c>
      <c r="I145" s="5">
        <v>2</v>
      </c>
      <c r="J145" s="5">
        <v>0</v>
      </c>
      <c r="K145" s="16"/>
      <c r="L145" s="18"/>
      <c r="M145" s="20"/>
      <c r="N145" s="20"/>
      <c r="O145" s="21"/>
    </row>
    <row r="146" spans="1:15" ht="33.75" customHeight="1" x14ac:dyDescent="0.3">
      <c r="A146" s="32" t="s">
        <v>144</v>
      </c>
      <c r="B146" s="34" t="s">
        <v>145</v>
      </c>
      <c r="C146" s="35" t="s">
        <v>195</v>
      </c>
      <c r="D146" s="35" t="s">
        <v>27</v>
      </c>
      <c r="E146" s="35">
        <v>2000</v>
      </c>
      <c r="F146" s="25" t="s">
        <v>28</v>
      </c>
      <c r="G146" s="8">
        <v>524</v>
      </c>
      <c r="H146" s="8">
        <v>490</v>
      </c>
      <c r="I146" s="8" t="s">
        <v>18</v>
      </c>
      <c r="J146" s="8" t="s">
        <v>18</v>
      </c>
      <c r="K146" s="26">
        <f>IFERROR(H146/H147,"ND")</f>
        <v>0.98</v>
      </c>
      <c r="L146" s="27">
        <f>IFERROR(((G146+H146)/E146),"ND")</f>
        <v>0.50700000000000001</v>
      </c>
      <c r="M146" s="29" t="s">
        <v>270</v>
      </c>
      <c r="N146" s="30"/>
      <c r="O146" s="31"/>
    </row>
    <row r="147" spans="1:15" ht="36" customHeight="1" x14ac:dyDescent="0.3">
      <c r="A147" s="33"/>
      <c r="B147" s="34"/>
      <c r="C147" s="35"/>
      <c r="D147" s="35"/>
      <c r="E147" s="35"/>
      <c r="F147" s="25"/>
      <c r="G147" s="8">
        <v>500</v>
      </c>
      <c r="H147" s="8">
        <v>500</v>
      </c>
      <c r="I147" s="8">
        <v>500</v>
      </c>
      <c r="J147" s="8">
        <v>500</v>
      </c>
      <c r="K147" s="26"/>
      <c r="L147" s="28"/>
      <c r="M147" s="30"/>
      <c r="N147" s="30"/>
      <c r="O147" s="31"/>
    </row>
    <row r="148" spans="1:15" ht="35.25" customHeight="1" x14ac:dyDescent="0.3">
      <c r="A148" s="22" t="s">
        <v>146</v>
      </c>
      <c r="B148" s="23" t="s">
        <v>147</v>
      </c>
      <c r="C148" s="24" t="s">
        <v>194</v>
      </c>
      <c r="D148" s="24" t="s">
        <v>27</v>
      </c>
      <c r="E148" s="24">
        <v>7</v>
      </c>
      <c r="F148" s="15" t="s">
        <v>28</v>
      </c>
      <c r="G148" s="5">
        <v>2</v>
      </c>
      <c r="H148" s="5">
        <v>0</v>
      </c>
      <c r="I148" s="5" t="s">
        <v>18</v>
      </c>
      <c r="J148" s="5" t="s">
        <v>18</v>
      </c>
      <c r="K148" s="16" t="str">
        <f>IFERROR(H148/H149,"ND")</f>
        <v>ND</v>
      </c>
      <c r="L148" s="17">
        <f>IFERROR(((G146+H146)/E146),"ND")</f>
        <v>0.50700000000000001</v>
      </c>
      <c r="M148" s="39" t="s">
        <v>313</v>
      </c>
      <c r="N148" s="40"/>
      <c r="O148" s="41"/>
    </row>
    <row r="149" spans="1:15" ht="36" customHeight="1" x14ac:dyDescent="0.3">
      <c r="A149" s="22"/>
      <c r="B149" s="23"/>
      <c r="C149" s="24"/>
      <c r="D149" s="24"/>
      <c r="E149" s="24"/>
      <c r="F149" s="15"/>
      <c r="G149" s="5">
        <v>2</v>
      </c>
      <c r="H149" s="5">
        <v>0</v>
      </c>
      <c r="I149" s="5">
        <v>3</v>
      </c>
      <c r="J149" s="5">
        <v>2</v>
      </c>
      <c r="K149" s="16"/>
      <c r="L149" s="18"/>
      <c r="M149" s="40"/>
      <c r="N149" s="40"/>
      <c r="O149" s="41"/>
    </row>
    <row r="150" spans="1:15" ht="41.25" customHeight="1" x14ac:dyDescent="0.3">
      <c r="A150" s="22" t="s">
        <v>148</v>
      </c>
      <c r="B150" s="23" t="s">
        <v>149</v>
      </c>
      <c r="C150" s="24" t="s">
        <v>195</v>
      </c>
      <c r="D150" s="24" t="s">
        <v>27</v>
      </c>
      <c r="E150" s="24">
        <v>400</v>
      </c>
      <c r="F150" s="15" t="s">
        <v>28</v>
      </c>
      <c r="G150" s="5">
        <v>159</v>
      </c>
      <c r="H150" s="5">
        <v>0</v>
      </c>
      <c r="I150" s="5" t="s">
        <v>18</v>
      </c>
      <c r="J150" s="5" t="s">
        <v>18</v>
      </c>
      <c r="K150" s="16" t="str">
        <f>IFERROR(H150/H151,"ND")</f>
        <v>ND</v>
      </c>
      <c r="L150" s="17">
        <f>IFERROR(((G150+H150)/E150),"ND")</f>
        <v>0.39750000000000002</v>
      </c>
      <c r="M150" s="19" t="s">
        <v>271</v>
      </c>
      <c r="N150" s="20"/>
      <c r="O150" s="21"/>
    </row>
    <row r="151" spans="1:15" ht="32.25" customHeight="1" x14ac:dyDescent="0.3">
      <c r="A151" s="22"/>
      <c r="B151" s="23"/>
      <c r="C151" s="24"/>
      <c r="D151" s="24"/>
      <c r="E151" s="24"/>
      <c r="F151" s="15"/>
      <c r="G151" s="5">
        <v>150</v>
      </c>
      <c r="H151" s="5">
        <v>0</v>
      </c>
      <c r="I151" s="5">
        <v>150</v>
      </c>
      <c r="J151" s="5">
        <v>100</v>
      </c>
      <c r="K151" s="16"/>
      <c r="L151" s="18"/>
      <c r="M151" s="20"/>
      <c r="N151" s="20"/>
      <c r="O151" s="21"/>
    </row>
    <row r="152" spans="1:15" ht="29.25" customHeight="1" x14ac:dyDescent="0.3">
      <c r="A152" s="22" t="s">
        <v>150</v>
      </c>
      <c r="B152" s="23" t="s">
        <v>151</v>
      </c>
      <c r="C152" s="24" t="s">
        <v>194</v>
      </c>
      <c r="D152" s="24" t="s">
        <v>27</v>
      </c>
      <c r="E152" s="24">
        <v>240</v>
      </c>
      <c r="F152" s="15" t="s">
        <v>28</v>
      </c>
      <c r="G152" s="5">
        <v>60</v>
      </c>
      <c r="H152" s="5">
        <v>56</v>
      </c>
      <c r="I152" s="5" t="s">
        <v>18</v>
      </c>
      <c r="J152" s="5" t="s">
        <v>18</v>
      </c>
      <c r="K152" s="16">
        <f>IFERROR(H152/H153,"ND")</f>
        <v>0.93333333333333335</v>
      </c>
      <c r="L152" s="17">
        <f>IFERROR(((G152+H152)/E152),"ND")</f>
        <v>0.48333333333333334</v>
      </c>
      <c r="M152" s="19" t="s">
        <v>272</v>
      </c>
      <c r="N152" s="20"/>
      <c r="O152" s="21"/>
    </row>
    <row r="153" spans="1:15" ht="77.25" customHeight="1" x14ac:dyDescent="0.3">
      <c r="A153" s="22"/>
      <c r="B153" s="23"/>
      <c r="C153" s="24"/>
      <c r="D153" s="24"/>
      <c r="E153" s="24"/>
      <c r="F153" s="15"/>
      <c r="G153" s="5">
        <v>60</v>
      </c>
      <c r="H153" s="5">
        <v>60</v>
      </c>
      <c r="I153" s="5">
        <v>60</v>
      </c>
      <c r="J153" s="5">
        <v>60</v>
      </c>
      <c r="K153" s="16"/>
      <c r="L153" s="18"/>
      <c r="M153" s="20"/>
      <c r="N153" s="20"/>
      <c r="O153" s="21"/>
    </row>
    <row r="154" spans="1:15" ht="49.5" customHeight="1" x14ac:dyDescent="0.3">
      <c r="A154" s="22" t="s">
        <v>152</v>
      </c>
      <c r="B154" s="23" t="s">
        <v>153</v>
      </c>
      <c r="C154" s="24" t="s">
        <v>194</v>
      </c>
      <c r="D154" s="24" t="s">
        <v>27</v>
      </c>
      <c r="E154" s="24">
        <v>140</v>
      </c>
      <c r="F154" s="15" t="s">
        <v>28</v>
      </c>
      <c r="G154" s="5">
        <v>35</v>
      </c>
      <c r="H154" s="5">
        <v>35</v>
      </c>
      <c r="I154" s="5" t="s">
        <v>18</v>
      </c>
      <c r="J154" s="5" t="s">
        <v>18</v>
      </c>
      <c r="K154" s="16">
        <f>IFERROR(H154/H155,"ND")</f>
        <v>1</v>
      </c>
      <c r="L154" s="17">
        <f>IFERROR(((G154+H154)/E154),"ND")</f>
        <v>0.5</v>
      </c>
      <c r="M154" s="19" t="s">
        <v>273</v>
      </c>
      <c r="N154" s="20"/>
      <c r="O154" s="21"/>
    </row>
    <row r="155" spans="1:15" ht="69.75" customHeight="1" x14ac:dyDescent="0.3">
      <c r="A155" s="22"/>
      <c r="B155" s="23"/>
      <c r="C155" s="24"/>
      <c r="D155" s="24"/>
      <c r="E155" s="24"/>
      <c r="F155" s="15"/>
      <c r="G155" s="5">
        <v>35</v>
      </c>
      <c r="H155" s="5">
        <v>35</v>
      </c>
      <c r="I155" s="5">
        <v>35</v>
      </c>
      <c r="J155" s="5">
        <v>35</v>
      </c>
      <c r="K155" s="16"/>
      <c r="L155" s="18"/>
      <c r="M155" s="20"/>
      <c r="N155" s="20"/>
      <c r="O155" s="21"/>
    </row>
    <row r="156" spans="1:15" ht="42.75" customHeight="1" x14ac:dyDescent="0.3">
      <c r="A156" s="22" t="s">
        <v>154</v>
      </c>
      <c r="B156" s="23" t="s">
        <v>155</v>
      </c>
      <c r="C156" s="24" t="s">
        <v>194</v>
      </c>
      <c r="D156" s="24" t="s">
        <v>27</v>
      </c>
      <c r="E156" s="24">
        <v>8000</v>
      </c>
      <c r="F156" s="15" t="s">
        <v>28</v>
      </c>
      <c r="G156" s="5">
        <v>3134</v>
      </c>
      <c r="H156" s="5">
        <v>0</v>
      </c>
      <c r="I156" s="5" t="s">
        <v>18</v>
      </c>
      <c r="J156" s="5" t="s">
        <v>18</v>
      </c>
      <c r="K156" s="16" t="str">
        <f>IFERROR(H156/H157,"ND")</f>
        <v>ND</v>
      </c>
      <c r="L156" s="17">
        <f>IFERROR(((G156+H156)/E156),"ND")</f>
        <v>0.39174999999999999</v>
      </c>
      <c r="M156" s="19" t="s">
        <v>274</v>
      </c>
      <c r="N156" s="20"/>
      <c r="O156" s="21"/>
    </row>
    <row r="157" spans="1:15" ht="55.5" customHeight="1" x14ac:dyDescent="0.3">
      <c r="A157" s="22"/>
      <c r="B157" s="23"/>
      <c r="C157" s="24"/>
      <c r="D157" s="24"/>
      <c r="E157" s="24"/>
      <c r="F157" s="15"/>
      <c r="G157" s="5">
        <v>3000</v>
      </c>
      <c r="H157" s="5">
        <v>0</v>
      </c>
      <c r="I157" s="5">
        <v>2000</v>
      </c>
      <c r="J157" s="5">
        <v>3000</v>
      </c>
      <c r="K157" s="16"/>
      <c r="L157" s="18"/>
      <c r="M157" s="20"/>
      <c r="N157" s="20"/>
      <c r="O157" s="21"/>
    </row>
    <row r="158" spans="1:15" ht="41.25" customHeight="1" x14ac:dyDescent="0.3">
      <c r="A158" s="22" t="s">
        <v>156</v>
      </c>
      <c r="B158" s="23" t="s">
        <v>157</v>
      </c>
      <c r="C158" s="24" t="s">
        <v>194</v>
      </c>
      <c r="D158" s="24" t="s">
        <v>27</v>
      </c>
      <c r="E158" s="24">
        <v>210</v>
      </c>
      <c r="F158" s="15" t="s">
        <v>28</v>
      </c>
      <c r="G158" s="5">
        <v>57</v>
      </c>
      <c r="H158" s="5">
        <v>20</v>
      </c>
      <c r="I158" s="5" t="s">
        <v>18</v>
      </c>
      <c r="J158" s="5" t="s">
        <v>18</v>
      </c>
      <c r="K158" s="16">
        <f>IFERROR(H158/H159,"ND")</f>
        <v>1</v>
      </c>
      <c r="L158" s="17">
        <f>IFERROR(((G158+H158)/E158),"ND")</f>
        <v>0.36666666666666664</v>
      </c>
      <c r="M158" s="19" t="s">
        <v>275</v>
      </c>
      <c r="N158" s="20"/>
      <c r="O158" s="21"/>
    </row>
    <row r="159" spans="1:15" ht="35.25" customHeight="1" x14ac:dyDescent="0.3">
      <c r="A159" s="22"/>
      <c r="B159" s="23"/>
      <c r="C159" s="24"/>
      <c r="D159" s="24"/>
      <c r="E159" s="24"/>
      <c r="F159" s="15"/>
      <c r="G159" s="5">
        <v>55</v>
      </c>
      <c r="H159" s="5">
        <v>20</v>
      </c>
      <c r="I159" s="5">
        <v>65</v>
      </c>
      <c r="J159" s="5">
        <v>70</v>
      </c>
      <c r="K159" s="16"/>
      <c r="L159" s="18"/>
      <c r="M159" s="20"/>
      <c r="N159" s="20"/>
      <c r="O159" s="21"/>
    </row>
    <row r="160" spans="1:15" ht="41.25" customHeight="1" x14ac:dyDescent="0.3">
      <c r="A160" s="22" t="s">
        <v>158</v>
      </c>
      <c r="B160" s="23" t="s">
        <v>159</v>
      </c>
      <c r="C160" s="24" t="s">
        <v>203</v>
      </c>
      <c r="D160" s="24" t="s">
        <v>27</v>
      </c>
      <c r="E160" s="24">
        <v>90</v>
      </c>
      <c r="F160" s="15" t="s">
        <v>28</v>
      </c>
      <c r="G160" s="5">
        <v>20</v>
      </c>
      <c r="H160" s="5">
        <v>25</v>
      </c>
      <c r="I160" s="5" t="s">
        <v>18</v>
      </c>
      <c r="J160" s="5" t="s">
        <v>18</v>
      </c>
      <c r="K160" s="16">
        <f>IFERROR(H160/H161,"ND")</f>
        <v>1</v>
      </c>
      <c r="L160" s="17">
        <f>IFERROR(((G150+H150)/E150),"ND")</f>
        <v>0.39750000000000002</v>
      </c>
      <c r="M160" s="39" t="s">
        <v>314</v>
      </c>
      <c r="N160" s="40"/>
      <c r="O160" s="41"/>
    </row>
    <row r="161" spans="1:15" ht="33.75" customHeight="1" x14ac:dyDescent="0.3">
      <c r="A161" s="22"/>
      <c r="B161" s="23"/>
      <c r="C161" s="24"/>
      <c r="D161" s="24"/>
      <c r="E161" s="24"/>
      <c r="F161" s="15"/>
      <c r="G161" s="5">
        <v>20</v>
      </c>
      <c r="H161" s="5">
        <v>25</v>
      </c>
      <c r="I161" s="5">
        <v>25</v>
      </c>
      <c r="J161" s="5">
        <v>20</v>
      </c>
      <c r="K161" s="16"/>
      <c r="L161" s="18"/>
      <c r="M161" s="40"/>
      <c r="N161" s="40"/>
      <c r="O161" s="41"/>
    </row>
    <row r="162" spans="1:15" ht="35.25" customHeight="1" x14ac:dyDescent="0.3">
      <c r="A162" s="32" t="s">
        <v>160</v>
      </c>
      <c r="B162" s="34" t="s">
        <v>161</v>
      </c>
      <c r="C162" s="35" t="s">
        <v>194</v>
      </c>
      <c r="D162" s="35" t="s">
        <v>27</v>
      </c>
      <c r="E162" s="35">
        <v>25</v>
      </c>
      <c r="F162" s="25" t="s">
        <v>28</v>
      </c>
      <c r="G162" s="8">
        <v>0</v>
      </c>
      <c r="H162" s="8">
        <v>33</v>
      </c>
      <c r="I162" s="8" t="s">
        <v>18</v>
      </c>
      <c r="J162" s="8" t="s">
        <v>18</v>
      </c>
      <c r="K162" s="26">
        <f>IFERROR(H162/H163,"ND")</f>
        <v>5.5</v>
      </c>
      <c r="L162" s="27">
        <f>IFERROR(((G162+H162)/E162),"ND")</f>
        <v>1.32</v>
      </c>
      <c r="M162" s="29" t="s">
        <v>276</v>
      </c>
      <c r="N162" s="30"/>
      <c r="O162" s="31"/>
    </row>
    <row r="163" spans="1:15" ht="54.75" customHeight="1" x14ac:dyDescent="0.3">
      <c r="A163" s="33"/>
      <c r="B163" s="34"/>
      <c r="C163" s="35"/>
      <c r="D163" s="35"/>
      <c r="E163" s="35"/>
      <c r="F163" s="25"/>
      <c r="G163" s="8">
        <v>6</v>
      </c>
      <c r="H163" s="8">
        <v>6</v>
      </c>
      <c r="I163" s="8">
        <v>6</v>
      </c>
      <c r="J163" s="8">
        <v>7</v>
      </c>
      <c r="K163" s="26"/>
      <c r="L163" s="28"/>
      <c r="M163" s="30"/>
      <c r="N163" s="30"/>
      <c r="O163" s="31"/>
    </row>
    <row r="164" spans="1:15" ht="41.25" customHeight="1" x14ac:dyDescent="0.3">
      <c r="A164" s="22" t="s">
        <v>162</v>
      </c>
      <c r="B164" s="23" t="s">
        <v>163</v>
      </c>
      <c r="C164" s="24" t="s">
        <v>195</v>
      </c>
      <c r="D164" s="24" t="s">
        <v>27</v>
      </c>
      <c r="E164" s="24">
        <v>2</v>
      </c>
      <c r="F164" s="15" t="s">
        <v>28</v>
      </c>
      <c r="G164" s="5">
        <v>0</v>
      </c>
      <c r="H164" s="5">
        <v>0</v>
      </c>
      <c r="I164" s="5" t="s">
        <v>18</v>
      </c>
      <c r="J164" s="5" t="s">
        <v>18</v>
      </c>
      <c r="K164" s="16">
        <f>IFERROR(H164/H165,"ND")</f>
        <v>0</v>
      </c>
      <c r="L164" s="17">
        <f>IFERROR(((G164+H164)/E164),"ND")</f>
        <v>0</v>
      </c>
      <c r="M164" s="19" t="s">
        <v>277</v>
      </c>
      <c r="N164" s="20"/>
      <c r="O164" s="21"/>
    </row>
    <row r="165" spans="1:15" ht="69.75" customHeight="1" x14ac:dyDescent="0.3">
      <c r="A165" s="22"/>
      <c r="B165" s="23"/>
      <c r="C165" s="24"/>
      <c r="D165" s="24"/>
      <c r="E165" s="24"/>
      <c r="F165" s="15"/>
      <c r="G165" s="5">
        <v>1</v>
      </c>
      <c r="H165" s="5">
        <v>1</v>
      </c>
      <c r="I165" s="5">
        <v>0</v>
      </c>
      <c r="J165" s="5">
        <v>0</v>
      </c>
      <c r="K165" s="16"/>
      <c r="L165" s="18"/>
      <c r="M165" s="20"/>
      <c r="N165" s="20"/>
      <c r="O165" s="21"/>
    </row>
    <row r="166" spans="1:15" ht="41.25" customHeight="1" x14ac:dyDescent="0.3">
      <c r="A166" s="22" t="s">
        <v>164</v>
      </c>
      <c r="B166" s="23" t="s">
        <v>165</v>
      </c>
      <c r="C166" s="24" t="s">
        <v>194</v>
      </c>
      <c r="D166" s="24" t="s">
        <v>27</v>
      </c>
      <c r="E166" s="24">
        <v>4</v>
      </c>
      <c r="F166" s="15" t="s">
        <v>28</v>
      </c>
      <c r="G166" s="5">
        <v>0</v>
      </c>
      <c r="H166" s="5">
        <v>2</v>
      </c>
      <c r="I166" s="5" t="s">
        <v>18</v>
      </c>
      <c r="J166" s="5" t="s">
        <v>18</v>
      </c>
      <c r="K166" s="16">
        <f>IFERROR(H166/H167,"ND")</f>
        <v>1</v>
      </c>
      <c r="L166" s="17">
        <f>IFERROR(((G166+H166)/E166),"ND")</f>
        <v>0.5</v>
      </c>
      <c r="M166" s="19" t="s">
        <v>278</v>
      </c>
      <c r="N166" s="20"/>
      <c r="O166" s="21"/>
    </row>
    <row r="167" spans="1:15" ht="43.5" customHeight="1" x14ac:dyDescent="0.3">
      <c r="A167" s="22"/>
      <c r="B167" s="23"/>
      <c r="C167" s="24"/>
      <c r="D167" s="24"/>
      <c r="E167" s="24"/>
      <c r="F167" s="15"/>
      <c r="G167" s="5">
        <v>0</v>
      </c>
      <c r="H167" s="5">
        <v>2</v>
      </c>
      <c r="I167" s="5">
        <v>1</v>
      </c>
      <c r="J167" s="5">
        <v>1</v>
      </c>
      <c r="K167" s="16"/>
      <c r="L167" s="18"/>
      <c r="M167" s="20"/>
      <c r="N167" s="20"/>
      <c r="O167" s="21"/>
    </row>
    <row r="168" spans="1:15" ht="41.25" customHeight="1" x14ac:dyDescent="0.3">
      <c r="A168" s="22" t="s">
        <v>166</v>
      </c>
      <c r="B168" s="23" t="s">
        <v>167</v>
      </c>
      <c r="C168" s="24" t="s">
        <v>194</v>
      </c>
      <c r="D168" s="24" t="s">
        <v>27</v>
      </c>
      <c r="E168" s="24">
        <v>93</v>
      </c>
      <c r="F168" s="15" t="s">
        <v>28</v>
      </c>
      <c r="G168" s="5">
        <v>41</v>
      </c>
      <c r="H168" s="5">
        <v>0</v>
      </c>
      <c r="I168" s="5" t="s">
        <v>18</v>
      </c>
      <c r="J168" s="5" t="s">
        <v>18</v>
      </c>
      <c r="K168" s="16" t="str">
        <f>IFERROR(H168/H169,"ND")</f>
        <v>ND</v>
      </c>
      <c r="L168" s="17">
        <f>IFERROR(((G168+H168)/E168),"ND")</f>
        <v>0.44086021505376344</v>
      </c>
      <c r="M168" s="19" t="s">
        <v>279</v>
      </c>
      <c r="N168" s="20"/>
      <c r="O168" s="21"/>
    </row>
    <row r="169" spans="1:15" ht="41.25" customHeight="1" x14ac:dyDescent="0.3">
      <c r="A169" s="22"/>
      <c r="B169" s="23"/>
      <c r="C169" s="24"/>
      <c r="D169" s="24"/>
      <c r="E169" s="24"/>
      <c r="F169" s="15"/>
      <c r="G169" s="5">
        <v>40</v>
      </c>
      <c r="H169" s="5">
        <v>0</v>
      </c>
      <c r="I169" s="5">
        <v>0</v>
      </c>
      <c r="J169" s="5">
        <v>53</v>
      </c>
      <c r="K169" s="16"/>
      <c r="L169" s="18"/>
      <c r="M169" s="20"/>
      <c r="N169" s="20"/>
      <c r="O169" s="21"/>
    </row>
    <row r="170" spans="1:15" ht="51.75" customHeight="1" x14ac:dyDescent="0.3">
      <c r="A170" s="22" t="s">
        <v>168</v>
      </c>
      <c r="B170" s="23" t="s">
        <v>169</v>
      </c>
      <c r="C170" s="24" t="s">
        <v>194</v>
      </c>
      <c r="D170" s="24" t="s">
        <v>27</v>
      </c>
      <c r="E170" s="24">
        <v>144</v>
      </c>
      <c r="F170" s="15" t="s">
        <v>28</v>
      </c>
      <c r="G170" s="5">
        <v>24</v>
      </c>
      <c r="H170" s="5">
        <v>36</v>
      </c>
      <c r="I170" s="5" t="s">
        <v>18</v>
      </c>
      <c r="J170" s="5" t="s">
        <v>18</v>
      </c>
      <c r="K170" s="16">
        <f>IFERROR(H170/H171,"ND")</f>
        <v>1</v>
      </c>
      <c r="L170" s="17">
        <f>IFERROR(((G170+H170)/E170),"ND")</f>
        <v>0.41666666666666669</v>
      </c>
      <c r="M170" s="19" t="s">
        <v>280</v>
      </c>
      <c r="N170" s="20"/>
      <c r="O170" s="21"/>
    </row>
    <row r="171" spans="1:15" ht="40.5" customHeight="1" x14ac:dyDescent="0.3">
      <c r="A171" s="22"/>
      <c r="B171" s="23"/>
      <c r="C171" s="24"/>
      <c r="D171" s="24"/>
      <c r="E171" s="24"/>
      <c r="F171" s="15"/>
      <c r="G171" s="5">
        <v>36</v>
      </c>
      <c r="H171" s="5">
        <v>36</v>
      </c>
      <c r="I171" s="5">
        <v>36</v>
      </c>
      <c r="J171" s="5">
        <v>36</v>
      </c>
      <c r="K171" s="16"/>
      <c r="L171" s="18"/>
      <c r="M171" s="20"/>
      <c r="N171" s="20"/>
      <c r="O171" s="21"/>
    </row>
    <row r="172" spans="1:15" ht="43.5" customHeight="1" x14ac:dyDescent="0.3">
      <c r="A172" s="22" t="s">
        <v>170</v>
      </c>
      <c r="B172" s="23" t="s">
        <v>171</v>
      </c>
      <c r="C172" s="24" t="s">
        <v>194</v>
      </c>
      <c r="D172" s="24" t="s">
        <v>27</v>
      </c>
      <c r="E172" s="24">
        <v>11</v>
      </c>
      <c r="F172" s="15" t="s">
        <v>28</v>
      </c>
      <c r="G172" s="5">
        <v>10</v>
      </c>
      <c r="H172" s="5">
        <v>3</v>
      </c>
      <c r="I172" s="5" t="s">
        <v>18</v>
      </c>
      <c r="J172" s="5" t="s">
        <v>18</v>
      </c>
      <c r="K172" s="16">
        <f>IFERROR(H172/H173,"ND")</f>
        <v>1</v>
      </c>
      <c r="L172" s="17">
        <f>IFERROR(((G172+H172)/E172),"ND")</f>
        <v>1.1818181818181819</v>
      </c>
      <c r="M172" s="19" t="s">
        <v>281</v>
      </c>
      <c r="N172" s="20"/>
      <c r="O172" s="21"/>
    </row>
    <row r="173" spans="1:15" ht="44.25" customHeight="1" x14ac:dyDescent="0.3">
      <c r="A173" s="22"/>
      <c r="B173" s="23"/>
      <c r="C173" s="24"/>
      <c r="D173" s="24"/>
      <c r="E173" s="24"/>
      <c r="F173" s="15"/>
      <c r="G173" s="5">
        <v>8</v>
      </c>
      <c r="H173" s="5">
        <v>3</v>
      </c>
      <c r="I173" s="5">
        <v>0</v>
      </c>
      <c r="J173" s="5">
        <v>0</v>
      </c>
      <c r="K173" s="16"/>
      <c r="L173" s="18"/>
      <c r="M173" s="20"/>
      <c r="N173" s="20"/>
      <c r="O173" s="21"/>
    </row>
    <row r="174" spans="1:15" ht="41.25" customHeight="1" x14ac:dyDescent="0.3">
      <c r="A174" s="22" t="s">
        <v>172</v>
      </c>
      <c r="B174" s="23" t="s">
        <v>173</v>
      </c>
      <c r="C174" s="24" t="s">
        <v>194</v>
      </c>
      <c r="D174" s="24" t="s">
        <v>27</v>
      </c>
      <c r="E174" s="24">
        <v>0</v>
      </c>
      <c r="F174" s="15" t="s">
        <v>28</v>
      </c>
      <c r="G174" s="5">
        <v>0</v>
      </c>
      <c r="H174" s="5">
        <v>0</v>
      </c>
      <c r="I174" s="5" t="s">
        <v>18</v>
      </c>
      <c r="J174" s="5" t="s">
        <v>18</v>
      </c>
      <c r="K174" s="16" t="str">
        <f>IFERROR(H174/H175,"ND")</f>
        <v>ND</v>
      </c>
      <c r="L174" s="17" t="str">
        <f>IFERROR(((G174+H174)/E174),"ND")</f>
        <v>ND</v>
      </c>
      <c r="M174" s="36" t="s">
        <v>282</v>
      </c>
      <c r="N174" s="37"/>
      <c r="O174" s="38"/>
    </row>
    <row r="175" spans="1:15" ht="33.75" customHeight="1" x14ac:dyDescent="0.3">
      <c r="A175" s="22"/>
      <c r="B175" s="23"/>
      <c r="C175" s="24"/>
      <c r="D175" s="24"/>
      <c r="E175" s="24"/>
      <c r="F175" s="15"/>
      <c r="G175" s="5">
        <v>0</v>
      </c>
      <c r="H175" s="5">
        <v>0</v>
      </c>
      <c r="I175" s="5">
        <v>0</v>
      </c>
      <c r="J175" s="5">
        <v>0</v>
      </c>
      <c r="K175" s="16"/>
      <c r="L175" s="18"/>
      <c r="M175" s="37"/>
      <c r="N175" s="37"/>
      <c r="O175" s="38"/>
    </row>
    <row r="176" spans="1:15" ht="57" customHeight="1" x14ac:dyDescent="0.3">
      <c r="A176" s="32" t="s">
        <v>174</v>
      </c>
      <c r="B176" s="34" t="s">
        <v>175</v>
      </c>
      <c r="C176" s="35" t="s">
        <v>195</v>
      </c>
      <c r="D176" s="35" t="s">
        <v>27</v>
      </c>
      <c r="E176" s="35">
        <v>128765</v>
      </c>
      <c r="F176" s="25" t="s">
        <v>28</v>
      </c>
      <c r="G176" s="8">
        <v>21372</v>
      </c>
      <c r="H176" s="8">
        <v>20755</v>
      </c>
      <c r="I176" s="8" t="s">
        <v>18</v>
      </c>
      <c r="J176" s="8" t="s">
        <v>18</v>
      </c>
      <c r="K176" s="26">
        <f>IFERROR(H176/H177,"ND")</f>
        <v>0.64472539761431413</v>
      </c>
      <c r="L176" s="27">
        <f>IFERROR(((G176+H176)/E176),"ND")</f>
        <v>0.32716188405234342</v>
      </c>
      <c r="M176" s="29" t="s">
        <v>283</v>
      </c>
      <c r="N176" s="30"/>
      <c r="O176" s="31"/>
    </row>
    <row r="177" spans="1:15" ht="66" customHeight="1" x14ac:dyDescent="0.3">
      <c r="A177" s="33"/>
      <c r="B177" s="34"/>
      <c r="C177" s="35"/>
      <c r="D177" s="35"/>
      <c r="E177" s="35"/>
      <c r="F177" s="25"/>
      <c r="G177" s="8">
        <v>32192</v>
      </c>
      <c r="H177" s="8">
        <v>32192</v>
      </c>
      <c r="I177" s="8">
        <v>32191</v>
      </c>
      <c r="J177" s="8">
        <v>32190</v>
      </c>
      <c r="K177" s="26"/>
      <c r="L177" s="28"/>
      <c r="M177" s="30"/>
      <c r="N177" s="30"/>
      <c r="O177" s="31"/>
    </row>
    <row r="178" spans="1:15" ht="41.25" customHeight="1" x14ac:dyDescent="0.3">
      <c r="A178" s="22" t="s">
        <v>176</v>
      </c>
      <c r="B178" s="23" t="s">
        <v>177</v>
      </c>
      <c r="C178" s="24" t="s">
        <v>201</v>
      </c>
      <c r="D178" s="24" t="s">
        <v>27</v>
      </c>
      <c r="E178" s="24">
        <v>37</v>
      </c>
      <c r="F178" s="15" t="s">
        <v>28</v>
      </c>
      <c r="G178" s="5">
        <v>0</v>
      </c>
      <c r="H178" s="5">
        <v>0</v>
      </c>
      <c r="I178" s="5" t="s">
        <v>18</v>
      </c>
      <c r="J178" s="5" t="s">
        <v>18</v>
      </c>
      <c r="K178" s="16">
        <f>IFERROR(H178/H179,"ND")</f>
        <v>0</v>
      </c>
      <c r="L178" s="17">
        <f>IFERROR(((G178+H178)/E178),"ND")</f>
        <v>0</v>
      </c>
      <c r="M178" s="19" t="s">
        <v>284</v>
      </c>
      <c r="N178" s="20"/>
      <c r="O178" s="21"/>
    </row>
    <row r="179" spans="1:15" ht="57.75" customHeight="1" x14ac:dyDescent="0.3">
      <c r="A179" s="22"/>
      <c r="B179" s="23"/>
      <c r="C179" s="24"/>
      <c r="D179" s="24"/>
      <c r="E179" s="24"/>
      <c r="F179" s="15"/>
      <c r="G179" s="5">
        <v>9</v>
      </c>
      <c r="H179" s="5">
        <v>10</v>
      </c>
      <c r="I179" s="5">
        <v>9</v>
      </c>
      <c r="J179" s="5">
        <v>9</v>
      </c>
      <c r="K179" s="16"/>
      <c r="L179" s="18"/>
      <c r="M179" s="20"/>
      <c r="N179" s="20"/>
      <c r="O179" s="21"/>
    </row>
    <row r="180" spans="1:15" ht="102.75" customHeight="1" x14ac:dyDescent="0.3">
      <c r="A180" s="22" t="s">
        <v>178</v>
      </c>
      <c r="B180" s="23" t="s">
        <v>179</v>
      </c>
      <c r="C180" s="24" t="s">
        <v>195</v>
      </c>
      <c r="D180" s="24" t="s">
        <v>27</v>
      </c>
      <c r="E180" s="24">
        <v>128765</v>
      </c>
      <c r="F180" s="15" t="s">
        <v>28</v>
      </c>
      <c r="G180" s="5">
        <v>31939</v>
      </c>
      <c r="H180" s="5">
        <v>13000</v>
      </c>
      <c r="I180" s="5" t="s">
        <v>18</v>
      </c>
      <c r="J180" s="5" t="s">
        <v>18</v>
      </c>
      <c r="K180" s="16">
        <f>IFERROR(H180/H181,"ND")</f>
        <v>0.40385212799005904</v>
      </c>
      <c r="L180" s="17">
        <f>IFERROR(((G180+H180)/E180),"ND")</f>
        <v>0.34900011649128254</v>
      </c>
      <c r="M180" s="19" t="s">
        <v>285</v>
      </c>
      <c r="N180" s="20"/>
      <c r="O180" s="21"/>
    </row>
    <row r="181" spans="1:15" ht="138.75" customHeight="1" x14ac:dyDescent="0.3">
      <c r="A181" s="22"/>
      <c r="B181" s="23"/>
      <c r="C181" s="24"/>
      <c r="D181" s="24"/>
      <c r="E181" s="24"/>
      <c r="F181" s="15"/>
      <c r="G181" s="5">
        <v>32190</v>
      </c>
      <c r="H181" s="5">
        <v>32190</v>
      </c>
      <c r="I181" s="5">
        <v>32193</v>
      </c>
      <c r="J181" s="5">
        <v>32192</v>
      </c>
      <c r="K181" s="16"/>
      <c r="L181" s="18"/>
      <c r="M181" s="20"/>
      <c r="N181" s="20"/>
      <c r="O181" s="21"/>
    </row>
    <row r="182" spans="1:15" ht="59.25" customHeight="1" x14ac:dyDescent="0.3">
      <c r="A182" s="22" t="s">
        <v>180</v>
      </c>
      <c r="B182" s="23" t="s">
        <v>181</v>
      </c>
      <c r="C182" s="24" t="s">
        <v>194</v>
      </c>
      <c r="D182" s="24" t="s">
        <v>27</v>
      </c>
      <c r="E182" s="24">
        <v>87</v>
      </c>
      <c r="F182" s="15" t="s">
        <v>28</v>
      </c>
      <c r="G182" s="5">
        <v>83</v>
      </c>
      <c r="H182" s="5">
        <v>35</v>
      </c>
      <c r="I182" s="5" t="s">
        <v>18</v>
      </c>
      <c r="J182" s="5" t="s">
        <v>18</v>
      </c>
      <c r="K182" s="16">
        <f>IFERROR(H182/H183,"ND")</f>
        <v>1.5217391304347827</v>
      </c>
      <c r="L182" s="17">
        <f>IFERROR(((G182+H182)/E182),"ND")</f>
        <v>1.3563218390804597</v>
      </c>
      <c r="M182" s="19" t="s">
        <v>286</v>
      </c>
      <c r="N182" s="20"/>
      <c r="O182" s="21"/>
    </row>
    <row r="183" spans="1:15" ht="131.25" customHeight="1" x14ac:dyDescent="0.3">
      <c r="A183" s="22"/>
      <c r="B183" s="23"/>
      <c r="C183" s="24"/>
      <c r="D183" s="24"/>
      <c r="E183" s="24"/>
      <c r="F183" s="15"/>
      <c r="G183" s="5">
        <v>21</v>
      </c>
      <c r="H183" s="5">
        <v>23</v>
      </c>
      <c r="I183" s="5">
        <v>22</v>
      </c>
      <c r="J183" s="5">
        <v>21</v>
      </c>
      <c r="K183" s="16"/>
      <c r="L183" s="18"/>
      <c r="M183" s="20"/>
      <c r="N183" s="20"/>
      <c r="O183" s="21"/>
    </row>
    <row r="184" spans="1:15" ht="41.25" customHeight="1" x14ac:dyDescent="0.3">
      <c r="A184" s="22" t="s">
        <v>182</v>
      </c>
      <c r="B184" s="23" t="s">
        <v>183</v>
      </c>
      <c r="C184" s="24" t="s">
        <v>202</v>
      </c>
      <c r="D184" s="24" t="s">
        <v>27</v>
      </c>
      <c r="E184" s="24">
        <v>0</v>
      </c>
      <c r="F184" s="15" t="s">
        <v>28</v>
      </c>
      <c r="G184" s="5">
        <v>0</v>
      </c>
      <c r="H184" s="5">
        <v>0</v>
      </c>
      <c r="I184" s="5" t="s">
        <v>18</v>
      </c>
      <c r="J184" s="5" t="s">
        <v>18</v>
      </c>
      <c r="K184" s="16" t="str">
        <f>IFERROR(H184/H185,"ND")</f>
        <v>ND</v>
      </c>
      <c r="L184" s="17" t="str">
        <f>IFERROR(((G184+H184)/E184),"ND")</f>
        <v>ND</v>
      </c>
      <c r="M184" s="19" t="s">
        <v>287</v>
      </c>
      <c r="N184" s="20"/>
      <c r="O184" s="21"/>
    </row>
    <row r="185" spans="1:15" ht="57" customHeight="1" x14ac:dyDescent="0.3">
      <c r="A185" s="22"/>
      <c r="B185" s="23"/>
      <c r="C185" s="24"/>
      <c r="D185" s="24"/>
      <c r="E185" s="24"/>
      <c r="F185" s="15"/>
      <c r="G185" s="5">
        <v>0</v>
      </c>
      <c r="H185" s="5">
        <v>0</v>
      </c>
      <c r="I185" s="5">
        <v>0</v>
      </c>
      <c r="J185" s="5">
        <v>0</v>
      </c>
      <c r="K185" s="16"/>
      <c r="L185" s="18"/>
      <c r="M185" s="20"/>
      <c r="N185" s="20"/>
      <c r="O185" s="21"/>
    </row>
    <row r="186" spans="1:15" ht="41.25" customHeight="1" x14ac:dyDescent="0.3">
      <c r="A186" s="32" t="s">
        <v>184</v>
      </c>
      <c r="B186" s="34" t="s">
        <v>185</v>
      </c>
      <c r="C186" s="35" t="s">
        <v>197</v>
      </c>
      <c r="D186" s="35" t="s">
        <v>27</v>
      </c>
      <c r="E186" s="35">
        <v>92</v>
      </c>
      <c r="F186" s="25" t="s">
        <v>28</v>
      </c>
      <c r="G186" s="8">
        <v>9</v>
      </c>
      <c r="H186" s="8">
        <v>20</v>
      </c>
      <c r="I186" s="8" t="s">
        <v>18</v>
      </c>
      <c r="J186" s="8" t="s">
        <v>18</v>
      </c>
      <c r="K186" s="26">
        <f>IFERROR(H186/H187,"ND")</f>
        <v>0.86956521739130432</v>
      </c>
      <c r="L186" s="27">
        <f>IFERROR(((G186+H186)/E186),"ND")</f>
        <v>0.31521739130434784</v>
      </c>
      <c r="M186" s="29" t="s">
        <v>288</v>
      </c>
      <c r="N186" s="30"/>
      <c r="O186" s="31"/>
    </row>
    <row r="187" spans="1:15" ht="66" customHeight="1" x14ac:dyDescent="0.3">
      <c r="A187" s="33"/>
      <c r="B187" s="34"/>
      <c r="C187" s="35"/>
      <c r="D187" s="35"/>
      <c r="E187" s="35"/>
      <c r="F187" s="25"/>
      <c r="G187" s="8">
        <v>23</v>
      </c>
      <c r="H187" s="8">
        <v>23</v>
      </c>
      <c r="I187" s="8">
        <v>23</v>
      </c>
      <c r="J187" s="8">
        <v>23</v>
      </c>
      <c r="K187" s="26"/>
      <c r="L187" s="28"/>
      <c r="M187" s="30"/>
      <c r="N187" s="30"/>
      <c r="O187" s="31"/>
    </row>
    <row r="188" spans="1:15" ht="76.5" customHeight="1" x14ac:dyDescent="0.3">
      <c r="A188" s="22" t="s">
        <v>196</v>
      </c>
      <c r="B188" s="23" t="s">
        <v>186</v>
      </c>
      <c r="C188" s="24" t="s">
        <v>198</v>
      </c>
      <c r="D188" s="24" t="s">
        <v>27</v>
      </c>
      <c r="E188" s="24">
        <v>10</v>
      </c>
      <c r="F188" s="15" t="s">
        <v>28</v>
      </c>
      <c r="G188" s="5">
        <v>2</v>
      </c>
      <c r="H188" s="5">
        <v>1</v>
      </c>
      <c r="I188" s="5" t="s">
        <v>18</v>
      </c>
      <c r="J188" s="5" t="s">
        <v>18</v>
      </c>
      <c r="K188" s="16" t="str">
        <f>IFERROR(H188/H189,"ND")</f>
        <v>ND</v>
      </c>
      <c r="L188" s="17">
        <f>IFERROR(((G188+H188)/E188),"ND")</f>
        <v>0.3</v>
      </c>
      <c r="M188" s="19" t="s">
        <v>289</v>
      </c>
      <c r="N188" s="20"/>
      <c r="O188" s="21"/>
    </row>
    <row r="189" spans="1:15" ht="149.25" customHeight="1" x14ac:dyDescent="0.3">
      <c r="A189" s="22"/>
      <c r="B189" s="23"/>
      <c r="C189" s="24"/>
      <c r="D189" s="24"/>
      <c r="E189" s="24"/>
      <c r="F189" s="15"/>
      <c r="G189" s="5">
        <v>3</v>
      </c>
      <c r="H189" s="5">
        <v>0</v>
      </c>
      <c r="I189" s="5">
        <v>3</v>
      </c>
      <c r="J189" s="5">
        <v>2</v>
      </c>
      <c r="K189" s="16"/>
      <c r="L189" s="18"/>
      <c r="M189" s="20"/>
      <c r="N189" s="20"/>
      <c r="O189" s="21"/>
    </row>
    <row r="190" spans="1:15" ht="66.75" customHeight="1" x14ac:dyDescent="0.3">
      <c r="A190" s="22" t="s">
        <v>187</v>
      </c>
      <c r="B190" s="23" t="s">
        <v>188</v>
      </c>
      <c r="C190" s="24" t="s">
        <v>198</v>
      </c>
      <c r="D190" s="24" t="s">
        <v>27</v>
      </c>
      <c r="E190" s="24">
        <v>8</v>
      </c>
      <c r="F190" s="15" t="s">
        <v>28</v>
      </c>
      <c r="G190" s="5">
        <v>2</v>
      </c>
      <c r="H190" s="5">
        <v>2</v>
      </c>
      <c r="I190" s="5" t="s">
        <v>18</v>
      </c>
      <c r="J190" s="5" t="s">
        <v>18</v>
      </c>
      <c r="K190" s="16">
        <f>IFERROR(H190/H191,"ND")</f>
        <v>1</v>
      </c>
      <c r="L190" s="17">
        <f t="shared" ref="L190" si="18">IFERROR(((G190+H190)/E190),"ND")</f>
        <v>0.5</v>
      </c>
      <c r="M190" s="19" t="s">
        <v>290</v>
      </c>
      <c r="N190" s="20"/>
      <c r="O190" s="21"/>
    </row>
    <row r="191" spans="1:15" ht="136.5" customHeight="1" x14ac:dyDescent="0.3">
      <c r="A191" s="22"/>
      <c r="B191" s="23"/>
      <c r="C191" s="24"/>
      <c r="D191" s="24"/>
      <c r="E191" s="24"/>
      <c r="F191" s="15"/>
      <c r="G191" s="5">
        <v>2</v>
      </c>
      <c r="H191" s="5">
        <v>2</v>
      </c>
      <c r="I191" s="5">
        <v>2</v>
      </c>
      <c r="J191" s="5">
        <v>2</v>
      </c>
      <c r="K191" s="16"/>
      <c r="L191" s="18"/>
      <c r="M191" s="20"/>
      <c r="N191" s="20"/>
      <c r="O191" s="21"/>
    </row>
    <row r="192" spans="1:15" ht="41.25" customHeight="1" x14ac:dyDescent="0.3">
      <c r="A192" s="22" t="s">
        <v>189</v>
      </c>
      <c r="B192" s="23" t="s">
        <v>190</v>
      </c>
      <c r="C192" s="24" t="s">
        <v>199</v>
      </c>
      <c r="D192" s="24" t="s">
        <v>27</v>
      </c>
      <c r="E192" s="24">
        <v>400</v>
      </c>
      <c r="F192" s="15" t="s">
        <v>28</v>
      </c>
      <c r="G192" s="5">
        <v>208</v>
      </c>
      <c r="H192" s="5">
        <v>230</v>
      </c>
      <c r="I192" s="5" t="s">
        <v>18</v>
      </c>
      <c r="J192" s="5" t="s">
        <v>18</v>
      </c>
      <c r="K192" s="16">
        <f>IFERROR(H192/H193,"ND")</f>
        <v>2.2999999999999998</v>
      </c>
      <c r="L192" s="17">
        <f t="shared" ref="L192" si="19">IFERROR(((G192+H192)/E192),"ND")</f>
        <v>1.095</v>
      </c>
      <c r="M192" s="19" t="s">
        <v>291</v>
      </c>
      <c r="N192" s="20"/>
      <c r="O192" s="21"/>
    </row>
    <row r="193" spans="1:15" ht="90.75" customHeight="1" x14ac:dyDescent="0.3">
      <c r="A193" s="22"/>
      <c r="B193" s="23"/>
      <c r="C193" s="24"/>
      <c r="D193" s="24"/>
      <c r="E193" s="24"/>
      <c r="F193" s="15"/>
      <c r="G193" s="5">
        <v>100</v>
      </c>
      <c r="H193" s="5">
        <v>100</v>
      </c>
      <c r="I193" s="5">
        <v>100</v>
      </c>
      <c r="J193" s="5">
        <v>100</v>
      </c>
      <c r="K193" s="16"/>
      <c r="L193" s="18"/>
      <c r="M193" s="20"/>
      <c r="N193" s="20"/>
      <c r="O193" s="21"/>
    </row>
    <row r="194" spans="1:15" ht="62.25" customHeight="1" x14ac:dyDescent="0.3">
      <c r="A194" s="22" t="s">
        <v>191</v>
      </c>
      <c r="B194" s="23" t="s">
        <v>192</v>
      </c>
      <c r="C194" s="24" t="s">
        <v>199</v>
      </c>
      <c r="D194" s="24" t="s">
        <v>27</v>
      </c>
      <c r="E194" s="24">
        <v>5</v>
      </c>
      <c r="F194" s="15" t="s">
        <v>28</v>
      </c>
      <c r="G194" s="5">
        <v>2</v>
      </c>
      <c r="H194" s="5">
        <v>1</v>
      </c>
      <c r="I194" s="5" t="s">
        <v>18</v>
      </c>
      <c r="J194" s="5" t="s">
        <v>18</v>
      </c>
      <c r="K194" s="16" t="str">
        <f>IFERROR(H194/H195,"ND")</f>
        <v>ND</v>
      </c>
      <c r="L194" s="17">
        <f t="shared" ref="L194" si="20">IFERROR(((G194+H194)/E194),"ND")</f>
        <v>0.6</v>
      </c>
      <c r="M194" s="53" t="s">
        <v>292</v>
      </c>
      <c r="N194" s="54"/>
      <c r="O194" s="55"/>
    </row>
    <row r="195" spans="1:15" ht="70.5" customHeight="1" thickBot="1" x14ac:dyDescent="0.35">
      <c r="A195" s="59"/>
      <c r="B195" s="60"/>
      <c r="C195" s="61"/>
      <c r="D195" s="61"/>
      <c r="E195" s="61"/>
      <c r="F195" s="62"/>
      <c r="G195" s="6">
        <v>2</v>
      </c>
      <c r="H195" s="6">
        <v>0</v>
      </c>
      <c r="I195" s="6">
        <v>2</v>
      </c>
      <c r="J195" s="6">
        <v>1</v>
      </c>
      <c r="K195" s="63"/>
      <c r="L195" s="64"/>
      <c r="M195" s="56"/>
      <c r="N195" s="57"/>
      <c r="O195" s="58"/>
    </row>
    <row r="196" spans="1:15" x14ac:dyDescent="0.3">
      <c r="G196" s="4"/>
    </row>
    <row r="197" spans="1:15" x14ac:dyDescent="0.3">
      <c r="G197" s="4"/>
    </row>
    <row r="198" spans="1:15" x14ac:dyDescent="0.3">
      <c r="G198" s="4"/>
    </row>
    <row r="199" spans="1:15" x14ac:dyDescent="0.3">
      <c r="G199" s="4"/>
    </row>
    <row r="200" spans="1:15" x14ac:dyDescent="0.3">
      <c r="G200" s="4"/>
    </row>
    <row r="201" spans="1:15" x14ac:dyDescent="0.3">
      <c r="G201" s="4"/>
    </row>
    <row r="202" spans="1:15" x14ac:dyDescent="0.3">
      <c r="G202" s="4"/>
    </row>
    <row r="203" spans="1:15" x14ac:dyDescent="0.3">
      <c r="G203" s="4"/>
    </row>
    <row r="204" spans="1:15" x14ac:dyDescent="0.3">
      <c r="G204" s="4"/>
    </row>
  </sheetData>
  <mergeCells count="850">
    <mergeCell ref="M12:O13"/>
    <mergeCell ref="C10:C11"/>
    <mergeCell ref="D10:D11"/>
    <mergeCell ref="B10:B11"/>
    <mergeCell ref="B1:O1"/>
    <mergeCell ref="B2:O2"/>
    <mergeCell ref="B3:O3"/>
    <mergeCell ref="D6:O6"/>
    <mergeCell ref="M7:O9"/>
    <mergeCell ref="F10:F11"/>
    <mergeCell ref="K10:K11"/>
    <mergeCell ref="L10:L11"/>
    <mergeCell ref="M10:O11"/>
    <mergeCell ref="A6:C6"/>
    <mergeCell ref="A10:A15"/>
    <mergeCell ref="F14:F15"/>
    <mergeCell ref="K14:K15"/>
    <mergeCell ref="L14:L15"/>
    <mergeCell ref="M14:O15"/>
    <mergeCell ref="B12:B13"/>
    <mergeCell ref="C12:C13"/>
    <mergeCell ref="D12:D13"/>
    <mergeCell ref="E12:E13"/>
    <mergeCell ref="F12:F13"/>
    <mergeCell ref="B14:B15"/>
    <mergeCell ref="C14:C15"/>
    <mergeCell ref="D14:D15"/>
    <mergeCell ref="E14:E15"/>
    <mergeCell ref="A7:A9"/>
    <mergeCell ref="B7:B9"/>
    <mergeCell ref="C7:C9"/>
    <mergeCell ref="D7:D9"/>
    <mergeCell ref="E7:L7"/>
    <mergeCell ref="E8:E9"/>
    <mergeCell ref="F8:F9"/>
    <mergeCell ref="G8:J8"/>
    <mergeCell ref="K8:L8"/>
    <mergeCell ref="E10:E11"/>
    <mergeCell ref="K12:K13"/>
    <mergeCell ref="L12:L13"/>
    <mergeCell ref="A16:A17"/>
    <mergeCell ref="L20:L21"/>
    <mergeCell ref="M20:O21"/>
    <mergeCell ref="L18:L19"/>
    <mergeCell ref="K16:K17"/>
    <mergeCell ref="L16:L17"/>
    <mergeCell ref="M16:O17"/>
    <mergeCell ref="B16:B17"/>
    <mergeCell ref="C16:C17"/>
    <mergeCell ref="D16:D17"/>
    <mergeCell ref="E16:E17"/>
    <mergeCell ref="F16:F17"/>
    <mergeCell ref="A18:A19"/>
    <mergeCell ref="A20:A21"/>
    <mergeCell ref="K18:K19"/>
    <mergeCell ref="M18:O19"/>
    <mergeCell ref="B18:B19"/>
    <mergeCell ref="C18:C19"/>
    <mergeCell ref="D18:D19"/>
    <mergeCell ref="E18:E19"/>
    <mergeCell ref="F18:F19"/>
    <mergeCell ref="M194:O195"/>
    <mergeCell ref="A194:A195"/>
    <mergeCell ref="B194:B195"/>
    <mergeCell ref="C194:C195"/>
    <mergeCell ref="D194:D195"/>
    <mergeCell ref="E194:E195"/>
    <mergeCell ref="F194:F195"/>
    <mergeCell ref="K194:K195"/>
    <mergeCell ref="B20:B21"/>
    <mergeCell ref="C20:C21"/>
    <mergeCell ref="D20:D21"/>
    <mergeCell ref="E20:E21"/>
    <mergeCell ref="L194:L195"/>
    <mergeCell ref="F20:F21"/>
    <mergeCell ref="K20:K21"/>
    <mergeCell ref="F22:F23"/>
    <mergeCell ref="K22:K23"/>
    <mergeCell ref="L22:L23"/>
    <mergeCell ref="K28:K29"/>
    <mergeCell ref="L28:L29"/>
    <mergeCell ref="K26:K27"/>
    <mergeCell ref="L26:L27"/>
    <mergeCell ref="F34:F35"/>
    <mergeCell ref="K34:K35"/>
    <mergeCell ref="M22:O23"/>
    <mergeCell ref="A30:A31"/>
    <mergeCell ref="B30:B31"/>
    <mergeCell ref="C30:C31"/>
    <mergeCell ref="D30:D31"/>
    <mergeCell ref="E30:E31"/>
    <mergeCell ref="F30:F31"/>
    <mergeCell ref="K30:K31"/>
    <mergeCell ref="L30:L31"/>
    <mergeCell ref="M30:O31"/>
    <mergeCell ref="A28:A29"/>
    <mergeCell ref="B28:B29"/>
    <mergeCell ref="C28:C29"/>
    <mergeCell ref="D28:D29"/>
    <mergeCell ref="E28:E29"/>
    <mergeCell ref="F28:F29"/>
    <mergeCell ref="A22:A23"/>
    <mergeCell ref="B22:B23"/>
    <mergeCell ref="C22:C23"/>
    <mergeCell ref="D22:D23"/>
    <mergeCell ref="E22:E23"/>
    <mergeCell ref="A24:A25"/>
    <mergeCell ref="B24:B25"/>
    <mergeCell ref="C24:C25"/>
    <mergeCell ref="D24:D25"/>
    <mergeCell ref="E24:E25"/>
    <mergeCell ref="F24:F25"/>
    <mergeCell ref="K24:K25"/>
    <mergeCell ref="L24:L25"/>
    <mergeCell ref="M24:O25"/>
    <mergeCell ref="M26:O27"/>
    <mergeCell ref="A32:A33"/>
    <mergeCell ref="B32:B33"/>
    <mergeCell ref="C32:C33"/>
    <mergeCell ref="D32:D33"/>
    <mergeCell ref="E32:E33"/>
    <mergeCell ref="F32:F33"/>
    <mergeCell ref="K32:K33"/>
    <mergeCell ref="L32:L33"/>
    <mergeCell ref="M32:O33"/>
    <mergeCell ref="M28:O29"/>
    <mergeCell ref="A26:A27"/>
    <mergeCell ref="B26:B27"/>
    <mergeCell ref="C26:C27"/>
    <mergeCell ref="D26:D27"/>
    <mergeCell ref="E26:E27"/>
    <mergeCell ref="F26:F27"/>
    <mergeCell ref="L34:L35"/>
    <mergeCell ref="M34:O35"/>
    <mergeCell ref="A36:A37"/>
    <mergeCell ref="B36:B37"/>
    <mergeCell ref="C36:C37"/>
    <mergeCell ref="D36:D37"/>
    <mergeCell ref="E36:E37"/>
    <mergeCell ref="F36:F37"/>
    <mergeCell ref="K36:K37"/>
    <mergeCell ref="L36:L37"/>
    <mergeCell ref="M36:O37"/>
    <mergeCell ref="A34:A35"/>
    <mergeCell ref="B34:B35"/>
    <mergeCell ref="C34:C35"/>
    <mergeCell ref="D34:D35"/>
    <mergeCell ref="E34:E35"/>
    <mergeCell ref="F38:F39"/>
    <mergeCell ref="K38:K39"/>
    <mergeCell ref="L38:L39"/>
    <mergeCell ref="M38:O39"/>
    <mergeCell ref="A40:A41"/>
    <mergeCell ref="B40:B41"/>
    <mergeCell ref="C40:C41"/>
    <mergeCell ref="D40:D41"/>
    <mergeCell ref="E40:E41"/>
    <mergeCell ref="F40:F41"/>
    <mergeCell ref="K40:K41"/>
    <mergeCell ref="L40:L41"/>
    <mergeCell ref="M40:O41"/>
    <mergeCell ref="A38:A39"/>
    <mergeCell ref="B38:B39"/>
    <mergeCell ref="C38:C39"/>
    <mergeCell ref="D38:D39"/>
    <mergeCell ref="E38:E39"/>
    <mergeCell ref="F42:F43"/>
    <mergeCell ref="K42:K43"/>
    <mergeCell ref="L42:L43"/>
    <mergeCell ref="M42:O43"/>
    <mergeCell ref="A44:A45"/>
    <mergeCell ref="B44:B45"/>
    <mergeCell ref="C44:C45"/>
    <mergeCell ref="D44:D45"/>
    <mergeCell ref="E44:E45"/>
    <mergeCell ref="F44:F45"/>
    <mergeCell ref="K44:K45"/>
    <mergeCell ref="L44:L45"/>
    <mergeCell ref="M44:O45"/>
    <mergeCell ref="A42:A43"/>
    <mergeCell ref="B42:B43"/>
    <mergeCell ref="C42:C43"/>
    <mergeCell ref="D42:D43"/>
    <mergeCell ref="E42:E43"/>
    <mergeCell ref="F46:F47"/>
    <mergeCell ref="K46:K47"/>
    <mergeCell ref="L46:L47"/>
    <mergeCell ref="M46:O47"/>
    <mergeCell ref="A48:A49"/>
    <mergeCell ref="B48:B49"/>
    <mergeCell ref="C48:C49"/>
    <mergeCell ref="D48:D49"/>
    <mergeCell ref="E48:E49"/>
    <mergeCell ref="F48:F49"/>
    <mergeCell ref="K48:K49"/>
    <mergeCell ref="L48:L49"/>
    <mergeCell ref="M48:O49"/>
    <mergeCell ref="A46:A47"/>
    <mergeCell ref="B46:B47"/>
    <mergeCell ref="C46:C47"/>
    <mergeCell ref="D46:D47"/>
    <mergeCell ref="E46:E47"/>
    <mergeCell ref="F50:F51"/>
    <mergeCell ref="K50:K51"/>
    <mergeCell ref="L50:L51"/>
    <mergeCell ref="M50:O51"/>
    <mergeCell ref="A52:A53"/>
    <mergeCell ref="B52:B53"/>
    <mergeCell ref="C52:C53"/>
    <mergeCell ref="D52:D53"/>
    <mergeCell ref="E52:E53"/>
    <mergeCell ref="F52:F53"/>
    <mergeCell ref="K52:K53"/>
    <mergeCell ref="L52:L53"/>
    <mergeCell ref="M52:O53"/>
    <mergeCell ref="A50:A51"/>
    <mergeCell ref="B50:B51"/>
    <mergeCell ref="C50:C51"/>
    <mergeCell ref="D50:D51"/>
    <mergeCell ref="E50:E51"/>
    <mergeCell ref="F54:F55"/>
    <mergeCell ref="K54:K55"/>
    <mergeCell ref="L54:L55"/>
    <mergeCell ref="M54:O55"/>
    <mergeCell ref="A56:A57"/>
    <mergeCell ref="B56:B57"/>
    <mergeCell ref="C56:C57"/>
    <mergeCell ref="D56:D57"/>
    <mergeCell ref="E56:E57"/>
    <mergeCell ref="F56:F57"/>
    <mergeCell ref="K56:K57"/>
    <mergeCell ref="L56:L57"/>
    <mergeCell ref="M56:O57"/>
    <mergeCell ref="A54:A55"/>
    <mergeCell ref="B54:B55"/>
    <mergeCell ref="C54:C55"/>
    <mergeCell ref="D54:D55"/>
    <mergeCell ref="E54:E55"/>
    <mergeCell ref="F58:F59"/>
    <mergeCell ref="K58:K59"/>
    <mergeCell ref="L58:L59"/>
    <mergeCell ref="M58:O59"/>
    <mergeCell ref="A60:A61"/>
    <mergeCell ref="B60:B61"/>
    <mergeCell ref="C60:C61"/>
    <mergeCell ref="D60:D61"/>
    <mergeCell ref="E60:E61"/>
    <mergeCell ref="F60:F61"/>
    <mergeCell ref="K60:K61"/>
    <mergeCell ref="L60:L61"/>
    <mergeCell ref="M60:O61"/>
    <mergeCell ref="A58:A59"/>
    <mergeCell ref="B58:B59"/>
    <mergeCell ref="C58:C59"/>
    <mergeCell ref="D58:D59"/>
    <mergeCell ref="E58:E59"/>
    <mergeCell ref="F62:F63"/>
    <mergeCell ref="K62:K63"/>
    <mergeCell ref="L62:L63"/>
    <mergeCell ref="M62:O63"/>
    <mergeCell ref="A64:A65"/>
    <mergeCell ref="B64:B65"/>
    <mergeCell ref="C64:C65"/>
    <mergeCell ref="D64:D65"/>
    <mergeCell ref="E64:E65"/>
    <mergeCell ref="F64:F65"/>
    <mergeCell ref="K64:K65"/>
    <mergeCell ref="L64:L65"/>
    <mergeCell ref="M64:O65"/>
    <mergeCell ref="A62:A63"/>
    <mergeCell ref="B62:B63"/>
    <mergeCell ref="C62:C63"/>
    <mergeCell ref="D62:D63"/>
    <mergeCell ref="E62:E63"/>
    <mergeCell ref="F66:F67"/>
    <mergeCell ref="K66:K67"/>
    <mergeCell ref="L66:L67"/>
    <mergeCell ref="M66:O67"/>
    <mergeCell ref="A68:A69"/>
    <mergeCell ref="B68:B69"/>
    <mergeCell ref="C68:C69"/>
    <mergeCell ref="D68:D69"/>
    <mergeCell ref="E68:E69"/>
    <mergeCell ref="F68:F69"/>
    <mergeCell ref="K68:K69"/>
    <mergeCell ref="L68:L69"/>
    <mergeCell ref="M68:O69"/>
    <mergeCell ref="A66:A67"/>
    <mergeCell ref="B66:B67"/>
    <mergeCell ref="C66:C67"/>
    <mergeCell ref="D66:D67"/>
    <mergeCell ref="E66:E67"/>
    <mergeCell ref="F70:F71"/>
    <mergeCell ref="K70:K71"/>
    <mergeCell ref="L70:L71"/>
    <mergeCell ref="M70:O71"/>
    <mergeCell ref="A72:A73"/>
    <mergeCell ref="B72:B73"/>
    <mergeCell ref="C72:C73"/>
    <mergeCell ref="D72:D73"/>
    <mergeCell ref="E72:E73"/>
    <mergeCell ref="F72:F73"/>
    <mergeCell ref="K72:K73"/>
    <mergeCell ref="L72:L73"/>
    <mergeCell ref="M72:O73"/>
    <mergeCell ref="A70:A71"/>
    <mergeCell ref="B70:B71"/>
    <mergeCell ref="C70:C71"/>
    <mergeCell ref="D70:D71"/>
    <mergeCell ref="E70:E71"/>
    <mergeCell ref="F74:F75"/>
    <mergeCell ref="K74:K75"/>
    <mergeCell ref="L74:L75"/>
    <mergeCell ref="M74:O75"/>
    <mergeCell ref="A76:A77"/>
    <mergeCell ref="B76:B77"/>
    <mergeCell ref="C76:C77"/>
    <mergeCell ref="D76:D77"/>
    <mergeCell ref="E76:E77"/>
    <mergeCell ref="F76:F77"/>
    <mergeCell ref="K76:K77"/>
    <mergeCell ref="L76:L77"/>
    <mergeCell ref="M76:O77"/>
    <mergeCell ref="A74:A75"/>
    <mergeCell ref="B74:B75"/>
    <mergeCell ref="C74:C75"/>
    <mergeCell ref="D74:D75"/>
    <mergeCell ref="E74:E75"/>
    <mergeCell ref="F78:F79"/>
    <mergeCell ref="K78:K79"/>
    <mergeCell ref="L78:L79"/>
    <mergeCell ref="M78:O79"/>
    <mergeCell ref="A80:A81"/>
    <mergeCell ref="B80:B81"/>
    <mergeCell ref="C80:C81"/>
    <mergeCell ref="D80:D81"/>
    <mergeCell ref="E80:E81"/>
    <mergeCell ref="F80:F81"/>
    <mergeCell ref="K80:K81"/>
    <mergeCell ref="L80:L81"/>
    <mergeCell ref="M80:O81"/>
    <mergeCell ref="A78:A79"/>
    <mergeCell ref="B78:B79"/>
    <mergeCell ref="C78:C79"/>
    <mergeCell ref="D78:D79"/>
    <mergeCell ref="E78:E79"/>
    <mergeCell ref="F82:F83"/>
    <mergeCell ref="K82:K83"/>
    <mergeCell ref="L82:L83"/>
    <mergeCell ref="M82:O83"/>
    <mergeCell ref="A84:A85"/>
    <mergeCell ref="B84:B85"/>
    <mergeCell ref="C84:C85"/>
    <mergeCell ref="D84:D85"/>
    <mergeCell ref="E84:E85"/>
    <mergeCell ref="F84:F85"/>
    <mergeCell ref="K84:K85"/>
    <mergeCell ref="L84:L85"/>
    <mergeCell ref="M84:O85"/>
    <mergeCell ref="A82:A83"/>
    <mergeCell ref="B82:B83"/>
    <mergeCell ref="C82:C83"/>
    <mergeCell ref="D82:D83"/>
    <mergeCell ref="E82:E83"/>
    <mergeCell ref="F86:F87"/>
    <mergeCell ref="K86:K87"/>
    <mergeCell ref="L86:L87"/>
    <mergeCell ref="M86:O87"/>
    <mergeCell ref="A88:A89"/>
    <mergeCell ref="B88:B89"/>
    <mergeCell ref="C88:C89"/>
    <mergeCell ref="D88:D89"/>
    <mergeCell ref="E88:E89"/>
    <mergeCell ref="F88:F89"/>
    <mergeCell ref="K88:K89"/>
    <mergeCell ref="L88:L89"/>
    <mergeCell ref="M88:O89"/>
    <mergeCell ref="A86:A87"/>
    <mergeCell ref="B86:B87"/>
    <mergeCell ref="C86:C87"/>
    <mergeCell ref="D86:D87"/>
    <mergeCell ref="E86:E87"/>
    <mergeCell ref="F90:F91"/>
    <mergeCell ref="K90:K91"/>
    <mergeCell ref="L90:L91"/>
    <mergeCell ref="M90:O91"/>
    <mergeCell ref="A92:A93"/>
    <mergeCell ref="B92:B93"/>
    <mergeCell ref="C92:C93"/>
    <mergeCell ref="D92:D93"/>
    <mergeCell ref="E92:E93"/>
    <mergeCell ref="F92:F93"/>
    <mergeCell ref="K92:K93"/>
    <mergeCell ref="L92:L93"/>
    <mergeCell ref="M92:O93"/>
    <mergeCell ref="A90:A91"/>
    <mergeCell ref="B90:B91"/>
    <mergeCell ref="C90:C91"/>
    <mergeCell ref="D90:D91"/>
    <mergeCell ref="E90:E91"/>
    <mergeCell ref="F94:F95"/>
    <mergeCell ref="K94:K95"/>
    <mergeCell ref="L94:L95"/>
    <mergeCell ref="M94:O95"/>
    <mergeCell ref="A96:A97"/>
    <mergeCell ref="B96:B97"/>
    <mergeCell ref="C96:C97"/>
    <mergeCell ref="D96:D97"/>
    <mergeCell ref="E96:E97"/>
    <mergeCell ref="F96:F97"/>
    <mergeCell ref="K96:K97"/>
    <mergeCell ref="L96:L97"/>
    <mergeCell ref="M96:O97"/>
    <mergeCell ref="A94:A95"/>
    <mergeCell ref="B94:B95"/>
    <mergeCell ref="C94:C95"/>
    <mergeCell ref="D94:D95"/>
    <mergeCell ref="E94:E95"/>
    <mergeCell ref="F98:F99"/>
    <mergeCell ref="K98:K99"/>
    <mergeCell ref="L98:L99"/>
    <mergeCell ref="M98:O99"/>
    <mergeCell ref="A100:A101"/>
    <mergeCell ref="B100:B101"/>
    <mergeCell ref="C100:C101"/>
    <mergeCell ref="D100:D101"/>
    <mergeCell ref="E100:E101"/>
    <mergeCell ref="F100:F101"/>
    <mergeCell ref="K100:K101"/>
    <mergeCell ref="L100:L101"/>
    <mergeCell ref="M100:O101"/>
    <mergeCell ref="A98:A99"/>
    <mergeCell ref="B98:B99"/>
    <mergeCell ref="C98:C99"/>
    <mergeCell ref="D98:D99"/>
    <mergeCell ref="E98:E99"/>
    <mergeCell ref="F102:F103"/>
    <mergeCell ref="K102:K103"/>
    <mergeCell ref="L102:L103"/>
    <mergeCell ref="M102:O103"/>
    <mergeCell ref="A104:A105"/>
    <mergeCell ref="B104:B105"/>
    <mergeCell ref="C104:C105"/>
    <mergeCell ref="D104:D105"/>
    <mergeCell ref="E104:E105"/>
    <mergeCell ref="F104:F105"/>
    <mergeCell ref="K104:K105"/>
    <mergeCell ref="L104:L105"/>
    <mergeCell ref="M104:O105"/>
    <mergeCell ref="A102:A103"/>
    <mergeCell ref="B102:B103"/>
    <mergeCell ref="C102:C103"/>
    <mergeCell ref="D102:D103"/>
    <mergeCell ref="E102:E103"/>
    <mergeCell ref="F106:F107"/>
    <mergeCell ref="K106:K107"/>
    <mergeCell ref="L106:L107"/>
    <mergeCell ref="M106:O107"/>
    <mergeCell ref="A108:A109"/>
    <mergeCell ref="B108:B109"/>
    <mergeCell ref="C108:C109"/>
    <mergeCell ref="D108:D109"/>
    <mergeCell ref="E108:E109"/>
    <mergeCell ref="F108:F109"/>
    <mergeCell ref="K108:K109"/>
    <mergeCell ref="L108:L109"/>
    <mergeCell ref="M108:O109"/>
    <mergeCell ref="A106:A107"/>
    <mergeCell ref="B106:B107"/>
    <mergeCell ref="C106:C107"/>
    <mergeCell ref="D106:D107"/>
    <mergeCell ref="E106:E107"/>
    <mergeCell ref="F110:F111"/>
    <mergeCell ref="K110:K111"/>
    <mergeCell ref="L110:L111"/>
    <mergeCell ref="M110:O111"/>
    <mergeCell ref="A112:A113"/>
    <mergeCell ref="B112:B113"/>
    <mergeCell ref="C112:C113"/>
    <mergeCell ref="D112:D113"/>
    <mergeCell ref="E112:E113"/>
    <mergeCell ref="F112:F113"/>
    <mergeCell ref="K112:K113"/>
    <mergeCell ref="L112:L113"/>
    <mergeCell ref="M112:O113"/>
    <mergeCell ref="A110:A111"/>
    <mergeCell ref="B110:B111"/>
    <mergeCell ref="C110:C111"/>
    <mergeCell ref="D110:D111"/>
    <mergeCell ref="E110:E111"/>
    <mergeCell ref="F114:F115"/>
    <mergeCell ref="K114:K115"/>
    <mergeCell ref="L114:L115"/>
    <mergeCell ref="M114:O115"/>
    <mergeCell ref="A116:A117"/>
    <mergeCell ref="B116:B117"/>
    <mergeCell ref="C116:C117"/>
    <mergeCell ref="D116:D117"/>
    <mergeCell ref="E116:E117"/>
    <mergeCell ref="F116:F117"/>
    <mergeCell ref="K116:K117"/>
    <mergeCell ref="L116:L117"/>
    <mergeCell ref="M116:O117"/>
    <mergeCell ref="A114:A115"/>
    <mergeCell ref="B114:B115"/>
    <mergeCell ref="C114:C115"/>
    <mergeCell ref="D114:D115"/>
    <mergeCell ref="E114:E115"/>
    <mergeCell ref="F118:F119"/>
    <mergeCell ref="K118:K119"/>
    <mergeCell ref="L118:L119"/>
    <mergeCell ref="M118:O119"/>
    <mergeCell ref="A120:A121"/>
    <mergeCell ref="B120:B121"/>
    <mergeCell ref="C120:C121"/>
    <mergeCell ref="D120:D121"/>
    <mergeCell ref="E120:E121"/>
    <mergeCell ref="F120:F121"/>
    <mergeCell ref="K120:K121"/>
    <mergeCell ref="L120:L121"/>
    <mergeCell ref="M120:O121"/>
    <mergeCell ref="A118:A119"/>
    <mergeCell ref="B118:B119"/>
    <mergeCell ref="C118:C119"/>
    <mergeCell ref="D118:D119"/>
    <mergeCell ref="E118:E119"/>
    <mergeCell ref="F122:F123"/>
    <mergeCell ref="K122:K123"/>
    <mergeCell ref="L122:L123"/>
    <mergeCell ref="M122:O123"/>
    <mergeCell ref="A124:A125"/>
    <mergeCell ref="B124:B125"/>
    <mergeCell ref="C124:C125"/>
    <mergeCell ref="D124:D125"/>
    <mergeCell ref="E124:E125"/>
    <mergeCell ref="F124:F125"/>
    <mergeCell ref="K124:K125"/>
    <mergeCell ref="L124:L125"/>
    <mergeCell ref="M124:O125"/>
    <mergeCell ref="A122:A123"/>
    <mergeCell ref="B122:B123"/>
    <mergeCell ref="C122:C123"/>
    <mergeCell ref="D122:D123"/>
    <mergeCell ref="E122:E123"/>
    <mergeCell ref="F126:F127"/>
    <mergeCell ref="K126:K127"/>
    <mergeCell ref="L126:L127"/>
    <mergeCell ref="M126:O127"/>
    <mergeCell ref="A128:A129"/>
    <mergeCell ref="B128:B129"/>
    <mergeCell ref="C128:C129"/>
    <mergeCell ref="D128:D129"/>
    <mergeCell ref="E128:E129"/>
    <mergeCell ref="F128:F129"/>
    <mergeCell ref="K128:K129"/>
    <mergeCell ref="L128:L129"/>
    <mergeCell ref="M128:O129"/>
    <mergeCell ref="A126:A127"/>
    <mergeCell ref="B126:B127"/>
    <mergeCell ref="C126:C127"/>
    <mergeCell ref="D126:D127"/>
    <mergeCell ref="E126:E127"/>
    <mergeCell ref="F130:F131"/>
    <mergeCell ref="K130:K131"/>
    <mergeCell ref="L130:L131"/>
    <mergeCell ref="M130:O131"/>
    <mergeCell ref="A132:A133"/>
    <mergeCell ref="B132:B133"/>
    <mergeCell ref="C132:C133"/>
    <mergeCell ref="D132:D133"/>
    <mergeCell ref="E132:E133"/>
    <mergeCell ref="F132:F133"/>
    <mergeCell ref="K132:K133"/>
    <mergeCell ref="L132:L133"/>
    <mergeCell ref="M132:O133"/>
    <mergeCell ref="A130:A131"/>
    <mergeCell ref="B130:B131"/>
    <mergeCell ref="C130:C131"/>
    <mergeCell ref="D130:D131"/>
    <mergeCell ref="E130:E131"/>
    <mergeCell ref="F134:F135"/>
    <mergeCell ref="K134:K135"/>
    <mergeCell ref="L134:L135"/>
    <mergeCell ref="M134:O135"/>
    <mergeCell ref="A136:A137"/>
    <mergeCell ref="B136:B137"/>
    <mergeCell ref="C136:C137"/>
    <mergeCell ref="D136:D137"/>
    <mergeCell ref="E136:E137"/>
    <mergeCell ref="F136:F137"/>
    <mergeCell ref="K136:K137"/>
    <mergeCell ref="L136:L137"/>
    <mergeCell ref="M136:O137"/>
    <mergeCell ref="A134:A135"/>
    <mergeCell ref="B134:B135"/>
    <mergeCell ref="C134:C135"/>
    <mergeCell ref="D134:D135"/>
    <mergeCell ref="E134:E135"/>
    <mergeCell ref="F138:F139"/>
    <mergeCell ref="K138:K139"/>
    <mergeCell ref="L138:L139"/>
    <mergeCell ref="M138:O139"/>
    <mergeCell ref="A140:A141"/>
    <mergeCell ref="B140:B141"/>
    <mergeCell ref="C140:C141"/>
    <mergeCell ref="D140:D141"/>
    <mergeCell ref="E140:E141"/>
    <mergeCell ref="F140:F141"/>
    <mergeCell ref="K140:K141"/>
    <mergeCell ref="L140:L141"/>
    <mergeCell ref="M140:O141"/>
    <mergeCell ref="A138:A139"/>
    <mergeCell ref="B138:B139"/>
    <mergeCell ref="C138:C139"/>
    <mergeCell ref="D138:D139"/>
    <mergeCell ref="E138:E139"/>
    <mergeCell ref="F142:F143"/>
    <mergeCell ref="K142:K143"/>
    <mergeCell ref="L142:L143"/>
    <mergeCell ref="M142:O143"/>
    <mergeCell ref="A144:A145"/>
    <mergeCell ref="B144:B145"/>
    <mergeCell ref="C144:C145"/>
    <mergeCell ref="D144:D145"/>
    <mergeCell ref="E144:E145"/>
    <mergeCell ref="F144:F145"/>
    <mergeCell ref="K144:K145"/>
    <mergeCell ref="L144:L145"/>
    <mergeCell ref="M144:O145"/>
    <mergeCell ref="A142:A143"/>
    <mergeCell ref="B142:B143"/>
    <mergeCell ref="C142:C143"/>
    <mergeCell ref="D142:D143"/>
    <mergeCell ref="E142:E143"/>
    <mergeCell ref="F146:F147"/>
    <mergeCell ref="K146:K147"/>
    <mergeCell ref="L146:L147"/>
    <mergeCell ref="M146:O147"/>
    <mergeCell ref="A148:A149"/>
    <mergeCell ref="B148:B149"/>
    <mergeCell ref="C148:C149"/>
    <mergeCell ref="D148:D149"/>
    <mergeCell ref="E148:E149"/>
    <mergeCell ref="F148:F149"/>
    <mergeCell ref="K148:K149"/>
    <mergeCell ref="L148:L149"/>
    <mergeCell ref="M148:O149"/>
    <mergeCell ref="A146:A147"/>
    <mergeCell ref="B146:B147"/>
    <mergeCell ref="C146:C147"/>
    <mergeCell ref="D146:D147"/>
    <mergeCell ref="E146:E147"/>
    <mergeCell ref="F150:F151"/>
    <mergeCell ref="K150:K151"/>
    <mergeCell ref="L150:L151"/>
    <mergeCell ref="M150:O151"/>
    <mergeCell ref="A152:A153"/>
    <mergeCell ref="B152:B153"/>
    <mergeCell ref="C152:C153"/>
    <mergeCell ref="D152:D153"/>
    <mergeCell ref="E152:E153"/>
    <mergeCell ref="F152:F153"/>
    <mergeCell ref="K152:K153"/>
    <mergeCell ref="L152:L153"/>
    <mergeCell ref="M152:O153"/>
    <mergeCell ref="A150:A151"/>
    <mergeCell ref="B150:B151"/>
    <mergeCell ref="C150:C151"/>
    <mergeCell ref="D150:D151"/>
    <mergeCell ref="E150:E151"/>
    <mergeCell ref="F154:F155"/>
    <mergeCell ref="K154:K155"/>
    <mergeCell ref="L154:L155"/>
    <mergeCell ref="M154:O155"/>
    <mergeCell ref="A156:A157"/>
    <mergeCell ref="B156:B157"/>
    <mergeCell ref="C156:C157"/>
    <mergeCell ref="D156:D157"/>
    <mergeCell ref="E156:E157"/>
    <mergeCell ref="F156:F157"/>
    <mergeCell ref="K156:K157"/>
    <mergeCell ref="L156:L157"/>
    <mergeCell ref="M156:O157"/>
    <mergeCell ref="A154:A155"/>
    <mergeCell ref="B154:B155"/>
    <mergeCell ref="C154:C155"/>
    <mergeCell ref="D154:D155"/>
    <mergeCell ref="E154:E155"/>
    <mergeCell ref="F158:F159"/>
    <mergeCell ref="K158:K159"/>
    <mergeCell ref="L158:L159"/>
    <mergeCell ref="M158:O159"/>
    <mergeCell ref="A160:A161"/>
    <mergeCell ref="B160:B161"/>
    <mergeCell ref="C160:C161"/>
    <mergeCell ref="D160:D161"/>
    <mergeCell ref="E160:E161"/>
    <mergeCell ref="F160:F161"/>
    <mergeCell ref="K160:K161"/>
    <mergeCell ref="L160:L161"/>
    <mergeCell ref="M160:O161"/>
    <mergeCell ref="A158:A159"/>
    <mergeCell ref="B158:B159"/>
    <mergeCell ref="C158:C159"/>
    <mergeCell ref="D158:D159"/>
    <mergeCell ref="E158:E159"/>
    <mergeCell ref="F162:F163"/>
    <mergeCell ref="K162:K163"/>
    <mergeCell ref="L162:L163"/>
    <mergeCell ref="M162:O163"/>
    <mergeCell ref="A164:A165"/>
    <mergeCell ref="B164:B165"/>
    <mergeCell ref="C164:C165"/>
    <mergeCell ref="D164:D165"/>
    <mergeCell ref="E164:E165"/>
    <mergeCell ref="F164:F165"/>
    <mergeCell ref="K164:K165"/>
    <mergeCell ref="L164:L165"/>
    <mergeCell ref="M164:O165"/>
    <mergeCell ref="A162:A163"/>
    <mergeCell ref="B162:B163"/>
    <mergeCell ref="C162:C163"/>
    <mergeCell ref="D162:D163"/>
    <mergeCell ref="E162:E163"/>
    <mergeCell ref="F166:F167"/>
    <mergeCell ref="K166:K167"/>
    <mergeCell ref="L166:L167"/>
    <mergeCell ref="M166:O167"/>
    <mergeCell ref="A168:A169"/>
    <mergeCell ref="B168:B169"/>
    <mergeCell ref="C168:C169"/>
    <mergeCell ref="D168:D169"/>
    <mergeCell ref="E168:E169"/>
    <mergeCell ref="F168:F169"/>
    <mergeCell ref="K168:K169"/>
    <mergeCell ref="L168:L169"/>
    <mergeCell ref="M168:O169"/>
    <mergeCell ref="A166:A167"/>
    <mergeCell ref="B166:B167"/>
    <mergeCell ref="C166:C167"/>
    <mergeCell ref="D166:D167"/>
    <mergeCell ref="E166:E167"/>
    <mergeCell ref="F170:F171"/>
    <mergeCell ref="K170:K171"/>
    <mergeCell ref="L170:L171"/>
    <mergeCell ref="M170:O171"/>
    <mergeCell ref="A172:A173"/>
    <mergeCell ref="B172:B173"/>
    <mergeCell ref="C172:C173"/>
    <mergeCell ref="D172:D173"/>
    <mergeCell ref="E172:E173"/>
    <mergeCell ref="F172:F173"/>
    <mergeCell ref="K172:K173"/>
    <mergeCell ref="L172:L173"/>
    <mergeCell ref="M172:O173"/>
    <mergeCell ref="A170:A171"/>
    <mergeCell ref="B170:B171"/>
    <mergeCell ref="C170:C171"/>
    <mergeCell ref="D170:D171"/>
    <mergeCell ref="E170:E171"/>
    <mergeCell ref="F174:F175"/>
    <mergeCell ref="K174:K175"/>
    <mergeCell ref="L174:L175"/>
    <mergeCell ref="M174:O175"/>
    <mergeCell ref="A176:A177"/>
    <mergeCell ref="B176:B177"/>
    <mergeCell ref="C176:C177"/>
    <mergeCell ref="D176:D177"/>
    <mergeCell ref="E176:E177"/>
    <mergeCell ref="F176:F177"/>
    <mergeCell ref="K176:K177"/>
    <mergeCell ref="L176:L177"/>
    <mergeCell ref="M176:O177"/>
    <mergeCell ref="A174:A175"/>
    <mergeCell ref="B174:B175"/>
    <mergeCell ref="C174:C175"/>
    <mergeCell ref="D174:D175"/>
    <mergeCell ref="E174:E175"/>
    <mergeCell ref="F178:F179"/>
    <mergeCell ref="K178:K179"/>
    <mergeCell ref="L178:L179"/>
    <mergeCell ref="M178:O179"/>
    <mergeCell ref="A180:A181"/>
    <mergeCell ref="B180:B181"/>
    <mergeCell ref="C180:C181"/>
    <mergeCell ref="D180:D181"/>
    <mergeCell ref="E180:E181"/>
    <mergeCell ref="F180:F181"/>
    <mergeCell ref="K180:K181"/>
    <mergeCell ref="L180:L181"/>
    <mergeCell ref="M180:O181"/>
    <mergeCell ref="A178:A179"/>
    <mergeCell ref="B178:B179"/>
    <mergeCell ref="C178:C179"/>
    <mergeCell ref="D178:D179"/>
    <mergeCell ref="E178:E179"/>
    <mergeCell ref="F182:F183"/>
    <mergeCell ref="K182:K183"/>
    <mergeCell ref="L182:L183"/>
    <mergeCell ref="M182:O183"/>
    <mergeCell ref="A184:A185"/>
    <mergeCell ref="B184:B185"/>
    <mergeCell ref="C184:C185"/>
    <mergeCell ref="D184:D185"/>
    <mergeCell ref="E184:E185"/>
    <mergeCell ref="F184:F185"/>
    <mergeCell ref="K184:K185"/>
    <mergeCell ref="L184:L185"/>
    <mergeCell ref="M184:O185"/>
    <mergeCell ref="A182:A183"/>
    <mergeCell ref="B182:B183"/>
    <mergeCell ref="C182:C183"/>
    <mergeCell ref="D182:D183"/>
    <mergeCell ref="E182:E183"/>
    <mergeCell ref="F186:F187"/>
    <mergeCell ref="K186:K187"/>
    <mergeCell ref="L186:L187"/>
    <mergeCell ref="M186:O187"/>
    <mergeCell ref="A188:A189"/>
    <mergeCell ref="B188:B189"/>
    <mergeCell ref="C188:C189"/>
    <mergeCell ref="D188:D189"/>
    <mergeCell ref="E188:E189"/>
    <mergeCell ref="F188:F189"/>
    <mergeCell ref="K188:K189"/>
    <mergeCell ref="L188:L189"/>
    <mergeCell ref="M188:O189"/>
    <mergeCell ref="A186:A187"/>
    <mergeCell ref="B186:B187"/>
    <mergeCell ref="C186:C187"/>
    <mergeCell ref="D186:D187"/>
    <mergeCell ref="E186:E187"/>
    <mergeCell ref="A190:A191"/>
    <mergeCell ref="B190:B191"/>
    <mergeCell ref="C190:C191"/>
    <mergeCell ref="D190:D191"/>
    <mergeCell ref="E190:E191"/>
    <mergeCell ref="F190:F191"/>
    <mergeCell ref="K190:K191"/>
    <mergeCell ref="L190:L191"/>
    <mergeCell ref="M190:O191"/>
    <mergeCell ref="F192:F193"/>
    <mergeCell ref="K192:K193"/>
    <mergeCell ref="L192:L193"/>
    <mergeCell ref="M192:O193"/>
    <mergeCell ref="A192:A193"/>
    <mergeCell ref="B192:B193"/>
    <mergeCell ref="C192:C193"/>
    <mergeCell ref="D192:D193"/>
    <mergeCell ref="E192:E193"/>
  </mergeCells>
  <printOptions horizontalCentered="1"/>
  <pageMargins left="1" right="1" top="1" bottom="1" header="0.5" footer="0.5"/>
  <pageSetup paperSize="5" scale="43" fitToHeight="0" orientation="landscape" r:id="rId1"/>
  <rowBreaks count="1" manualBreakCount="1">
    <brk id="17" max="16383" man="1"/>
  </rowBreaks>
  <ignoredErrors>
    <ignoredError sqref="L56 L110 L160 L148" formula="1"/>
  </ignoredError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EJE 1 T1.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Jessica Silveyra</cp:lastModifiedBy>
  <cp:revision/>
  <cp:lastPrinted>2022-07-18T20:33:26Z</cp:lastPrinted>
  <dcterms:created xsi:type="dcterms:W3CDTF">2020-03-29T23:09:10Z</dcterms:created>
  <dcterms:modified xsi:type="dcterms:W3CDTF">2022-07-18T20:38:21Z</dcterms:modified>
  <cp:category/>
  <cp:contentStatus/>
</cp:coreProperties>
</file>