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66925"/>
  <mc:AlternateContent xmlns:mc="http://schemas.openxmlformats.org/markup-compatibility/2006">
    <mc:Choice Requires="x15">
      <x15ac:absPath xmlns:x15ac="http://schemas.microsoft.com/office/spreadsheetml/2010/11/ac" url="C:\Users\susyc\Downloads\"/>
    </mc:Choice>
  </mc:AlternateContent>
  <xr:revisionPtr revIDLastSave="0" documentId="13_ncr:1_{2FFD5F4D-3949-481F-989F-1406FB807AB0}" xr6:coauthVersionLast="47" xr6:coauthVersionMax="47" xr10:uidLastSave="{00000000-0000-0000-0000-000000000000}"/>
  <bookViews>
    <workbookView xWindow="-120" yWindow="-120" windowWidth="20730" windowHeight="11160" activeTab="1" xr2:uid="{5C6C6DD0-9DD3-4F14-AB2A-F5F550ACF131}"/>
  </bookViews>
  <sheets>
    <sheet name="MIR_2025 EJE4" sheetId="1" r:id="rId1"/>
    <sheet name="Hoja1" sheetId="5" r:id="rId2"/>
    <sheet name="METAS Y ALINEACIÓN" sheetId="3" r:id="rId3"/>
    <sheet name="INTRUCCIONES" sheetId="4" r:id="rId4"/>
  </sheets>
  <definedNames>
    <definedName name="ADFASDF" localSheetId="2">#REF!</definedName>
    <definedName name="ADFASDF" localSheetId="0">#REF!</definedName>
    <definedName name="ADFASDF">#REF!</definedName>
    <definedName name="_xlnm.Print_Area" localSheetId="0">'MIR_2025 EJE4'!$A:$O</definedName>
    <definedName name="averiguar" localSheetId="0">#REF!</definedName>
    <definedName name="averiguar">#REF!</definedName>
    <definedName name="averiguar2" localSheetId="0">#REF!</definedName>
    <definedName name="averiguar2">#REF!</definedName>
    <definedName name="averiguar3" localSheetId="0">#REF!</definedName>
    <definedName name="averiguar3">#REF!</definedName>
    <definedName name="e">#REF!</definedName>
    <definedName name="formato2" localSheetId="0">#REF!</definedName>
    <definedName name="formato2">#REF!</definedName>
    <definedName name="M" localSheetId="0">#REF!</definedName>
    <definedName name="M">#REF!</definedName>
    <definedName name="MIRPRUEBA" localSheetId="0">#REF!</definedName>
    <definedName name="MIRPRUEBA">#REF!</definedName>
    <definedName name="_xlnm.Print_Titles" localSheetId="0">'MIR_2025 EJE4'!$9:$11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4" i="5" l="1"/>
  <c r="O12" i="5"/>
  <c r="N42" i="5"/>
  <c r="N14" i="5"/>
  <c r="N16" i="5"/>
  <c r="N18" i="5"/>
  <c r="N20" i="5"/>
  <c r="N22" i="5"/>
  <c r="N24" i="5"/>
  <c r="N26" i="5"/>
  <c r="N28" i="5"/>
  <c r="N30" i="5"/>
  <c r="N32" i="5"/>
  <c r="N34" i="5"/>
  <c r="N36" i="5"/>
  <c r="N38" i="5"/>
  <c r="N40" i="5"/>
  <c r="N12" i="5"/>
  <c r="H16" i="5" l="1"/>
  <c r="O16" i="5" s="1"/>
  <c r="H42" i="5"/>
  <c r="O42" i="5" s="1"/>
  <c r="H40" i="5"/>
  <c r="O40" i="5" s="1"/>
  <c r="H38" i="5"/>
  <c r="O38" i="5" s="1"/>
  <c r="H36" i="5"/>
  <c r="O36" i="5" s="1"/>
  <c r="H34" i="5"/>
  <c r="O34" i="5" s="1"/>
  <c r="H32" i="5"/>
  <c r="O32" i="5" s="1"/>
  <c r="H30" i="5"/>
  <c r="O30" i="5" s="1"/>
  <c r="H28" i="5"/>
  <c r="O28" i="5" s="1"/>
  <c r="H26" i="5"/>
  <c r="O26" i="5" s="1"/>
  <c r="H24" i="5"/>
  <c r="O24" i="5" s="1"/>
  <c r="H22" i="5"/>
  <c r="O22" i="5" s="1"/>
  <c r="H20" i="5"/>
  <c r="O20" i="5" s="1"/>
  <c r="H18" i="5"/>
  <c r="O18"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flores</author>
  </authors>
  <commentList>
    <comment ref="K22" authorId="0" shapeId="0" xr:uid="{E67A3A66-413C-47CD-98EB-11F6F213B0F1}">
      <text>
        <r>
          <rPr>
            <b/>
            <sz val="9"/>
            <color indexed="81"/>
            <rFont val="Tahoma"/>
            <family val="2"/>
          </rPr>
          <t>sandra flores:</t>
        </r>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<sst xmlns="http://schemas.openxmlformats.org/spreadsheetml/2006/main" count="436" uniqueCount="273">
  <si>
    <t>MATRIZ DE INDICADORES PARA RESULTADOS MIR 2025-2027</t>
  </si>
  <si>
    <t>EJE 4: PROSPERIDAD COMPARTIDA Y JUSTICIA SOCIAL</t>
  </si>
  <si>
    <t>Nivel.
(unidad administrativa responsable)</t>
  </si>
  <si>
    <t>Resumen narrativo u objetivos.
Clave: Número del Eje, Número del Programa, 1 para el Fin, 1 para el Propósito, Número del Componente, Número de las Actividades.</t>
  </si>
  <si>
    <t>INDICADOR</t>
  </si>
  <si>
    <t>Medios de verificación.
(fuentes de información de donde se obtendrán los datos del indicador)</t>
  </si>
  <si>
    <t>Supuestos.
(situaciones que necesariamente tienen que suceder, en positivo, para que el objetivo por nivel se cumpla pero que están fuera de las manos de la Unidad Responsable)</t>
  </si>
  <si>
    <t>Nombre del Indicador.
Siglas y descripción.</t>
  </si>
  <si>
    <t>Definición.
(precisar qué se pretende medir del objetivo al que está asociado; debe ayudar a entender la utilidad, finalidad o uso del indicador.
Explicar brevemente y en términos sencillos, qué es lo que mide el indicador.)</t>
  </si>
  <si>
    <t>Dimensión.
(Eficiencia, Eficacia, Economía, Calidad)</t>
  </si>
  <si>
    <t>Sentido del Indicador.
(ascendente o descendente)</t>
  </si>
  <si>
    <t>Método de cálculo del Indicador.
Descripción de las siglas y las variables.</t>
  </si>
  <si>
    <t>Frecuencia de medición del Indicador.
Con base a las recomendaciones del nivel de objetivos.</t>
  </si>
  <si>
    <t>Unidad de medida del Indicador y unidad de medida de sus variables.</t>
  </si>
  <si>
    <t>Meta del Indicador.
Lo que se quiere alcanzar con la intervención. Considerar el punto de partida (línea base) y los recursos con los que se cuenta. Realistas y retadoras.</t>
  </si>
  <si>
    <t>Línea base del Indicador.
 (Punto de partida para evaluar y dar seguimiento al indicador).
Si el indicador es nuevo definir como línea base el primer valor obtenido de su aplicación.</t>
  </si>
  <si>
    <t>Fin
( Dirección de Planeación Municipal )</t>
  </si>
  <si>
    <r>
      <rPr>
        <b/>
        <sz val="11"/>
        <color theme="1"/>
        <rFont val="Arial"/>
        <family val="2"/>
      </rPr>
      <t>4.XX.1:</t>
    </r>
    <r>
      <rPr>
        <sz val="11"/>
        <color theme="1"/>
        <rFont val="Arial"/>
        <family val="2"/>
      </rPr>
      <t xml:space="preserve">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t>
    </r>
  </si>
  <si>
    <r>
      <rPr>
        <b/>
        <sz val="11"/>
        <color theme="1"/>
        <rFont val="Arial"/>
        <family val="2"/>
      </rPr>
      <t>I_PROS_COM_JUS_SOC:</t>
    </r>
    <r>
      <rPr>
        <sz val="11"/>
        <color theme="1"/>
        <rFont val="Arial"/>
        <family val="2"/>
      </rPr>
      <t xml:space="preserve">  Índice de Prosperidad Compartida y Justicia Social </t>
    </r>
  </si>
  <si>
    <t>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t>
  </si>
  <si>
    <t>Calidad</t>
  </si>
  <si>
    <t>Ascendente</t>
  </si>
  <si>
    <t>Trianual</t>
  </si>
  <si>
    <r>
      <rPr>
        <b/>
        <sz val="11"/>
        <color theme="1"/>
        <rFont val="Arial"/>
        <family val="2"/>
      </rPr>
      <t xml:space="preserve">UNIDAD DE MEDIDA DEL INDICADOR: </t>
    </r>
    <r>
      <rPr>
        <sz val="11"/>
        <color theme="1"/>
        <rFont val="Arial"/>
        <family val="2"/>
      </rPr>
      <t xml:space="preserve">
Porcentaje
</t>
    </r>
  </si>
  <si>
    <r>
      <rPr>
        <b/>
        <sz val="11"/>
        <color theme="1"/>
        <rFont val="Arial"/>
        <family val="2"/>
      </rPr>
      <t xml:space="preserve">I_PROS_COM_JUS_SOC:  
</t>
    </r>
    <r>
      <rPr>
        <sz val="11"/>
        <color theme="1"/>
        <rFont val="Arial"/>
        <family val="2"/>
      </rPr>
      <t xml:space="preserve">Se espera alcanzar el 85.78% del Índice
</t>
    </r>
  </si>
  <si>
    <r>
      <rPr>
        <b/>
        <sz val="11"/>
        <color theme="1"/>
        <rFont val="Arial"/>
        <family val="2"/>
      </rPr>
      <t>Línea base del Indicador:</t>
    </r>
    <r>
      <rPr>
        <sz val="11"/>
        <color theme="1"/>
        <rFont val="Arial"/>
        <family val="2"/>
      </rPr>
      <t xml:space="preserve">
Este indicador no cuenta con línea base debido a que es un indicador nuevo.</t>
    </r>
  </si>
  <si>
    <r>
      <rPr>
        <b/>
        <sz val="11"/>
        <color rgb="FF000000"/>
        <rFont val="Arial"/>
        <family val="2"/>
      </rPr>
      <t xml:space="preserve">Nombre completo del Documento que sustenta la información: 
</t>
    </r>
    <r>
      <rPr>
        <sz val="11"/>
        <color rgb="FF000000"/>
        <rFont val="Arial"/>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1"/>
        <color rgb="FF000000"/>
        <rFont val="Arial"/>
        <family val="2"/>
      </rPr>
      <t xml:space="preserve">
Nombre del área que genera o publica la información: 
</t>
    </r>
    <r>
      <rPr>
        <sz val="11"/>
        <color rgb="FF000000"/>
        <rFont val="Arial"/>
        <family val="2"/>
      </rPr>
      <t xml:space="preserve">Dirección de planeación
</t>
    </r>
    <r>
      <rPr>
        <b/>
        <sz val="11"/>
        <color rgb="FF000000"/>
        <rFont val="Arial"/>
        <family val="2"/>
      </rPr>
      <t xml:space="preserve">
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t>
    </r>
  </si>
  <si>
    <t>A diciembre de 2027 se cuenta con la información actualizada de los 10 indicadores que integran el Indice.</t>
  </si>
  <si>
    <t xml:space="preserve"> </t>
  </si>
  <si>
    <t>EJEMPLO DE CONTENIDO DEL MÉTODO DE CÁLCULO DEL INDICADOR, UNIDAD DE MEDIDA DEL INDICADOR Y MEDIOS DE VERIFICACIÓN</t>
  </si>
  <si>
    <r>
      <rPr>
        <b/>
        <sz val="11"/>
        <color theme="1"/>
        <rFont val="Arial"/>
        <family val="2"/>
      </rPr>
      <t>MÉTODO DE CÁLCULO DEL INDICADOR.</t>
    </r>
    <r>
      <rPr>
        <sz val="11"/>
        <color theme="1"/>
        <rFont val="Arial"/>
        <family val="2"/>
      </rPr>
      <t xml:space="preserve">
PASB= (NASB/NASE)*100
</t>
    </r>
    <r>
      <rPr>
        <b/>
        <sz val="11"/>
        <color theme="1"/>
        <rFont val="Arial"/>
        <family val="2"/>
      </rPr>
      <t xml:space="preserve">VARIABLES.     </t>
    </r>
    <r>
      <rPr>
        <sz val="11"/>
        <color theme="1"/>
        <rFont val="Arial"/>
        <family val="2"/>
      </rPr>
      <t xml:space="preserve">                                                             
PASB: Porcentaje de atenciones y seguimientos brindados a Organismos Descentralizados.
NASB: Número de atenciones y seguimientos brindados.                                                                                                                                                         
NASE: Número de atenciones y seguimientos estimados.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</si>
  <si>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Participaciones</t>
    </r>
  </si>
  <si>
    <r>
      <t xml:space="preserve">Nombre del Documento: 
</t>
    </r>
    <r>
      <rPr>
        <sz val="11"/>
        <color theme="1"/>
        <rFont val="Arial"/>
        <family val="2"/>
      </rPr>
      <t>Reporte de atenciones y seguimientos de los Organismos Descentralizados</t>
    </r>
    <r>
      <rPr>
        <b/>
        <sz val="11"/>
        <color theme="1"/>
        <rFont val="Arial"/>
        <family val="2"/>
      </rPr>
      <t xml:space="preserve">
Nombre de quien genera la información:
</t>
    </r>
    <r>
      <rPr>
        <sz val="11"/>
        <color theme="1"/>
        <rFont val="Arial"/>
        <family val="2"/>
      </rPr>
      <t>Unidad de Vinculación con Organismos Descentralizados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 xml:space="preserve">Oficina de Unidad de Vinculación con Organismos Descentralizados </t>
    </r>
  </si>
  <si>
    <t xml:space="preserve">UNIDAD DE MEDIDA DEL INDICADOR:
UNIDAD DE MEDIDA DE LAS VARIABLES:
</t>
  </si>
  <si>
    <t>Elaboró 
(nombre, cargo y firma)</t>
  </si>
  <si>
    <t>Revisó
Dr. Enrique Eduardo Encalada Sánchez
Director de Planeación de la DGPM</t>
  </si>
  <si>
    <t>Autorizó
(nombre, cargo y firma)</t>
  </si>
  <si>
    <t xml:space="preserve">                                      </t>
  </si>
  <si>
    <t>DEFINICIÓN DE LA POBLACIÓN OBJETIVO O ÁREA DE ENFOQUE-DEFINICIÓN DE LA UNIDAD ADMINISTRATIVA Y  RESPONSABLE - PROGRAMACIÓN DE LAS METAS 2025-2027 POR TRIMESTRE</t>
  </si>
  <si>
    <t>OBJETIVOS DE LA MIR, POBLACIÓN OBJETIVO O ÁREA DE ENFOQUE  Y RESPONSABLE POR NIVEL DE OBJETIVOS DE LA MIR</t>
  </si>
  <si>
    <t xml:space="preserve">PROGRAMACIÓN DE METAS </t>
  </si>
  <si>
    <t>PROGRAMACIÓN ANUAL</t>
  </si>
  <si>
    <t>PROGRAMACIÓN TRIMESTRAL</t>
  </si>
  <si>
    <t>NIVEL</t>
  </si>
  <si>
    <t>OBJETIVOS</t>
  </si>
  <si>
    <t>POBLACION OBJETIVO O AREA DE ENFOQUE</t>
  </si>
  <si>
    <t xml:space="preserve"> UNIDAD ADMINISTRATIVA Y RESPONSABLE POR OBJETIVO </t>
  </si>
  <si>
    <t>1 DE ENERO A 31  DE DICIEMBRE 2025</t>
  </si>
  <si>
    <t>1 DE ENERO A 31  DE DICIEMBRE 2026</t>
  </si>
  <si>
    <t>1 DE ENERO A 31  DE DICIEMBRE 2027</t>
  </si>
  <si>
    <t>T1</t>
  </si>
  <si>
    <t>T2</t>
  </si>
  <si>
    <t>T3</t>
  </si>
  <si>
    <t>T4</t>
  </si>
  <si>
    <t>Fin</t>
  </si>
  <si>
    <r>
      <rPr>
        <b/>
        <sz val="11"/>
        <color theme="1"/>
        <rFont val="Arial"/>
        <family val="2"/>
      </rPr>
      <t xml:space="preserve">Población objetivo: </t>
    </r>
    <r>
      <rPr>
        <sz val="11"/>
        <color theme="1"/>
        <rFont val="Arial"/>
        <family val="2"/>
      </rPr>
      <t>Toda la población del Municipio de Benito Juárez.</t>
    </r>
  </si>
  <si>
    <t>Dirección de Planeación Municipal
Dr. Enrique E. Encalada Sánchez</t>
  </si>
  <si>
    <t>No Programado</t>
  </si>
  <si>
    <t>Propósito</t>
  </si>
  <si>
    <t>Componente</t>
  </si>
  <si>
    <t>INSTRUCTIVO</t>
  </si>
  <si>
    <t>1. PESTAÑA MIR</t>
  </si>
  <si>
    <r>
      <t xml:space="preserve">1.1 EN LA PESTAÑA DE LA MIR DEBERA COLOCAR LA CLAVE Y NOMBRE DEL PPA, ASÍ COMO EL LOGO DE LA DEPENDENCIA. 
1.2 PARA LA COLUMNA DEL NIVEL DEBERA IDENTIFICAR DENTRO EL PARENTESIS EL NOMBRE DE LA DIRECCIÓN QUE ESTE ACARGO DEL PROPÓSITO Y DE LOS COMPONENTES.  
1.3 COLUMAN DE RESUMEN NARRATIVO DEBERÁ RESPETAR LAS SIGUIENTES REGLAS DE SINTAXIS:
FIN: </t>
    </r>
    <r>
      <rPr>
        <b/>
        <sz val="11"/>
        <color theme="1"/>
        <rFont val="Calibri"/>
        <family val="2"/>
        <scheme val="minor"/>
      </rPr>
      <t xml:space="preserve">CONTRIBUIR + OBJETIVO SECTORIAL + MEDIANTE + SOLUCIÓN DEL PROBLEMA
</t>
    </r>
    <r>
      <rPr>
        <sz val="11"/>
        <color theme="1"/>
        <rFont val="Calibri"/>
        <family val="2"/>
        <scheme val="minor"/>
      </rPr>
      <t xml:space="preserve">PROPÓSITO: </t>
    </r>
    <r>
      <rPr>
        <b/>
        <sz val="11"/>
        <color theme="1"/>
        <rFont val="Calibri"/>
        <family val="2"/>
        <scheme val="minor"/>
      </rPr>
      <t xml:space="preserve">SUJETO BENEFICIARIO (POBLACIÓN OBJETIVO O ÁREA DE ENFOQUE) + VERBO EN PRESENTE
</t>
    </r>
    <r>
      <rPr>
        <sz val="11"/>
        <color theme="1"/>
        <rFont val="Calibri"/>
        <family val="2"/>
        <scheme val="minor"/>
      </rPr>
      <t xml:space="preserve">COMPONENTES: </t>
    </r>
    <r>
      <rPr>
        <b/>
        <sz val="11"/>
        <color theme="1"/>
        <rFont val="Calibri"/>
        <family val="2"/>
        <scheme val="minor"/>
      </rPr>
      <t xml:space="preserve">PRODUCTO TERMINADO O SERVICIO PROPORCIONADO + VERBO EN PARTICIPIO PASADO 
</t>
    </r>
    <r>
      <rPr>
        <sz val="11"/>
        <color theme="1"/>
        <rFont val="Calibri"/>
        <family val="2"/>
        <scheme val="minor"/>
      </rPr>
      <t xml:space="preserve">ACTIVIDADES: </t>
    </r>
    <r>
      <rPr>
        <b/>
        <sz val="11"/>
        <color theme="1"/>
        <rFont val="Calibri"/>
        <family val="2"/>
        <scheme val="minor"/>
      </rPr>
      <t>SUSTANTIVO DERIVADO DE UN VERBO + COMPLEMENTO</t>
    </r>
    <r>
      <rPr>
        <sz val="11"/>
        <color theme="1"/>
        <rFont val="Calibri"/>
        <family val="2"/>
        <scheme val="minor"/>
      </rPr>
      <t xml:space="preserve">
1.4 COLUMNA DE MEDIOS DE VERIFICACIÓN DEBERA CONLOCAR EL </t>
    </r>
    <r>
      <rPr>
        <b/>
        <sz val="11"/>
        <color theme="1"/>
        <rFont val="Calibri"/>
        <family val="2"/>
        <scheme val="minor"/>
      </rPr>
      <t>NOMBRE DEL DOCUMENTO, NOMBRE DE QUIEN GENERA LA INFORMACIÓN, PERIODICIDAD CON QUE SE GENERA LA INFORMACIÓN Y LA LIGA DE LA PÁGINA DONDE SE LOCALIZA LA INFORMACIÓN O UBICACIÓN.</t>
    </r>
    <r>
      <rPr>
        <sz val="11"/>
        <color theme="1"/>
        <rFont val="Calibri"/>
        <family val="2"/>
        <scheme val="minor"/>
      </rPr>
      <t xml:space="preserve"> 
1.5 EN EL CASO DE SER NUEVA LA ACTIVIDAD LA LÍNEA BASE SERA CERO Y SE COLOCARA LA SIGUIENTE LEYENDA "NO EXISTE LÍNEA BASE DEBIDO A QUE ESTA ACTIVIDAD ES DE NUEVA CRECIÓN".
1.6 COLOCAR NOMBRE Y CARGO DE LA PERSONA QUE ELABORÓ EL FORMATO CON LA INFORMACIÓN.
1.7 COLOCAR EL NOMBRE Y CARGO DE LA PERSONA QUE AUTORIZÓ LA INFORMACIÓN.</t>
    </r>
  </si>
  <si>
    <t>2. PESTAÑA METAS Y ALINEACIÓN</t>
  </si>
  <si>
    <t>2.1 EN LA PESTAÑA DE METAS Y ALINEACIÓN DEBERA COLOCAR EL LOGO DE LA DEPENDENCIA.
2.2 SE REALIZA LA PROGRAMACIÓN DE METAS, PRIMERO SE ESTABLECE LA PROGRAMACIÓN ANUAL Y DESPUES SE REALIZA LA APROGRAMACIÓN TRIMESTRAL POR AÑO. 
NOTA: Se eliminaron las columnas relacionadas con los ODS y la alineación al PMD 2025-2027</t>
  </si>
  <si>
    <t>Componente
( 4.6.1 )</t>
  </si>
  <si>
    <t xml:space="preserve">REUNIONES CON EJIDATARIOS PARA INICIAR EL PROCESO DE REGULARIZACION EN COLONIAS IRREGULARES </t>
  </si>
  <si>
    <t>ASESORIAS CON BENEFICIARIOS Y EJIDATARIOS</t>
  </si>
  <si>
    <t xml:space="preserve">REUNIONES PERIODICAS CON LAS COLONIAS IRREGULARES  </t>
  </si>
  <si>
    <t>Línea base del Indicador: 0             Este indicador no cuenta con línea base debido a que es un indicador nuevo.</t>
  </si>
  <si>
    <t xml:space="preserve">Nombre del Documento: DIRECCION GENERAL DEL INSTITUTO DE REGULARIZACION PARA EL BIENESTAR PATRIMONIAL
Nombre de quien genera la información: LIC. NORAA ELIZABETH GARZA RAMIREZ
Periodicidad con que se genera la información: 2025, 2026, 2027
Liga de la página donde se localiza la información o ubicación: LEFORT 
</t>
  </si>
  <si>
    <t>ELABORACIÓN DE ANTEPROYECTOS TÉCNICOS: PROTOCOLOS PARA SUBDIVISION Y/O LOTIFICACIÓN.</t>
  </si>
  <si>
    <t>VISITA DE RECONOCIMIENTO: REVISION DE PLANOS, LEVANTAMIENTOS E IMÁGENES DEL ÁREA .</t>
  </si>
  <si>
    <t>INTEGRACIÓN DE COMITÉ DE ELECTRIFICACION PARA LAS COLONIAS IRREGULARES</t>
  </si>
  <si>
    <t>INTEGRACIÓN DE COMITÉ DE REGULARIZACIÓN Y SERVICIOS PARA LAS COLONIAS IRREGULARES</t>
  </si>
  <si>
    <t>REUNIONES Y VISITAS DE RECONOCIMIENTO CON LA CFE Y/O PRESTADORES DE SERVICIOS</t>
  </si>
  <si>
    <t>CONVENIOS DE ENTREGA Y/O RECEPCION DE VIALIDADES Y/O  AREAS DE CESIÓN, PROVENIENTES DEL PROGRAMA DE REGULARIZACIÓN PARA EL BIENESTAR PATRIMONIAL</t>
  </si>
  <si>
    <t>PROPONER POLITICAS Y PROCEDIMIENTOS CON PARTICIPACION CIUDADANA EN TODO LO RELACIONADO CON LA REGULARIZACION DE LA TENENCIA DE LA TIERRA, LA CERTEZA JURIDICA PATRIMONIAL, LA VIVIENDA Y SUS PROYECTOS Y PROGRAMAS QUE CONTRIBUYAN AL ORDENAMIENTO Y REGULARIZACION DEL CRECIMIENTO SUSTENTABLE CON JUSTICIA SOCIAL.</t>
  </si>
  <si>
    <t>PROMOVER, VIGILAR Y PARTICIPAR CON ACCIONES DE POLITICAS EN LA DISMINUCION DE LOS ASENTAMIENTOS HUMANOS IRREGULARES.</t>
  </si>
  <si>
    <t>eficacia</t>
  </si>
  <si>
    <t xml:space="preserve">MÉTODO DE CÁLCULO DEL INDICADOR:
porcentaje de proyectos elaborados por_pro_elab
VARIABLES:    
NPE:numero de proyectos elaborados
TPP: total de proyectos programados                                                             
</t>
  </si>
  <si>
    <t>trimestral</t>
  </si>
  <si>
    <t xml:space="preserve">Este indicador mide el numero de acciones que son :acciones sustentables, apoyos sociale, certeza juridica para que el ciudadano  logre tener sus escrituras </t>
  </si>
  <si>
    <t xml:space="preserve">MÉTODO DE CÁLCULO DEL INDICADOR:
porcentaje de ciudadanos beneficiados: por_ciu_ben
VARIABLES:
numero de escrituras de vivienda entregadas: 
total de escrituras proyectadas a entregar.                                                            </t>
  </si>
  <si>
    <t xml:space="preserve">EL INSTITUTO  AUN NO CUENTA CON NUMERO DE EXPEDIENTE  COMO SON SERIES Y SUBSERIES </t>
  </si>
  <si>
    <t>PROMOVER LA REGULARIZACIÓN DE LA TENENCIA DE LA TIERRA TECNICA Y JURIDICA A TRAVÉS DEL ESQUEMA DE ESCRITURAS Y/O TITULACIÓN</t>
  </si>
  <si>
    <t>RECEPCION, VERIFICACION, DEL EXPEDIENTE PARA INICIAR EL PROCESO DE ESCRITURACIÓN.</t>
  </si>
  <si>
    <t xml:space="preserve">MÉTODO DE CÁLCULO DEL INDICADOR:
porcentaje de proyectos elaborados por_pro_elab
VARIABLES:    
NPE:numero de reuniones peridioticas con las colonias irregulares
TPP: total de expedientes programados.                                                            
</t>
  </si>
  <si>
    <t>Componente  
(Dirección de Registro de Información de Regularización Patrimonial)</t>
  </si>
  <si>
    <t xml:space="preserve">componente
(Dirección de Gestion de Instrumentos y Programas)          </t>
  </si>
  <si>
    <t xml:space="preserve">Componente
(Dirección de regularización urbana)          </t>
  </si>
  <si>
    <t>Este indicador mide el numero de participacion de colonias irregulares</t>
  </si>
  <si>
    <t>ascendente</t>
  </si>
  <si>
    <t>trimestal</t>
  </si>
  <si>
    <t xml:space="preserve">trimestral </t>
  </si>
  <si>
    <t>Este indicador mide el numero de integracion de comités para recepción de obra electrifica.</t>
  </si>
  <si>
    <t>Este indicador mide el numero de  integracion de comité para regularización de servicios</t>
  </si>
  <si>
    <t>Este indicador mide el numero de seguimiento de programas y servicios.</t>
  </si>
  <si>
    <t xml:space="preserve">Nombre del Documento: 
Nombre de quien genera la información: WAGNER ISRAEL CASTILLO GUERRERO
Periodicidad con que se genera la información: 2025, 2026, 2027                                                                                                                                                                                                                                                                                                                                                                                         
Liga de la página donde se localiza la información o ubicación: 
</t>
  </si>
  <si>
    <t>Línea base del Indicador: 0                           Este indicador no cuenta con línea base debido a que es un indicador nuevo.</t>
  </si>
  <si>
    <t xml:space="preserve">componente
(Dirección de Gestión Territorial)          </t>
  </si>
  <si>
    <t xml:space="preserve">MÉTODO DE CÁLCULO DEL INDICADOR:
porcentaje de proyectos elaborados por_pro_elab
VARIABLES:    
RRD:recepcion y revision de documentos 
TEP: total de escrituras programadas                                                             
</t>
  </si>
  <si>
    <t>MÉTODO DE CÁLCULO DEL INDICADOR:
VARIABLES:                                                                  
NRP:numero de reuniones programadas  con los ejidatarios                                                                                     TRE:total de reuniones con ejidatarios</t>
  </si>
  <si>
    <t xml:space="preserve">MÉTODO DE CÁLCULO DEL INDICADOR:
VARIABLES:                                                                  
NCVRV: numeros de convenios y/o recepcion de vialidades proveniemtes del programa                         CVCPP: convenios, vialidades y/o cesiones provenientes del programa </t>
  </si>
  <si>
    <t xml:space="preserve">MÉTODO DE CÁLCULO DEL INDICADOR:
VARIABLES:                                                                  
NRVCPS:numero de reuniones y visitas de reconocimiento con la cfe y/o prestaciones de servicios                                                                                                                                                                             Total de reuniones y visitas de reconocimientos con la cfe y/o prestaciones de servicios. </t>
  </si>
  <si>
    <t>Actividad</t>
  </si>
  <si>
    <t xml:space="preserve">Actividad        </t>
  </si>
  <si>
    <t xml:space="preserve">Actividad       </t>
  </si>
  <si>
    <t xml:space="preserve">Actividad      </t>
  </si>
  <si>
    <t xml:space="preserve"> ELABORACION DE PROYECTOS NOTARIALES:  ESCRITURAS Y/O TITULOS DE PROPIEDAD
</t>
  </si>
  <si>
    <t>FOMENTAR Y EJECUTAR LOS PROYECTOS DE VIVIENDA EN MATERIA DE ENERGIA ELECTRICA Y SERVICIOS  PARA FOMENTAR LA INVERSION DE INTRAESTRUCTURA PÚBLICA.</t>
  </si>
  <si>
    <t xml:space="preserve">PODRIA SER LA PROYECCION TOTAL DE LAS 3 ACTIVIDADES </t>
  </si>
  <si>
    <t>Propósito
( )</t>
  </si>
  <si>
    <r>
      <rPr>
        <b/>
        <sz val="11"/>
        <color theme="1"/>
        <rFont val="Arial"/>
        <family val="2"/>
      </rPr>
      <t>4.6.1:</t>
    </r>
    <r>
      <rPr>
        <sz val="11"/>
        <color theme="1"/>
        <rFont val="Arial"/>
        <family val="2"/>
      </rPr>
      <t xml:space="preserve">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t>
    </r>
  </si>
  <si>
    <t>4.6.1.1PROPONER POLITICAS Y PROCEDIMIENTOS CON PARTICIPACION CIUDADANA EN TODO LO RELACIONADO CON LA REGULARIZACION DE LA TENENCIA DE LA TIERRA, LA CERTEZA JURIDICA PATRIMONIAL, LA VIVIENDA Y SUS PROYECTOS Y PROGRAMAS QUE CONTRIBUYAN AL ORDENAMIENTO Y REGULARIZACION DEL CRECIMIENTO SUSTENTABLE CON JUSTICIA SOCIAL.</t>
  </si>
  <si>
    <t>4.6.1.1.1 PROMOVER, VIGILAR Y PARTICIPAR CON ACCIONES DE POLITICAS EN LA DISMINUCION DE LOS ASENTAMIENTOS HUMANOS IRREGULARES.</t>
  </si>
  <si>
    <t xml:space="preserve">4.6.1.1.1.1 REUNIONES PERIODICAS CON LAS COLONIAS IRREGULARES  </t>
  </si>
  <si>
    <t xml:space="preserve">Actividad             </t>
  </si>
  <si>
    <t>4.6.1.1.2 PROMOVER LA REGULARIZACIÓN DE LA TENENCIA DE LA TIERRA TECNICA Y JURIDICA A TRAVÉS DEL ESQUEMA DE ESCRITURAS Y/O TITULACIÓN</t>
  </si>
  <si>
    <t>4.6.1.1.2.1  PRECEPCION, VERIFICACION, DEL EXPEDIENTE PARA INICIAR EL PROCESO DE ESCRITURACIÓN.</t>
  </si>
  <si>
    <r>
      <rPr>
        <b/>
        <sz val="11"/>
        <color theme="1"/>
        <rFont val="Arial"/>
        <family val="2"/>
      </rPr>
      <t>POR_COL_REG:</t>
    </r>
    <r>
      <rPr>
        <sz val="11"/>
        <color theme="1"/>
        <rFont val="Arial"/>
        <family val="2"/>
      </rPr>
      <t xml:space="preserve"> porcentaje de colonias regularizadas.</t>
    </r>
  </si>
  <si>
    <t xml:space="preserve">UNIDAD DE MEDIDA DEL INDICADOR: Porcentaje
UNIDAD DE MEDIDA DE LAS VARIABLES: reuniones
</t>
  </si>
  <si>
    <t xml:space="preserve">Nombre del Documento: reporte de convenios
Nombre de quien genera la información: JHONNY ROBERT MAY UC 
Periodicidad con que se genera la información: 2025, 2026, 2027                                                                                                                                                                                                                                                                                                                                                                                         
Liga de la página donde se localiza la información o ubicación:  LEFORT
</t>
  </si>
  <si>
    <t xml:space="preserve">Nombre del Documento: Lista de asistencia en temas de asesoria
Nombre de quien genera la información: JHONNY ROBERT MAY UC 
Periodicidad con que se genera la información: 2025, 2026, 2027                                                                                                                                                                                                                                                                                                                                                                                         
Liga de la página donde se localiza la información o ubicación:  LEFORT
</t>
  </si>
  <si>
    <t xml:space="preserve">UNIDAD DE MEDIDA DEL INDICADOR: Porcentaje
UNIDAD DE MEDIDA DE LAS VARIABLES:
reuniones periodicas con colonias irregulares, requisitos  de documentacion a entregar. </t>
  </si>
  <si>
    <r>
      <rPr>
        <b/>
        <sz val="11"/>
        <color theme="1"/>
        <rFont val="Arial"/>
        <family val="2"/>
      </rPr>
      <t>POR_EXP_REC_COL_REG:</t>
    </r>
    <r>
      <rPr>
        <sz val="11"/>
        <color theme="1"/>
        <rFont val="Arial"/>
        <family val="2"/>
      </rPr>
      <t xml:space="preserve"> porcentaje de expedientes recibidos de colonias para regularización</t>
    </r>
  </si>
  <si>
    <t xml:space="preserve">Actividad           </t>
  </si>
  <si>
    <r>
      <rPr>
        <b/>
        <sz val="11"/>
        <color theme="1"/>
        <rFont val="Arial"/>
        <family val="2"/>
      </rPr>
      <t>POR_EXP_PRO_ESC</t>
    </r>
    <r>
      <rPr>
        <sz val="11"/>
        <color theme="1"/>
        <rFont val="Arial"/>
        <family val="2"/>
      </rPr>
      <t>: porcentaje de expedientes en proceso de escrituración</t>
    </r>
  </si>
  <si>
    <t xml:space="preserve"> 4.6.1.1.3 ELABORACION DE PROYECTOS NOTARIALES:  ESCRITURAS Y/O TITULOS DE PROPIEDAD
</t>
  </si>
  <si>
    <t xml:space="preserve">4.6.1.1.3.1 REUNIONES CON EJIDATARIOS PARA INICIAR EL PROCESO DE REGULARIZACION EN COLONIAS IRREGULARES </t>
  </si>
  <si>
    <t xml:space="preserve">Actividad            </t>
  </si>
  <si>
    <r>
      <rPr>
        <b/>
        <sz val="11"/>
        <color theme="1"/>
        <rFont val="Arial"/>
        <family val="2"/>
      </rPr>
      <t>POR_PRO_NOT_ELA</t>
    </r>
    <r>
      <rPr>
        <sz val="11"/>
        <color theme="1"/>
        <rFont val="Arial"/>
        <family val="2"/>
      </rPr>
      <t>: porcentaje de proyectos notariales  elaborados</t>
    </r>
  </si>
  <si>
    <t>4.6.1.1.3.2 CONVENIOS DE ENTREGA Y/O RECEPCION DE VIALIDADES Y/O  AREAS DE CESIÓN, PROVENIENTES DEL PROGRAMA DE REGULARIZACIÓN PARA EL BIENESTAR PATRIMONIAL</t>
  </si>
  <si>
    <r>
      <rPr>
        <b/>
        <sz val="11"/>
        <color theme="1"/>
        <rFont val="Arial"/>
        <family val="2"/>
      </rPr>
      <t>POR_REU_EJI_PRO_REG:</t>
    </r>
    <r>
      <rPr>
        <sz val="11"/>
        <color theme="1"/>
        <rFont val="Arial"/>
        <family val="2"/>
      </rPr>
      <t xml:space="preserve"> porcentaje de reuniones con ejidatarios en proceso de regularización</t>
    </r>
  </si>
  <si>
    <r>
      <rPr>
        <b/>
        <sz val="11"/>
        <color theme="1"/>
        <rFont val="Arial"/>
        <family val="2"/>
      </rPr>
      <t xml:space="preserve">POR_CON_ENT_REC_VIA_ARE_CES_PRO_PRO_REG: </t>
    </r>
    <r>
      <rPr>
        <sz val="11"/>
        <color theme="1"/>
        <rFont val="Arial"/>
        <family val="2"/>
      </rPr>
      <t>porcentaje de convenios de entrega y/o recepcion de vialidades y/o areas de cesion, provenientes del programa de regularización.</t>
    </r>
  </si>
  <si>
    <r>
      <rPr>
        <b/>
        <sz val="11"/>
        <color theme="1"/>
        <rFont val="Arial"/>
        <family val="2"/>
      </rPr>
      <t>POR_ASE_EJI:</t>
    </r>
    <r>
      <rPr>
        <sz val="11"/>
        <color theme="1"/>
        <rFont val="Arial"/>
        <family val="2"/>
      </rPr>
      <t xml:space="preserve"> porcentale de asesorias con ejidatarios </t>
    </r>
  </si>
  <si>
    <t>4.6.1.1.4   ELABORACIÓN DE ANTEPROYECTOS TÉCNICOS: PROTOCOLOS PARA SUBDIVISION Y/O LOTIFICACIÓN.</t>
  </si>
  <si>
    <t>4.6.1.1.3.3 ASESORIAS CON BENEFICIARIOS Y EJIDATARIOS</t>
  </si>
  <si>
    <r>
      <rPr>
        <b/>
        <sz val="11"/>
        <color theme="1"/>
        <rFont val="Arial"/>
        <family val="2"/>
      </rPr>
      <t>POR_ANT_ELA:</t>
    </r>
    <r>
      <rPr>
        <sz val="11"/>
        <color theme="1"/>
        <rFont val="Arial"/>
        <family val="2"/>
      </rPr>
      <t xml:space="preserve"> Porcentajes de anteproyectos elaborados </t>
    </r>
  </si>
  <si>
    <t>4.6.1.1.4.1 VISITA DE RECONOCIMIENTO: REVISION DE PLANOS, LEVANTAMIENTOS E IMÁGENES DEL ÁREA .</t>
  </si>
  <si>
    <r>
      <rPr>
        <b/>
        <sz val="11"/>
        <color theme="1"/>
        <rFont val="Arial"/>
        <family val="2"/>
      </rPr>
      <t>POR_LEV_REA:</t>
    </r>
    <r>
      <rPr>
        <sz val="11"/>
        <color theme="1"/>
        <rFont val="Arial"/>
        <family val="2"/>
      </rPr>
      <t xml:space="preserve"> Porcentaje de levantamientos realizados </t>
    </r>
  </si>
  <si>
    <t>4.6.1.1.5   FOMENTAR Y EJECUTAR LOS PROYECTOS DE VIVIENDA EN MATERIA DE ENERGIA ELECTRICA Y SERVICIOS  PARA FOMENTAR LA INVERSION DE INTRAESTRUCTURA PÚBLICA.</t>
  </si>
  <si>
    <t>4.6.1.1.5.1  INTEGRACIÓN DE COMITÉ DE ELECTRIFICACION PARA LAS COLONIAS IRREGULARES</t>
  </si>
  <si>
    <r>
      <rPr>
        <b/>
        <sz val="11"/>
        <color theme="1"/>
        <rFont val="Arial"/>
        <family val="2"/>
      </rPr>
      <t>POR_PRO_EJE_ELE_ELE_SER</t>
    </r>
    <r>
      <rPr>
        <sz val="11"/>
        <color theme="1"/>
        <rFont val="Arial"/>
        <family val="2"/>
      </rPr>
      <t xml:space="preserve">: Porcentaje de proyectos ejecutados de electrificacion y servicios </t>
    </r>
  </si>
  <si>
    <t>4.6.1.1.5.2   INTEGRACIÓN DE COMITÉ DE REGULARIZACIÓN Y SERVICIOS PARA LAS COLONIAS IRREGULARES</t>
  </si>
  <si>
    <r>
      <rPr>
        <b/>
        <sz val="11"/>
        <color theme="1"/>
        <rFont val="Arial"/>
        <family val="2"/>
      </rPr>
      <t xml:space="preserve">POR_COM_INT_COL_IRR: </t>
    </r>
    <r>
      <rPr>
        <sz val="11"/>
        <color theme="1"/>
        <rFont val="Arial"/>
        <family val="2"/>
      </rPr>
      <t xml:space="preserve">    Porcentaje de comites integrados en colonias irregulares</t>
    </r>
  </si>
  <si>
    <t>4.6.1.1.5.3   REUNIONES Y VISITAS DE RECONOCIMIENTO CON LA CFE Y/O PRESTADORES DE SERVICIOS</t>
  </si>
  <si>
    <r>
      <rPr>
        <b/>
        <sz val="11"/>
        <color theme="1"/>
        <rFont val="Arial"/>
        <family val="2"/>
      </rPr>
      <t>POR_VIS_REA_CFE_PRE_SER:</t>
    </r>
    <r>
      <rPr>
        <sz val="11"/>
        <color theme="1"/>
        <rFont val="Arial"/>
        <family val="2"/>
      </rPr>
      <t xml:space="preserve">   Porcentaje de visitas realizadas con la CFE  y/o prestacion de servicios </t>
    </r>
  </si>
  <si>
    <t>Este indicador verifica los documentos entregados de archivo, se elaboran proyectos que se revisan y se entrega documentacion a la notaria, para cierre la escritura e inscriba ante el R.P.P.y C.</t>
  </si>
  <si>
    <t>Este indicador mide el numero de convenios y proyectos de donacion que tienen  que realizar los ejidatarios por cada colonia, respecto a vialidades y sean del Municipio Benito Juarez.</t>
  </si>
  <si>
    <t xml:space="preserve">Este indicador mide el numero de Asesorias Legales de las personas que acuden al Instituto ya sea ejidatario o propietario o bien algun beneficario que tenga alguna duda respecto al ejido donde viven, asi como tambien hablarles del programa y la municipalizacion. </t>
  </si>
  <si>
    <t>Este indicador mide el numero de reuniones con los ejidatarios o propietarios de la colonias de cancun para que se les informe de los beneficios del programa de regularización y tambien conocer su status juridico y el procedimiento a seguir con cada una de las mismas.</t>
  </si>
  <si>
    <t>Este indicador mide la cantidad de proyectos en materia de electrificacion y servicios en las zonas irregulares.</t>
  </si>
  <si>
    <t>MÉTODO DE CÁLCULO DEL INDICADOR:
VARIABLES:                                                                  
ALAJEB: Asesorias legales y asesorias juridicas para ejidatarios y beneficiarios                                       TALJEB: total de asesorias legales y juridicas para ejidatarios y beneficiarios</t>
  </si>
  <si>
    <t>MÉTODO DE CÁLCULO DEL INDICADOR:
VARIABLES:                                                                  
NRPLIA: Numero de revisones de planos, levantamientos e imagen de                                                          TRPLIA: Total de revisiones de planos, levantamiento e imagen de áreas.</t>
  </si>
  <si>
    <t xml:space="preserve">MÉTODO DE CÁLCULO DEL INDICADOR:
porcentaje de proyectos elaborados por_pro_elab
VARIABLES:    
NPVMEE: Numero de proyectos de vivienda en materia de energia electrica                                                     TPVMEE: Total de proyectos de vivienda en materia de energia electrica                                                             
      </t>
  </si>
  <si>
    <t>MÉTODO DE CÁLCULO DEL INDICADOR:
VARIABLES:                                                                  
Nnice:Numero de integración de comité de electrificación                                                                                 TICE:  total de integracion de comité de electrificación</t>
  </si>
  <si>
    <t xml:space="preserve">MÉTODO DE CÁLCULO DEL INDICADOR:
VARIABLES:                                                                  
NICS: Numero de integracion de comité de regularización y servicios                                                                       Total de integracion de comite de regularización de servicios        </t>
  </si>
  <si>
    <t xml:space="preserve">UNIDAD DE MEDIDA DEL INDICADOR: Porcentaje
UNIDAD DE MEDIDA DE LAS VARIABLES:  expedientes recibidos de colonias para regularización
</t>
  </si>
  <si>
    <t xml:space="preserve">UNIDAD DE MEDIDA DEL INDICADOR: Porcentaje
UNIDAD DE MEDIDA DE LAS VARIABLES:  Expedientes en proceso de escrituración
</t>
  </si>
  <si>
    <t xml:space="preserve">UNIDAD DE MEDIDA DEL INDICADOR: Porcentaje
UNIDAD DE MEDIDA DE LAS VARIABLES: Proyectos notariales  elaborados
</t>
  </si>
  <si>
    <t xml:space="preserve">UNIDAD DE MEDIDA DEL INDICADOR: Porcentaje
UNIDAD DE MEDIDA DE LAS VARIABLES:  Reuniones con ejidatarios en proceso de regularización
</t>
  </si>
  <si>
    <t xml:space="preserve">UNIDAD DE MEDIDA DEL INDICADOR: Porcentaje 
UNIDAD DE MEDIDA DE LAS VARIABLES: Convenios de entrega y/o recepcion de vialidades y/o areas de cesion, provenientes del programa de regularización.
</t>
  </si>
  <si>
    <t xml:space="preserve">UNIDAD DE MEDIDA DEL INDICADOR: Porcentaje
UNIDAD DE MEDIDA DE LAS VARIABLES:  Asesorias con ejidatarios 
</t>
  </si>
  <si>
    <t xml:space="preserve">UNIDAD DE MEDIDA DEL INDICADOR: Porcentaje
UNIDAD DE MEDIDA DE LAS VARIABLES: Revision de planos, levantamientos y/o imagnes del área.
</t>
  </si>
  <si>
    <t xml:space="preserve">UNIDAD DE MEDIDA DEL INDICADOR: Porcentaje
UNIDAD DE MEDIDA DE LAS VARIABLES:  Ejecutados de electrificacion y servicios 
</t>
  </si>
  <si>
    <t xml:space="preserve">UNIDAD DE MEDIDA DEL INDICADOR: Porcentaje
UNIDAD DE MEDIDA DE LAS VARIABLES:  Comites integrados en colonias irregulares para servicio de electrificacion </t>
  </si>
  <si>
    <t xml:space="preserve">UNIDAD DE MEDIDA DEL INDICADOR: Porcentaje
UNIDAD DE MEDIDA DE LAS VARIABLES: Numero de  integracion de comité para regularización de servicios
</t>
  </si>
  <si>
    <t xml:space="preserve">UNIDAD DE MEDIDA DEL INDICADOR: Porcentaje
UNIDAD DE MEDIDA DE LAS VARIABLES: Numero de seguimiento de programas y servicios.
</t>
  </si>
  <si>
    <t xml:space="preserve">Nombre del Documento: Numero de reuniones con las colonias irregulares
Nombre de quien genera la información:LIC. NORAA ELIZABETH GARZA RAMIREZ
Periodicidad con que se genera la información: 2025, 2026, 2027
Liga de la página donde se localiza la información o ubicación: LEFORT
</t>
  </si>
  <si>
    <t xml:space="preserve">Nombre del Documento: Numero de reuniones con las colonias irregulares
Nombre de quien genera la información: NORAA ELIZABETH GARZA RAMÍREZ
Periodicidad con que se genera la información: 2025, 2026, 2027                                                                                                                                                                                                                                                                                                                                                                                         
Liga de la página donde se localiza la información o ubicación: 
</t>
  </si>
  <si>
    <t xml:space="preserve">Nombre del Documento: Reuniones con ejidatarios en proceso de regularización
Nombre de quien genera la información: JHONNY ROBERT MAY UC
Periodicidad con que se genera la información: 2025, 2026, 2027                                                                                                                                                                                                                                                                                                                                                                                         
Liga de la página donde se localiza la información o ubicación:  LEFORT
</t>
  </si>
  <si>
    <t xml:space="preserve">Nombre del Documento: Proyectos notariales  elaborados
Nombre de quien genera la información: JHONNY ROBERT MAY UC 
Periodicidad con que se genera la información: 2025, 2026, 2027                                                                                                                                                                                                                                                                                                                                                                                         
Liga de la página donde se localiza la información o ubicación:  LEFORT
</t>
  </si>
  <si>
    <t xml:space="preserve">Nombre del Documento: Anteproyectos elaborados
Nombre de quien genera la información: JORGE DANIEL BRIONES RODRIGUEZ 
Periodicidad con que se genera la información: 2025, 2026, 2027                                                                                                                                                                                                                                                                                                                                                                                         
Liga de la página donde se localiza la información o ubicación:  LEFORT
</t>
  </si>
  <si>
    <t xml:space="preserve">Nombre del Documento: Levantamientos Realizados 
Nombre de quien genera la información: JORGE DANIEL BRIONES RODRIGUEZ
Periodicidad con que se genera la información: 2025, 2026, 2027                                                                                                                                                                                                                                                                                                                                                                                         
Liga de la página donde se localiza la información o ubicación:  LEFORT
</t>
  </si>
  <si>
    <t xml:space="preserve">Nombre del Documento:  Proyectos ejecutados de electrificacion y servicios 
Nombre de quien genera la información: ALAN ENRIQUE ASSERBURG ARCHILA
Periodicidad con que se genera la información: 2025, 2026, 2027                                                                                                                                                                                                                                                                                                                                                                                         
Liga de la página donde se localiza la información o ubicación:  LEFORT
</t>
  </si>
  <si>
    <t xml:space="preserve">Nombre del Documento: comites integrados en colonias irregulares
Nombre de quien genera la información: ALAN ENRIQUE ASSERBURG ARCHILA
Periodicidad con que se genera la información: 2025, 2026, 2027                                                                                                                                                                                                                                                                                                                                                                                         
Liga de la página donde se localiza la información o ubicación:  LEFORT
</t>
  </si>
  <si>
    <t xml:space="preserve">Nombre del Documento:  Comites integrados para regularizacion de servicios 
Nombre de quien genera la información: ALAN ENRIQUE ASSERBURG ARCHILA
Periodicidad con que se genera la información: 2025, 2026, 2027                                                                                                                                                                                                                                                                                                                                                                                         
Liga de la página donde se localiza la información o ubicación:  LEFORT
</t>
  </si>
  <si>
    <t xml:space="preserve">Nombre del Documento: Visita de regularizacion con electrificacion y servicios
Nombre de quien genera la información: ALAN ENRIQUE ASSERBURG ARCHILA
Periodicidad con que se genera la información: 2025, 2026, 2027                                                                                                                                                                                                                                                                                                                                                                                         
Liga de la página donde se localiza la información o ubicación:  LEFORT
</t>
  </si>
  <si>
    <t>Este indicador mide la Integración de expedientes; para procedimiento de subdivision y/o lotificación lo cual permite: empezar el proceso de Incripcion al programa de Regularizacion.</t>
  </si>
  <si>
    <t>Este indicador mide la revision de planos, levantamientos y/o imagnes del área: para verificacion de lotes o predios.</t>
  </si>
  <si>
    <t>Elaboró 
Norma Argelia Euan Lozano                                    Titular de la Unidad Administrativa</t>
  </si>
  <si>
    <t>Autorizó
Lic. Noraa Elizabeth Garza Ramirez Directora General del Instituto de Regularización para el Bienestar Patrimonial</t>
  </si>
  <si>
    <t>por_num_part_col:De enero 2025 a diciembre 2027 se llevaran a cabo 108 reuniones.</t>
  </si>
  <si>
    <t>exp_proc_escri: De enero 2025 a diciembre 2027 se entregaran  1,440 documentos para proceso de escrituración.</t>
  </si>
  <si>
    <t>por_pro_elab: De Enero 2025 a Diciembre 2027  se entregaran 1,440  proyectos</t>
  </si>
  <si>
    <t xml:space="preserve">reu_perio_ejid: De enero 2025 a diciembre 2027 se llevaran a cabo 144  reuniones </t>
  </si>
  <si>
    <t>cov_entr_recep_vial: De enero 2025 a  diciembre 2027 se recibiran 144 convenios</t>
  </si>
  <si>
    <t xml:space="preserve">ase_ legal: De enero 2025 a diciembre 2027 se llevaran a cabo 360 asesorias </t>
  </si>
  <si>
    <t xml:space="preserve">Int_exped_prec_subd_loti: De enero 2025 a diciembre 2027 se integraran 72 expedientes para procedimientos.
</t>
  </si>
  <si>
    <t xml:space="preserve">vis_rec_plan_levan_imag_are: De enero 2025 a diciembre 2027 se levaran a cabo 72 revisiones de planos </t>
  </si>
  <si>
    <t>int_comi_recp_ob_elec: De enero 2025 a diciembre 2027, se integran 324 tramites</t>
  </si>
  <si>
    <t xml:space="preserve">int_comi_recp_ob_elec: De enero 2025 a diciembre 2027, se integran 108 comites </t>
  </si>
  <si>
    <t xml:space="preserve">int_comi_reg_serv: De enero 2025 a diciembre 2027, se integran 72 comites </t>
  </si>
  <si>
    <t>num_seg_prog_serv: De enero 2025 a diciembre 2027, se dara seguimiento a 144 programas y servicios.</t>
  </si>
  <si>
    <t>Trimestral</t>
  </si>
  <si>
    <r>
      <rPr>
        <b/>
        <sz val="11"/>
        <color theme="1"/>
        <rFont val="Arial"/>
        <family val="2"/>
      </rPr>
      <t>POR_EXP_REC_COL_REG:</t>
    </r>
    <r>
      <rPr>
        <sz val="11"/>
        <color theme="1"/>
        <rFont val="Arial"/>
        <family val="2"/>
      </rPr>
      <t xml:space="preserve"> De enero a diciembre 2027 se llevaran a cabo 60   proyectos elaborados </t>
    </r>
  </si>
  <si>
    <t>POR_COL_REG: De enero 2025 a diciembre 2027 se llevaran a cabo 132 reuniones.</t>
  </si>
  <si>
    <t>NOMBRE DE LA DEPENDENCIA QUE ATIENDE EL PROGRAMA: INSTITUTO DE REGULARIZACIÓN 
PARA EL BIENESTAR PATRIMONIAL</t>
  </si>
  <si>
    <t>CLAVE Y NOMBRE DEL PROGRAMA: PROGRAMA DE REGULARIZACION PATRIMONIAL</t>
  </si>
  <si>
    <t xml:space="preserve">MÉTODO DE CÁLCULO DEL INDICADOR:
porcentaje de reuniones elaboradas por_reu_elab
VARIABLES:    
NRP:numero de reuniones peridioticas con las colonias irregulares
TPP: total de expedientes programados.                                                            
</t>
  </si>
  <si>
    <t>la ciudadania no se ubica en asentamientos irregulares</t>
  </si>
  <si>
    <t>los ciudadanos asisten a las reuniones de regularización</t>
  </si>
  <si>
    <t>la ciudadania se interesa por obtener sus escrituras y/o titulación</t>
  </si>
  <si>
    <t>La ciudadania ingresa el expediente de para su titulación</t>
  </si>
  <si>
    <t>los ejidatarios acuden a las reunines convocadas</t>
  </si>
  <si>
    <t>los ejidatarios acuden a las reuniones convocadas</t>
  </si>
  <si>
    <t>los beneficiarios y ejidatarios se acuden al instituto a recibir asesorias</t>
  </si>
  <si>
    <t>Existen expedientes ingresados para realizar la revision de planos y levantamientos.</t>
  </si>
  <si>
    <t>PCB: porcentaje de ciudadanos beneficiados.</t>
  </si>
  <si>
    <r>
      <rPr>
        <b/>
        <sz val="11"/>
        <color theme="1"/>
        <rFont val="Arial"/>
        <family val="2"/>
      </rPr>
      <t xml:space="preserve">POR_REU_PER_COL_IRR </t>
    </r>
    <r>
      <rPr>
        <sz val="11"/>
        <color theme="1"/>
        <rFont val="Arial"/>
        <family val="2"/>
      </rPr>
      <t xml:space="preserve">porcentaje de reuniones periodicas con colonias irregulares </t>
    </r>
  </si>
  <si>
    <t>Este indicador permite medir el nivel de acercamiento, seguimiento y atención brindada a las comunidades en situación de irregularidad territorial, con el fin de fomentar la participación ciudadana, identificar problemáticas prioritarias y avanzar en procesos de regularización o mejora de servicios.</t>
  </si>
  <si>
    <r>
      <t>Este indicador mide el porcentaje de expedientes de colonias en proceso de regularización que han sido </t>
    </r>
    <r>
      <rPr>
        <b/>
        <sz val="11"/>
        <color rgb="FF000000"/>
        <rFont val="Calibri"/>
        <family val="2"/>
        <scheme val="minor"/>
      </rPr>
      <t>recibidos, verificados y creados</t>
    </r>
    <r>
      <rPr>
        <sz val="11"/>
        <color rgb="FF000000"/>
        <rFont val="-webkit-standard"/>
      </rPr>
      <t> formalmente por la instancia competente, y que </t>
    </r>
    <r>
      <rPr>
        <b/>
        <sz val="11"/>
        <color rgb="FF000000"/>
        <rFont val="Calibri"/>
        <family val="2"/>
        <scheme val="minor"/>
      </rPr>
      <t>cumplen con los requisitos documentales</t>
    </r>
    <r>
      <rPr>
        <sz val="11"/>
        <color rgb="FF000000"/>
        <rFont val="-webkit-standard"/>
      </rPr>
      <t>necesarios para avanzar hacia el proceso de escrituración. Refleja el nivel de avance administrativo y técnico en la atención a colonias con asentamientos irregulares, con el objetivo de garantizar certeza jurídica sobre la tenencia de la tierra.</t>
    </r>
  </si>
  <si>
    <t xml:space="preserve">Nombre del Documento: Reporte de expedientes recibidos
Nombre de quien genera la información: WAGNER ISRAEL CASTILLO GUERRERO
Periodicidad con que se genera la información: trimetral                                                                                                                                                                                                                                                                                                                                                                                    
Liga de la página donde se localiza la información o ubicación: 
</t>
  </si>
  <si>
    <t>Este indicador mide el porcentaje de expedientes que han sido recibidos, verificados y formalmente integrados para avanzar en el proceso de escrituración de predios dentro de colonias sujetas a regularización. Los expedientes considerados deben cumplir con todos los requisitos técnicos, legales y administrativos establecidos para su trámite ante las instancias correspondientes. El indicador permite dar seguimiento al avance institucional hacia la formalización de la tenencia de la tierra, brindando seguridad jurídica a las y los habitantes beneficiados.</t>
  </si>
  <si>
    <r>
      <rPr>
        <b/>
        <sz val="11"/>
        <color theme="1"/>
        <rFont val="Arial"/>
        <family val="2"/>
      </rPr>
      <t xml:space="preserve">POR_COM_INT_COL_IRR: </t>
    </r>
    <r>
      <rPr>
        <sz val="11"/>
        <color theme="1"/>
        <rFont val="Arial"/>
        <family val="2"/>
      </rPr>
      <t xml:space="preserve">    Porcentaje de comites de electrificacion integrados</t>
    </r>
  </si>
  <si>
    <t>si</t>
  </si>
  <si>
    <t>POR_COL_REG: porcentaje de colonias regularizadas.</t>
  </si>
  <si>
    <t xml:space="preserve">POR_REU_PER_COL_IRR porcentaje de reuniones periodicas con colonias irregulares </t>
  </si>
  <si>
    <t>POR_EXP_REC_COL_REG: porcentaje de expedientes recibidos de colonias para regularización</t>
  </si>
  <si>
    <t>POR_EXP_PRO_ESC: porcentaje de expedientes en proceso de escrituración</t>
  </si>
  <si>
    <t>POR_PRO_NOT_ELA: porcentaje de proyectos notariales  elaborados</t>
  </si>
  <si>
    <t>POR_REU_EJI_PRO_REG: porcentaje de reuniones con ejidatarios en proceso de regularización</t>
  </si>
  <si>
    <t>POR_CON_ENT_REC_VIA_ARE_CES_PRO_PRO_REG: porcentaje de convenios de entrega y/o recepcion de vialidades y/o areas de cesion, provenientes del programa de regularización.</t>
  </si>
  <si>
    <t xml:space="preserve">POR_ASE_EJI: porcentale de asesorias con ejidatarios </t>
  </si>
  <si>
    <t xml:space="preserve">POR_ANT_ELA: Porcentajes de anteproyectos elaborados </t>
  </si>
  <si>
    <t xml:space="preserve">POR_LEV_REA: Porcentaje de levantamientos realizados </t>
  </si>
  <si>
    <t xml:space="preserve">POR_PRO_EJE_ELE_ELE_SER: Porcentaje de proyectos ejecutados de electrificacion y servicios </t>
  </si>
  <si>
    <t>POR_COM_INT_COL_IRR:     Porcentaje de comites de electrificacion integrados</t>
  </si>
  <si>
    <t>POR_COM_INT_COL_IRR:     Porcentaje de comites integrados en colonias irregulares</t>
  </si>
  <si>
    <t xml:space="preserve">POR_VIS_REA_CFE_PRE_SER:   Porcentaje de visitas realizadas con la CFE  y/o prestacion de servicios </t>
  </si>
  <si>
    <r>
      <rPr>
        <b/>
        <sz val="14"/>
        <color theme="1"/>
        <rFont val="Calibri"/>
        <family val="2"/>
        <scheme val="minor"/>
      </rPr>
      <t>Meta trimestral:</t>
    </r>
    <r>
      <rPr>
        <sz val="14"/>
        <color theme="1"/>
        <rFont val="Calibri"/>
        <family val="2"/>
        <scheme val="minor"/>
      </rPr>
      <t xml:space="preserve"> 
El objetivo establecido fue la elaboracion de </t>
    </r>
    <r>
      <rPr>
        <b/>
        <sz val="14"/>
        <color theme="1"/>
        <rFont val="Calibri"/>
        <family val="2"/>
        <scheme val="minor"/>
      </rPr>
      <t>18</t>
    </r>
    <r>
      <rPr>
        <sz val="14"/>
        <color theme="1"/>
        <rFont val="Calibri"/>
        <family val="2"/>
        <scheme val="minor"/>
      </rPr>
      <t xml:space="preserve"> reuniones vecinales con colonias irregulares para brindarles información sobre que documentacion y los requisitos para pertenecer al programa de Regularización para el Bienestar Patrimonial. Las colonias atendidas fueron: Colonia Los García, San Luis, Rivera I y II, Bethel, Agua Azul. Asi mismo, se recibieron documentos en el Módulos de Recepción de Documentos en las colonias: Cuna Maya y en la Explanada del Estadio Beto Ávila.
</t>
    </r>
    <r>
      <rPr>
        <b/>
        <sz val="14"/>
        <color theme="1"/>
        <rFont val="Calibri"/>
        <family val="2"/>
        <scheme val="minor"/>
      </rPr>
      <t xml:space="preserve">
Meta anual:
</t>
    </r>
    <r>
      <rPr>
        <sz val="14"/>
        <color theme="1"/>
        <rFont val="Calibri"/>
        <family val="2"/>
        <scheme val="minor"/>
      </rPr>
      <t>La meta anual contempla la integracion de mas reuniones periódicas con colonias irregulares, con el fin de iniciar el proceso y los tiempos de escrituracion.</t>
    </r>
  </si>
  <si>
    <r>
      <rPr>
        <b/>
        <sz val="14"/>
        <color theme="1"/>
        <rFont val="Calibri"/>
        <family val="2"/>
        <scheme val="minor"/>
      </rPr>
      <t xml:space="preserve">Meta trimestral:                                                                                                                                                                           </t>
    </r>
    <r>
      <rPr>
        <sz val="14"/>
        <color theme="1"/>
        <rFont val="Calibri"/>
        <family val="2"/>
        <scheme val="minor"/>
      </rPr>
      <t xml:space="preserve">Este indicador tiene como meta promover </t>
    </r>
    <r>
      <rPr>
        <b/>
        <sz val="14"/>
        <color theme="1"/>
        <rFont val="Calibri"/>
        <family val="2"/>
        <scheme val="minor"/>
      </rPr>
      <t xml:space="preserve">20  expedientes para </t>
    </r>
    <r>
      <rPr>
        <sz val="14"/>
        <color theme="1"/>
        <rFont val="Calibri"/>
        <family val="2"/>
        <scheme val="minor"/>
      </rPr>
      <t xml:space="preserve">tenencia de la tierra, Que se traduce en brindar certeza juridica al menos a </t>
    </r>
    <r>
      <rPr>
        <b/>
        <sz val="14"/>
        <color theme="1"/>
        <rFont val="Calibri"/>
        <family val="2"/>
        <scheme val="minor"/>
      </rPr>
      <t>10</t>
    </r>
    <r>
      <rPr>
        <sz val="14"/>
        <color theme="1"/>
        <rFont val="Calibri"/>
        <family val="2"/>
        <scheme val="minor"/>
      </rPr>
      <t xml:space="preserve">  colonias a través de reuniones en las Colonias Agua Azul, Guerrero, Los Garcia, San Luis, Cuna Maya 203 y 204. 
                                                                                                                                                                                                   </t>
    </r>
    <r>
      <rPr>
        <b/>
        <sz val="14"/>
        <color theme="1"/>
        <rFont val="Calibri"/>
        <family val="2"/>
        <scheme val="minor"/>
      </rPr>
      <t xml:space="preserve">Meta anual:                                                                                                                                                                                   </t>
    </r>
    <r>
      <rPr>
        <sz val="14"/>
        <color theme="1"/>
        <rFont val="Calibri"/>
        <family val="2"/>
        <scheme val="minor"/>
      </rPr>
      <t xml:space="preserve">la meta anual contempla el acercamiento a nuevas colonias irregulares, para poder ir integrando nuevas propuestas o colonias que puedan sumarse al Programa de Regularización. </t>
    </r>
  </si>
  <si>
    <r>
      <rPr>
        <b/>
        <sz val="14"/>
        <color theme="1"/>
        <rFont val="Calibri"/>
        <family val="2"/>
        <scheme val="minor"/>
      </rPr>
      <t>Meta trimestral:</t>
    </r>
    <r>
      <rPr>
        <sz val="14"/>
        <color theme="1"/>
        <rFont val="Calibri"/>
        <family val="2"/>
        <scheme val="minor"/>
      </rPr>
      <t xml:space="preserve"> 
Este indicador considera la recepcion de documentos de los Cancunenses que se integraron al programa para escituración con un total de </t>
    </r>
    <r>
      <rPr>
        <b/>
        <sz val="14"/>
        <color theme="1"/>
        <rFont val="Calibri"/>
        <family val="2"/>
        <scheme val="minor"/>
      </rPr>
      <t xml:space="preserve">259, </t>
    </r>
    <r>
      <rPr>
        <sz val="14"/>
        <color theme="1"/>
        <rFont val="Calibri"/>
        <family val="2"/>
        <scheme val="minor"/>
      </rPr>
      <t xml:space="preserve">personas que entregaron expedientes de las siguientes colonias: Guerrero, Los Pinos, Agua Azul, Sac-be, Santos, Real de Bosque, Tierra y Libertad I y II , Rivera I y II, Bethel, Diamante, Los Garcias, Buena Vista, Cuna Maya y San Vicente. 
</t>
    </r>
    <r>
      <rPr>
        <b/>
        <sz val="14"/>
        <color theme="1"/>
        <rFont val="Calibri"/>
        <family val="2"/>
        <scheme val="minor"/>
      </rPr>
      <t xml:space="preserve">Meta anual:
La meta anual es la culminación de al menos 480 proyectos notariales, que se traducirán en </t>
    </r>
    <r>
      <rPr>
        <sz val="14"/>
        <color theme="1"/>
        <rFont val="Calibri"/>
        <family val="2"/>
        <scheme val="minor"/>
      </rPr>
      <t>la regularización de colonias, pero sobre todo en entrega de escrituras.</t>
    </r>
  </si>
  <si>
    <r>
      <rPr>
        <b/>
        <sz val="14"/>
        <color theme="1"/>
        <rFont val="Calibri"/>
        <family val="2"/>
        <scheme val="minor"/>
      </rPr>
      <t xml:space="preserve">Meta trimestral:
</t>
    </r>
    <r>
      <rPr>
        <sz val="14"/>
        <color theme="1"/>
        <rFont val="Calibri"/>
        <family val="2"/>
        <scheme val="minor"/>
      </rPr>
      <t>Este indicador nos muestra la entrega de documentos ante las notarias públicas para escrituración de familias y de beneficiarios que se integraron al programa para finalizar el proceso de escituración con un total de</t>
    </r>
    <r>
      <rPr>
        <b/>
        <sz val="14"/>
        <color theme="1"/>
        <rFont val="Calibri"/>
        <family val="2"/>
        <scheme val="minor"/>
      </rPr>
      <t xml:space="preserve"> 259 </t>
    </r>
    <r>
      <rPr>
        <sz val="14"/>
        <color theme="1"/>
        <rFont val="Calibri"/>
        <family val="2"/>
        <scheme val="minor"/>
      </rPr>
      <t xml:space="preserve">personas de las siguientes colonias: Guerrero, Los Pinos, Agua Azul, Sac-be, Santos, Real de Bosque, Tierra y Libertad I y II, Rivera I y II, Bethel, Diamante, Los Garcias, Buena Vista, Cuna Maya y San Vicente. 
</t>
    </r>
    <r>
      <rPr>
        <b/>
        <sz val="14"/>
        <color theme="1"/>
        <rFont val="Calibri"/>
        <family val="2"/>
        <scheme val="minor"/>
      </rPr>
      <t>Meta anual:</t>
    </r>
    <r>
      <rPr>
        <sz val="14"/>
        <color theme="1"/>
        <rFont val="Calibri"/>
        <family val="2"/>
        <scheme val="minor"/>
      </rPr>
      <t xml:space="preserve">
La </t>
    </r>
    <r>
      <rPr>
        <b/>
        <sz val="14"/>
        <color theme="1"/>
        <rFont val="Calibri"/>
        <family val="2"/>
        <scheme val="minor"/>
      </rPr>
      <t>meta anua</t>
    </r>
    <r>
      <rPr>
        <sz val="14"/>
        <color theme="1"/>
        <rFont val="Calibri"/>
        <family val="2"/>
        <scheme val="minor"/>
      </rPr>
      <t xml:space="preserve">l es trabajar e integrar mas colonias irregulares, con el fin de brindarle a los Cancunenses certeza juridica y patrimonial. </t>
    </r>
  </si>
  <si>
    <r>
      <rPr>
        <b/>
        <sz val="14"/>
        <rFont val="Calibri"/>
        <family val="2"/>
        <scheme val="minor"/>
      </rPr>
      <t>Meta trimestral:</t>
    </r>
    <r>
      <rPr>
        <sz val="14"/>
        <rFont val="Calibri"/>
        <family val="2"/>
        <scheme val="minor"/>
      </rPr>
      <t xml:space="preserve">
Durante este trimetre se llevaron a acabo 12  convenios de entrega y recepción de vialidades toda vez que se ha cumplido con un 25% de la meta anual, ya que el dia 12 de junio del presente año, en la Octava Sesión Ordinaria del H. Ayuntamiento de Benito Juárez, se aprobó la cesión de las areas de equipamiento y vialidades que se incluyan en el ejercicio del programa de regularizacion para el Bienestar Patrimonial.
</t>
    </r>
    <r>
      <rPr>
        <b/>
        <sz val="14"/>
        <rFont val="Calibri"/>
        <family val="2"/>
        <scheme val="minor"/>
      </rPr>
      <t>Meta anual:</t>
    </r>
    <r>
      <rPr>
        <sz val="14"/>
        <rFont val="Calibri"/>
        <family val="2"/>
        <scheme val="minor"/>
      </rPr>
      <t xml:space="preserve">
La meta anual contempla 48 convenios.</t>
    </r>
  </si>
  <si>
    <r>
      <rPr>
        <b/>
        <sz val="14"/>
        <color theme="1"/>
        <rFont val="Calibri"/>
        <family val="2"/>
        <scheme val="minor"/>
      </rPr>
      <t>Meta trimestral:</t>
    </r>
    <r>
      <rPr>
        <sz val="14"/>
        <color theme="1"/>
        <rFont val="Calibri"/>
        <family val="2"/>
        <scheme val="minor"/>
      </rPr>
      <t xml:space="preserve">
Se llevó acabo una platica con los ejidatarios de las colonias Tierra y Libertad ll, lll; Tucanes, Justicia Social, Estrella del Mar, Diamante, Sacbe, México, Cuna Maya Roque, Santos, Agua Azul, Rivera l.
</t>
    </r>
    <r>
      <rPr>
        <b/>
        <sz val="14"/>
        <color theme="1"/>
        <rFont val="Calibri"/>
        <family val="2"/>
        <scheme val="minor"/>
      </rPr>
      <t>Meta anual:</t>
    </r>
    <r>
      <rPr>
        <sz val="14"/>
        <color theme="1"/>
        <rFont val="Calibri"/>
        <family val="2"/>
        <scheme val="minor"/>
      </rPr>
      <t xml:space="preserve">
La meta anual es de 120 convenios. </t>
    </r>
  </si>
  <si>
    <r>
      <rPr>
        <b/>
        <sz val="14"/>
        <color theme="1"/>
        <rFont val="Calibri"/>
        <family val="2"/>
        <scheme val="minor"/>
      </rPr>
      <t>Meta trimestral:</t>
    </r>
    <r>
      <rPr>
        <sz val="14"/>
        <color theme="1"/>
        <rFont val="Calibri"/>
        <family val="2"/>
        <scheme val="minor"/>
      </rPr>
      <t xml:space="preserve">
Durante este trimestre no se llevó a acabo ninguna gestión de obra de drenaje o agua potable ya que no se han conformado aun los comité, toda vez que aun no se libera el acta circunstancia de hechos para dar seguimiento a dicho tramite.
</t>
    </r>
    <r>
      <rPr>
        <b/>
        <sz val="14"/>
        <color theme="1"/>
        <rFont val="Calibri"/>
        <family val="2"/>
        <scheme val="minor"/>
      </rPr>
      <t>Meta anual:</t>
    </r>
    <r>
      <rPr>
        <sz val="14"/>
        <color theme="1"/>
        <rFont val="Calibri"/>
        <family val="2"/>
        <scheme val="minor"/>
      </rPr>
      <t xml:space="preserve">
La meta anual es de 24 comités y se cumplirá en los proximos trimestres.</t>
    </r>
  </si>
  <si>
    <r>
      <rPr>
        <b/>
        <sz val="14"/>
        <color theme="1"/>
        <rFont val="Calibri"/>
        <family val="2"/>
        <scheme val="minor"/>
      </rPr>
      <t>Meta trimestral:</t>
    </r>
    <r>
      <rPr>
        <sz val="14"/>
        <color theme="1"/>
        <rFont val="Calibri"/>
        <family val="2"/>
        <scheme val="minor"/>
      </rPr>
      <t xml:space="preserve">
Se trabaja en coorrinación con la Comision Federal de Electricidad CFE, para poder dar seguimiento a las colonias irregulares que requieren de el servicio de energia electrica.
</t>
    </r>
    <r>
      <rPr>
        <b/>
        <sz val="14"/>
        <color theme="1"/>
        <rFont val="Calibri"/>
        <family val="2"/>
        <scheme val="minor"/>
      </rPr>
      <t>Meta anual:</t>
    </r>
    <r>
      <rPr>
        <sz val="14"/>
        <color theme="1"/>
        <rFont val="Calibri"/>
        <family val="2"/>
        <scheme val="minor"/>
      </rPr>
      <t xml:space="preserve">
La </t>
    </r>
    <r>
      <rPr>
        <b/>
        <sz val="14"/>
        <color theme="1"/>
        <rFont val="Calibri"/>
        <family val="2"/>
        <scheme val="minor"/>
      </rPr>
      <t xml:space="preserve">meta anual es de 48 comités. </t>
    </r>
  </si>
  <si>
    <t>NIVEL MIR CON RESUMEN
 NARRATIVO</t>
  </si>
  <si>
    <t>NOMBRE DEL
 INDICADOR</t>
  </si>
  <si>
    <t>SENTIDO DEL INDICADOR 
( ascendente, descendente)</t>
  </si>
  <si>
    <t>FRECUENCIA DE
 MEDICIÓN</t>
  </si>
  <si>
    <t>METAS-AVANCE</t>
  </si>
  <si>
    <t>JUSTIFICACIONES</t>
  </si>
  <si>
    <t>META ANUAL PROGRAMADA</t>
  </si>
  <si>
    <t>ACUMULABLE
SI/NO</t>
  </si>
  <si>
    <t>PROGRAMADO Y REALIZADO EN EL PERIODO</t>
  </si>
  <si>
    <t>AVANCE DE LA META PROGRAMADA</t>
  </si>
  <si>
    <t>1er
TRIM</t>
  </si>
  <si>
    <t>2do
TRIM</t>
  </si>
  <si>
    <t>3er
TRIM</t>
  </si>
  <si>
    <t>4to
TRIM</t>
  </si>
  <si>
    <t>TRIM</t>
  </si>
  <si>
    <t>ANUAL</t>
  </si>
  <si>
    <t>Meta Trimestral: 
El objetivo establecido por el Instituto fue realizar 22  juntas informativas en nuestras instalaciones. Las juntas con los beneficiarios, propietarios y ejidatarios incluyeron asesorías jurídicas y platicas informativas para que las colonias se integren al Programa de Regularización para el Bienestar Patrimonial, así mismo en las Jornadas de Atención Ciudadana  "Cancún Nos Une", se atendieron a las siguientes colonias: SMZ 530, Cuna Maya, Tierra y Libertad, Regiones 100, Colonia Sarabia, Los García, San Luis, Rivera I y II, Real del Bosque, Colonias atendidas con ejidatarios, Estrella de Mar, Sacbe, Colonia México,Colonia Cuna Maya, Colonia Roque -Colonia Agua Azul, Bonfil (La chiapaneca). 
Reunión para firma de escrituración: 
Rivera1 y 2, Colonia Santos, Tierra y libertad 2 y 3, Estrella del Mar, Tucanes, Diamante, Justicia Social, Tierra y libertad 3, Sacbe, Cuna Maya Roque, Colonia México, Agua azul y Rivera I y II.
Meta Anual:
La Meta anual tiene como objetivo intergrar mas juntas, reuniones  y sesiones con los beneficiarios y ejidatarios para brindar asesorias jurídicas, con la finalidad de que las colonias se integren al Programa de Regularizacion para el Bienestar Patrimonial.</t>
  </si>
  <si>
    <r>
      <rPr>
        <b/>
        <sz val="11"/>
        <color theme="1"/>
        <rFont val="Calibri"/>
        <family val="2"/>
        <scheme val="minor"/>
      </rPr>
      <t xml:space="preserve">I_PROS_COM_JUS_SOC: </t>
    </r>
    <r>
      <rPr>
        <sz val="11"/>
        <color theme="1"/>
        <rFont val="Calibri"/>
        <family val="2"/>
        <scheme val="minor"/>
      </rPr>
      <t xml:space="preserve"> Índice de Prosperidad Compartida y Justicia Social </t>
    </r>
  </si>
  <si>
    <t>SI</t>
  </si>
  <si>
    <t>-</t>
  </si>
  <si>
    <r>
      <t xml:space="preserve">F. 4.6.1: </t>
    </r>
    <r>
      <rPr>
        <sz val="11"/>
        <color rgb="FF000000"/>
        <rFont val="Calibri"/>
        <family val="2"/>
        <scheme val="minor"/>
      </rPr>
      <t>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t>
    </r>
  </si>
  <si>
    <t>CÉDULA DE AVANCE DE CUMPLIMIENTO DE LOS OBJETIVOS Y METAS</t>
  </si>
  <si>
    <t>MUNICIPIO DE BENITO JUÁREZ QUINTANA ROO</t>
  </si>
  <si>
    <r>
      <rPr>
        <b/>
        <sz val="14"/>
        <color rgb="FF000000"/>
        <rFont val="Calibri"/>
        <family val="2"/>
        <scheme val="minor"/>
      </rPr>
      <t xml:space="preserve">Meta Trimestral:  
</t>
    </r>
    <r>
      <rPr>
        <sz val="14"/>
        <color rgb="FF000000"/>
        <rFont val="Calibri"/>
        <family val="2"/>
        <scheme val="minor"/>
      </rPr>
      <t xml:space="preserve">El Índice Municipal DE Prosperidad Compartida y Justicia Social se integra con 4 Dimensiones y 10 subdimensiones que miden aspectos de Equidad Económica y Oportunidades de Empleo, Acceso a Servicios Básicos de Calidad, Vivienda Digna y Accesible y Participación Ciudadana y Cohesión Social con indicadores de diferentes instituciones externas e internas al municipio . En el segundo trimestre la meta realizada se consideró igual a la programada debido a que los indicadores no han tenido actualizaciones.
</t>
    </r>
    <r>
      <rPr>
        <b/>
        <sz val="14"/>
        <color rgb="FF000000"/>
        <rFont val="Calibri"/>
        <family val="2"/>
        <scheme val="minor"/>
      </rPr>
      <t xml:space="preserve">Meta Anual: 
</t>
    </r>
    <r>
      <rPr>
        <sz val="14"/>
        <color rgb="FF000000"/>
        <rFont val="Calibri"/>
        <family val="2"/>
        <scheme val="minor"/>
      </rPr>
      <t>La meta anual es del 50% como se esperaba con base a la metra trimestral alcanzada.</t>
    </r>
  </si>
  <si>
    <t>P. 4.6.1.1PROPONER POLITICAS Y PROCEDIMIENTOS CON PARTICIPACION CIUDADANA EN TODO LO RELACIONADO CON LA REGULARIZACION DE LA TENENCIA DE LA TIERRA, LA CERTEZA JURIDICA PATRIMONIAL, LA VIVIENDA Y SUS PROYECTOS Y PROGRAMAS QUE CONTRIBUYAN AL ORDENAMIENTO Y REGULARIZACION DEL CRECIMIENTO SUSTENTABLE CON JUSTICIA SOCIAL.</t>
  </si>
  <si>
    <t xml:space="preserve">UNIDAD DE MEDIDA DEL INDICADOR: Porcentaje
UNIDAD DE MEDIDA DE LAS VARIABLES: Anteproyectos elaborados
</t>
  </si>
  <si>
    <r>
      <rPr>
        <b/>
        <sz val="14"/>
        <rFont val="Calibri"/>
        <family val="2"/>
        <scheme val="minor"/>
      </rPr>
      <t>Meta triemstral:</t>
    </r>
    <r>
      <rPr>
        <sz val="14"/>
        <rFont val="Calibri"/>
        <family val="2"/>
        <scheme val="minor"/>
      </rPr>
      <t xml:space="preserve">
Se llevaron a cabo 12 anteproyectos técnicos para el protocolo de la subdivisión de las siguientes  colonias: Tierra y Libertad I, Buena Vista, San Vicente, El Cedro, San Luis, Las Margaritas, Las Huayas, Santa ana, santa rosa, salen, los garcias 392, los garcias 393.</t>
    </r>
    <r>
      <rPr>
        <b/>
        <sz val="14"/>
        <rFont val="Calibri"/>
        <family val="2"/>
        <scheme val="minor"/>
      </rPr>
      <t xml:space="preserve">
Meta anual:
</t>
    </r>
    <r>
      <rPr>
        <sz val="14"/>
        <rFont val="Calibri"/>
        <family val="2"/>
        <scheme val="minor"/>
      </rPr>
      <t>La meta anual contempla 24 anteproyectos culminados.</t>
    </r>
  </si>
  <si>
    <r>
      <rPr>
        <b/>
        <sz val="14"/>
        <color theme="1"/>
        <rFont val="Calibri"/>
        <family val="2"/>
        <scheme val="minor"/>
      </rPr>
      <t>Meta trimestral:</t>
    </r>
    <r>
      <rPr>
        <sz val="14"/>
        <color theme="1"/>
        <rFont val="Calibri"/>
        <family val="2"/>
        <scheme val="minor"/>
      </rPr>
      <t xml:space="preserve">
Se dió seguimiento a 14 visitas de reconocimiento para revision de planos, levantamientos e imágenes ya que en la mayoria de los casos se debe redibujar los planos para facilitar el trabajo en campo como son: Colonia Tierra y Libertad, Buena Vista, San Vicente, el Cedro I, San Luis, Las Margaritas, Las Huayas, Santa Ana, Santa Rosa, Santa Rosa, Salen entre otros.
</t>
    </r>
    <r>
      <rPr>
        <b/>
        <sz val="14"/>
        <color theme="1"/>
        <rFont val="Calibri"/>
        <family val="2"/>
        <scheme val="minor"/>
      </rPr>
      <t>Meta anual:</t>
    </r>
    <r>
      <rPr>
        <sz val="14"/>
        <color theme="1"/>
        <rFont val="Calibri"/>
        <family val="2"/>
        <scheme val="minor"/>
      </rPr>
      <t xml:space="preserve">
La meta anual contempla 24 levantamientos realizados.</t>
    </r>
  </si>
  <si>
    <r>
      <rPr>
        <b/>
        <sz val="14"/>
        <color theme="1"/>
        <rFont val="Calibri"/>
        <family val="2"/>
        <scheme val="minor"/>
      </rPr>
      <t>Meta trimestral:</t>
    </r>
    <r>
      <rPr>
        <sz val="14"/>
        <color theme="1"/>
        <rFont val="Calibri"/>
        <family val="2"/>
        <scheme val="minor"/>
      </rPr>
      <t xml:space="preserve">
A través de los comités de electrificación, se gestionaron 37 proyectos de electrificación, los cuales requirieron numerosas reuniones con personal de CFE y recorridos en las colonias El Porvenir 2, Los Lirios, Valle Verde, Santa Anita, Huayas, Amistad IV y Diamante las cuales hoy en día ya cuentan con el servicio de la luz beneficiando un total de 408 ciudadanos.
</t>
    </r>
    <r>
      <rPr>
        <b/>
        <sz val="14"/>
        <color theme="1"/>
        <rFont val="Calibri"/>
        <family val="2"/>
        <scheme val="minor"/>
      </rPr>
      <t>Meta anual:</t>
    </r>
    <r>
      <rPr>
        <sz val="14"/>
        <color theme="1"/>
        <rFont val="Calibri"/>
        <family val="2"/>
        <scheme val="minor"/>
      </rPr>
      <t xml:space="preserve">
La Meta anual contempla 108 Servicios</t>
    </r>
  </si>
  <si>
    <r>
      <rPr>
        <b/>
        <sz val="14"/>
        <color theme="1"/>
        <rFont val="Calibri"/>
        <family val="2"/>
        <scheme val="minor"/>
      </rPr>
      <t>Meta trimestral:</t>
    </r>
    <r>
      <rPr>
        <sz val="14"/>
        <color theme="1"/>
        <rFont val="Calibri"/>
        <family val="2"/>
        <scheme val="minor"/>
      </rPr>
      <t xml:space="preserve">
Se integraron 12 comités en las colonias Diamante, Pedregal, El Salvador, Carabanchel, México I, México II, Justicia Social, Tucanes, Esperanza, Chan Cenote, Avante 4, Avante 5 y La Esperanza beneficiando un total de 624 ciudadanos
</t>
    </r>
    <r>
      <rPr>
        <b/>
        <sz val="14"/>
        <color theme="1"/>
        <rFont val="Calibri"/>
        <family val="2"/>
        <scheme val="minor"/>
      </rPr>
      <t>Meta anual:</t>
    </r>
    <r>
      <rPr>
        <sz val="14"/>
        <color theme="1"/>
        <rFont val="Calibri"/>
        <family val="2"/>
        <scheme val="minor"/>
      </rPr>
      <t xml:space="preserve">
Tiene </t>
    </r>
    <r>
      <rPr>
        <b/>
        <sz val="14"/>
        <color theme="1"/>
        <rFont val="Calibri"/>
        <family val="2"/>
        <scheme val="minor"/>
      </rPr>
      <t>como meta anual</t>
    </r>
    <r>
      <rPr>
        <sz val="14"/>
        <color theme="1"/>
        <rFont val="Calibri"/>
        <family val="2"/>
        <scheme val="minor"/>
      </rPr>
      <t xml:space="preserve"> integrar 36 proyectos de electrificación.</t>
    </r>
  </si>
  <si>
    <r>
      <rPr>
        <b/>
        <sz val="14"/>
        <color theme="1"/>
        <rFont val="Calibri"/>
        <family val="2"/>
        <scheme val="minor"/>
      </rPr>
      <t>Meta trimestral:</t>
    </r>
    <r>
      <rPr>
        <sz val="14"/>
        <color theme="1"/>
        <rFont val="Calibri"/>
        <family val="2"/>
        <scheme val="minor"/>
      </rPr>
      <t xml:space="preserve">
Se llevaron a cabo 24 reuniones con los ejidatarios de distintas colonias iregulares con la finalidad de llegar a distintos acuerdos para la regularizacion patrimonial de las siguientes Colonias: tucanes, Justicia Social, Estrella del Mar, Diamante, Sacbe, México, Cuna Maya Roque, Santos, Agua Azul, Rivera l y II para que sean beneficiarios del mismo. 
</t>
    </r>
    <r>
      <rPr>
        <b/>
        <sz val="14"/>
        <color theme="1"/>
        <rFont val="Calibri"/>
        <family val="2"/>
        <scheme val="minor"/>
      </rPr>
      <t>Meta anual:</t>
    </r>
    <r>
      <rPr>
        <sz val="14"/>
        <color theme="1"/>
        <rFont val="Calibri"/>
        <family val="2"/>
        <scheme val="minor"/>
      </rPr>
      <t xml:space="preserve">
La meta anual programada es de 48 reuniones.</t>
    </r>
  </si>
  <si>
    <t xml:space="preserve">PROGRAMA PRESUPUESTARIO ANUAL: </t>
  </si>
  <si>
    <t xml:space="preserve">G-PP 4.6 PROGRAMA PARA REGULARIZACION DE ASENTAMIENTO HUMANOS </t>
  </si>
  <si>
    <t>PERÍODO QUE SE INFORMA: DEL 1 DE ENERO AL 30 DE JUNIO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</si>
</sst>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font>
      <sz val="11"/>
      <color theme="1"/>
      <name val="Calibri"/>
      <family val="2"/>
      <scheme val="minor"/>
    </font>
    <font>
      <sz val="12"/>
      <color theme="1"/>
      <name val="Calibri"/>
      <family val="2"/>
      <scheme val="minor"/>
    </font>
    <font>
      <sz val="12"/>
      <color theme="1"/>
      <name val="Calibri"/>
      <family val="2"/>
      <scheme val="minor"/>
    </font>
    <font>
      <sz val="11"/>
      <color theme="1"/>
      <name val="Arial Nova Cond"/>
      <family val="2"/>
    </font>
    <font>
      <b/>
      <sz val="11"/>
      <color theme="1"/>
      <name val="Arial Nova Cond"/>
      <family val="2"/>
    </font>
    <font>
      <b/>
      <sz val="11"/>
      <color rgb="FF000000"/>
      <name val="Arial"/>
      <family val="2"/>
    </font>
    <font>
      <sz val="11"/>
      <color theme="1"/>
      <name val="Arial"/>
      <family val="2"/>
    </font>
    <font>
      <b/>
      <sz val="11"/>
      <color theme="1"/>
      <name val="Arial"/>
      <family val="2"/>
    </font>
    <font>
      <sz val="11"/>
      <name val="Arial"/>
      <family val="2"/>
    </font>
    <font>
      <b/>
      <sz val="14"/>
      <color theme="1"/>
      <name val="Arial"/>
      <family val="2"/>
    </font>
    <font>
      <b/>
      <sz val="24"/>
      <color theme="1"/>
      <name val="Arial"/>
      <family val="2"/>
    </font>
    <font>
      <b/>
      <sz val="20"/>
      <color theme="0"/>
      <name val="Arial"/>
      <family val="2"/>
    </font>
    <font>
      <b/>
      <sz val="11"/>
      <color theme="0"/>
      <name val="Arial"/>
      <family val="2"/>
    </font>
    <font>
      <sz val="11"/>
      <color theme="0"/>
      <name val="Arial"/>
      <family val="2"/>
    </font>
    <font>
      <sz val="14"/>
      <color rgb="FFFFFFFF"/>
      <name val="Arial"/>
      <family val="2"/>
    </font>
    <font>
      <b/>
      <sz val="25"/>
      <color theme="1"/>
      <name val="Arial"/>
      <family val="2"/>
    </font>
    <font>
      <b/>
      <sz val="14"/>
      <color rgb="FF000000"/>
      <name val="Arial Nova Cond"/>
      <family val="2"/>
    </font>
    <font>
      <b/>
      <sz val="11"/>
      <color theme="1"/>
      <name val="Calibri"/>
      <family val="2"/>
      <scheme val="minor"/>
    </font>
    <font>
      <b/>
      <sz val="14"/>
      <color rgb="FFFFFFFF"/>
      <name val="Arial"/>
      <family val="2"/>
    </font>
    <font>
      <b/>
      <sz val="14"/>
      <color theme="0"/>
      <name val="Arial Nova Cond"/>
      <family val="2"/>
    </font>
    <font>
      <sz val="11"/>
      <color rgb="FF000000"/>
      <name val="Arial"/>
      <family val="2"/>
    </font>
    <font>
      <b/>
      <sz val="18"/>
      <color theme="1"/>
      <name val="Calibri"/>
      <family val="2"/>
      <scheme val="minor"/>
    </font>
    <font>
      <sz val="11"/>
      <color theme="1"/>
      <name val="Calibri"/>
      <family val="2"/>
      <scheme val="minor"/>
    </font>
    <font>
      <sz val="24"/>
      <color theme="0"/>
      <name val="Arial Nova Cond"/>
      <family val="2"/>
    </font>
    <font>
      <sz val="12"/>
      <color theme="1"/>
      <name val="Aptos"/>
      <family val="2"/>
    </font>
    <font>
      <b/>
      <sz val="12"/>
      <color theme="1"/>
      <name val="Calibri"/>
      <family val="2"/>
      <scheme val="minor"/>
    </font>
    <font>
      <b/>
      <sz val="16"/>
      <color theme="1"/>
      <name val="Calibri"/>
      <family val="2"/>
      <scheme val="minor"/>
    </font>
    <font>
      <sz val="16"/>
      <color theme="1"/>
      <name val="Calibri"/>
      <family val="2"/>
      <scheme val="minor"/>
    </font>
    <font>
      <b/>
      <sz val="25"/>
      <name val="Arial"/>
      <family val="2"/>
    </font>
    <font>
      <b/>
      <sz val="20"/>
      <color theme="1"/>
      <name val="Arial Nova Cond"/>
      <family val="2"/>
    </font>
    <font>
      <sz val="20"/>
      <color theme="1"/>
      <name val="Arial Nova Cond"/>
      <family val="2"/>
    </font>
    <font>
      <b/>
      <sz val="20"/>
      <color theme="1"/>
      <name val="Arial Nova"/>
      <family val="2"/>
    </font>
    <font>
      <sz val="11"/>
      <color theme="1"/>
      <name val="Arial Nova"/>
      <family val="2"/>
    </font>
    <font>
      <sz val="9"/>
      <color indexed="81"/>
      <name val="Tahoma"/>
      <family val="2"/>
    </font>
    <font>
      <b/>
      <sz val="9"/>
      <color indexed="81"/>
      <name val="Tahoma"/>
      <family val="2"/>
    </font>
    <font>
      <b/>
      <sz val="11"/>
      <name val="Arial"/>
      <family val="2"/>
    </font>
    <font>
      <b/>
      <sz val="11"/>
      <color rgb="FF000000"/>
      <name val="Calibri"/>
      <family val="2"/>
      <scheme val="minor"/>
    </font>
    <font>
      <sz val="11"/>
      <color rgb="FF000000"/>
      <name val="-webkit-standard"/>
    </font>
    <font>
      <sz val="14"/>
      <color theme="1"/>
      <name val="Calibri"/>
      <family val="2"/>
      <scheme val="minor"/>
    </font>
    <font>
      <b/>
      <sz val="14"/>
      <color theme="1"/>
      <name val="Calibri"/>
      <family val="2"/>
      <scheme val="minor"/>
    </font>
    <font>
      <sz val="14"/>
      <name val="Calibri"/>
      <family val="2"/>
      <scheme val="minor"/>
    </font>
    <font>
      <b/>
      <sz val="14"/>
      <name val="Calibri"/>
      <family val="2"/>
      <scheme val="minor"/>
    </font>
    <font>
      <sz val="11"/>
      <color rgb="FF000000"/>
      <name val="Calibri"/>
      <family val="2"/>
      <scheme val="minor"/>
    </font>
    <font>
      <sz val="9"/>
      <color theme="1"/>
      <name val="Calibri"/>
      <family val="2"/>
      <scheme val="minor"/>
    </font>
    <font>
      <sz val="14"/>
      <color rgb="FF000000"/>
      <name val="Calibri"/>
      <family val="2"/>
      <scheme val="minor"/>
    </font>
    <font>
      <b/>
      <sz val="14"/>
      <color rgb="FF000000"/>
      <name val="Calibri"/>
      <family val="2"/>
      <scheme val="minor"/>
    </font>
    <font>
      <sz val="20"/>
      <color theme="1"/>
      <name val="Calibri"/>
      <family val="2"/>
      <scheme val="minor"/>
    </font>
    <font>
      <sz val="11"/>
      <color theme="1"/>
      <name val="Calibri"/>
      <family val="2"/>
    </font>
    <font>
      <sz val="11"/>
      <color rgb="FF000000"/>
      <name val="Calibri"/>
      <family val="2"/>
      <charset val="1"/>
    </font>
    <font>
      <b/>
      <sz val="14"/>
      <color theme="1"/>
      <name val="Calibri"/>
      <family val="2"/>
      <charset val="1"/>
    </font>
    <font>
      <b/>
      <sz val="14"/>
      <color rgb="FF000000"/>
      <name val="Arial"/>
      <family val="2"/>
      <charset val="1"/>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808080"/>
        <bgColor rgb="FF000000"/>
      </patternFill>
    </fill>
    <fill>
      <patternFill patternType="solid">
        <fgColor rgb="FFA6A6A6"/>
        <bgColor rgb="FF000000"/>
      </patternFill>
    </fill>
    <fill>
      <patternFill patternType="solid">
        <fgColor rgb="FFD9D9D9"/>
        <bgColor rgb="FF000000"/>
      </patternFill>
    </fill>
    <fill>
      <patternFill patternType="solid">
        <fgColor rgb="FFF2F2F2"/>
        <bgColor indexed="64"/>
      </patternFill>
    </fill>
    <fill>
      <patternFill patternType="solid">
        <fgColor rgb="FFF6BA12"/>
        <bgColor rgb="FF000000"/>
      </patternFill>
    </fill>
    <fill>
      <patternFill patternType="solid">
        <fgColor rgb="FFF6BA12"/>
        <bgColor indexed="64"/>
      </patternFill>
    </fill>
    <fill>
      <patternFill patternType="solid">
        <fgColor rgb="FFFADD89"/>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0"/>
        <bgColor rgb="FF993366"/>
      </patternFill>
    </fill>
  </fills>
  <borders count="113">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rgb="FF000000"/>
      </right>
      <top style="thick">
        <color rgb="FF000000"/>
      </top>
      <bottom style="thin">
        <color rgb="FF000000"/>
      </bottom>
      <diagonal/>
    </border>
    <border>
      <left style="thin">
        <color rgb="FF000000"/>
      </left>
      <right style="medium">
        <color indexed="64"/>
      </right>
      <top style="thick">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thin">
        <color indexed="64"/>
      </left>
      <right style="thin">
        <color indexed="64"/>
      </right>
      <top/>
      <bottom style="thin">
        <color indexed="64"/>
      </bottom>
      <diagonal/>
    </border>
    <border>
      <left style="medium">
        <color indexed="64"/>
      </left>
      <right style="dashed">
        <color theme="1"/>
      </right>
      <top style="dotted">
        <color indexed="64"/>
      </top>
      <bottom style="dotted">
        <color indexed="64"/>
      </bottom>
      <diagonal/>
    </border>
    <border>
      <left style="dashed">
        <color theme="1"/>
      </left>
      <right style="dashed">
        <color theme="1"/>
      </right>
      <top style="dotted">
        <color indexed="64"/>
      </top>
      <bottom style="dotted">
        <color indexed="64"/>
      </bottom>
      <diagonal/>
    </border>
    <border>
      <left style="dashed">
        <color theme="1"/>
      </left>
      <right style="medium">
        <color indexed="64"/>
      </right>
      <top style="dotted">
        <color indexed="64"/>
      </top>
      <bottom style="dotted">
        <color indexed="64"/>
      </bottom>
      <diagonal/>
    </border>
    <border>
      <left style="medium">
        <color indexed="64"/>
      </left>
      <right style="thin">
        <color theme="1"/>
      </right>
      <top/>
      <bottom style="thin">
        <color indexed="64"/>
      </bottom>
      <diagonal/>
    </border>
    <border>
      <left style="thin">
        <color theme="1"/>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theme="1"/>
      </left>
      <right style="thin">
        <color theme="1"/>
      </right>
      <top/>
      <bottom/>
      <diagonal/>
    </border>
    <border>
      <left style="thin">
        <color theme="1"/>
      </left>
      <right/>
      <top/>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theme="1"/>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ashed">
        <color theme="1"/>
      </left>
      <right style="dashed">
        <color theme="1"/>
      </right>
      <top style="thin">
        <color indexed="64"/>
      </top>
      <bottom/>
      <diagonal/>
    </border>
    <border>
      <left style="thin">
        <color rgb="FF000000"/>
      </left>
      <right/>
      <top style="thick">
        <color rgb="FF000000"/>
      </top>
      <bottom style="thin">
        <color rgb="FF000000"/>
      </bottom>
      <diagonal/>
    </border>
    <border>
      <left style="thin">
        <color rgb="FF000000"/>
      </left>
      <right/>
      <top style="thin">
        <color rgb="FF000000"/>
      </top>
      <bottom style="thin">
        <color indexed="64"/>
      </bottom>
      <diagonal/>
    </border>
    <border>
      <left style="dashed">
        <color theme="1"/>
      </left>
      <right/>
      <top style="dotted">
        <color indexed="64"/>
      </top>
      <bottom style="dotted">
        <color indexed="64"/>
      </bottom>
      <diagonal/>
    </border>
    <border>
      <left/>
      <right style="thin">
        <color rgb="FF000000"/>
      </right>
      <top style="thick">
        <color rgb="FF000000"/>
      </top>
      <bottom style="thin">
        <color rgb="FF000000"/>
      </bottom>
      <diagonal/>
    </border>
    <border>
      <left/>
      <right style="thin">
        <color rgb="FF000000"/>
      </right>
      <top style="thin">
        <color rgb="FF000000"/>
      </top>
      <bottom style="thin">
        <color indexed="64"/>
      </bottom>
      <diagonal/>
    </border>
    <border>
      <left/>
      <right style="dashed">
        <color theme="1"/>
      </right>
      <top style="dotted">
        <color indexed="64"/>
      </top>
      <bottom style="dotted">
        <color indexed="64"/>
      </bottom>
      <diagonal/>
    </border>
    <border>
      <left style="thick">
        <color indexed="64"/>
      </left>
      <right style="thin">
        <color rgb="FF000000"/>
      </right>
      <top style="thick">
        <color indexed="64"/>
      </top>
      <bottom style="thin">
        <color rgb="FF000000"/>
      </bottom>
      <diagonal/>
    </border>
    <border>
      <left style="thin">
        <color rgb="FF000000"/>
      </left>
      <right style="thin">
        <color rgb="FF000000"/>
      </right>
      <top style="thick">
        <color indexed="64"/>
      </top>
      <bottom style="thin">
        <color rgb="FF000000"/>
      </bottom>
      <diagonal/>
    </border>
    <border>
      <left style="thin">
        <color rgb="FF000000"/>
      </left>
      <right style="thick">
        <color indexed="64"/>
      </right>
      <top style="thick">
        <color indexed="64"/>
      </top>
      <bottom style="thin">
        <color rgb="FF000000"/>
      </bottom>
      <diagonal/>
    </border>
    <border>
      <left style="thick">
        <color indexed="64"/>
      </left>
      <right style="thin">
        <color rgb="FF000000"/>
      </right>
      <top style="thin">
        <color rgb="FF000000"/>
      </top>
      <bottom style="thin">
        <color indexed="64"/>
      </bottom>
      <diagonal/>
    </border>
    <border>
      <left style="thin">
        <color rgb="FF000000"/>
      </left>
      <right style="thick">
        <color indexed="64"/>
      </right>
      <top style="thin">
        <color rgb="FF000000"/>
      </top>
      <bottom style="thin">
        <color indexed="64"/>
      </bottom>
      <diagonal/>
    </border>
    <border>
      <left style="thick">
        <color indexed="64"/>
      </left>
      <right style="dashed">
        <color theme="1"/>
      </right>
      <top style="dotted">
        <color indexed="64"/>
      </top>
      <bottom style="dotted">
        <color indexed="64"/>
      </bottom>
      <diagonal/>
    </border>
    <border>
      <left style="dashed">
        <color theme="1"/>
      </left>
      <right style="thick">
        <color indexed="64"/>
      </right>
      <top style="dotted">
        <color indexed="64"/>
      </top>
      <bottom style="dotted">
        <color indexed="64"/>
      </bottom>
      <diagonal/>
    </border>
    <border>
      <left style="thick">
        <color indexed="64"/>
      </left>
      <right/>
      <top/>
      <bottom/>
      <diagonal/>
    </border>
    <border>
      <left/>
      <right style="thick">
        <color indexed="64"/>
      </right>
      <top/>
      <bottom/>
      <diagonal/>
    </border>
    <border>
      <left/>
      <right style="thick">
        <color indexed="64"/>
      </right>
      <top/>
      <bottom style="dotted">
        <color theme="1"/>
      </bottom>
      <diagonal/>
    </border>
    <border>
      <left style="dashed">
        <color theme="1"/>
      </left>
      <right style="dashed">
        <color theme="1"/>
      </right>
      <top/>
      <bottom style="dotted">
        <color theme="1"/>
      </bottom>
      <diagonal/>
    </border>
    <border>
      <left/>
      <right style="dashed">
        <color theme="1"/>
      </right>
      <top/>
      <bottom style="dotted">
        <color theme="1"/>
      </bottom>
      <diagonal/>
    </border>
    <border>
      <left/>
      <right style="dashed">
        <color theme="1"/>
      </right>
      <top/>
      <bottom/>
      <diagonal/>
    </border>
    <border>
      <left style="dashed">
        <color theme="1"/>
      </left>
      <right style="dashed">
        <color theme="1"/>
      </right>
      <top style="dashed">
        <color theme="1"/>
      </top>
      <bottom/>
      <diagonal/>
    </border>
    <border>
      <left style="dashed">
        <color theme="1"/>
      </left>
      <right/>
      <top/>
      <bottom/>
      <diagonal/>
    </border>
    <border>
      <left/>
      <right style="dashed">
        <color theme="1"/>
      </right>
      <top style="dashed">
        <color theme="1"/>
      </top>
      <bottom/>
      <diagonal/>
    </border>
    <border>
      <left style="dashed">
        <color theme="1"/>
      </left>
      <right style="medium">
        <color indexed="64"/>
      </right>
      <top/>
      <bottom/>
      <diagonal/>
    </border>
    <border>
      <left/>
      <right/>
      <top style="thick">
        <color indexed="64"/>
      </top>
      <bottom/>
      <diagonal/>
    </border>
    <border>
      <left style="thick">
        <color indexed="64"/>
      </left>
      <right style="dashed">
        <color theme="1"/>
      </right>
      <top style="dotted">
        <color indexed="64"/>
      </top>
      <bottom/>
      <diagonal/>
    </border>
    <border>
      <left style="thick">
        <color indexed="64"/>
      </left>
      <right style="dashed">
        <color theme="1"/>
      </right>
      <top/>
      <bottom style="dotted">
        <color indexed="64"/>
      </bottom>
      <diagonal/>
    </border>
    <border>
      <left style="thick">
        <color indexed="64"/>
      </left>
      <right style="dashed">
        <color theme="1"/>
      </right>
      <top/>
      <bottom/>
      <diagonal/>
    </border>
    <border>
      <left style="medium">
        <color indexed="64"/>
      </left>
      <right style="dashed">
        <color theme="1"/>
      </right>
      <top style="dotted">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dotted">
        <color indexed="64"/>
      </right>
      <top style="medium">
        <color indexed="64"/>
      </top>
      <bottom/>
      <diagonal/>
    </border>
    <border>
      <left style="medium">
        <color indexed="64"/>
      </left>
      <right style="dotted">
        <color indexed="64"/>
      </right>
      <top/>
      <bottom style="thin">
        <color indexed="64"/>
      </bottom>
      <diagonal/>
    </border>
    <border>
      <left style="dashed">
        <color theme="1"/>
      </left>
      <right style="dashed">
        <color theme="1"/>
      </right>
      <top style="dotted">
        <color indexed="64"/>
      </top>
      <bottom/>
      <diagonal/>
    </border>
    <border>
      <left style="medium">
        <color indexed="64"/>
      </left>
      <right/>
      <top style="dotted">
        <color indexed="64"/>
      </top>
      <bottom style="dotted">
        <color indexed="64"/>
      </bottom>
      <diagonal/>
    </border>
    <border>
      <left style="dotted">
        <color indexed="64"/>
      </left>
      <right style="dotted">
        <color indexed="64"/>
      </right>
      <top/>
      <bottom style="dott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dashed">
        <color indexed="64"/>
      </right>
      <top/>
      <bottom style="dashed">
        <color indexed="64"/>
      </bottom>
      <diagonal/>
    </border>
    <border>
      <left style="medium">
        <color indexed="64"/>
      </left>
      <right style="dashed">
        <color indexed="64"/>
      </right>
      <top/>
      <bottom style="dashed">
        <color indexed="64"/>
      </bottom>
      <diagonal/>
    </border>
    <border>
      <left style="medium">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ashed">
        <color indexed="64"/>
      </left>
      <right style="thin">
        <color indexed="64"/>
      </right>
      <top style="dotted">
        <color indexed="64"/>
      </top>
      <bottom style="medium">
        <color indexed="64"/>
      </bottom>
      <diagonal/>
    </border>
    <border>
      <left style="dashed">
        <color indexed="64"/>
      </left>
      <right style="thin">
        <color indexed="64"/>
      </right>
      <top style="dotted">
        <color indexed="64"/>
      </top>
      <bottom style="dotted">
        <color indexed="64"/>
      </bottom>
      <diagonal/>
    </border>
    <border>
      <left style="medium">
        <color indexed="64"/>
      </left>
      <right style="thin">
        <color indexed="64"/>
      </right>
      <top/>
      <bottom style="thin">
        <color indexed="64"/>
      </bottom>
      <diagonal/>
    </border>
    <border>
      <left style="thin">
        <color indexed="64"/>
      </left>
      <right/>
      <top/>
      <bottom style="dashed">
        <color indexed="64"/>
      </bottom>
      <diagonal/>
    </border>
  </borders>
  <cellStyleXfs count="4">
    <xf numFmtId="0" fontId="0" fillId="0" borderId="0"/>
    <xf numFmtId="0" fontId="2" fillId="0" borderId="0"/>
    <xf numFmtId="9" fontId="22" fillId="0" borderId="0" applyFont="0" applyFill="0" applyBorder="0" applyAlignment="0" applyProtection="0"/>
    <xf numFmtId="0" fontId="48" fillId="0" borderId="0"/>
  </cellStyleXfs>
  <cellXfs count="330">
    <xf numFmtId="0" fontId="0" fillId="0" borderId="0" xfId="0"/>
    <xf numFmtId="0" fontId="3" fillId="0" borderId="0" xfId="0" applyFont="1" applyAlignment="1">
      <alignment horizontal="center"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xf>
    <xf numFmtId="0" fontId="3" fillId="0" borderId="0" xfId="0" applyFont="1" applyAlignment="1">
      <alignment horizontal="center" vertical="top" wrapText="1"/>
    </xf>
    <xf numFmtId="0" fontId="6"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0" xfId="0" applyFont="1" applyAlignment="1">
      <alignment vertical="center" wrapText="1"/>
    </xf>
    <xf numFmtId="0" fontId="10"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center" vertical="center" wrapText="1"/>
    </xf>
    <xf numFmtId="0" fontId="7"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justify" vertical="center" wrapText="1"/>
    </xf>
    <xf numFmtId="0" fontId="9" fillId="2" borderId="13"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4"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9" fillId="2" borderId="8" xfId="0" applyFont="1" applyFill="1" applyBorder="1" applyAlignment="1">
      <alignment vertical="center" wrapText="1"/>
    </xf>
    <xf numFmtId="0" fontId="9" fillId="2" borderId="9" xfId="0" applyFont="1" applyFill="1" applyBorder="1" applyAlignment="1">
      <alignment vertical="center" wrapText="1"/>
    </xf>
    <xf numFmtId="0" fontId="6" fillId="5" borderId="22" xfId="0" applyFont="1" applyFill="1" applyBorder="1" applyAlignment="1">
      <alignment horizontal="center" vertical="center" wrapText="1"/>
    </xf>
    <xf numFmtId="0" fontId="6" fillId="5" borderId="22" xfId="0" applyFont="1" applyFill="1" applyBorder="1" applyAlignment="1">
      <alignment horizontal="justify" vertical="center" wrapText="1"/>
    </xf>
    <xf numFmtId="0" fontId="7" fillId="5" borderId="21" xfId="0" applyFont="1" applyFill="1" applyBorder="1" applyAlignment="1">
      <alignment horizontal="center" vertical="center" wrapText="1"/>
    </xf>
    <xf numFmtId="0" fontId="6" fillId="5" borderId="23" xfId="0" applyFont="1" applyFill="1" applyBorder="1" applyAlignment="1">
      <alignment horizontal="justify" vertical="center" wrapText="1"/>
    </xf>
    <xf numFmtId="0" fontId="0" fillId="0" borderId="0" xfId="0" applyAlignment="1">
      <alignment wrapText="1"/>
    </xf>
    <xf numFmtId="10" fontId="8" fillId="4" borderId="1" xfId="0" applyNumberFormat="1" applyFont="1" applyFill="1" applyBorder="1" applyAlignment="1">
      <alignment horizontal="center" vertical="center" wrapText="1"/>
    </xf>
    <xf numFmtId="10" fontId="6" fillId="3" borderId="1" xfId="0" applyNumberFormat="1" applyFont="1" applyFill="1" applyBorder="1" applyAlignment="1">
      <alignment horizontal="center" vertical="center" wrapText="1"/>
    </xf>
    <xf numFmtId="0" fontId="7" fillId="3" borderId="42"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6" fillId="5" borderId="45" xfId="0" applyFont="1" applyFill="1" applyBorder="1" applyAlignment="1">
      <alignment horizontal="left" vertical="center" wrapText="1"/>
    </xf>
    <xf numFmtId="10" fontId="7" fillId="3" borderId="26" xfId="0" applyNumberFormat="1" applyFont="1" applyFill="1" applyBorder="1" applyAlignment="1">
      <alignment horizontal="center" vertical="center" wrapText="1"/>
    </xf>
    <xf numFmtId="10" fontId="8" fillId="3" borderId="12" xfId="0" applyNumberFormat="1" applyFont="1" applyFill="1" applyBorder="1" applyAlignment="1">
      <alignment horizontal="center" vertical="center" wrapText="1"/>
    </xf>
    <xf numFmtId="10" fontId="8" fillId="3" borderId="11" xfId="0" applyNumberFormat="1"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7" fillId="5" borderId="47" xfId="0" applyFont="1" applyFill="1" applyBorder="1" applyAlignment="1">
      <alignment horizontal="justify" vertical="center" wrapText="1"/>
    </xf>
    <xf numFmtId="0" fontId="6" fillId="5" borderId="47" xfId="0" applyFont="1" applyFill="1" applyBorder="1" applyAlignment="1">
      <alignment horizontal="justify" vertical="center" wrapText="1"/>
    </xf>
    <xf numFmtId="0" fontId="7" fillId="5" borderId="48" xfId="0" applyFont="1" applyFill="1" applyBorder="1" applyAlignment="1">
      <alignment horizontal="justify" vertical="center" wrapText="1"/>
    </xf>
    <xf numFmtId="0" fontId="6" fillId="9" borderId="22" xfId="0" applyFont="1" applyFill="1" applyBorder="1" applyAlignment="1">
      <alignment horizontal="center" vertical="center" wrapText="1"/>
    </xf>
    <xf numFmtId="0" fontId="6" fillId="9" borderId="23" xfId="0" applyFont="1" applyFill="1" applyBorder="1" applyAlignment="1">
      <alignment vertical="center" wrapText="1"/>
    </xf>
    <xf numFmtId="0" fontId="5" fillId="9" borderId="21" xfId="0" applyFont="1" applyFill="1" applyBorder="1" applyAlignment="1">
      <alignment horizontal="center" vertical="center" wrapText="1"/>
    </xf>
    <xf numFmtId="0" fontId="0" fillId="0" borderId="4" xfId="0" applyBorder="1" applyAlignment="1">
      <alignment wrapText="1"/>
    </xf>
    <xf numFmtId="0" fontId="0" fillId="0" borderId="5" xfId="0" applyBorder="1" applyAlignment="1">
      <alignment wrapText="1"/>
    </xf>
    <xf numFmtId="0" fontId="0" fillId="0" borderId="6" xfId="0"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9" xfId="0" applyBorder="1" applyAlignment="1">
      <alignment wrapText="1"/>
    </xf>
    <xf numFmtId="10" fontId="6" fillId="3" borderId="2" xfId="2" applyNumberFormat="1" applyFont="1" applyFill="1" applyBorder="1" applyAlignment="1">
      <alignment horizontal="center" vertical="center" wrapText="1"/>
    </xf>
    <xf numFmtId="10" fontId="6" fillId="3" borderId="20" xfId="2" applyNumberFormat="1" applyFont="1" applyFill="1" applyBorder="1" applyAlignment="1">
      <alignment horizontal="center" vertical="center" wrapText="1"/>
    </xf>
    <xf numFmtId="10" fontId="6" fillId="4" borderId="20" xfId="0" applyNumberFormat="1" applyFont="1" applyFill="1" applyBorder="1" applyAlignment="1">
      <alignment horizontal="center" vertical="center" wrapText="1"/>
    </xf>
    <xf numFmtId="10" fontId="6" fillId="3" borderId="11" xfId="2" applyNumberFormat="1" applyFont="1" applyFill="1" applyBorder="1" applyAlignment="1">
      <alignment horizontal="center" vertical="center" wrapText="1"/>
    </xf>
    <xf numFmtId="0" fontId="6" fillId="5" borderId="45" xfId="0" applyFont="1" applyFill="1" applyBorder="1" applyAlignment="1">
      <alignment horizontal="justify" vertical="center" wrapText="1"/>
    </xf>
    <xf numFmtId="0" fontId="20" fillId="9" borderId="22" xfId="0" applyFont="1" applyFill="1" applyBorder="1" applyAlignment="1">
      <alignment horizontal="justify" vertical="center" wrapText="1"/>
    </xf>
    <xf numFmtId="0" fontId="20" fillId="5" borderId="44" xfId="0" applyFont="1" applyFill="1" applyBorder="1" applyAlignment="1">
      <alignment horizontal="center" vertical="center" wrapText="1"/>
    </xf>
    <xf numFmtId="0" fontId="6" fillId="5" borderId="46" xfId="0" applyFont="1" applyFill="1" applyBorder="1" applyAlignment="1">
      <alignment horizontal="center" vertical="center" wrapText="1"/>
    </xf>
    <xf numFmtId="0" fontId="14" fillId="10" borderId="18" xfId="0" applyFont="1" applyFill="1" applyBorder="1" applyAlignment="1">
      <alignment horizontal="center" vertical="top" wrapText="1"/>
    </xf>
    <xf numFmtId="0" fontId="12" fillId="11" borderId="21" xfId="0" applyFont="1" applyFill="1" applyBorder="1" applyAlignment="1">
      <alignment horizontal="center" vertical="center" wrapText="1"/>
    </xf>
    <xf numFmtId="0" fontId="13" fillId="11" borderId="22" xfId="0" applyFont="1" applyFill="1" applyBorder="1" applyAlignment="1">
      <alignment horizontal="left" vertical="center" wrapText="1"/>
    </xf>
    <xf numFmtId="0" fontId="13" fillId="11" borderId="22" xfId="0" applyFont="1" applyFill="1" applyBorder="1" applyAlignment="1">
      <alignment horizontal="center" vertical="center" wrapText="1"/>
    </xf>
    <xf numFmtId="10" fontId="13" fillId="11" borderId="22" xfId="0" applyNumberFormat="1" applyFont="1" applyFill="1" applyBorder="1" applyAlignment="1">
      <alignment horizontal="justify" vertical="center" wrapText="1"/>
    </xf>
    <xf numFmtId="0" fontId="7" fillId="12" borderId="21" xfId="0" applyFont="1" applyFill="1" applyBorder="1" applyAlignment="1">
      <alignment horizontal="center" vertical="center" wrapText="1"/>
    </xf>
    <xf numFmtId="0" fontId="6" fillId="12" borderId="22" xfId="0" applyFont="1" applyFill="1" applyBorder="1" applyAlignment="1">
      <alignment horizontal="justify" vertical="center" wrapText="1"/>
    </xf>
    <xf numFmtId="0" fontId="6" fillId="12" borderId="22" xfId="0" applyFont="1" applyFill="1" applyBorder="1" applyAlignment="1">
      <alignment horizontal="center" vertical="center" wrapText="1"/>
    </xf>
    <xf numFmtId="0" fontId="6" fillId="12" borderId="23" xfId="0" applyFont="1" applyFill="1" applyBorder="1" applyAlignment="1">
      <alignment horizontal="justify" vertical="center" wrapText="1"/>
    </xf>
    <xf numFmtId="0" fontId="13" fillId="11" borderId="21" xfId="0" applyFont="1" applyFill="1" applyBorder="1" applyAlignment="1">
      <alignment horizontal="left" vertical="center" wrapText="1"/>
    </xf>
    <xf numFmtId="0" fontId="6" fillId="5" borderId="52" xfId="0" applyFont="1" applyFill="1" applyBorder="1" applyAlignment="1">
      <alignment horizontal="center" vertical="center" wrapText="1"/>
    </xf>
    <xf numFmtId="0" fontId="2"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10" fontId="6" fillId="9" borderId="22" xfId="0" applyNumberFormat="1" applyFont="1" applyFill="1" applyBorder="1" applyAlignment="1">
      <alignment horizontal="justify" vertical="center" wrapText="1"/>
    </xf>
    <xf numFmtId="0" fontId="26" fillId="0" borderId="0" xfId="0" applyFont="1" applyAlignment="1">
      <alignment horizontal="center"/>
    </xf>
    <xf numFmtId="0" fontId="0" fillId="0" borderId="0" xfId="0" applyAlignment="1">
      <alignment horizontal="center" vertical="top" wrapText="1"/>
    </xf>
    <xf numFmtId="0" fontId="0" fillId="0" borderId="0" xfId="0" applyAlignment="1">
      <alignment vertical="top"/>
    </xf>
    <xf numFmtId="0" fontId="6" fillId="9" borderId="55" xfId="0" applyFont="1" applyFill="1" applyBorder="1" applyAlignment="1">
      <alignment horizontal="justify" vertical="center" wrapText="1"/>
    </xf>
    <xf numFmtId="0" fontId="13" fillId="11" borderId="55" xfId="0" applyFont="1" applyFill="1" applyBorder="1" applyAlignment="1">
      <alignment horizontal="left" vertical="center" wrapText="1"/>
    </xf>
    <xf numFmtId="0" fontId="7" fillId="5" borderId="55" xfId="0" applyFont="1" applyFill="1" applyBorder="1" applyAlignment="1">
      <alignment horizontal="justify" vertical="center" wrapText="1"/>
    </xf>
    <xf numFmtId="0" fontId="12" fillId="11" borderId="58" xfId="0" applyFont="1" applyFill="1" applyBorder="1" applyAlignment="1">
      <alignment horizontal="left" vertical="center" wrapText="1"/>
    </xf>
    <xf numFmtId="0" fontId="7" fillId="5" borderId="58" xfId="0" applyFont="1" applyFill="1" applyBorder="1" applyAlignment="1">
      <alignment horizontal="justify" vertical="center" wrapText="1"/>
    </xf>
    <xf numFmtId="0" fontId="9" fillId="2" borderId="0" xfId="0" applyFont="1" applyFill="1" applyAlignment="1">
      <alignment vertical="center" wrapText="1"/>
    </xf>
    <xf numFmtId="0" fontId="14" fillId="10" borderId="62" xfId="0" applyFont="1" applyFill="1" applyBorder="1" applyAlignment="1">
      <alignment horizontal="center" vertical="top" wrapText="1"/>
    </xf>
    <xf numFmtId="0" fontId="14" fillId="10" borderId="63" xfId="0" applyFont="1" applyFill="1" applyBorder="1" applyAlignment="1">
      <alignment horizontal="center" vertical="top" wrapText="1"/>
    </xf>
    <xf numFmtId="0" fontId="6" fillId="9" borderId="64" xfId="0" applyFont="1" applyFill="1" applyBorder="1" applyAlignment="1">
      <alignment horizontal="left" vertical="center" wrapText="1"/>
    </xf>
    <xf numFmtId="10" fontId="13" fillId="11" borderId="65" xfId="0" applyNumberFormat="1" applyFont="1" applyFill="1" applyBorder="1" applyAlignment="1">
      <alignment horizontal="justify" vertical="center" wrapText="1"/>
    </xf>
    <xf numFmtId="0" fontId="6" fillId="12" borderId="64" xfId="0" applyFont="1" applyFill="1" applyBorder="1" applyAlignment="1">
      <alignment horizontal="justify" vertical="center" wrapText="1"/>
    </xf>
    <xf numFmtId="0" fontId="6" fillId="12" borderId="65" xfId="0" applyFont="1" applyFill="1" applyBorder="1" applyAlignment="1">
      <alignment horizontal="justify" vertical="center" wrapText="1"/>
    </xf>
    <xf numFmtId="0" fontId="6" fillId="5" borderId="64" xfId="0" applyFont="1" applyFill="1" applyBorder="1" applyAlignment="1">
      <alignment horizontal="justify" vertical="center" wrapText="1"/>
    </xf>
    <xf numFmtId="0" fontId="6" fillId="5" borderId="65" xfId="0" applyFont="1" applyFill="1" applyBorder="1" applyAlignment="1">
      <alignment horizontal="justify" vertical="center" wrapText="1"/>
    </xf>
    <xf numFmtId="0" fontId="6" fillId="5" borderId="68" xfId="0" applyFont="1" applyFill="1" applyBorder="1" applyAlignment="1">
      <alignment vertical="center" wrapText="1"/>
    </xf>
    <xf numFmtId="0" fontId="6" fillId="5" borderId="69"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6" fillId="5" borderId="72" xfId="0" applyFont="1" applyFill="1" applyBorder="1" applyAlignment="1">
      <alignment vertical="center" wrapText="1"/>
    </xf>
    <xf numFmtId="0" fontId="6" fillId="5" borderId="72" xfId="0" applyFont="1" applyFill="1" applyBorder="1" applyAlignment="1">
      <alignment horizontal="center" vertical="center" wrapText="1"/>
    </xf>
    <xf numFmtId="10" fontId="6" fillId="5" borderId="73" xfId="0" applyNumberFormat="1" applyFont="1" applyFill="1" applyBorder="1" applyAlignment="1">
      <alignment vertical="center" wrapText="1"/>
    </xf>
    <xf numFmtId="0" fontId="6" fillId="5" borderId="74" xfId="0" applyFont="1" applyFill="1" applyBorder="1" applyAlignment="1">
      <alignment vertical="center" wrapText="1"/>
    </xf>
    <xf numFmtId="0" fontId="7" fillId="5" borderId="72" xfId="0" applyFont="1" applyFill="1" applyBorder="1" applyAlignment="1">
      <alignment vertical="center" wrapText="1"/>
    </xf>
    <xf numFmtId="0" fontId="6" fillId="5" borderId="75" xfId="0" applyFont="1" applyFill="1" applyBorder="1" applyAlignment="1">
      <alignment vertical="center" wrapText="1"/>
    </xf>
    <xf numFmtId="0" fontId="12" fillId="11" borderId="22" xfId="0" applyFont="1" applyFill="1" applyBorder="1" applyAlignment="1">
      <alignment horizontal="left" vertical="center" wrapText="1"/>
    </xf>
    <xf numFmtId="0" fontId="7" fillId="12" borderId="22"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12" borderId="58" xfId="0" applyFont="1" applyFill="1" applyBorder="1" applyAlignment="1">
      <alignment horizontal="justify" vertical="center" wrapText="1"/>
    </xf>
    <xf numFmtId="0" fontId="29" fillId="0" borderId="0" xfId="0" applyFont="1" applyAlignment="1">
      <alignment vertical="center" wrapText="1"/>
    </xf>
    <xf numFmtId="0" fontId="30" fillId="0" borderId="0" xfId="0" applyFont="1" applyAlignment="1">
      <alignment vertical="center" wrapText="1"/>
    </xf>
    <xf numFmtId="0" fontId="5" fillId="5" borderId="70" xfId="0" applyFont="1" applyFill="1" applyBorder="1" applyAlignment="1">
      <alignment vertical="center" wrapText="1"/>
    </xf>
    <xf numFmtId="0" fontId="7" fillId="5" borderId="0" xfId="0" applyFont="1" applyFill="1" applyAlignment="1">
      <alignment horizontal="justify" vertical="center" wrapText="1"/>
    </xf>
    <xf numFmtId="0" fontId="6" fillId="5" borderId="77" xfId="0" applyFont="1" applyFill="1" applyBorder="1" applyAlignment="1">
      <alignment horizontal="center" vertical="center" wrapText="1"/>
    </xf>
    <xf numFmtId="0" fontId="6" fillId="5" borderId="78" xfId="0" applyFont="1" applyFill="1" applyBorder="1" applyAlignment="1">
      <alignment horizontal="center" vertical="center" wrapText="1"/>
    </xf>
    <xf numFmtId="0" fontId="7" fillId="13" borderId="0" xfId="0" applyFont="1" applyFill="1" applyAlignment="1">
      <alignment horizontal="justify" vertical="center" wrapText="1"/>
    </xf>
    <xf numFmtId="0" fontId="6" fillId="13" borderId="22" xfId="0" applyFont="1" applyFill="1" applyBorder="1" applyAlignment="1">
      <alignment horizontal="justify" vertical="center" wrapText="1"/>
    </xf>
    <xf numFmtId="0" fontId="6" fillId="13" borderId="22" xfId="0" applyFont="1" applyFill="1" applyBorder="1" applyAlignment="1">
      <alignment horizontal="center" vertical="center" wrapText="1"/>
    </xf>
    <xf numFmtId="0" fontId="7" fillId="13" borderId="22" xfId="0" applyFont="1" applyFill="1" applyBorder="1" applyAlignment="1">
      <alignment horizontal="left" vertical="center" wrapText="1"/>
    </xf>
    <xf numFmtId="0" fontId="6" fillId="13" borderId="65" xfId="0" applyFont="1" applyFill="1" applyBorder="1" applyAlignment="1">
      <alignment horizontal="justify" vertical="center" wrapText="1"/>
    </xf>
    <xf numFmtId="0" fontId="7" fillId="13" borderId="58" xfId="0" applyFont="1" applyFill="1" applyBorder="1" applyAlignment="1">
      <alignment horizontal="justify" vertical="center" wrapText="1"/>
    </xf>
    <xf numFmtId="0" fontId="6" fillId="13" borderId="23" xfId="0" applyFont="1" applyFill="1" applyBorder="1" applyAlignment="1">
      <alignment horizontal="justify" vertical="center" wrapText="1"/>
    </xf>
    <xf numFmtId="0" fontId="13" fillId="11" borderId="64" xfId="0" applyFont="1" applyFill="1" applyBorder="1" applyAlignment="1">
      <alignment horizontal="center" vertical="center" wrapText="1"/>
    </xf>
    <xf numFmtId="0" fontId="6" fillId="5" borderId="79" xfId="0" applyFont="1" applyFill="1" applyBorder="1" applyAlignment="1">
      <alignment horizontal="center" vertical="center" wrapText="1"/>
    </xf>
    <xf numFmtId="0" fontId="7" fillId="13" borderId="55" xfId="0" applyFont="1" applyFill="1" applyBorder="1" applyAlignment="1">
      <alignment horizontal="justify" vertical="center" wrapText="1"/>
    </xf>
    <xf numFmtId="0" fontId="6" fillId="13" borderId="79" xfId="0" applyFont="1" applyFill="1" applyBorder="1" applyAlignment="1">
      <alignment horizontal="center" vertical="center" wrapText="1"/>
    </xf>
    <xf numFmtId="0" fontId="6" fillId="12" borderId="64" xfId="0" applyFont="1" applyFill="1" applyBorder="1" applyAlignment="1">
      <alignment horizontal="center" vertical="center" wrapText="1"/>
    </xf>
    <xf numFmtId="0" fontId="6" fillId="5" borderId="64" xfId="0" applyFont="1" applyFill="1" applyBorder="1" applyAlignment="1">
      <alignment horizontal="center" vertical="center" wrapText="1"/>
    </xf>
    <xf numFmtId="0" fontId="6" fillId="13" borderId="77" xfId="0" applyFont="1" applyFill="1" applyBorder="1" applyAlignment="1">
      <alignment horizontal="center" vertical="center" wrapText="1"/>
    </xf>
    <xf numFmtId="0" fontId="35" fillId="11" borderId="23" xfId="0" applyFont="1" applyFill="1" applyBorder="1" applyAlignment="1">
      <alignment horizontal="justify" vertical="center" wrapText="1"/>
    </xf>
    <xf numFmtId="0" fontId="7" fillId="13" borderId="21" xfId="0" applyFont="1" applyFill="1" applyBorder="1" applyAlignment="1">
      <alignment horizontal="center" vertical="center" wrapText="1"/>
    </xf>
    <xf numFmtId="0" fontId="6" fillId="13" borderId="64" xfId="0" applyFont="1" applyFill="1" applyBorder="1" applyAlignment="1">
      <alignment horizontal="center" vertical="center" wrapText="1"/>
    </xf>
    <xf numFmtId="0" fontId="0" fillId="0" borderId="1" xfId="0" applyBorder="1" applyAlignment="1">
      <alignment wrapText="1"/>
    </xf>
    <xf numFmtId="0" fontId="7" fillId="0" borderId="1" xfId="0" applyFont="1" applyBorder="1" applyAlignment="1">
      <alignment wrapText="1"/>
    </xf>
    <xf numFmtId="0" fontId="4" fillId="0" borderId="0" xfId="0" applyFont="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left" vertical="center" wrapText="1"/>
    </xf>
    <xf numFmtId="0" fontId="7" fillId="13" borderId="88" xfId="0" applyFont="1" applyFill="1" applyBorder="1" applyAlignment="1">
      <alignment horizontal="left" vertical="center" wrapText="1"/>
    </xf>
    <xf numFmtId="0" fontId="6" fillId="13" borderId="88" xfId="0" applyFont="1" applyFill="1" applyBorder="1" applyAlignment="1">
      <alignment horizontal="left" vertical="center" wrapText="1"/>
    </xf>
    <xf numFmtId="0" fontId="8" fillId="13" borderId="81" xfId="0" applyFont="1" applyFill="1" applyBorder="1" applyAlignment="1">
      <alignment horizontal="center" vertical="center" wrapText="1"/>
    </xf>
    <xf numFmtId="0" fontId="8" fillId="13" borderId="82" xfId="0" applyFont="1" applyFill="1" applyBorder="1" applyAlignment="1">
      <alignment horizontal="center" vertical="center" wrapText="1"/>
    </xf>
    <xf numFmtId="0" fontId="8" fillId="13" borderId="83" xfId="0" applyFont="1" applyFill="1" applyBorder="1" applyAlignment="1">
      <alignment horizontal="center" vertical="center" wrapText="1"/>
    </xf>
    <xf numFmtId="0" fontId="6" fillId="13" borderId="84" xfId="0" applyFont="1" applyFill="1" applyBorder="1" applyAlignment="1">
      <alignment horizontal="center" vertical="center" wrapText="1"/>
    </xf>
    <xf numFmtId="0" fontId="6" fillId="13" borderId="82" xfId="0" applyFont="1" applyFill="1" applyBorder="1" applyAlignment="1">
      <alignment horizontal="center" vertical="center" wrapText="1"/>
    </xf>
    <xf numFmtId="0" fontId="6" fillId="13" borderId="85" xfId="0" applyFont="1" applyFill="1" applyBorder="1" applyAlignment="1">
      <alignment horizontal="center" vertical="center" wrapText="1"/>
    </xf>
    <xf numFmtId="0" fontId="6" fillId="13" borderId="83" xfId="0" applyFont="1" applyFill="1" applyBorder="1" applyAlignment="1">
      <alignment horizontal="center" vertical="center" wrapText="1"/>
    </xf>
    <xf numFmtId="0" fontId="6" fillId="13" borderId="47" xfId="0" applyFont="1" applyFill="1" applyBorder="1" applyAlignment="1">
      <alignment horizontal="justify" vertical="center" wrapText="1"/>
    </xf>
    <xf numFmtId="0" fontId="7" fillId="13" borderId="47" xfId="0" applyFont="1" applyFill="1" applyBorder="1" applyAlignment="1">
      <alignment horizontal="justify" vertical="center" wrapText="1"/>
    </xf>
    <xf numFmtId="0" fontId="7" fillId="13" borderId="48" xfId="0" applyFont="1" applyFill="1" applyBorder="1" applyAlignment="1">
      <alignment horizontal="justify" vertical="center" wrapText="1"/>
    </xf>
    <xf numFmtId="0" fontId="8" fillId="13" borderId="12" xfId="0" applyFont="1" applyFill="1" applyBorder="1" applyAlignment="1">
      <alignment horizontal="center" vertical="center" wrapText="1"/>
    </xf>
    <xf numFmtId="0" fontId="8" fillId="13" borderId="1" xfId="0" applyFont="1" applyFill="1" applyBorder="1" applyAlignment="1">
      <alignment horizontal="center" vertical="center" wrapText="1"/>
    </xf>
    <xf numFmtId="0" fontId="8" fillId="13" borderId="11" xfId="0" applyFont="1" applyFill="1" applyBorder="1" applyAlignment="1">
      <alignment horizontal="center" vertical="center" wrapText="1"/>
    </xf>
    <xf numFmtId="0" fontId="6" fillId="13" borderId="42"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13" borderId="43" xfId="0" applyFont="1" applyFill="1" applyBorder="1" applyAlignment="1">
      <alignment horizontal="center" vertical="center" wrapText="1"/>
    </xf>
    <xf numFmtId="0" fontId="6" fillId="13" borderId="11" xfId="0" applyFont="1" applyFill="1" applyBorder="1" applyAlignment="1">
      <alignment horizontal="center" vertical="center" wrapText="1"/>
    </xf>
    <xf numFmtId="0" fontId="6" fillId="13" borderId="21" xfId="0" applyFont="1" applyFill="1" applyBorder="1" applyAlignment="1">
      <alignment horizontal="left" vertical="center" wrapText="1"/>
    </xf>
    <xf numFmtId="0" fontId="6" fillId="13" borderId="22" xfId="0" applyFont="1" applyFill="1" applyBorder="1" applyAlignment="1">
      <alignment horizontal="left" vertical="center" wrapText="1"/>
    </xf>
    <xf numFmtId="0" fontId="7" fillId="13" borderId="80" xfId="0" applyFont="1" applyFill="1" applyBorder="1" applyAlignment="1">
      <alignment horizontal="center" vertical="center" wrapText="1"/>
    </xf>
    <xf numFmtId="0" fontId="7" fillId="0" borderId="1" xfId="0" applyFont="1" applyBorder="1" applyAlignment="1">
      <alignment horizontal="center" wrapText="1"/>
    </xf>
    <xf numFmtId="0" fontId="7" fillId="13" borderId="55" xfId="0" applyFont="1" applyFill="1" applyBorder="1" applyAlignment="1">
      <alignment horizontal="left" vertical="center" wrapText="1"/>
    </xf>
    <xf numFmtId="0" fontId="7" fillId="13" borderId="55" xfId="0" applyFont="1" applyFill="1" applyBorder="1" applyAlignment="1">
      <alignment horizontal="left" vertical="top" wrapText="1"/>
    </xf>
    <xf numFmtId="0" fontId="6" fillId="14" borderId="1" xfId="0" applyFont="1" applyFill="1" applyBorder="1" applyAlignment="1">
      <alignment horizontal="center" vertical="center" wrapText="1"/>
    </xf>
    <xf numFmtId="0" fontId="7" fillId="5" borderId="89" xfId="0" applyFont="1" applyFill="1" applyBorder="1" applyAlignment="1">
      <alignment horizontal="center" vertical="center" wrapText="1"/>
    </xf>
    <xf numFmtId="0" fontId="7" fillId="5" borderId="90" xfId="0" applyFont="1" applyFill="1" applyBorder="1" applyAlignment="1">
      <alignment horizontal="justify" vertical="center" wrapText="1"/>
    </xf>
    <xf numFmtId="0" fontId="7" fillId="5" borderId="1" xfId="0" applyFont="1" applyFill="1" applyBorder="1" applyAlignment="1">
      <alignment horizontal="justify" vertical="center" wrapText="1"/>
    </xf>
    <xf numFmtId="0" fontId="7" fillId="3" borderId="58" xfId="0" applyFont="1" applyFill="1" applyBorder="1" applyAlignment="1">
      <alignment horizontal="justify" vertical="center" wrapText="1"/>
    </xf>
    <xf numFmtId="0" fontId="6" fillId="13" borderId="79" xfId="0" applyFont="1" applyFill="1" applyBorder="1" applyAlignment="1">
      <alignment horizontal="left" vertical="center" wrapText="1"/>
    </xf>
    <xf numFmtId="0" fontId="6" fillId="5" borderId="77" xfId="0" applyFont="1" applyFill="1" applyBorder="1" applyAlignment="1">
      <alignment vertical="center" wrapText="1"/>
    </xf>
    <xf numFmtId="0" fontId="6" fillId="0" borderId="92" xfId="0" applyFont="1" applyBorder="1" applyAlignment="1">
      <alignment horizontal="center" vertical="center" wrapText="1"/>
    </xf>
    <xf numFmtId="0" fontId="6" fillId="0" borderId="95" xfId="0" applyFont="1" applyBorder="1" applyAlignment="1">
      <alignment horizontal="center" vertical="center" wrapText="1"/>
    </xf>
    <xf numFmtId="0" fontId="0" fillId="0" borderId="92" xfId="0" applyBorder="1" applyAlignment="1">
      <alignment horizontal="center" vertical="center" wrapText="1"/>
    </xf>
    <xf numFmtId="10" fontId="22" fillId="0" borderId="92" xfId="1" applyNumberFormat="1" applyFont="1" applyBorder="1" applyAlignment="1">
      <alignment horizontal="center" vertical="center"/>
    </xf>
    <xf numFmtId="0" fontId="35" fillId="5" borderId="21" xfId="0" applyFont="1" applyFill="1" applyBorder="1" applyAlignment="1">
      <alignment horizontal="center" vertical="center" wrapText="1"/>
    </xf>
    <xf numFmtId="0" fontId="49" fillId="15" borderId="111" xfId="3" applyFont="1" applyFill="1" applyBorder="1" applyAlignment="1">
      <alignment horizontal="left" vertical="center" wrapText="1"/>
    </xf>
    <xf numFmtId="0" fontId="26" fillId="0" borderId="13" xfId="0" applyFont="1" applyBorder="1" applyAlignment="1">
      <alignment horizontal="centerContinuous" vertical="center"/>
    </xf>
    <xf numFmtId="0" fontId="9" fillId="0" borderId="0" xfId="0" applyFont="1" applyAlignment="1">
      <alignment horizontal="centerContinuous" vertical="center"/>
    </xf>
    <xf numFmtId="0" fontId="9" fillId="0" borderId="14" xfId="0" applyFont="1" applyBorder="1" applyAlignment="1">
      <alignment horizontal="centerContinuous" vertical="center"/>
    </xf>
    <xf numFmtId="0" fontId="26" fillId="0" borderId="7" xfId="0" applyFont="1" applyBorder="1" applyAlignment="1">
      <alignment horizontal="centerContinuous" vertical="center"/>
    </xf>
    <xf numFmtId="0" fontId="9" fillId="0" borderId="8" xfId="0" applyFont="1" applyBorder="1" applyAlignment="1">
      <alignment horizontal="centerContinuous" vertical="center"/>
    </xf>
    <xf numFmtId="0" fontId="9" fillId="0" borderId="9" xfId="0" applyFont="1" applyBorder="1" applyAlignment="1">
      <alignment horizontal="centerContinuous" vertical="center"/>
    </xf>
    <xf numFmtId="0" fontId="26" fillId="0" borderId="4" xfId="0" applyFont="1" applyBorder="1" applyAlignment="1">
      <alignment horizontal="centerContinuous" vertical="center"/>
    </xf>
    <xf numFmtId="0" fontId="9" fillId="0" borderId="5" xfId="0" applyFont="1" applyBorder="1" applyAlignment="1">
      <alignment horizontal="centerContinuous" vertical="center"/>
    </xf>
    <xf numFmtId="0" fontId="9" fillId="0" borderId="6" xfId="0" applyFont="1" applyBorder="1" applyAlignment="1">
      <alignment horizontal="centerContinuous" vertical="center"/>
    </xf>
    <xf numFmtId="0" fontId="1" fillId="0" borderId="0" xfId="0" applyFont="1" applyAlignment="1">
      <alignment wrapText="1"/>
    </xf>
    <xf numFmtId="0" fontId="25" fillId="0" borderId="92" xfId="0" applyFont="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14" xfId="0" applyFont="1" applyFill="1" applyBorder="1" applyAlignment="1">
      <alignment horizontal="center" vertical="center" wrapText="1"/>
    </xf>
    <xf numFmtId="0" fontId="28" fillId="0" borderId="66" xfId="0" applyFont="1" applyBorder="1" applyAlignment="1">
      <alignment horizontal="center" vertical="center" wrapText="1"/>
    </xf>
    <xf numFmtId="0" fontId="28" fillId="0" borderId="0" xfId="0" applyFont="1" applyAlignment="1">
      <alignment horizontal="center" vertical="center" wrapText="1"/>
    </xf>
    <xf numFmtId="0" fontId="28" fillId="0" borderId="67" xfId="0" applyFont="1" applyBorder="1" applyAlignment="1">
      <alignment horizontal="center" vertical="center" wrapText="1"/>
    </xf>
    <xf numFmtId="0" fontId="14" fillId="10" borderId="15" xfId="0" applyFont="1" applyFill="1" applyBorder="1" applyAlignment="1">
      <alignment horizontal="center" vertical="top" wrapText="1"/>
    </xf>
    <xf numFmtId="0" fontId="14" fillId="10" borderId="17" xfId="0" applyFont="1" applyFill="1" applyBorder="1" applyAlignment="1">
      <alignment horizontal="center" vertical="top" wrapText="1"/>
    </xf>
    <xf numFmtId="0" fontId="14" fillId="10" borderId="53" xfId="0" applyFont="1" applyFill="1" applyBorder="1" applyAlignment="1">
      <alignment horizontal="center" vertical="top" wrapText="1"/>
    </xf>
    <xf numFmtId="0" fontId="14" fillId="10" borderId="54" xfId="0" applyFont="1" applyFill="1" applyBorder="1" applyAlignment="1">
      <alignment horizontal="center" vertical="top" wrapText="1"/>
    </xf>
    <xf numFmtId="0" fontId="18" fillId="10" borderId="59" xfId="0" applyFont="1" applyFill="1" applyBorder="1" applyAlignment="1">
      <alignment horizontal="center" vertical="center" wrapText="1"/>
    </xf>
    <xf numFmtId="0" fontId="18" fillId="10" borderId="60" xfId="0" applyFont="1" applyFill="1" applyBorder="1" applyAlignment="1">
      <alignment horizontal="center" vertical="center" wrapText="1"/>
    </xf>
    <xf numFmtId="0" fontId="18" fillId="10" borderId="61" xfId="0" applyFont="1" applyFill="1" applyBorder="1" applyAlignment="1">
      <alignment horizontal="center" vertical="center" wrapText="1"/>
    </xf>
    <xf numFmtId="0" fontId="14" fillId="10" borderId="56" xfId="0" applyFont="1" applyFill="1" applyBorder="1" applyAlignment="1">
      <alignment horizontal="center" vertical="top" wrapText="1"/>
    </xf>
    <xf numFmtId="0" fontId="14" fillId="10" borderId="57" xfId="0" applyFont="1" applyFill="1" applyBorder="1" applyAlignment="1">
      <alignment horizontal="center" vertical="top" wrapText="1"/>
    </xf>
    <xf numFmtId="0" fontId="14" fillId="10" borderId="16" xfId="0" applyFont="1" applyFill="1" applyBorder="1" applyAlignment="1">
      <alignment horizontal="center" vertical="top" wrapText="1"/>
    </xf>
    <xf numFmtId="0" fontId="14" fillId="10" borderId="19" xfId="0" applyFont="1" applyFill="1" applyBorder="1" applyAlignment="1">
      <alignment horizontal="center" vertical="top" wrapText="1"/>
    </xf>
    <xf numFmtId="0" fontId="29" fillId="0" borderId="5"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5" fillId="5" borderId="66"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71" xfId="0" applyFont="1" applyFill="1" applyBorder="1" applyAlignment="1">
      <alignment horizontal="center" vertical="center" wrapText="1"/>
    </xf>
    <xf numFmtId="0" fontId="39" fillId="0" borderId="112" xfId="0" applyFont="1" applyBorder="1" applyAlignment="1">
      <alignment horizontal="center" vertical="center"/>
    </xf>
    <xf numFmtId="0" fontId="39" fillId="0" borderId="105" xfId="0" applyFont="1" applyBorder="1" applyAlignment="1">
      <alignment horizontal="center" vertical="center"/>
    </xf>
    <xf numFmtId="0" fontId="39" fillId="0" borderId="106" xfId="0" applyFont="1" applyBorder="1" applyAlignment="1">
      <alignment horizontal="center" vertical="center"/>
    </xf>
    <xf numFmtId="0" fontId="50" fillId="0" borderId="13" xfId="3" applyFont="1" applyBorder="1" applyAlignment="1">
      <alignment horizontal="center"/>
    </xf>
    <xf numFmtId="0" fontId="50" fillId="0" borderId="0" xfId="3" applyFont="1" applyAlignment="1">
      <alignment horizontal="center"/>
    </xf>
    <xf numFmtId="0" fontId="50" fillId="0" borderId="14" xfId="3" applyFont="1" applyBorder="1" applyAlignment="1">
      <alignment horizontal="center"/>
    </xf>
    <xf numFmtId="0" fontId="50" fillId="0" borderId="13" xfId="3" applyFont="1" applyBorder="1" applyAlignment="1">
      <alignment horizontal="center" vertical="center"/>
    </xf>
    <xf numFmtId="0" fontId="50" fillId="0" borderId="0" xfId="3" applyFont="1" applyAlignment="1">
      <alignment horizontal="center" vertical="center"/>
    </xf>
    <xf numFmtId="0" fontId="50" fillId="0" borderId="14" xfId="3" applyFont="1" applyBorder="1" applyAlignment="1">
      <alignment horizontal="center" vertical="center"/>
    </xf>
    <xf numFmtId="0" fontId="36" fillId="0" borderId="91" xfId="1" applyFont="1" applyBorder="1" applyAlignment="1">
      <alignment horizontal="left" vertical="center" wrapText="1"/>
    </xf>
    <xf numFmtId="0" fontId="17" fillId="0" borderId="91" xfId="1" applyFont="1" applyBorder="1" applyAlignment="1">
      <alignment horizontal="left" vertical="center" wrapText="1"/>
    </xf>
    <xf numFmtId="0" fontId="0" fillId="0" borderId="92" xfId="1" applyFont="1" applyBorder="1" applyAlignment="1">
      <alignment horizontal="justify" vertical="center" wrapText="1"/>
    </xf>
    <xf numFmtId="0" fontId="2" fillId="0" borderId="92" xfId="1" applyBorder="1" applyAlignment="1">
      <alignment horizontal="justify" vertical="center" wrapText="1"/>
    </xf>
    <xf numFmtId="0" fontId="22" fillId="2" borderId="92" xfId="0" applyFont="1" applyFill="1" applyBorder="1" applyAlignment="1">
      <alignment horizontal="center" vertical="center" wrapText="1"/>
    </xf>
    <xf numFmtId="10" fontId="2" fillId="0" borderId="92" xfId="1" applyNumberFormat="1" applyBorder="1" applyAlignment="1">
      <alignment horizontal="center" vertical="center"/>
    </xf>
    <xf numFmtId="0" fontId="2" fillId="0" borderId="92" xfId="1" applyBorder="1" applyAlignment="1">
      <alignment horizontal="center" vertical="center"/>
    </xf>
    <xf numFmtId="10" fontId="43" fillId="0" borderId="92" xfId="0" applyNumberFormat="1" applyFont="1" applyBorder="1" applyAlignment="1">
      <alignment horizontal="center" vertical="center" wrapText="1"/>
    </xf>
    <xf numFmtId="10" fontId="47" fillId="0" borderId="107" xfId="3" applyNumberFormat="1" applyFont="1" applyBorder="1" applyAlignment="1">
      <alignment horizontal="center" vertical="center" wrapText="1"/>
    </xf>
    <xf numFmtId="10" fontId="47" fillId="0" borderId="108" xfId="3" applyNumberFormat="1" applyFont="1" applyBorder="1" applyAlignment="1">
      <alignment horizontal="center" vertical="center" wrapText="1"/>
    </xf>
    <xf numFmtId="0" fontId="44" fillId="0" borderId="92" xfId="0" applyFont="1" applyBorder="1" applyAlignment="1">
      <alignment horizontal="left" vertical="top" wrapText="1"/>
    </xf>
    <xf numFmtId="0" fontId="38" fillId="0" borderId="92" xfId="0" applyFont="1" applyBorder="1" applyAlignment="1">
      <alignment horizontal="left" vertical="top" wrapText="1"/>
    </xf>
    <xf numFmtId="0" fontId="38" fillId="0" borderId="93" xfId="0" applyFont="1" applyBorder="1" applyAlignment="1">
      <alignment horizontal="left" vertical="top" wrapText="1"/>
    </xf>
    <xf numFmtId="0" fontId="40" fillId="0" borderId="92" xfId="0" applyFont="1" applyBorder="1" applyAlignment="1">
      <alignment horizontal="justify" vertical="center" wrapText="1"/>
    </xf>
    <xf numFmtId="0" fontId="40" fillId="0" borderId="93" xfId="0" applyFont="1" applyBorder="1" applyAlignment="1">
      <alignment horizontal="justify" vertical="center" wrapText="1"/>
    </xf>
    <xf numFmtId="0" fontId="38" fillId="0" borderId="92" xfId="0" applyFont="1" applyBorder="1" applyAlignment="1">
      <alignment horizontal="justify" vertical="center" wrapText="1"/>
    </xf>
    <xf numFmtId="0" fontId="38" fillId="0" borderId="93" xfId="0" applyFont="1" applyBorder="1" applyAlignment="1">
      <alignment horizontal="justify" vertical="center" wrapText="1"/>
    </xf>
    <xf numFmtId="10" fontId="47" fillId="0" borderId="110" xfId="3" applyNumberFormat="1" applyFont="1" applyBorder="1" applyAlignment="1">
      <alignment horizontal="center" vertical="center" wrapText="1"/>
    </xf>
    <xf numFmtId="10" fontId="47" fillId="0" borderId="109" xfId="3" applyNumberFormat="1" applyFont="1" applyBorder="1" applyAlignment="1">
      <alignment horizontal="center" vertical="center" wrapText="1"/>
    </xf>
    <xf numFmtId="0" fontId="38" fillId="0" borderId="92" xfId="0" applyFont="1" applyBorder="1" applyAlignment="1">
      <alignment horizontal="left" vertical="center" wrapText="1"/>
    </xf>
    <xf numFmtId="0" fontId="38" fillId="0" borderId="93" xfId="0" applyFont="1" applyBorder="1" applyAlignment="1">
      <alignment horizontal="left" vertical="center" wrapText="1"/>
    </xf>
    <xf numFmtId="10" fontId="43" fillId="0" borderId="95" xfId="0" applyNumberFormat="1" applyFont="1" applyBorder="1" applyAlignment="1">
      <alignment horizontal="center" vertical="center" wrapText="1"/>
    </xf>
    <xf numFmtId="0" fontId="38" fillId="0" borderId="95" xfId="0" applyFont="1" applyBorder="1" applyAlignment="1">
      <alignment horizontal="justify" vertical="center" wrapText="1"/>
    </xf>
    <xf numFmtId="0" fontId="38" fillId="0" borderId="96" xfId="0" applyFont="1" applyBorder="1" applyAlignment="1">
      <alignment horizontal="justify" vertical="center" wrapText="1"/>
    </xf>
    <xf numFmtId="0" fontId="0" fillId="0" borderId="92" xfId="0" applyBorder="1" applyAlignment="1">
      <alignment horizontal="center" vertical="center" wrapText="1"/>
    </xf>
    <xf numFmtId="0" fontId="0" fillId="0" borderId="95" xfId="0" applyBorder="1" applyAlignment="1">
      <alignment horizontal="center" vertical="center" wrapText="1"/>
    </xf>
    <xf numFmtId="0" fontId="6" fillId="0" borderId="92" xfId="0" applyFont="1" applyBorder="1" applyAlignment="1">
      <alignment horizontal="center" vertical="center" wrapText="1"/>
    </xf>
    <xf numFmtId="0" fontId="6" fillId="0" borderId="95" xfId="0" applyFont="1" applyBorder="1" applyAlignment="1">
      <alignment horizontal="center" vertical="center" wrapText="1"/>
    </xf>
    <xf numFmtId="0" fontId="6" fillId="0" borderId="92" xfId="0" applyFont="1" applyBorder="1" applyAlignment="1">
      <alignment horizontal="left" vertical="center" wrapText="1"/>
    </xf>
    <xf numFmtId="0" fontId="6" fillId="0" borderId="91" xfId="0" applyFont="1" applyBorder="1" applyAlignment="1">
      <alignment horizontal="left" vertical="center" wrapText="1"/>
    </xf>
    <xf numFmtId="0" fontId="6" fillId="0" borderId="94" xfId="0" applyFont="1" applyBorder="1" applyAlignment="1">
      <alignment horizontal="left" vertical="center" wrapText="1"/>
    </xf>
    <xf numFmtId="0" fontId="6" fillId="0" borderId="95" xfId="0" applyFont="1" applyBorder="1" applyAlignment="1">
      <alignment horizontal="left" vertical="center" wrapText="1"/>
    </xf>
    <xf numFmtId="0" fontId="25" fillId="0" borderId="91" xfId="0" applyFont="1" applyBorder="1" applyAlignment="1">
      <alignment horizontal="center" vertical="center" wrapText="1"/>
    </xf>
    <xf numFmtId="0" fontId="25" fillId="0" borderId="92" xfId="0" applyFont="1" applyBorder="1" applyAlignment="1">
      <alignment horizontal="center" vertical="center" wrapText="1"/>
    </xf>
    <xf numFmtId="0" fontId="25" fillId="0" borderId="92" xfId="0" applyFont="1" applyBorder="1" applyAlignment="1">
      <alignment horizontal="center" vertical="center"/>
    </xf>
    <xf numFmtId="0" fontId="25" fillId="0" borderId="93" xfId="0" applyFont="1" applyBorder="1" applyAlignment="1">
      <alignment horizontal="center" vertical="center"/>
    </xf>
    <xf numFmtId="0" fontId="17" fillId="0" borderId="99" xfId="1" applyFont="1" applyBorder="1" applyAlignment="1">
      <alignment horizontal="left" vertical="center" wrapText="1"/>
    </xf>
    <xf numFmtId="0" fontId="17" fillId="0" borderId="98" xfId="1" applyFont="1" applyBorder="1" applyAlignment="1">
      <alignment horizontal="left" vertical="center" wrapText="1"/>
    </xf>
    <xf numFmtId="0" fontId="46" fillId="0" borderId="100" xfId="1" applyFont="1" applyBorder="1" applyAlignment="1">
      <alignment horizontal="center" vertical="center" wrapText="1"/>
    </xf>
    <xf numFmtId="0" fontId="46" fillId="0" borderId="97" xfId="1" applyFont="1" applyBorder="1" applyAlignment="1">
      <alignment horizontal="center" vertical="center" wrapText="1"/>
    </xf>
    <xf numFmtId="10" fontId="2" fillId="0" borderId="100" xfId="1" applyNumberFormat="1" applyBorder="1" applyAlignment="1">
      <alignment horizontal="center" vertical="center"/>
    </xf>
    <xf numFmtId="10" fontId="2" fillId="0" borderId="97" xfId="1" applyNumberFormat="1" applyBorder="1" applyAlignment="1">
      <alignment horizontal="center" vertical="center"/>
    </xf>
    <xf numFmtId="0" fontId="1" fillId="0" borderId="100" xfId="1" applyFont="1" applyBorder="1" applyAlignment="1">
      <alignment horizontal="center" vertical="center"/>
    </xf>
    <xf numFmtId="0" fontId="2" fillId="0" borderId="97" xfId="1" applyBorder="1" applyAlignment="1">
      <alignment horizontal="center" vertical="center"/>
    </xf>
    <xf numFmtId="0" fontId="38" fillId="0" borderId="101" xfId="0" applyFont="1" applyBorder="1" applyAlignment="1">
      <alignment horizontal="center" vertical="top" wrapText="1"/>
    </xf>
    <xf numFmtId="0" fontId="38" fillId="0" borderId="102" xfId="0" applyFont="1" applyBorder="1" applyAlignment="1">
      <alignment horizontal="center" vertical="top" wrapText="1"/>
    </xf>
    <xf numFmtId="0" fontId="38" fillId="0" borderId="103" xfId="0" applyFont="1" applyBorder="1" applyAlignment="1">
      <alignment horizontal="center" vertical="top" wrapText="1"/>
    </xf>
    <xf numFmtId="0" fontId="38" fillId="0" borderId="104" xfId="0" applyFont="1" applyBorder="1" applyAlignment="1">
      <alignment horizontal="center" vertical="top" wrapText="1"/>
    </xf>
    <xf numFmtId="0" fontId="38" fillId="0" borderId="105" xfId="0" applyFont="1" applyBorder="1" applyAlignment="1">
      <alignment horizontal="center" vertical="top" wrapText="1"/>
    </xf>
    <xf numFmtId="0" fontId="38" fillId="0" borderId="106" xfId="0" applyFont="1" applyBorder="1" applyAlignment="1">
      <alignment horizontal="center" vertical="top" wrapText="1"/>
    </xf>
    <xf numFmtId="0" fontId="21" fillId="0" borderId="0" xfId="0" applyFont="1" applyAlignment="1">
      <alignment horizontal="center" vertical="center" wrapText="1"/>
    </xf>
    <xf numFmtId="0" fontId="7" fillId="4" borderId="35"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7" fillId="3" borderId="41" xfId="0" applyFont="1" applyFill="1" applyBorder="1" applyAlignment="1">
      <alignment horizontal="center" vertical="center" wrapText="1"/>
    </xf>
    <xf numFmtId="0" fontId="4" fillId="3" borderId="49"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4" fillId="3" borderId="51"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3" fillId="11" borderId="4" xfId="0" applyFont="1" applyFill="1" applyBorder="1" applyAlignment="1">
      <alignment horizontal="center" vertical="center" wrapText="1"/>
    </xf>
    <xf numFmtId="0" fontId="23" fillId="11" borderId="5" xfId="0" applyFont="1" applyFill="1" applyBorder="1" applyAlignment="1">
      <alignment horizontal="center" vertical="center" wrapText="1"/>
    </xf>
    <xf numFmtId="0" fontId="23" fillId="11" borderId="6" xfId="0" applyFont="1" applyFill="1" applyBorder="1" applyAlignment="1">
      <alignment horizontal="center" vertical="center" wrapText="1"/>
    </xf>
    <xf numFmtId="0" fontId="23" fillId="11" borderId="13" xfId="0" applyFont="1" applyFill="1" applyBorder="1" applyAlignment="1">
      <alignment horizontal="center" vertical="center" wrapText="1"/>
    </xf>
    <xf numFmtId="0" fontId="23" fillId="11" borderId="0" xfId="0" applyFont="1" applyFill="1" applyAlignment="1">
      <alignment horizontal="center" vertical="center" wrapText="1"/>
    </xf>
    <xf numFmtId="0" fontId="23" fillId="11" borderId="14" xfId="0"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3" fillId="11" borderId="8" xfId="0" applyFont="1" applyFill="1" applyBorder="1" applyAlignment="1">
      <alignment horizontal="center" vertical="center" wrapText="1"/>
    </xf>
    <xf numFmtId="0" fontId="23" fillId="11" borderId="9"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19" fillId="6" borderId="27" xfId="0" applyFont="1" applyFill="1" applyBorder="1" applyAlignment="1">
      <alignment horizontal="center" vertical="center" wrapText="1"/>
    </xf>
    <xf numFmtId="0" fontId="19" fillId="6" borderId="28" xfId="0" applyFont="1" applyFill="1" applyBorder="1" applyAlignment="1">
      <alignment horizontal="center" vertical="center" wrapText="1"/>
    </xf>
    <xf numFmtId="0" fontId="19" fillId="6" borderId="29" xfId="0" applyFont="1" applyFill="1" applyBorder="1" applyAlignment="1">
      <alignment horizontal="center" vertical="center" wrapText="1"/>
    </xf>
    <xf numFmtId="0" fontId="16" fillId="7" borderId="7" xfId="0" applyFont="1" applyFill="1" applyBorder="1" applyAlignment="1">
      <alignment horizontal="center" vertical="center" wrapText="1"/>
    </xf>
    <xf numFmtId="0" fontId="16" fillId="7" borderId="8"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16" fillId="8" borderId="27" xfId="0" applyFont="1" applyFill="1" applyBorder="1" applyAlignment="1">
      <alignment horizontal="center" vertical="center" wrapText="1"/>
    </xf>
    <xf numFmtId="0" fontId="16" fillId="8" borderId="28" xfId="0" applyFont="1" applyFill="1" applyBorder="1" applyAlignment="1">
      <alignment horizontal="center" vertical="center" wrapText="1"/>
    </xf>
    <xf numFmtId="0" fontId="16" fillId="8" borderId="29" xfId="0" applyFont="1" applyFill="1" applyBorder="1" applyAlignment="1">
      <alignment horizontal="center" vertical="center" wrapText="1"/>
    </xf>
    <xf numFmtId="0" fontId="17" fillId="0" borderId="86" xfId="0" applyFont="1" applyBorder="1" applyAlignment="1">
      <alignment horizontal="center" vertical="center" wrapText="1"/>
    </xf>
    <xf numFmtId="0" fontId="17" fillId="0" borderId="87"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39" xfId="0" applyFont="1" applyBorder="1" applyAlignment="1">
      <alignment horizontal="center" vertical="center" wrapText="1"/>
    </xf>
    <xf numFmtId="0" fontId="29" fillId="0" borderId="76" xfId="0" applyFont="1" applyBorder="1" applyAlignment="1">
      <alignment horizontal="center" vertical="center" wrapText="1"/>
    </xf>
    <xf numFmtId="0" fontId="29" fillId="0" borderId="0" xfId="0" applyFont="1" applyAlignment="1">
      <alignment horizontal="center" vertical="center" wrapText="1"/>
    </xf>
    <xf numFmtId="0" fontId="31" fillId="0" borderId="76" xfId="0" applyFont="1" applyBorder="1" applyAlignment="1">
      <alignment horizontal="center" vertical="top" wrapText="1"/>
    </xf>
    <xf numFmtId="0" fontId="32" fillId="0" borderId="76" xfId="0" applyFont="1" applyBorder="1" applyAlignment="1">
      <alignment horizontal="center" vertical="top" wrapText="1"/>
    </xf>
    <xf numFmtId="0" fontId="32" fillId="0" borderId="0" xfId="0" applyFont="1" applyAlignment="1">
      <alignment horizontal="center" vertical="top" wrapText="1"/>
    </xf>
    <xf numFmtId="0" fontId="17" fillId="0" borderId="31" xfId="0" applyFont="1" applyBorder="1" applyAlignment="1">
      <alignment horizontal="center" vertical="center" wrapText="1"/>
    </xf>
    <xf numFmtId="0" fontId="17" fillId="0" borderId="40" xfId="0" applyFont="1" applyBorder="1" applyAlignment="1">
      <alignment horizontal="center" vertical="center" wrapText="1"/>
    </xf>
    <xf numFmtId="0" fontId="7" fillId="0" borderId="32" xfId="0" applyFont="1" applyBorder="1" applyAlignment="1">
      <alignment horizontal="center" vertical="center" wrapText="1"/>
    </xf>
    <xf numFmtId="0" fontId="4" fillId="3" borderId="37" xfId="0" applyFont="1" applyFill="1" applyBorder="1" applyAlignment="1">
      <alignment horizontal="center" vertical="center" wrapText="1"/>
    </xf>
    <xf numFmtId="0" fontId="4" fillId="3" borderId="38" xfId="0" applyFont="1" applyFill="1" applyBorder="1" applyAlignment="1">
      <alignment horizontal="center" vertical="center" wrapText="1"/>
    </xf>
    <xf numFmtId="0" fontId="7" fillId="0" borderId="33" xfId="0" applyFont="1" applyBorder="1" applyAlignment="1">
      <alignment horizontal="center" vertical="center" wrapText="1"/>
    </xf>
    <xf numFmtId="0" fontId="7" fillId="3" borderId="34"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0" fillId="0" borderId="0" xfId="0" applyAlignment="1">
      <alignment horizontal="center" vertical="top" wrapText="1"/>
    </xf>
    <xf numFmtId="0" fontId="27" fillId="0" borderId="0" xfId="0" applyFont="1" applyAlignment="1">
      <alignment horizontal="center"/>
    </xf>
    <xf numFmtId="0" fontId="27" fillId="0" borderId="0" xfId="0" applyFont="1" applyAlignment="1">
      <alignment horizontal="left"/>
    </xf>
    <xf numFmtId="0" fontId="26" fillId="0" borderId="0" xfId="0" applyFont="1" applyAlignment="1">
      <alignment horizontal="center"/>
    </xf>
    <xf numFmtId="0" fontId="0" fillId="0" borderId="0" xfId="0" applyAlignment="1">
      <alignment horizontal="left" vertical="top" wrapText="1"/>
    </xf>
  </cellXfs>
  <cellStyles count="4">
    <cellStyle name="Normal" xfId="0" builtinId="0"/>
    <cellStyle name="Normal 2" xfId="1" xr:uid="{00000000-0005-0000-0000-000002000000}"/>
    <cellStyle name="Normal 3" xfId="3" xr:uid="{9429F8C9-C1DA-4322-9148-585C208D8130}"/>
    <cellStyle name="Porcentaje" xfId="2" builtinId="5"/>
  </cellStyles>
  <dxfs count="0"/>
  <tableStyles count="0" defaultTableStyle="TableStyleMedium2" defaultPivotStyle="PivotStyleLight16"/>
  <colors>
    <mruColors>
      <color rgb="FFFADD89"/>
      <color rgb="FFF6BA12"/>
      <color rgb="FF1B78BC"/>
      <color rgb="FFF2F2F2"/>
      <color rgb="FFAED8F4"/>
      <color rgb="FF1A79BB"/>
      <color rgb="FF611D1D"/>
      <color rgb="FF658777"/>
      <color rgb="FF1451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11</xdr:col>
      <xdr:colOff>2216151</xdr:colOff>
      <xdr:row>3</xdr:row>
      <xdr:rowOff>214313</xdr:rowOff>
    </xdr:from>
    <xdr:to>
      <xdr:col>13</xdr:col>
      <xdr:colOff>2024063</xdr:colOff>
      <xdr:row>9</xdr:row>
      <xdr:rowOff>142874</xdr:rowOff>
    </xdr:to>
    <xdr:sp macro="" textlink="">
      <xdr:nvSpPr>
        <xdr:cNvPr id="11" name="Rectángulo 10">
          <a:extLst>
            <a:ext uri="{FF2B5EF4-FFF2-40B4-BE49-F238E27FC236}">
              <a16:creationId xmlns:a16="http://schemas.microsoft.com/office/drawing/2014/main" id="{04485024-701C-B248-8475-613F78ACEDD2}"/>
            </a:ext>
          </a:extLst>
        </xdr:cNvPr>
        <xdr:cNvSpPr/>
      </xdr:nvSpPr>
      <xdr:spPr>
        <a:xfrm>
          <a:off x="24361776" y="785813"/>
          <a:ext cx="4260850" cy="24764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4400" b="0" cap="none" spc="0">
              <a:ln w="0"/>
              <a:solidFill>
                <a:schemeClr val="tx1"/>
              </a:solidFill>
              <a:effectLst>
                <a:outerShdw blurRad="38100" dist="19050" dir="2700000" algn="tl" rotWithShape="0">
                  <a:schemeClr val="dk1">
                    <a:alpha val="40000"/>
                  </a:schemeClr>
                </a:outerShdw>
              </a:effectLst>
            </a:rPr>
            <a:t>Logo de la </a:t>
          </a:r>
          <a:r>
            <a:rPr lang="es-MX" sz="4400" b="0" cap="none" spc="0" baseline="0">
              <a:ln w="0"/>
              <a:solidFill>
                <a:schemeClr val="tx1"/>
              </a:solidFill>
              <a:effectLst>
                <a:outerShdw blurRad="38100" dist="19050" dir="2700000" algn="tl" rotWithShape="0">
                  <a:schemeClr val="dk1">
                    <a:alpha val="40000"/>
                  </a:schemeClr>
                </a:outerShdw>
              </a:effectLst>
            </a:rPr>
            <a:t>Dependencia o Entidad</a:t>
          </a:r>
          <a:endParaRPr lang="es-MX"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editAs="oneCell">
    <xdr:from>
      <xdr:col>1</xdr:col>
      <xdr:colOff>230619</xdr:colOff>
      <xdr:row>3</xdr:row>
      <xdr:rowOff>23170</xdr:rowOff>
    </xdr:from>
    <xdr:to>
      <xdr:col>2</xdr:col>
      <xdr:colOff>685800</xdr:colOff>
      <xdr:row>8</xdr:row>
      <xdr:rowOff>139163</xdr:rowOff>
    </xdr:to>
    <xdr:pic>
      <xdr:nvPicPr>
        <xdr:cNvPr id="3" name="Imagen 2">
          <a:extLst>
            <a:ext uri="{FF2B5EF4-FFF2-40B4-BE49-F238E27FC236}">
              <a16:creationId xmlns:a16="http://schemas.microsoft.com/office/drawing/2014/main" id="{40AA7BEA-F3E5-4D43-A1D0-AA7CE3D33045}"/>
            </a:ext>
          </a:extLst>
        </xdr:cNvPr>
        <xdr:cNvPicPr>
          <a:picLocks noChangeAspect="1"/>
        </xdr:cNvPicPr>
      </xdr:nvPicPr>
      <xdr:blipFill>
        <a:blip xmlns:r="http://schemas.openxmlformats.org/officeDocument/2006/relationships" r:embed="rId1"/>
        <a:stretch>
          <a:fillRect/>
        </a:stretch>
      </xdr:blipFill>
      <xdr:spPr>
        <a:xfrm>
          <a:off x="1068819" y="581970"/>
          <a:ext cx="1648981" cy="2536250"/>
        </a:xfrm>
        <a:prstGeom prst="rect">
          <a:avLst/>
        </a:prstGeom>
      </xdr:spPr>
    </xdr:pic>
    <xdr:clientData/>
  </xdr:twoCellAnchor>
  <xdr:twoCellAnchor editAs="oneCell">
    <xdr:from>
      <xdr:col>2</xdr:col>
      <xdr:colOff>1190625</xdr:colOff>
      <xdr:row>3</xdr:row>
      <xdr:rowOff>180975</xdr:rowOff>
    </xdr:from>
    <xdr:to>
      <xdr:col>2</xdr:col>
      <xdr:colOff>3355110</xdr:colOff>
      <xdr:row>7</xdr:row>
      <xdr:rowOff>327478</xdr:rowOff>
    </xdr:to>
    <xdr:pic>
      <xdr:nvPicPr>
        <xdr:cNvPr id="2" name="Imagen 1">
          <a:extLst>
            <a:ext uri="{FF2B5EF4-FFF2-40B4-BE49-F238E27FC236}">
              <a16:creationId xmlns:a16="http://schemas.microsoft.com/office/drawing/2014/main" id="{55CF38B6-FFE0-47F5-A0AE-8C9461490F61}"/>
            </a:ext>
            <a:ext uri="{147F2762-F138-4A5C-976F-8EAC2B608ADB}">
              <a16:predDERef xmlns:a16="http://schemas.microsoft.com/office/drawing/2014/main" pred="{40AA7BEA-F3E5-4D43-A1D0-AA7CE3D33045}"/>
            </a:ext>
          </a:extLst>
        </xdr:cNvPr>
        <xdr:cNvPicPr>
          <a:picLocks noChangeAspect="1"/>
        </xdr:cNvPicPr>
      </xdr:nvPicPr>
      <xdr:blipFill>
        <a:blip xmlns:r="http://schemas.openxmlformats.org/officeDocument/2006/relationships" r:embed="rId2"/>
        <a:srcRect l="5984" t="2830" r="4724" b="3150"/>
        <a:stretch/>
      </xdr:blipFill>
      <xdr:spPr>
        <a:xfrm>
          <a:off x="3162300" y="714375"/>
          <a:ext cx="2076450" cy="2152650"/>
        </a:xfrm>
        <a:prstGeom prst="rect">
          <a:avLst/>
        </a:prstGeom>
      </xdr:spPr>
    </xdr:pic>
    <xdr:clientData/>
  </xdr:twoCellAnchor>
  <xdr:twoCellAnchor editAs="oneCell">
    <xdr:from>
      <xdr:col>3</xdr:col>
      <xdr:colOff>760255</xdr:colOff>
      <xdr:row>4</xdr:row>
      <xdr:rowOff>182475</xdr:rowOff>
    </xdr:from>
    <xdr:to>
      <xdr:col>5</xdr:col>
      <xdr:colOff>1624917</xdr:colOff>
      <xdr:row>6</xdr:row>
      <xdr:rowOff>622788</xdr:rowOff>
    </xdr:to>
    <xdr:pic>
      <xdr:nvPicPr>
        <xdr:cNvPr id="4" name="Image 12">
          <a:extLst>
            <a:ext uri="{FF2B5EF4-FFF2-40B4-BE49-F238E27FC236}">
              <a16:creationId xmlns:a16="http://schemas.microsoft.com/office/drawing/2014/main" id="{98D2E08E-9A6C-4AEF-B2CB-0F56E708C3F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83559" y="1134975"/>
          <a:ext cx="6250822" cy="1188706"/>
        </a:xfrm>
        <a:prstGeom prst="rect">
          <a:avLst/>
        </a:prstGeom>
        <a:noFill/>
        <a:ln>
          <a:noFill/>
          <a:prstDash/>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602455</xdr:colOff>
      <xdr:row>1</xdr:row>
      <xdr:rowOff>54627</xdr:rowOff>
    </xdr:from>
    <xdr:to>
      <xdr:col>3</xdr:col>
      <xdr:colOff>2059780</xdr:colOff>
      <xdr:row>6</xdr:row>
      <xdr:rowOff>169815</xdr:rowOff>
    </xdr:to>
    <xdr:pic>
      <xdr:nvPicPr>
        <xdr:cNvPr id="2" name="Imagen 1">
          <a:extLst>
            <a:ext uri="{FF2B5EF4-FFF2-40B4-BE49-F238E27FC236}">
              <a16:creationId xmlns:a16="http://schemas.microsoft.com/office/drawing/2014/main" id="{84EA68ED-0D53-4648-9E2E-B49B1FC5B217}"/>
            </a:ext>
            <a:ext uri="{147F2762-F138-4A5C-976F-8EAC2B608ADB}">
              <a16:predDERef xmlns:a16="http://schemas.microsoft.com/office/drawing/2014/main" pred="{C8F85D7C-4339-42CD-8F7F-7041CC9BE07B}"/>
            </a:ext>
          </a:extLst>
        </xdr:cNvPr>
        <xdr:cNvPicPr>
          <a:picLocks noChangeAspect="1"/>
        </xdr:cNvPicPr>
      </xdr:nvPicPr>
      <xdr:blipFill>
        <a:blip xmlns:r="http://schemas.openxmlformats.org/officeDocument/2006/relationships" r:embed="rId1"/>
        <a:srcRect l="5984" t="2830" r="4724" b="3150"/>
        <a:stretch/>
      </xdr:blipFill>
      <xdr:spPr>
        <a:xfrm>
          <a:off x="2781299" y="1126190"/>
          <a:ext cx="1457325" cy="1317719"/>
        </a:xfrm>
        <a:prstGeom prst="rect">
          <a:avLst/>
        </a:prstGeom>
      </xdr:spPr>
    </xdr:pic>
    <xdr:clientData/>
  </xdr:twoCellAnchor>
  <xdr:twoCellAnchor editAs="oneCell">
    <xdr:from>
      <xdr:col>15</xdr:col>
      <xdr:colOff>952500</xdr:colOff>
      <xdr:row>1</xdr:row>
      <xdr:rowOff>198438</xdr:rowOff>
    </xdr:from>
    <xdr:to>
      <xdr:col>17</xdr:col>
      <xdr:colOff>1333499</xdr:colOff>
      <xdr:row>6</xdr:row>
      <xdr:rowOff>95250</xdr:rowOff>
    </xdr:to>
    <xdr:pic>
      <xdr:nvPicPr>
        <xdr:cNvPr id="3" name="Image 12">
          <a:extLst>
            <a:ext uri="{FF2B5EF4-FFF2-40B4-BE49-F238E27FC236}">
              <a16:creationId xmlns:a16="http://schemas.microsoft.com/office/drawing/2014/main" id="{87701D73-62AB-4644-B107-30785A6E8E2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002750" y="1270001"/>
          <a:ext cx="4381499" cy="1135062"/>
        </a:xfrm>
        <a:prstGeom prst="rect">
          <a:avLst/>
        </a:prstGeom>
        <a:noFill/>
        <a:ln>
          <a:noFill/>
          <a:prstDash/>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714375</xdr:colOff>
      <xdr:row>2</xdr:row>
      <xdr:rowOff>19049</xdr:rowOff>
    </xdr:from>
    <xdr:to>
      <xdr:col>21</xdr:col>
      <xdr:colOff>3705</xdr:colOff>
      <xdr:row>7</xdr:row>
      <xdr:rowOff>161924</xdr:rowOff>
    </xdr:to>
    <xdr:sp macro="" textlink="">
      <xdr:nvSpPr>
        <xdr:cNvPr id="4" name="Rectángulo 3">
          <a:extLst>
            <a:ext uri="{FF2B5EF4-FFF2-40B4-BE49-F238E27FC236}">
              <a16:creationId xmlns:a16="http://schemas.microsoft.com/office/drawing/2014/main" id="{B1157B74-2841-D646-B3E1-0121279B150C}"/>
            </a:ext>
          </a:extLst>
        </xdr:cNvPr>
        <xdr:cNvSpPr/>
      </xdr:nvSpPr>
      <xdr:spPr>
        <a:xfrm>
          <a:off x="24507825" y="409574"/>
          <a:ext cx="2337330" cy="1114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2000" b="0" cap="none" spc="0">
              <a:ln w="0"/>
              <a:solidFill>
                <a:schemeClr val="tx1"/>
              </a:solidFill>
              <a:effectLst>
                <a:outerShdw blurRad="38100" dist="19050" dir="2700000" algn="tl" rotWithShape="0">
                  <a:schemeClr val="dk1">
                    <a:alpha val="40000"/>
                  </a:schemeClr>
                </a:outerShdw>
              </a:effectLst>
            </a:rPr>
            <a:t>Logo de la </a:t>
          </a:r>
          <a:r>
            <a:rPr lang="es-MX" sz="2000" b="0" cap="none" spc="0" baseline="0">
              <a:ln w="0"/>
              <a:solidFill>
                <a:schemeClr val="tx1"/>
              </a:solidFill>
              <a:effectLst>
                <a:outerShdw blurRad="38100" dist="19050" dir="2700000" algn="tl" rotWithShape="0">
                  <a:schemeClr val="dk1">
                    <a:alpha val="40000"/>
                  </a:schemeClr>
                </a:outerShdw>
              </a:effectLst>
            </a:rPr>
            <a:t>Dependencia o Entidad</a:t>
          </a:r>
          <a:endParaRPr lang="es-MX" sz="20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editAs="oneCell">
    <xdr:from>
      <xdr:col>1</xdr:col>
      <xdr:colOff>132081</xdr:colOff>
      <xdr:row>2</xdr:row>
      <xdr:rowOff>40747</xdr:rowOff>
    </xdr:from>
    <xdr:to>
      <xdr:col>1</xdr:col>
      <xdr:colOff>1143000</xdr:colOff>
      <xdr:row>7</xdr:row>
      <xdr:rowOff>132572</xdr:rowOff>
    </xdr:to>
    <xdr:pic>
      <xdr:nvPicPr>
        <xdr:cNvPr id="6" name="Imagen 5">
          <a:extLst>
            <a:ext uri="{FF2B5EF4-FFF2-40B4-BE49-F238E27FC236}">
              <a16:creationId xmlns:a16="http://schemas.microsoft.com/office/drawing/2014/main" id="{2E07E06C-E0AB-49FD-1BA0-9F40473B966C}"/>
            </a:ext>
          </a:extLst>
        </xdr:cNvPr>
        <xdr:cNvPicPr>
          <a:picLocks noChangeAspect="1"/>
        </xdr:cNvPicPr>
      </xdr:nvPicPr>
      <xdr:blipFill>
        <a:blip xmlns:r="http://schemas.openxmlformats.org/officeDocument/2006/relationships" r:embed="rId1"/>
        <a:stretch>
          <a:fillRect/>
        </a:stretch>
      </xdr:blipFill>
      <xdr:spPr>
        <a:xfrm>
          <a:off x="924561" y="421747"/>
          <a:ext cx="1010919" cy="1554865"/>
        </a:xfrm>
        <a:prstGeom prst="rect">
          <a:avLst/>
        </a:prstGeom>
      </xdr:spPr>
    </xdr:pic>
    <xdr:clientData/>
  </xdr:twoCellAnchor>
  <xdr:twoCellAnchor editAs="oneCell">
    <xdr:from>
      <xdr:col>2</xdr:col>
      <xdr:colOff>47625</xdr:colOff>
      <xdr:row>2</xdr:row>
      <xdr:rowOff>57150</xdr:rowOff>
    </xdr:from>
    <xdr:to>
      <xdr:col>2</xdr:col>
      <xdr:colOff>1543050</xdr:colOff>
      <xdr:row>7</xdr:row>
      <xdr:rowOff>152400</xdr:rowOff>
    </xdr:to>
    <xdr:pic>
      <xdr:nvPicPr>
        <xdr:cNvPr id="2" name="Imagen 1">
          <a:extLst>
            <a:ext uri="{FF2B5EF4-FFF2-40B4-BE49-F238E27FC236}">
              <a16:creationId xmlns:a16="http://schemas.microsoft.com/office/drawing/2014/main" id="{47C53148-8281-461A-9CCF-B5AEA81F40AA}"/>
            </a:ext>
            <a:ext uri="{147F2762-F138-4A5C-976F-8EAC2B608ADB}">
              <a16:predDERef xmlns:a16="http://schemas.microsoft.com/office/drawing/2014/main" pred="{2E07E06C-E0AB-49FD-1BA0-9F40473B966C}"/>
            </a:ext>
          </a:extLst>
        </xdr:cNvPr>
        <xdr:cNvPicPr>
          <a:picLocks noChangeAspect="1"/>
        </xdr:cNvPicPr>
      </xdr:nvPicPr>
      <xdr:blipFill>
        <a:blip xmlns:r="http://schemas.openxmlformats.org/officeDocument/2006/relationships" r:embed="rId2"/>
        <a:srcRect l="5984" t="2830" r="4724" b="3150"/>
        <a:stretch/>
      </xdr:blipFill>
      <xdr:spPr>
        <a:xfrm>
          <a:off x="2066925" y="428625"/>
          <a:ext cx="1495425" cy="1543050"/>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2"/>
  <sheetViews>
    <sheetView topLeftCell="B14" zoomScale="70" zoomScaleNormal="70" workbookViewId="0">
      <selection activeCell="C28" sqref="C28"/>
    </sheetView>
  </sheetViews>
  <sheetFormatPr baseColWidth="10" defaultColWidth="12.140625" defaultRowHeight="15"/>
  <cols>
    <col min="1" max="1" width="12.140625" style="1" customWidth="1"/>
    <col min="2" max="2" width="17.42578125" style="1" customWidth="1"/>
    <col min="3" max="3" width="49.7109375" style="2" customWidth="1"/>
    <col min="4" max="4" width="41.140625" style="1" customWidth="1"/>
    <col min="5" max="5" width="35.85546875" style="1" customWidth="1"/>
    <col min="6" max="7" width="27.42578125" style="1" customWidth="1"/>
    <col min="8" max="8" width="103.85546875" style="2" customWidth="1"/>
    <col min="9" max="9" width="24" style="1" customWidth="1"/>
    <col min="10" max="10" width="42.7109375" style="1" customWidth="1"/>
    <col min="11" max="11" width="45" style="1" customWidth="1"/>
    <col min="12" max="12" width="33.85546875" style="1" customWidth="1"/>
    <col min="13" max="13" width="51" style="1" customWidth="1"/>
    <col min="14" max="15" width="39.140625" style="1" customWidth="1"/>
    <col min="31" max="16384" width="12.140625" style="1"/>
  </cols>
  <sheetData>
    <row r="1" spans="2:30" ht="14.25">
      <c r="P1" s="1"/>
      <c r="Q1" s="1"/>
      <c r="R1" s="1"/>
      <c r="S1" s="1"/>
      <c r="T1" s="1"/>
      <c r="U1" s="1"/>
      <c r="V1" s="1"/>
      <c r="W1" s="1"/>
      <c r="X1" s="1"/>
      <c r="Y1" s="1"/>
      <c r="Z1" s="1"/>
      <c r="AA1" s="1"/>
      <c r="AB1" s="1"/>
      <c r="AC1" s="1"/>
      <c r="AD1" s="1"/>
    </row>
    <row r="2" spans="2:30" ht="14.25">
      <c r="P2" s="1"/>
      <c r="Q2" s="1"/>
      <c r="R2" s="1"/>
      <c r="S2" s="1"/>
      <c r="T2" s="1"/>
      <c r="U2" s="1"/>
      <c r="V2" s="1"/>
      <c r="W2" s="1"/>
      <c r="X2" s="1"/>
      <c r="Y2" s="1"/>
      <c r="Z2" s="1"/>
      <c r="AA2" s="1"/>
      <c r="AB2" s="1"/>
      <c r="AC2" s="1"/>
      <c r="AD2" s="1"/>
    </row>
    <row r="3" spans="2:30" ht="15" customHeight="1" thickBot="1"/>
    <row r="4" spans="2:30" ht="30.75">
      <c r="B4" s="187" t="s">
        <v>0</v>
      </c>
      <c r="C4" s="188"/>
      <c r="D4" s="188"/>
      <c r="E4" s="188"/>
      <c r="F4" s="188"/>
      <c r="G4" s="188"/>
      <c r="H4" s="188"/>
      <c r="I4" s="188"/>
      <c r="J4" s="188"/>
      <c r="K4" s="188"/>
      <c r="L4" s="188"/>
      <c r="M4" s="188"/>
      <c r="N4" s="189"/>
      <c r="O4" s="11"/>
    </row>
    <row r="5" spans="2:30" ht="30.75">
      <c r="B5" s="190" t="s">
        <v>1</v>
      </c>
      <c r="C5" s="191"/>
      <c r="D5" s="191"/>
      <c r="E5" s="191"/>
      <c r="F5" s="191"/>
      <c r="G5" s="191"/>
      <c r="H5" s="191"/>
      <c r="I5" s="191"/>
      <c r="J5" s="191"/>
      <c r="K5" s="191"/>
      <c r="L5" s="191"/>
      <c r="M5" s="191"/>
      <c r="N5" s="192"/>
      <c r="O5" s="11"/>
    </row>
    <row r="6" spans="2:30" ht="27.75" customHeight="1">
      <c r="B6" s="193" t="s">
        <v>199</v>
      </c>
      <c r="C6" s="194"/>
      <c r="D6" s="194"/>
      <c r="E6" s="194"/>
      <c r="F6" s="194"/>
      <c r="G6" s="194"/>
      <c r="H6" s="194"/>
      <c r="I6" s="194"/>
      <c r="J6" s="194"/>
      <c r="K6" s="194"/>
      <c r="L6" s="194"/>
      <c r="M6" s="194"/>
      <c r="N6" s="195"/>
      <c r="O6" s="10"/>
    </row>
    <row r="7" spans="2:30" ht="67.5" customHeight="1">
      <c r="B7" s="193" t="s">
        <v>198</v>
      </c>
      <c r="C7" s="194"/>
      <c r="D7" s="194"/>
      <c r="E7" s="194"/>
      <c r="F7" s="194"/>
      <c r="G7" s="194"/>
      <c r="H7" s="194"/>
      <c r="I7" s="194"/>
      <c r="J7" s="194"/>
      <c r="K7" s="194"/>
      <c r="L7" s="194"/>
      <c r="M7" s="194"/>
      <c r="N7" s="195"/>
      <c r="O7"/>
    </row>
    <row r="8" spans="2:30" ht="30" customHeight="1">
      <c r="B8" s="17"/>
      <c r="C8" s="18"/>
      <c r="D8" s="18"/>
      <c r="E8" s="18"/>
      <c r="F8" s="18"/>
      <c r="G8" s="18"/>
      <c r="H8" s="18"/>
      <c r="I8" s="18"/>
      <c r="J8" s="18"/>
      <c r="K8" s="18"/>
      <c r="L8" s="18"/>
      <c r="M8" s="18"/>
      <c r="N8" s="19"/>
      <c r="O8" s="13"/>
    </row>
    <row r="9" spans="2:30" ht="43.5" customHeight="1" thickBot="1">
      <c r="B9" s="20"/>
      <c r="C9" s="21"/>
      <c r="D9" s="88"/>
      <c r="E9" s="88"/>
      <c r="F9" s="88"/>
      <c r="G9" s="88"/>
      <c r="H9" s="88"/>
      <c r="I9" s="88"/>
      <c r="J9" s="88"/>
      <c r="K9" s="88"/>
      <c r="L9" s="88"/>
      <c r="M9" s="22"/>
      <c r="N9" s="23"/>
      <c r="O9" s="12"/>
    </row>
    <row r="10" spans="2:30" ht="50.25" customHeight="1" thickTop="1">
      <c r="B10" s="196" t="s">
        <v>2</v>
      </c>
      <c r="C10" s="198" t="s">
        <v>3</v>
      </c>
      <c r="D10" s="200" t="s">
        <v>4</v>
      </c>
      <c r="E10" s="201"/>
      <c r="F10" s="201"/>
      <c r="G10" s="201"/>
      <c r="H10" s="201"/>
      <c r="I10" s="201"/>
      <c r="J10" s="201"/>
      <c r="K10" s="201"/>
      <c r="L10" s="202"/>
      <c r="M10" s="203" t="s">
        <v>5</v>
      </c>
      <c r="N10" s="205" t="s">
        <v>6</v>
      </c>
      <c r="O10" s="14"/>
    </row>
    <row r="11" spans="2:30" ht="192" customHeight="1">
      <c r="B11" s="197"/>
      <c r="C11" s="199"/>
      <c r="D11" s="89" t="s">
        <v>7</v>
      </c>
      <c r="E11" s="65" t="s">
        <v>8</v>
      </c>
      <c r="F11" s="65" t="s">
        <v>9</v>
      </c>
      <c r="G11" s="65" t="s">
        <v>10</v>
      </c>
      <c r="H11" s="65" t="s">
        <v>11</v>
      </c>
      <c r="I11" s="65" t="s">
        <v>12</v>
      </c>
      <c r="J11" s="65" t="s">
        <v>13</v>
      </c>
      <c r="K11" s="65" t="s">
        <v>14</v>
      </c>
      <c r="L11" s="90" t="s">
        <v>15</v>
      </c>
      <c r="M11" s="204"/>
      <c r="N11" s="206"/>
      <c r="O11" s="14"/>
    </row>
    <row r="12" spans="2:30" ht="373.35" customHeight="1">
      <c r="B12" s="48" t="s">
        <v>16</v>
      </c>
      <c r="C12" s="83" t="s">
        <v>113</v>
      </c>
      <c r="D12" s="91" t="s">
        <v>18</v>
      </c>
      <c r="E12" s="62" t="s">
        <v>19</v>
      </c>
      <c r="F12" s="46" t="s">
        <v>20</v>
      </c>
      <c r="G12" s="75" t="s">
        <v>21</v>
      </c>
      <c r="H12" s="46" t="e" vm="1">
        <v>#VALUE!</v>
      </c>
      <c r="I12" s="98" t="s">
        <v>22</v>
      </c>
      <c r="J12" s="46" t="s">
        <v>23</v>
      </c>
      <c r="K12" s="79" t="s">
        <v>24</v>
      </c>
      <c r="L12" s="97" t="s">
        <v>25</v>
      </c>
      <c r="M12" s="112" t="s">
        <v>26</v>
      </c>
      <c r="N12" s="47" t="s">
        <v>27</v>
      </c>
      <c r="O12" s="15"/>
      <c r="S12" s="76" t="s">
        <v>28</v>
      </c>
    </row>
    <row r="13" spans="2:30" ht="373.35" hidden="1" customHeight="1">
      <c r="B13" s="212" t="s">
        <v>29</v>
      </c>
      <c r="C13" s="213"/>
      <c r="D13" s="213"/>
      <c r="E13" s="213"/>
      <c r="F13" s="213"/>
      <c r="G13" s="214"/>
      <c r="H13" s="100" t="s">
        <v>30</v>
      </c>
      <c r="I13" s="101"/>
      <c r="J13" s="100" t="s">
        <v>31</v>
      </c>
      <c r="K13" s="102"/>
      <c r="L13" s="103"/>
      <c r="M13" s="104" t="s">
        <v>32</v>
      </c>
      <c r="N13" s="105"/>
      <c r="O13" s="15"/>
      <c r="S13" s="76"/>
    </row>
    <row r="14" spans="2:30" ht="250.5" customHeight="1">
      <c r="B14" s="66" t="s">
        <v>112</v>
      </c>
      <c r="C14" s="84" t="s">
        <v>114</v>
      </c>
      <c r="D14" s="123" t="s">
        <v>209</v>
      </c>
      <c r="E14" s="67" t="s">
        <v>82</v>
      </c>
      <c r="F14" s="68" t="s">
        <v>79</v>
      </c>
      <c r="G14" s="68" t="s">
        <v>21</v>
      </c>
      <c r="H14" s="106" t="s">
        <v>83</v>
      </c>
      <c r="I14" s="68" t="s">
        <v>195</v>
      </c>
      <c r="J14" s="106" t="s">
        <v>33</v>
      </c>
      <c r="K14" s="69"/>
      <c r="L14" s="92" t="s">
        <v>69</v>
      </c>
      <c r="M14" s="86" t="s">
        <v>70</v>
      </c>
      <c r="N14" s="130" t="s">
        <v>84</v>
      </c>
      <c r="O14" s="16"/>
      <c r="S14" s="77"/>
    </row>
    <row r="15" spans="2:30" ht="203.1" customHeight="1">
      <c r="B15" s="70" t="s">
        <v>65</v>
      </c>
      <c r="C15" s="93" t="s">
        <v>115</v>
      </c>
      <c r="D15" s="72" t="s">
        <v>120</v>
      </c>
      <c r="E15" s="71" t="s">
        <v>91</v>
      </c>
      <c r="F15" s="72" t="s">
        <v>79</v>
      </c>
      <c r="G15" s="72" t="s">
        <v>21</v>
      </c>
      <c r="H15" s="107" t="s">
        <v>87</v>
      </c>
      <c r="I15" s="72" t="s">
        <v>81</v>
      </c>
      <c r="J15" s="107" t="s">
        <v>121</v>
      </c>
      <c r="K15" s="71" t="s">
        <v>197</v>
      </c>
      <c r="L15" s="120" t="s">
        <v>69</v>
      </c>
      <c r="M15" s="109" t="s">
        <v>169</v>
      </c>
      <c r="N15" s="73" t="s">
        <v>201</v>
      </c>
      <c r="O15" s="16"/>
      <c r="S15" s="76" t="s">
        <v>28</v>
      </c>
    </row>
    <row r="16" spans="2:30" ht="191.45" customHeight="1">
      <c r="B16" s="26" t="s">
        <v>117</v>
      </c>
      <c r="C16" s="85" t="s">
        <v>116</v>
      </c>
      <c r="D16" s="114" t="s">
        <v>210</v>
      </c>
      <c r="E16" s="25" t="s">
        <v>211</v>
      </c>
      <c r="F16" s="24" t="s">
        <v>79</v>
      </c>
      <c r="G16" s="24" t="s">
        <v>21</v>
      </c>
      <c r="H16" s="108" t="s">
        <v>200</v>
      </c>
      <c r="I16" s="24" t="s">
        <v>81</v>
      </c>
      <c r="J16" s="108" t="s">
        <v>124</v>
      </c>
      <c r="K16" s="25" t="s">
        <v>183</v>
      </c>
      <c r="L16" s="96" t="s">
        <v>99</v>
      </c>
      <c r="M16" s="87" t="s">
        <v>170</v>
      </c>
      <c r="N16" s="27" t="s">
        <v>202</v>
      </c>
      <c r="O16" s="16"/>
      <c r="S16" s="77"/>
    </row>
    <row r="17" spans="1:30" ht="231" customHeight="1">
      <c r="B17" s="70" t="s">
        <v>88</v>
      </c>
      <c r="C17" s="125" t="s">
        <v>118</v>
      </c>
      <c r="D17" s="126" t="s">
        <v>125</v>
      </c>
      <c r="E17" s="168" t="s">
        <v>212</v>
      </c>
      <c r="F17" s="118" t="s">
        <v>79</v>
      </c>
      <c r="G17" s="118" t="s">
        <v>21</v>
      </c>
      <c r="H17" s="107" t="s">
        <v>80</v>
      </c>
      <c r="I17" s="118" t="s">
        <v>94</v>
      </c>
      <c r="J17" s="119" t="s">
        <v>158</v>
      </c>
      <c r="K17" s="126" t="s">
        <v>196</v>
      </c>
      <c r="L17" s="120" t="s">
        <v>69</v>
      </c>
      <c r="M17" s="87" t="s">
        <v>213</v>
      </c>
      <c r="N17" s="122" t="s">
        <v>203</v>
      </c>
      <c r="O17" s="16"/>
      <c r="S17" s="77"/>
    </row>
    <row r="18" spans="1:30" ht="261" customHeight="1">
      <c r="B18" s="26" t="s">
        <v>126</v>
      </c>
      <c r="C18" s="85" t="s">
        <v>119</v>
      </c>
      <c r="D18" s="124" t="s">
        <v>127</v>
      </c>
      <c r="E18" s="25" t="s">
        <v>214</v>
      </c>
      <c r="F18" s="24" t="s">
        <v>79</v>
      </c>
      <c r="G18" s="24" t="s">
        <v>21</v>
      </c>
      <c r="H18" s="108" t="s">
        <v>101</v>
      </c>
      <c r="I18" s="24" t="s">
        <v>81</v>
      </c>
      <c r="J18" s="108" t="s">
        <v>159</v>
      </c>
      <c r="K18" s="25" t="s">
        <v>184</v>
      </c>
      <c r="L18" s="96" t="s">
        <v>69</v>
      </c>
      <c r="M18" s="87" t="s">
        <v>98</v>
      </c>
      <c r="N18" s="27" t="s">
        <v>204</v>
      </c>
      <c r="O18" s="16"/>
      <c r="S18" s="77"/>
    </row>
    <row r="19" spans="1:30" ht="191.45" customHeight="1">
      <c r="B19" s="70" t="s">
        <v>89</v>
      </c>
      <c r="C19" s="161" t="s">
        <v>128</v>
      </c>
      <c r="D19" s="127" t="s">
        <v>131</v>
      </c>
      <c r="E19" s="71" t="s">
        <v>148</v>
      </c>
      <c r="F19" s="72" t="s">
        <v>79</v>
      </c>
      <c r="G19" s="72" t="s">
        <v>21</v>
      </c>
      <c r="H19" s="107" t="s">
        <v>80</v>
      </c>
      <c r="I19" s="72" t="s">
        <v>81</v>
      </c>
      <c r="J19" s="107" t="s">
        <v>160</v>
      </c>
      <c r="K19" s="71" t="s">
        <v>185</v>
      </c>
      <c r="L19" s="94" t="s">
        <v>69</v>
      </c>
      <c r="M19" s="109" t="s">
        <v>172</v>
      </c>
      <c r="N19" s="27" t="s">
        <v>204</v>
      </c>
      <c r="O19" s="16"/>
      <c r="S19" s="77"/>
    </row>
    <row r="20" spans="1:30" ht="164.45" customHeight="1">
      <c r="B20" s="26" t="s">
        <v>130</v>
      </c>
      <c r="C20" s="85" t="s">
        <v>129</v>
      </c>
      <c r="D20" s="115" t="s">
        <v>133</v>
      </c>
      <c r="E20" s="25" t="s">
        <v>151</v>
      </c>
      <c r="F20" s="24" t="s">
        <v>79</v>
      </c>
      <c r="G20" s="24" t="s">
        <v>21</v>
      </c>
      <c r="H20" s="108" t="s">
        <v>102</v>
      </c>
      <c r="I20" s="24" t="s">
        <v>81</v>
      </c>
      <c r="J20" s="108" t="s">
        <v>161</v>
      </c>
      <c r="K20" s="25" t="s">
        <v>186</v>
      </c>
      <c r="L20" s="96" t="s">
        <v>69</v>
      </c>
      <c r="M20" s="87" t="s">
        <v>171</v>
      </c>
      <c r="N20" s="27" t="s">
        <v>205</v>
      </c>
      <c r="O20" s="16"/>
      <c r="S20" s="77"/>
    </row>
    <row r="21" spans="1:30" ht="151.35" customHeight="1">
      <c r="B21" s="174" t="s">
        <v>117</v>
      </c>
      <c r="C21" s="85" t="s">
        <v>132</v>
      </c>
      <c r="D21" s="95" t="s">
        <v>134</v>
      </c>
      <c r="E21" s="25" t="s">
        <v>149</v>
      </c>
      <c r="F21" s="24" t="s">
        <v>79</v>
      </c>
      <c r="G21" s="24" t="s">
        <v>21</v>
      </c>
      <c r="H21" s="108" t="s">
        <v>103</v>
      </c>
      <c r="I21" s="24" t="s">
        <v>81</v>
      </c>
      <c r="J21" s="108" t="s">
        <v>162</v>
      </c>
      <c r="K21" s="25" t="s">
        <v>187</v>
      </c>
      <c r="L21" s="96" t="s">
        <v>69</v>
      </c>
      <c r="M21" s="167" t="s">
        <v>122</v>
      </c>
      <c r="N21" s="27" t="s">
        <v>206</v>
      </c>
      <c r="O21" s="16"/>
      <c r="S21" s="77"/>
    </row>
    <row r="22" spans="1:30" ht="168.95" customHeight="1">
      <c r="B22" s="26" t="s">
        <v>130</v>
      </c>
      <c r="C22" s="85" t="s">
        <v>137</v>
      </c>
      <c r="D22" s="128" t="s">
        <v>135</v>
      </c>
      <c r="E22" s="25" t="s">
        <v>150</v>
      </c>
      <c r="F22" s="24" t="s">
        <v>79</v>
      </c>
      <c r="G22" s="24" t="s">
        <v>92</v>
      </c>
      <c r="H22" s="108" t="s">
        <v>153</v>
      </c>
      <c r="I22" s="24" t="s">
        <v>81</v>
      </c>
      <c r="J22" s="108" t="s">
        <v>163</v>
      </c>
      <c r="K22" s="25" t="s">
        <v>188</v>
      </c>
      <c r="L22" s="96" t="s">
        <v>69</v>
      </c>
      <c r="M22" s="167" t="s">
        <v>123</v>
      </c>
      <c r="N22" s="27" t="s">
        <v>207</v>
      </c>
      <c r="O22" s="16"/>
      <c r="S22" s="77"/>
    </row>
    <row r="23" spans="1:30" ht="124.5" customHeight="1">
      <c r="B23" s="131" t="s">
        <v>90</v>
      </c>
      <c r="C23" s="161" t="s">
        <v>136</v>
      </c>
      <c r="D23" s="132" t="s">
        <v>138</v>
      </c>
      <c r="E23" s="117" t="s">
        <v>179</v>
      </c>
      <c r="F23" s="72" t="s">
        <v>79</v>
      </c>
      <c r="G23" s="72" t="s">
        <v>21</v>
      </c>
      <c r="H23" s="107" t="s">
        <v>80</v>
      </c>
      <c r="I23" s="72" t="s">
        <v>81</v>
      </c>
      <c r="J23" s="107" t="s">
        <v>264</v>
      </c>
      <c r="K23" s="117" t="s">
        <v>189</v>
      </c>
      <c r="L23" s="94" t="s">
        <v>69</v>
      </c>
      <c r="M23" s="109" t="s">
        <v>173</v>
      </c>
      <c r="N23" s="73" t="s">
        <v>204</v>
      </c>
      <c r="O23" s="16"/>
      <c r="S23" s="77"/>
    </row>
    <row r="24" spans="1:30" ht="163.5" customHeight="1">
      <c r="B24" s="26" t="s">
        <v>117</v>
      </c>
      <c r="C24" s="85" t="s">
        <v>139</v>
      </c>
      <c r="D24" s="128" t="s">
        <v>140</v>
      </c>
      <c r="E24" s="25" t="s">
        <v>180</v>
      </c>
      <c r="F24" s="24" t="s">
        <v>79</v>
      </c>
      <c r="G24" s="24" t="s">
        <v>21</v>
      </c>
      <c r="H24" s="108" t="s">
        <v>154</v>
      </c>
      <c r="I24" s="24" t="s">
        <v>81</v>
      </c>
      <c r="J24" s="108" t="s">
        <v>164</v>
      </c>
      <c r="K24" s="25" t="s">
        <v>190</v>
      </c>
      <c r="L24" s="96" t="s">
        <v>69</v>
      </c>
      <c r="M24" s="87" t="s">
        <v>174</v>
      </c>
      <c r="N24" s="27" t="s">
        <v>208</v>
      </c>
      <c r="O24" s="16"/>
      <c r="P24" s="1"/>
      <c r="Q24" s="1"/>
      <c r="R24" s="1"/>
      <c r="S24" s="77"/>
      <c r="T24" s="1"/>
      <c r="U24" s="1"/>
      <c r="V24" s="1"/>
      <c r="W24" s="1"/>
      <c r="X24" s="1"/>
      <c r="Y24" s="1"/>
      <c r="Z24" s="1"/>
      <c r="AA24" s="1"/>
      <c r="AB24" s="1"/>
      <c r="AC24" s="1"/>
      <c r="AD24" s="1"/>
    </row>
    <row r="25" spans="1:30" ht="161.1" customHeight="1">
      <c r="B25" s="70" t="s">
        <v>100</v>
      </c>
      <c r="C25" s="138" t="s">
        <v>141</v>
      </c>
      <c r="D25" s="129" t="s">
        <v>143</v>
      </c>
      <c r="E25" s="117" t="s">
        <v>152</v>
      </c>
      <c r="F25" s="118" t="s">
        <v>79</v>
      </c>
      <c r="G25" s="118" t="s">
        <v>21</v>
      </c>
      <c r="H25" s="107" t="s">
        <v>155</v>
      </c>
      <c r="I25" s="118" t="s">
        <v>81</v>
      </c>
      <c r="J25" s="119" t="s">
        <v>165</v>
      </c>
      <c r="K25" s="117" t="s">
        <v>191</v>
      </c>
      <c r="L25" s="120" t="s">
        <v>69</v>
      </c>
      <c r="M25" s="121" t="s">
        <v>175</v>
      </c>
      <c r="N25" s="122" t="s">
        <v>208</v>
      </c>
      <c r="O25" s="16"/>
      <c r="P25" s="1"/>
      <c r="Q25" s="1"/>
      <c r="R25" s="1"/>
      <c r="S25" s="77"/>
      <c r="T25" s="1"/>
      <c r="U25" s="1"/>
      <c r="V25" s="1"/>
      <c r="W25" s="1"/>
      <c r="X25" s="1"/>
      <c r="Y25" s="1"/>
      <c r="Z25" s="1"/>
      <c r="AA25" s="1"/>
      <c r="AB25" s="1"/>
      <c r="AC25" s="1"/>
      <c r="AD25" s="1"/>
    </row>
    <row r="26" spans="1:30" ht="180">
      <c r="B26" s="26" t="s">
        <v>126</v>
      </c>
      <c r="C26" s="113" t="s">
        <v>142</v>
      </c>
      <c r="D26" s="169" t="s">
        <v>215</v>
      </c>
      <c r="E26" s="25" t="s">
        <v>95</v>
      </c>
      <c r="F26" s="24" t="s">
        <v>79</v>
      </c>
      <c r="G26" s="24" t="s">
        <v>21</v>
      </c>
      <c r="H26" s="108" t="s">
        <v>156</v>
      </c>
      <c r="I26" s="24" t="s">
        <v>81</v>
      </c>
      <c r="J26" s="108" t="s">
        <v>166</v>
      </c>
      <c r="K26" s="25" t="s">
        <v>192</v>
      </c>
      <c r="L26" s="96" t="s">
        <v>69</v>
      </c>
      <c r="M26" s="87" t="s">
        <v>176</v>
      </c>
      <c r="N26" s="27" t="s">
        <v>208</v>
      </c>
      <c r="S26" s="77"/>
    </row>
    <row r="27" spans="1:30" s="3" customFormat="1" ht="180">
      <c r="A27" s="1"/>
      <c r="B27" s="164" t="s">
        <v>117</v>
      </c>
      <c r="C27" s="166" t="s">
        <v>144</v>
      </c>
      <c r="D27" s="169" t="s">
        <v>145</v>
      </c>
      <c r="E27" s="25" t="s">
        <v>96</v>
      </c>
      <c r="F27" s="24" t="s">
        <v>79</v>
      </c>
      <c r="G27" s="24" t="s">
        <v>21</v>
      </c>
      <c r="H27" s="108" t="s">
        <v>157</v>
      </c>
      <c r="I27" s="24" t="s">
        <v>93</v>
      </c>
      <c r="J27" s="108" t="s">
        <v>167</v>
      </c>
      <c r="K27" s="25" t="s">
        <v>193</v>
      </c>
      <c r="L27" s="96" t="s">
        <v>69</v>
      </c>
      <c r="M27" s="87" t="s">
        <v>177</v>
      </c>
      <c r="N27" s="27" t="s">
        <v>206</v>
      </c>
      <c r="O27" s="1"/>
      <c r="S27" s="76" t="s">
        <v>28</v>
      </c>
    </row>
    <row r="28" spans="1:30" s="3" customFormat="1" ht="180">
      <c r="A28" s="1"/>
      <c r="B28" s="26" t="s">
        <v>130</v>
      </c>
      <c r="C28" s="165" t="s">
        <v>146</v>
      </c>
      <c r="D28" s="128" t="s">
        <v>147</v>
      </c>
      <c r="E28" s="25" t="s">
        <v>97</v>
      </c>
      <c r="F28" s="24" t="s">
        <v>79</v>
      </c>
      <c r="G28" s="24" t="s">
        <v>21</v>
      </c>
      <c r="H28" s="108" t="s">
        <v>104</v>
      </c>
      <c r="I28" s="24" t="s">
        <v>81</v>
      </c>
      <c r="J28" s="108" t="s">
        <v>168</v>
      </c>
      <c r="K28" s="25" t="s">
        <v>194</v>
      </c>
      <c r="L28" s="96" t="s">
        <v>69</v>
      </c>
      <c r="M28" s="87" t="s">
        <v>178</v>
      </c>
      <c r="N28" s="27" t="s">
        <v>208</v>
      </c>
      <c r="O28" s="1"/>
      <c r="S28" s="76"/>
    </row>
    <row r="29" spans="1:30" s="3" customFormat="1" ht="15.75">
      <c r="A29" s="1"/>
      <c r="B29" s="1"/>
      <c r="C29" s="4"/>
      <c r="D29" s="1"/>
      <c r="E29" s="1"/>
      <c r="F29" s="1"/>
      <c r="G29" s="209"/>
      <c r="H29" s="209"/>
      <c r="I29" s="209"/>
      <c r="J29" s="1"/>
      <c r="K29" s="1"/>
      <c r="L29" s="1"/>
      <c r="M29" s="209"/>
      <c r="N29" s="209"/>
      <c r="O29" s="1"/>
      <c r="S29" s="78"/>
    </row>
    <row r="34" spans="3:14" ht="15.75" thickBot="1"/>
    <row r="35" spans="3:14">
      <c r="C35" s="207" t="s">
        <v>181</v>
      </c>
      <c r="D35" s="208"/>
      <c r="H35" s="207" t="s">
        <v>35</v>
      </c>
      <c r="M35" s="207" t="s">
        <v>182</v>
      </c>
      <c r="N35" s="210"/>
    </row>
    <row r="36" spans="3:14">
      <c r="C36" s="209"/>
      <c r="D36" s="209"/>
      <c r="H36" s="209"/>
      <c r="M36" s="211"/>
      <c r="N36" s="211"/>
    </row>
    <row r="37" spans="3:14">
      <c r="C37" s="209"/>
      <c r="D37" s="209"/>
      <c r="H37" s="209"/>
      <c r="M37" s="211"/>
      <c r="N37" s="211"/>
    </row>
    <row r="38" spans="3:14">
      <c r="C38" s="209"/>
      <c r="D38" s="209"/>
      <c r="H38" s="209"/>
      <c r="M38" s="211"/>
      <c r="N38" s="211"/>
    </row>
    <row r="39" spans="3:14">
      <c r="C39" s="209"/>
      <c r="D39" s="209"/>
      <c r="H39" s="209"/>
      <c r="M39" s="211"/>
      <c r="N39" s="211"/>
    </row>
    <row r="40" spans="3:14" ht="50.45" customHeight="1">
      <c r="C40" s="209"/>
      <c r="D40" s="209"/>
      <c r="H40" s="209"/>
      <c r="M40" s="211"/>
      <c r="N40" s="211"/>
    </row>
    <row r="52" spans="9:9">
      <c r="I52" s="1" t="s">
        <v>37</v>
      </c>
    </row>
  </sheetData>
  <mergeCells count="15">
    <mergeCell ref="C35:D40"/>
    <mergeCell ref="H35:H40"/>
    <mergeCell ref="M35:N40"/>
    <mergeCell ref="B13:G13"/>
    <mergeCell ref="G29:I29"/>
    <mergeCell ref="M29:N29"/>
    <mergeCell ref="B4:N4"/>
    <mergeCell ref="B5:N5"/>
    <mergeCell ref="B6:N6"/>
    <mergeCell ref="B10:B11"/>
    <mergeCell ref="C10:C11"/>
    <mergeCell ref="D10:L10"/>
    <mergeCell ref="M10:M11"/>
    <mergeCell ref="N10:N11"/>
    <mergeCell ref="B7:N7"/>
  </mergeCells>
  <printOptions horizontalCentered="1" verticalCentered="1"/>
  <pageMargins left="0.23622047244094491" right="0.23622047244094491" top="0.59055118110236227" bottom="0.35433070866141736" header="0.31496062992125984" footer="0.31496062992125984"/>
  <pageSetup paperSize="5" scale="35" fitToHeight="0" orientation="landscape" r:id="rId1"/>
  <headerFooter scaleWithDoc="0"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08571-16B9-DB4E-A80E-0A645B13DB14}">
  <dimension ref="D1:R43"/>
  <sheetViews>
    <sheetView tabSelected="1" zoomScale="80" zoomScaleNormal="80" workbookViewId="0">
      <selection activeCell="O11" sqref="O11"/>
    </sheetView>
  </sheetViews>
  <sheetFormatPr baseColWidth="10" defaultColWidth="10.85546875" defaultRowHeight="84.95" customHeight="1"/>
  <cols>
    <col min="1" max="3" width="10.85546875" style="28"/>
    <col min="4" max="4" width="55.140625" style="28" customWidth="1"/>
    <col min="5" max="5" width="46" style="28" customWidth="1"/>
    <col min="6" max="6" width="30" style="28" bestFit="1" customWidth="1"/>
    <col min="7" max="7" width="23" style="28" customWidth="1"/>
    <col min="8" max="8" width="22.7109375" style="28" customWidth="1"/>
    <col min="9" max="9" width="19.85546875" style="28" customWidth="1"/>
    <col min="10" max="13" width="10.85546875" style="28"/>
    <col min="14" max="14" width="25.140625" style="28" customWidth="1"/>
    <col min="15" max="15" width="29.140625" style="28" customWidth="1"/>
    <col min="16" max="18" width="30" style="28" customWidth="1"/>
    <col min="19" max="16384" width="10.85546875" style="28"/>
  </cols>
  <sheetData>
    <row r="1" spans="4:18" ht="84.95" customHeight="1" thickBot="1"/>
    <row r="2" spans="4:18" ht="21">
      <c r="D2" s="182"/>
      <c r="E2" s="183"/>
      <c r="F2" s="183"/>
      <c r="G2" s="183"/>
      <c r="H2" s="183"/>
      <c r="I2" s="183"/>
      <c r="J2" s="183"/>
      <c r="K2" s="183"/>
      <c r="L2" s="183"/>
      <c r="M2" s="183"/>
      <c r="N2" s="183"/>
      <c r="O2" s="183"/>
      <c r="P2" s="183"/>
      <c r="Q2" s="183"/>
      <c r="R2" s="184"/>
    </row>
    <row r="3" spans="4:18" ht="18">
      <c r="D3" s="218" t="s">
        <v>260</v>
      </c>
      <c r="E3" s="219"/>
      <c r="F3" s="219"/>
      <c r="G3" s="219"/>
      <c r="H3" s="219"/>
      <c r="I3" s="219"/>
      <c r="J3" s="219"/>
      <c r="K3" s="219"/>
      <c r="L3" s="219"/>
      <c r="M3" s="219"/>
      <c r="N3" s="219"/>
      <c r="O3" s="219"/>
      <c r="P3" s="219"/>
      <c r="Q3" s="219"/>
      <c r="R3" s="220"/>
    </row>
    <row r="4" spans="4:18" ht="18">
      <c r="D4" s="218" t="s">
        <v>261</v>
      </c>
      <c r="E4" s="219"/>
      <c r="F4" s="219"/>
      <c r="G4" s="219"/>
      <c r="H4" s="219"/>
      <c r="I4" s="219"/>
      <c r="J4" s="219"/>
      <c r="K4" s="219"/>
      <c r="L4" s="219"/>
      <c r="M4" s="219"/>
      <c r="N4" s="219"/>
      <c r="O4" s="219"/>
      <c r="P4" s="219"/>
      <c r="Q4" s="219"/>
      <c r="R4" s="220"/>
    </row>
    <row r="5" spans="4:18" ht="18">
      <c r="D5" s="221" t="s">
        <v>272</v>
      </c>
      <c r="E5" s="222"/>
      <c r="F5" s="222"/>
      <c r="G5" s="222"/>
      <c r="H5" s="222"/>
      <c r="I5" s="222"/>
      <c r="J5" s="222"/>
      <c r="K5" s="222"/>
      <c r="L5" s="222"/>
      <c r="M5" s="222"/>
      <c r="N5" s="222"/>
      <c r="O5" s="222"/>
      <c r="P5" s="222"/>
      <c r="Q5" s="222"/>
      <c r="R5" s="223"/>
    </row>
    <row r="6" spans="4:18" ht="21">
      <c r="D6" s="176"/>
      <c r="E6" s="177"/>
      <c r="F6" s="177"/>
      <c r="G6" s="177"/>
      <c r="H6" s="177"/>
      <c r="I6" s="177"/>
      <c r="J6" s="177"/>
      <c r="K6" s="177"/>
      <c r="L6" s="177"/>
      <c r="M6" s="177"/>
      <c r="N6" s="177"/>
      <c r="O6" s="177"/>
      <c r="P6" s="177"/>
      <c r="Q6" s="177"/>
      <c r="R6" s="178"/>
    </row>
    <row r="7" spans="4:18" ht="21.75" thickBot="1">
      <c r="D7" s="179"/>
      <c r="E7" s="180"/>
      <c r="F7" s="180"/>
      <c r="G7" s="180"/>
      <c r="H7" s="180"/>
      <c r="I7" s="180"/>
      <c r="J7" s="180"/>
      <c r="K7" s="180"/>
      <c r="L7" s="180"/>
      <c r="M7" s="180"/>
      <c r="N7" s="180"/>
      <c r="O7" s="180"/>
      <c r="P7" s="180"/>
      <c r="Q7" s="180"/>
      <c r="R7" s="181"/>
    </row>
    <row r="8" spans="4:18" ht="47.25" customHeight="1">
      <c r="D8" s="175" t="s">
        <v>270</v>
      </c>
      <c r="E8" s="215" t="s">
        <v>271</v>
      </c>
      <c r="F8" s="216"/>
      <c r="G8" s="216"/>
      <c r="H8" s="216"/>
      <c r="I8" s="216"/>
      <c r="J8" s="216"/>
      <c r="K8" s="216"/>
      <c r="L8" s="216"/>
      <c r="M8" s="216"/>
      <c r="N8" s="216"/>
      <c r="O8" s="216"/>
      <c r="P8" s="216"/>
      <c r="Q8" s="216"/>
      <c r="R8" s="217"/>
    </row>
    <row r="9" spans="4:18" s="185" customFormat="1" ht="84.95" customHeight="1">
      <c r="D9" s="256" t="s">
        <v>239</v>
      </c>
      <c r="E9" s="257" t="s">
        <v>240</v>
      </c>
      <c r="F9" s="257" t="s">
        <v>241</v>
      </c>
      <c r="G9" s="257" t="s">
        <v>242</v>
      </c>
      <c r="H9" s="258" t="s">
        <v>243</v>
      </c>
      <c r="I9" s="258"/>
      <c r="J9" s="258"/>
      <c r="K9" s="258"/>
      <c r="L9" s="258"/>
      <c r="M9" s="258"/>
      <c r="N9" s="258"/>
      <c r="O9" s="258"/>
      <c r="P9" s="258" t="s">
        <v>244</v>
      </c>
      <c r="Q9" s="258"/>
      <c r="R9" s="259"/>
    </row>
    <row r="10" spans="4:18" s="185" customFormat="1" ht="42.95" customHeight="1">
      <c r="D10" s="256"/>
      <c r="E10" s="257"/>
      <c r="F10" s="257"/>
      <c r="G10" s="257"/>
      <c r="H10" s="257" t="s">
        <v>245</v>
      </c>
      <c r="I10" s="257" t="s">
        <v>246</v>
      </c>
      <c r="J10" s="257" t="s">
        <v>247</v>
      </c>
      <c r="K10" s="257"/>
      <c r="L10" s="257"/>
      <c r="M10" s="257"/>
      <c r="N10" s="258" t="s">
        <v>248</v>
      </c>
      <c r="O10" s="258"/>
      <c r="P10" s="258"/>
      <c r="Q10" s="258"/>
      <c r="R10" s="259"/>
    </row>
    <row r="11" spans="4:18" ht="51.95" customHeight="1">
      <c r="D11" s="256"/>
      <c r="E11" s="257"/>
      <c r="F11" s="257"/>
      <c r="G11" s="257"/>
      <c r="H11" s="257"/>
      <c r="I11" s="257"/>
      <c r="J11" s="186" t="s">
        <v>249</v>
      </c>
      <c r="K11" s="186" t="s">
        <v>250</v>
      </c>
      <c r="L11" s="186" t="s">
        <v>251</v>
      </c>
      <c r="M11" s="186" t="s">
        <v>252</v>
      </c>
      <c r="N11" s="186" t="s">
        <v>253</v>
      </c>
      <c r="O11" s="186" t="s">
        <v>254</v>
      </c>
      <c r="P11" s="258"/>
      <c r="Q11" s="258"/>
      <c r="R11" s="259"/>
    </row>
    <row r="12" spans="4:18" ht="71.099999999999994" customHeight="1">
      <c r="D12" s="224" t="s">
        <v>259</v>
      </c>
      <c r="E12" s="226" t="s">
        <v>256</v>
      </c>
      <c r="F12" s="228" t="s">
        <v>21</v>
      </c>
      <c r="G12" s="228" t="s">
        <v>22</v>
      </c>
      <c r="H12" s="229">
        <v>0.8478</v>
      </c>
      <c r="I12" s="230" t="s">
        <v>257</v>
      </c>
      <c r="J12" s="173">
        <v>0.21199999999999999</v>
      </c>
      <c r="K12" s="173">
        <v>0.21199999999999999</v>
      </c>
      <c r="L12" s="173" t="s">
        <v>258</v>
      </c>
      <c r="M12" s="173" t="s">
        <v>258</v>
      </c>
      <c r="N12" s="231">
        <f>IFERROR(K12/K13,"ND")</f>
        <v>1</v>
      </c>
      <c r="O12" s="232">
        <f>IFERROR(((J12+K12)/H12),"ND")</f>
        <v>0.50011795234725165</v>
      </c>
      <c r="P12" s="234" t="s">
        <v>262</v>
      </c>
      <c r="Q12" s="235"/>
      <c r="R12" s="236"/>
    </row>
    <row r="13" spans="4:18" ht="102.95" customHeight="1">
      <c r="D13" s="225"/>
      <c r="E13" s="227"/>
      <c r="F13" s="228"/>
      <c r="G13" s="228"/>
      <c r="H13" s="229"/>
      <c r="I13" s="230"/>
      <c r="J13" s="173">
        <v>0.21199999999999999</v>
      </c>
      <c r="K13" s="173">
        <v>0.21199999999999999</v>
      </c>
      <c r="L13" s="173">
        <v>0.21199999999999999</v>
      </c>
      <c r="M13" s="173">
        <v>0.21199999999999999</v>
      </c>
      <c r="N13" s="231"/>
      <c r="O13" s="233"/>
      <c r="P13" s="235"/>
      <c r="Q13" s="235"/>
      <c r="R13" s="236"/>
    </row>
    <row r="14" spans="4:18" ht="102.95" customHeight="1">
      <c r="D14" s="260" t="s">
        <v>263</v>
      </c>
      <c r="E14" s="262" t="s">
        <v>209</v>
      </c>
      <c r="F14" s="228" t="s">
        <v>21</v>
      </c>
      <c r="G14" s="228" t="s">
        <v>22</v>
      </c>
      <c r="H14" s="264">
        <v>1</v>
      </c>
      <c r="I14" s="266" t="s">
        <v>216</v>
      </c>
      <c r="J14" s="173"/>
      <c r="K14" s="173">
        <v>0.25</v>
      </c>
      <c r="L14" s="173"/>
      <c r="M14" s="173"/>
      <c r="N14" s="231">
        <f t="shared" ref="N14" si="0">IFERROR(K14/K15,"ND")</f>
        <v>1</v>
      </c>
      <c r="O14" s="232">
        <f>IFERROR(((J14+K14)/H14),"ND")</f>
        <v>0.25</v>
      </c>
      <c r="P14" s="268"/>
      <c r="Q14" s="269"/>
      <c r="R14" s="270"/>
    </row>
    <row r="15" spans="4:18" ht="102.95" customHeight="1">
      <c r="D15" s="261"/>
      <c r="E15" s="263"/>
      <c r="F15" s="228"/>
      <c r="G15" s="228"/>
      <c r="H15" s="265"/>
      <c r="I15" s="267"/>
      <c r="J15" s="173">
        <v>0.25</v>
      </c>
      <c r="K15" s="173">
        <v>0.25</v>
      </c>
      <c r="L15" s="173">
        <v>0.25</v>
      </c>
      <c r="M15" s="173">
        <v>0.25</v>
      </c>
      <c r="N15" s="231"/>
      <c r="O15" s="233"/>
      <c r="P15" s="271"/>
      <c r="Q15" s="272"/>
      <c r="R15" s="273"/>
    </row>
    <row r="16" spans="4:18" ht="159" customHeight="1">
      <c r="D16" s="253" t="s">
        <v>115</v>
      </c>
      <c r="E16" s="252" t="s">
        <v>217</v>
      </c>
      <c r="F16" s="250" t="s">
        <v>92</v>
      </c>
      <c r="G16" s="250" t="s">
        <v>81</v>
      </c>
      <c r="H16" s="248">
        <f>SUM(H17:M17)</f>
        <v>44</v>
      </c>
      <c r="I16" s="248" t="s">
        <v>216</v>
      </c>
      <c r="J16" s="172"/>
      <c r="K16" s="172">
        <v>22</v>
      </c>
      <c r="L16" s="172"/>
      <c r="M16" s="172"/>
      <c r="N16" s="231">
        <f t="shared" ref="N16" si="1">IFERROR(K16/K17,"ND")</f>
        <v>2</v>
      </c>
      <c r="O16" s="232">
        <f>IFERROR(((J16+K16)/H16),"ND")</f>
        <v>0.5</v>
      </c>
      <c r="P16" s="239" t="s">
        <v>255</v>
      </c>
      <c r="Q16" s="239"/>
      <c r="R16" s="240"/>
    </row>
    <row r="17" spans="4:18" ht="255" customHeight="1">
      <c r="D17" s="253"/>
      <c r="E17" s="252"/>
      <c r="F17" s="250"/>
      <c r="G17" s="250"/>
      <c r="H17" s="248"/>
      <c r="I17" s="248"/>
      <c r="J17" s="170">
        <v>11</v>
      </c>
      <c r="K17" s="170">
        <v>11</v>
      </c>
      <c r="L17" s="170">
        <v>11</v>
      </c>
      <c r="M17" s="170">
        <v>11</v>
      </c>
      <c r="N17" s="231"/>
      <c r="O17" s="233"/>
      <c r="P17" s="239"/>
      <c r="Q17" s="239"/>
      <c r="R17" s="240"/>
    </row>
    <row r="18" spans="4:18" ht="105.95" customHeight="1">
      <c r="D18" s="253" t="s">
        <v>116</v>
      </c>
      <c r="E18" s="252" t="s">
        <v>218</v>
      </c>
      <c r="F18" s="250" t="s">
        <v>92</v>
      </c>
      <c r="G18" s="250" t="s">
        <v>81</v>
      </c>
      <c r="H18" s="248">
        <f t="shared" ref="H18" si="2">SUM(H19:M19)</f>
        <v>36</v>
      </c>
      <c r="I18" s="248" t="s">
        <v>216</v>
      </c>
      <c r="J18" s="172"/>
      <c r="K18" s="172">
        <v>18</v>
      </c>
      <c r="L18" s="172"/>
      <c r="M18" s="172"/>
      <c r="N18" s="231">
        <f t="shared" ref="N18" si="3">IFERROR(K18/K19,"ND")</f>
        <v>2</v>
      </c>
      <c r="O18" s="232">
        <f>IFERROR(((J18+K18)/H18),"ND")</f>
        <v>0.5</v>
      </c>
      <c r="P18" s="239" t="s">
        <v>231</v>
      </c>
      <c r="Q18" s="239"/>
      <c r="R18" s="240"/>
    </row>
    <row r="19" spans="4:18" ht="105.95" customHeight="1">
      <c r="D19" s="253"/>
      <c r="E19" s="252"/>
      <c r="F19" s="250"/>
      <c r="G19" s="250"/>
      <c r="H19" s="248"/>
      <c r="I19" s="248"/>
      <c r="J19" s="170">
        <v>9</v>
      </c>
      <c r="K19" s="170">
        <v>9</v>
      </c>
      <c r="L19" s="170">
        <v>9</v>
      </c>
      <c r="M19" s="170">
        <v>9</v>
      </c>
      <c r="N19" s="231"/>
      <c r="O19" s="233"/>
      <c r="P19" s="239"/>
      <c r="Q19" s="239"/>
      <c r="R19" s="240"/>
    </row>
    <row r="20" spans="4:18" ht="105.95" customHeight="1">
      <c r="D20" s="253" t="s">
        <v>118</v>
      </c>
      <c r="E20" s="252" t="s">
        <v>219</v>
      </c>
      <c r="F20" s="250" t="s">
        <v>92</v>
      </c>
      <c r="G20" s="250" t="s">
        <v>81</v>
      </c>
      <c r="H20" s="248">
        <f t="shared" ref="H20" si="4">SUM(H21:M21)</f>
        <v>20</v>
      </c>
      <c r="I20" s="248" t="s">
        <v>216</v>
      </c>
      <c r="J20" s="172"/>
      <c r="K20" s="172">
        <v>10</v>
      </c>
      <c r="L20" s="172"/>
      <c r="M20" s="172"/>
      <c r="N20" s="231">
        <f t="shared" ref="N20" si="5">IFERROR(K20/K21,"ND")</f>
        <v>2</v>
      </c>
      <c r="O20" s="232">
        <f>IFERROR(((J20+K20)/H20),"ND")</f>
        <v>0.5</v>
      </c>
      <c r="P20" s="243" t="s">
        <v>232</v>
      </c>
      <c r="Q20" s="243"/>
      <c r="R20" s="244"/>
    </row>
    <row r="21" spans="4:18" ht="105.95" customHeight="1">
      <c r="D21" s="253"/>
      <c r="E21" s="252"/>
      <c r="F21" s="250"/>
      <c r="G21" s="250"/>
      <c r="H21" s="248"/>
      <c r="I21" s="248"/>
      <c r="J21" s="170">
        <v>5</v>
      </c>
      <c r="K21" s="170">
        <v>5</v>
      </c>
      <c r="L21" s="170">
        <v>5</v>
      </c>
      <c r="M21" s="170">
        <v>5</v>
      </c>
      <c r="N21" s="231"/>
      <c r="O21" s="233"/>
      <c r="P21" s="243"/>
      <c r="Q21" s="243"/>
      <c r="R21" s="244"/>
    </row>
    <row r="22" spans="4:18" ht="105.95" customHeight="1">
      <c r="D22" s="253" t="s">
        <v>119</v>
      </c>
      <c r="E22" s="252" t="s">
        <v>220</v>
      </c>
      <c r="F22" s="250" t="s">
        <v>92</v>
      </c>
      <c r="G22" s="250" t="s">
        <v>81</v>
      </c>
      <c r="H22" s="248">
        <f t="shared" ref="H22" si="6">SUM(H23:M23)</f>
        <v>480</v>
      </c>
      <c r="I22" s="248" t="s">
        <v>216</v>
      </c>
      <c r="J22" s="172"/>
      <c r="K22" s="172">
        <v>259</v>
      </c>
      <c r="L22" s="172"/>
      <c r="M22" s="172"/>
      <c r="N22" s="231">
        <f t="shared" ref="N22" si="7">IFERROR(K22/K23,"ND")</f>
        <v>2.1583333333333332</v>
      </c>
      <c r="O22" s="232">
        <f>IFERROR(((J22+K22)/H22),"ND")</f>
        <v>0.5395833333333333</v>
      </c>
      <c r="P22" s="239" t="s">
        <v>233</v>
      </c>
      <c r="Q22" s="239"/>
      <c r="R22" s="240"/>
    </row>
    <row r="23" spans="4:18" ht="105.95" customHeight="1">
      <c r="D23" s="253"/>
      <c r="E23" s="252"/>
      <c r="F23" s="250"/>
      <c r="G23" s="250"/>
      <c r="H23" s="248"/>
      <c r="I23" s="248"/>
      <c r="J23" s="170">
        <v>120</v>
      </c>
      <c r="K23" s="170">
        <v>120</v>
      </c>
      <c r="L23" s="170">
        <v>120</v>
      </c>
      <c r="M23" s="170">
        <v>120</v>
      </c>
      <c r="N23" s="231"/>
      <c r="O23" s="233"/>
      <c r="P23" s="239"/>
      <c r="Q23" s="239"/>
      <c r="R23" s="240"/>
    </row>
    <row r="24" spans="4:18" ht="105.95" customHeight="1">
      <c r="D24" s="253" t="s">
        <v>128</v>
      </c>
      <c r="E24" s="252" t="s">
        <v>221</v>
      </c>
      <c r="F24" s="250" t="s">
        <v>92</v>
      </c>
      <c r="G24" s="250" t="s">
        <v>81</v>
      </c>
      <c r="H24" s="248">
        <f t="shared" ref="H24" si="8">SUM(H25:M25)</f>
        <v>480</v>
      </c>
      <c r="I24" s="248" t="s">
        <v>216</v>
      </c>
      <c r="J24" s="172"/>
      <c r="K24" s="172">
        <v>259</v>
      </c>
      <c r="L24" s="172"/>
      <c r="M24" s="172"/>
      <c r="N24" s="231">
        <f t="shared" ref="N24" si="9">IFERROR(K24/K25,"ND")</f>
        <v>2.1583333333333332</v>
      </c>
      <c r="O24" s="232">
        <f>IFERROR(((J24+K24)/H24),"ND")</f>
        <v>0.5395833333333333</v>
      </c>
      <c r="P24" s="239" t="s">
        <v>234</v>
      </c>
      <c r="Q24" s="239"/>
      <c r="R24" s="240"/>
    </row>
    <row r="25" spans="4:18" ht="105.95" customHeight="1">
      <c r="D25" s="253"/>
      <c r="E25" s="252"/>
      <c r="F25" s="250"/>
      <c r="G25" s="250"/>
      <c r="H25" s="248"/>
      <c r="I25" s="248"/>
      <c r="J25" s="170">
        <v>120</v>
      </c>
      <c r="K25" s="170">
        <v>120</v>
      </c>
      <c r="L25" s="170">
        <v>120</v>
      </c>
      <c r="M25" s="170">
        <v>120</v>
      </c>
      <c r="N25" s="231"/>
      <c r="O25" s="233"/>
      <c r="P25" s="239"/>
      <c r="Q25" s="239"/>
      <c r="R25" s="240"/>
    </row>
    <row r="26" spans="4:18" ht="105.95" customHeight="1">
      <c r="D26" s="253" t="s">
        <v>129</v>
      </c>
      <c r="E26" s="252" t="s">
        <v>222</v>
      </c>
      <c r="F26" s="250" t="s">
        <v>92</v>
      </c>
      <c r="G26" s="250" t="s">
        <v>81</v>
      </c>
      <c r="H26" s="248">
        <f t="shared" ref="H26" si="10">SUM(H27:M27)</f>
        <v>48</v>
      </c>
      <c r="I26" s="248" t="s">
        <v>216</v>
      </c>
      <c r="J26" s="172"/>
      <c r="K26" s="172">
        <v>24</v>
      </c>
      <c r="L26" s="172"/>
      <c r="M26" s="172"/>
      <c r="N26" s="231">
        <f t="shared" ref="N26" si="11">IFERROR(K26/K27,"ND")</f>
        <v>2</v>
      </c>
      <c r="O26" s="232">
        <f>IFERROR(((J26+K26)/H26),"ND")</f>
        <v>0.5</v>
      </c>
      <c r="P26" s="239" t="s">
        <v>269</v>
      </c>
      <c r="Q26" s="239"/>
      <c r="R26" s="240"/>
    </row>
    <row r="27" spans="4:18" ht="105.95" customHeight="1">
      <c r="D27" s="253"/>
      <c r="E27" s="252"/>
      <c r="F27" s="250"/>
      <c r="G27" s="250"/>
      <c r="H27" s="248"/>
      <c r="I27" s="248"/>
      <c r="J27" s="170">
        <v>12</v>
      </c>
      <c r="K27" s="170">
        <v>12</v>
      </c>
      <c r="L27" s="170">
        <v>12</v>
      </c>
      <c r="M27" s="170">
        <v>12</v>
      </c>
      <c r="N27" s="231"/>
      <c r="O27" s="233"/>
      <c r="P27" s="239"/>
      <c r="Q27" s="239"/>
      <c r="R27" s="240"/>
    </row>
    <row r="28" spans="4:18" ht="105.95" customHeight="1">
      <c r="D28" s="253" t="s">
        <v>132</v>
      </c>
      <c r="E28" s="252" t="s">
        <v>223</v>
      </c>
      <c r="F28" s="250" t="s">
        <v>92</v>
      </c>
      <c r="G28" s="250" t="s">
        <v>81</v>
      </c>
      <c r="H28" s="248">
        <f t="shared" ref="H28" si="12">SUM(H29:M29)</f>
        <v>48</v>
      </c>
      <c r="I28" s="248" t="s">
        <v>216</v>
      </c>
      <c r="J28" s="172"/>
      <c r="K28" s="172">
        <v>12</v>
      </c>
      <c r="L28" s="172"/>
      <c r="M28" s="172"/>
      <c r="N28" s="231">
        <f t="shared" ref="N28" si="13">IFERROR(K28/K29,"ND")</f>
        <v>1</v>
      </c>
      <c r="O28" s="232">
        <f>IFERROR(((J28+K28)/H28),"ND")</f>
        <v>0.25</v>
      </c>
      <c r="P28" s="237" t="s">
        <v>235</v>
      </c>
      <c r="Q28" s="237"/>
      <c r="R28" s="238"/>
    </row>
    <row r="29" spans="4:18" ht="105.95" customHeight="1">
      <c r="D29" s="253"/>
      <c r="E29" s="252"/>
      <c r="F29" s="250"/>
      <c r="G29" s="250"/>
      <c r="H29" s="248"/>
      <c r="I29" s="248"/>
      <c r="J29" s="170">
        <v>12</v>
      </c>
      <c r="K29" s="170">
        <v>12</v>
      </c>
      <c r="L29" s="170">
        <v>12</v>
      </c>
      <c r="M29" s="170">
        <v>12</v>
      </c>
      <c r="N29" s="231"/>
      <c r="O29" s="233"/>
      <c r="P29" s="237"/>
      <c r="Q29" s="237"/>
      <c r="R29" s="238"/>
    </row>
    <row r="30" spans="4:18" ht="105.95" customHeight="1">
      <c r="D30" s="253" t="s">
        <v>137</v>
      </c>
      <c r="E30" s="252" t="s">
        <v>224</v>
      </c>
      <c r="F30" s="250" t="s">
        <v>92</v>
      </c>
      <c r="G30" s="250" t="s">
        <v>81</v>
      </c>
      <c r="H30" s="248">
        <f t="shared" ref="H30" si="14">SUM(H31:M31)</f>
        <v>120</v>
      </c>
      <c r="I30" s="248" t="s">
        <v>216</v>
      </c>
      <c r="J30" s="172"/>
      <c r="K30" s="172">
        <v>60</v>
      </c>
      <c r="L30" s="172"/>
      <c r="M30" s="172"/>
      <c r="N30" s="231">
        <f t="shared" ref="N30" si="15">IFERROR(K30/K31,"ND")</f>
        <v>2</v>
      </c>
      <c r="O30" s="232">
        <f t="shared" ref="O30" si="16">IFERROR(((J30+K30)/H30),"ND")</f>
        <v>0.5</v>
      </c>
      <c r="P30" s="239" t="s">
        <v>236</v>
      </c>
      <c r="Q30" s="239"/>
      <c r="R30" s="240"/>
    </row>
    <row r="31" spans="4:18" ht="105.95" customHeight="1">
      <c r="D31" s="253"/>
      <c r="E31" s="252"/>
      <c r="F31" s="250"/>
      <c r="G31" s="250"/>
      <c r="H31" s="248"/>
      <c r="I31" s="248"/>
      <c r="J31" s="170">
        <v>30</v>
      </c>
      <c r="K31" s="170">
        <v>30</v>
      </c>
      <c r="L31" s="170">
        <v>30</v>
      </c>
      <c r="M31" s="170">
        <v>30</v>
      </c>
      <c r="N31" s="231"/>
      <c r="O31" s="233"/>
      <c r="P31" s="239"/>
      <c r="Q31" s="239"/>
      <c r="R31" s="240"/>
    </row>
    <row r="32" spans="4:18" ht="105.95" customHeight="1">
      <c r="D32" s="253" t="s">
        <v>136</v>
      </c>
      <c r="E32" s="252" t="s">
        <v>225</v>
      </c>
      <c r="F32" s="250" t="s">
        <v>92</v>
      </c>
      <c r="G32" s="250" t="s">
        <v>81</v>
      </c>
      <c r="H32" s="248">
        <f t="shared" ref="H32" si="17">SUM(H33:M33)</f>
        <v>24</v>
      </c>
      <c r="I32" s="248" t="s">
        <v>216</v>
      </c>
      <c r="J32" s="172"/>
      <c r="K32" s="172">
        <v>12</v>
      </c>
      <c r="L32" s="172"/>
      <c r="M32" s="172"/>
      <c r="N32" s="231">
        <f t="shared" ref="N32" si="18">IFERROR(K32/K33,"ND")</f>
        <v>2</v>
      </c>
      <c r="O32" s="232">
        <f>IFERROR(((J32+K32)/H32),"ND")</f>
        <v>0.5</v>
      </c>
      <c r="P32" s="237" t="s">
        <v>265</v>
      </c>
      <c r="Q32" s="237"/>
      <c r="R32" s="238"/>
    </row>
    <row r="33" spans="4:18" ht="105.95" customHeight="1">
      <c r="D33" s="253"/>
      <c r="E33" s="252"/>
      <c r="F33" s="250"/>
      <c r="G33" s="250"/>
      <c r="H33" s="248"/>
      <c r="I33" s="248"/>
      <c r="J33" s="170">
        <v>6</v>
      </c>
      <c r="K33" s="170">
        <v>6</v>
      </c>
      <c r="L33" s="170">
        <v>6</v>
      </c>
      <c r="M33" s="170">
        <v>6</v>
      </c>
      <c r="N33" s="231"/>
      <c r="O33" s="233"/>
      <c r="P33" s="237"/>
      <c r="Q33" s="237"/>
      <c r="R33" s="238"/>
    </row>
    <row r="34" spans="4:18" ht="105.95" customHeight="1">
      <c r="D34" s="253" t="s">
        <v>139</v>
      </c>
      <c r="E34" s="252" t="s">
        <v>226</v>
      </c>
      <c r="F34" s="250" t="s">
        <v>92</v>
      </c>
      <c r="G34" s="250" t="s">
        <v>81</v>
      </c>
      <c r="H34" s="248">
        <f t="shared" ref="H34" si="19">SUM(H35:M35)</f>
        <v>24</v>
      </c>
      <c r="I34" s="248" t="s">
        <v>216</v>
      </c>
      <c r="J34" s="172"/>
      <c r="K34" s="172">
        <v>14</v>
      </c>
      <c r="L34" s="172"/>
      <c r="M34" s="172"/>
      <c r="N34" s="231">
        <f t="shared" ref="N34" si="20">IFERROR(K34/K35,"ND")</f>
        <v>2.3333333333333335</v>
      </c>
      <c r="O34" s="232">
        <f>IFERROR(((J34+K34)/H34),"ND")</f>
        <v>0.58333333333333337</v>
      </c>
      <c r="P34" s="239" t="s">
        <v>266</v>
      </c>
      <c r="Q34" s="239"/>
      <c r="R34" s="240"/>
    </row>
    <row r="35" spans="4:18" ht="105.95" customHeight="1">
      <c r="D35" s="253"/>
      <c r="E35" s="252"/>
      <c r="F35" s="250"/>
      <c r="G35" s="250"/>
      <c r="H35" s="248"/>
      <c r="I35" s="248"/>
      <c r="J35" s="170">
        <v>6</v>
      </c>
      <c r="K35" s="170">
        <v>6</v>
      </c>
      <c r="L35" s="170">
        <v>6</v>
      </c>
      <c r="M35" s="170">
        <v>6</v>
      </c>
      <c r="N35" s="231"/>
      <c r="O35" s="233"/>
      <c r="P35" s="239"/>
      <c r="Q35" s="239"/>
      <c r="R35" s="240"/>
    </row>
    <row r="36" spans="4:18" ht="105.95" customHeight="1">
      <c r="D36" s="253" t="s">
        <v>141</v>
      </c>
      <c r="E36" s="252" t="s">
        <v>227</v>
      </c>
      <c r="F36" s="250" t="s">
        <v>92</v>
      </c>
      <c r="G36" s="250" t="s">
        <v>81</v>
      </c>
      <c r="H36" s="248">
        <f t="shared" ref="H36" si="21">SUM(H37:M37)</f>
        <v>108</v>
      </c>
      <c r="I36" s="248" t="s">
        <v>216</v>
      </c>
      <c r="J36" s="172"/>
      <c r="K36" s="172">
        <v>37</v>
      </c>
      <c r="L36" s="172"/>
      <c r="M36" s="172"/>
      <c r="N36" s="231">
        <f t="shared" ref="N36" si="22">IFERROR(K36/K37,"ND")</f>
        <v>1.3703703703703705</v>
      </c>
      <c r="O36" s="232">
        <f>IFERROR(((J36+K36)/H36),"ND")</f>
        <v>0.34259259259259262</v>
      </c>
      <c r="P36" s="239" t="s">
        <v>267</v>
      </c>
      <c r="Q36" s="239"/>
      <c r="R36" s="240"/>
    </row>
    <row r="37" spans="4:18" ht="105.95" customHeight="1">
      <c r="D37" s="253"/>
      <c r="E37" s="252"/>
      <c r="F37" s="250"/>
      <c r="G37" s="250"/>
      <c r="H37" s="248"/>
      <c r="I37" s="248"/>
      <c r="J37" s="170">
        <v>27</v>
      </c>
      <c r="K37" s="170">
        <v>27</v>
      </c>
      <c r="L37" s="170">
        <v>27</v>
      </c>
      <c r="M37" s="170">
        <v>27</v>
      </c>
      <c r="N37" s="231"/>
      <c r="O37" s="233"/>
      <c r="P37" s="239"/>
      <c r="Q37" s="239"/>
      <c r="R37" s="240"/>
    </row>
    <row r="38" spans="4:18" ht="105.95" customHeight="1">
      <c r="D38" s="253" t="s">
        <v>142</v>
      </c>
      <c r="E38" s="252" t="s">
        <v>228</v>
      </c>
      <c r="F38" s="250" t="s">
        <v>92</v>
      </c>
      <c r="G38" s="250" t="s">
        <v>81</v>
      </c>
      <c r="H38" s="248">
        <f t="shared" ref="H38" si="23">SUM(H39:M39)</f>
        <v>36</v>
      </c>
      <c r="I38" s="248" t="s">
        <v>216</v>
      </c>
      <c r="J38" s="172"/>
      <c r="K38" s="172">
        <v>12</v>
      </c>
      <c r="L38" s="172"/>
      <c r="M38" s="172"/>
      <c r="N38" s="231">
        <f t="shared" ref="N38" si="24">IFERROR(K38/K39,"ND")</f>
        <v>1.3333333333333333</v>
      </c>
      <c r="O38" s="232">
        <f>IFERROR(((J38+K38)/H38),"ND")</f>
        <v>0.33333333333333331</v>
      </c>
      <c r="P38" s="239" t="s">
        <v>268</v>
      </c>
      <c r="Q38" s="239"/>
      <c r="R38" s="240"/>
    </row>
    <row r="39" spans="4:18" ht="105.95" customHeight="1">
      <c r="D39" s="253"/>
      <c r="E39" s="252"/>
      <c r="F39" s="250"/>
      <c r="G39" s="250"/>
      <c r="H39" s="248"/>
      <c r="I39" s="248"/>
      <c r="J39" s="170">
        <v>9</v>
      </c>
      <c r="K39" s="170">
        <v>9</v>
      </c>
      <c r="L39" s="170">
        <v>9</v>
      </c>
      <c r="M39" s="170">
        <v>9</v>
      </c>
      <c r="N39" s="231"/>
      <c r="O39" s="233"/>
      <c r="P39" s="239"/>
      <c r="Q39" s="239"/>
      <c r="R39" s="240"/>
    </row>
    <row r="40" spans="4:18" ht="105.95" customHeight="1">
      <c r="D40" s="253" t="s">
        <v>144</v>
      </c>
      <c r="E40" s="252" t="s">
        <v>229</v>
      </c>
      <c r="F40" s="250" t="s">
        <v>92</v>
      </c>
      <c r="G40" s="250" t="s">
        <v>81</v>
      </c>
      <c r="H40" s="248">
        <f t="shared" ref="H40" si="25">SUM(H41:M41)</f>
        <v>24</v>
      </c>
      <c r="I40" s="248" t="s">
        <v>216</v>
      </c>
      <c r="J40" s="172"/>
      <c r="K40" s="172">
        <v>0</v>
      </c>
      <c r="L40" s="172"/>
      <c r="M40" s="172"/>
      <c r="N40" s="231">
        <f t="shared" ref="N40" si="26">IFERROR(K40/K41,"ND")</f>
        <v>0</v>
      </c>
      <c r="O40" s="232">
        <f>IFERROR(((J40+K40)/H40),"ND")</f>
        <v>0</v>
      </c>
      <c r="P40" s="239" t="s">
        <v>237</v>
      </c>
      <c r="Q40" s="239"/>
      <c r="R40" s="240"/>
    </row>
    <row r="41" spans="4:18" ht="105.95" customHeight="1">
      <c r="D41" s="253"/>
      <c r="E41" s="252"/>
      <c r="F41" s="250"/>
      <c r="G41" s="250"/>
      <c r="H41" s="248"/>
      <c r="I41" s="248"/>
      <c r="J41" s="170">
        <v>6</v>
      </c>
      <c r="K41" s="170">
        <v>6</v>
      </c>
      <c r="L41" s="170">
        <v>6</v>
      </c>
      <c r="M41" s="170">
        <v>6</v>
      </c>
      <c r="N41" s="231"/>
      <c r="O41" s="233"/>
      <c r="P41" s="239"/>
      <c r="Q41" s="239"/>
      <c r="R41" s="240"/>
    </row>
    <row r="42" spans="4:18" ht="105.95" customHeight="1">
      <c r="D42" s="253" t="s">
        <v>146</v>
      </c>
      <c r="E42" s="252" t="s">
        <v>230</v>
      </c>
      <c r="F42" s="250" t="s">
        <v>92</v>
      </c>
      <c r="G42" s="250" t="s">
        <v>81</v>
      </c>
      <c r="H42" s="248">
        <f t="shared" ref="H42" si="27">SUM(H43:M43)</f>
        <v>48</v>
      </c>
      <c r="I42" s="248" t="s">
        <v>216</v>
      </c>
      <c r="J42" s="172"/>
      <c r="K42" s="172">
        <v>24</v>
      </c>
      <c r="L42" s="172"/>
      <c r="M42" s="172"/>
      <c r="N42" s="231">
        <f>IFERROR(K42/K43,"ND")</f>
        <v>2</v>
      </c>
      <c r="O42" s="241">
        <f>IFERROR(((J42+K42)/H42),"ND")</f>
        <v>0.5</v>
      </c>
      <c r="P42" s="239" t="s">
        <v>238</v>
      </c>
      <c r="Q42" s="239"/>
      <c r="R42" s="240"/>
    </row>
    <row r="43" spans="4:18" ht="105.95" customHeight="1" thickBot="1">
      <c r="D43" s="254"/>
      <c r="E43" s="255"/>
      <c r="F43" s="251"/>
      <c r="G43" s="251"/>
      <c r="H43" s="249"/>
      <c r="I43" s="249"/>
      <c r="J43" s="171">
        <v>12</v>
      </c>
      <c r="K43" s="171">
        <v>12</v>
      </c>
      <c r="L43" s="171">
        <v>12</v>
      </c>
      <c r="M43" s="171">
        <v>12</v>
      </c>
      <c r="N43" s="245"/>
      <c r="O43" s="242"/>
      <c r="P43" s="246"/>
      <c r="Q43" s="246"/>
      <c r="R43" s="247"/>
    </row>
  </sheetData>
  <mergeCells count="158">
    <mergeCell ref="D14:D15"/>
    <mergeCell ref="E14:E15"/>
    <mergeCell ref="F14:F15"/>
    <mergeCell ref="G14:G15"/>
    <mergeCell ref="H14:H15"/>
    <mergeCell ref="I14:I15"/>
    <mergeCell ref="N14:N15"/>
    <mergeCell ref="O14:O15"/>
    <mergeCell ref="P14:R15"/>
    <mergeCell ref="P16:R17"/>
    <mergeCell ref="D42:D43"/>
    <mergeCell ref="E42:E43"/>
    <mergeCell ref="D40:D41"/>
    <mergeCell ref="D16:D17"/>
    <mergeCell ref="D18:D19"/>
    <mergeCell ref="D20:D21"/>
    <mergeCell ref="D22:D23"/>
    <mergeCell ref="D24:D25"/>
    <mergeCell ref="D26:D27"/>
    <mergeCell ref="D28:D29"/>
    <mergeCell ref="D30:D31"/>
    <mergeCell ref="D32:D33"/>
    <mergeCell ref="D34:D35"/>
    <mergeCell ref="D36:D37"/>
    <mergeCell ref="D38:D39"/>
    <mergeCell ref="E16:E17"/>
    <mergeCell ref="E18:E19"/>
    <mergeCell ref="E20:E21"/>
    <mergeCell ref="E22:E23"/>
    <mergeCell ref="E24:E25"/>
    <mergeCell ref="E38:E39"/>
    <mergeCell ref="E40:E41"/>
    <mergeCell ref="F16:F17"/>
    <mergeCell ref="G16:G17"/>
    <mergeCell ref="F18:F19"/>
    <mergeCell ref="G18:G19"/>
    <mergeCell ref="F20:F21"/>
    <mergeCell ref="G20:G21"/>
    <mergeCell ref="F22:F23"/>
    <mergeCell ref="G22:G23"/>
    <mergeCell ref="E26:E27"/>
    <mergeCell ref="E28:E29"/>
    <mergeCell ref="E30:E31"/>
    <mergeCell ref="E32:E33"/>
    <mergeCell ref="E34:E35"/>
    <mergeCell ref="E36:E37"/>
    <mergeCell ref="F32:F33"/>
    <mergeCell ref="G32:G33"/>
    <mergeCell ref="F34:F35"/>
    <mergeCell ref="G34:G35"/>
    <mergeCell ref="F24:F25"/>
    <mergeCell ref="G24:G25"/>
    <mergeCell ref="F26:F27"/>
    <mergeCell ref="G26:G27"/>
    <mergeCell ref="F28:F29"/>
    <mergeCell ref="G28:G29"/>
    <mergeCell ref="H32:H33"/>
    <mergeCell ref="H34:H35"/>
    <mergeCell ref="H36:H37"/>
    <mergeCell ref="H38:H39"/>
    <mergeCell ref="H40:H41"/>
    <mergeCell ref="H42:H43"/>
    <mergeCell ref="F42:F43"/>
    <mergeCell ref="G42:G43"/>
    <mergeCell ref="H16:H17"/>
    <mergeCell ref="H18:H19"/>
    <mergeCell ref="H20:H21"/>
    <mergeCell ref="H22:H23"/>
    <mergeCell ref="H24:H25"/>
    <mergeCell ref="H26:H27"/>
    <mergeCell ref="H28:H29"/>
    <mergeCell ref="H30:H31"/>
    <mergeCell ref="F36:F37"/>
    <mergeCell ref="G36:G37"/>
    <mergeCell ref="F38:F39"/>
    <mergeCell ref="G38:G39"/>
    <mergeCell ref="F40:F41"/>
    <mergeCell ref="G40:G41"/>
    <mergeCell ref="F30:F31"/>
    <mergeCell ref="G30:G31"/>
    <mergeCell ref="I40:I41"/>
    <mergeCell ref="I42:I43"/>
    <mergeCell ref="N16:N17"/>
    <mergeCell ref="O16:O17"/>
    <mergeCell ref="N18:N19"/>
    <mergeCell ref="N20:N21"/>
    <mergeCell ref="N22:N23"/>
    <mergeCell ref="N24:N25"/>
    <mergeCell ref="N26:N27"/>
    <mergeCell ref="N28:N29"/>
    <mergeCell ref="I28:I29"/>
    <mergeCell ref="I30:I31"/>
    <mergeCell ref="I32:I33"/>
    <mergeCell ref="I34:I35"/>
    <mergeCell ref="I36:I37"/>
    <mergeCell ref="I38:I39"/>
    <mergeCell ref="I16:I17"/>
    <mergeCell ref="I18:I19"/>
    <mergeCell ref="I20:I21"/>
    <mergeCell ref="I22:I23"/>
    <mergeCell ref="I24:I25"/>
    <mergeCell ref="I26:I27"/>
    <mergeCell ref="P18:R19"/>
    <mergeCell ref="P20:R21"/>
    <mergeCell ref="P22:R23"/>
    <mergeCell ref="P24:R25"/>
    <mergeCell ref="P26:R27"/>
    <mergeCell ref="P28:R29"/>
    <mergeCell ref="N42:N43"/>
    <mergeCell ref="O18:O19"/>
    <mergeCell ref="O20:O21"/>
    <mergeCell ref="O22:O23"/>
    <mergeCell ref="O24:O25"/>
    <mergeCell ref="O26:O27"/>
    <mergeCell ref="O28:O29"/>
    <mergeCell ref="O30:O31"/>
    <mergeCell ref="O32:O33"/>
    <mergeCell ref="O34:O35"/>
    <mergeCell ref="N30:N31"/>
    <mergeCell ref="N32:N33"/>
    <mergeCell ref="N34:N35"/>
    <mergeCell ref="N36:N37"/>
    <mergeCell ref="N38:N39"/>
    <mergeCell ref="N40:N41"/>
    <mergeCell ref="P42:R43"/>
    <mergeCell ref="P30:R31"/>
    <mergeCell ref="P32:R33"/>
    <mergeCell ref="P34:R35"/>
    <mergeCell ref="P36:R37"/>
    <mergeCell ref="P38:R39"/>
    <mergeCell ref="P40:R41"/>
    <mergeCell ref="O36:O37"/>
    <mergeCell ref="O38:O39"/>
    <mergeCell ref="O40:O41"/>
    <mergeCell ref="O42:O43"/>
    <mergeCell ref="E8:R8"/>
    <mergeCell ref="D3:R3"/>
    <mergeCell ref="D4:R4"/>
    <mergeCell ref="D5:R5"/>
    <mergeCell ref="D12:D13"/>
    <mergeCell ref="E12:E13"/>
    <mergeCell ref="F12:F13"/>
    <mergeCell ref="G12:G13"/>
    <mergeCell ref="H12:H13"/>
    <mergeCell ref="I12:I13"/>
    <mergeCell ref="N12:N13"/>
    <mergeCell ref="O12:O13"/>
    <mergeCell ref="P12:R13"/>
    <mergeCell ref="D9:D11"/>
    <mergeCell ref="E9:E11"/>
    <mergeCell ref="F9:F11"/>
    <mergeCell ref="G9:G11"/>
    <mergeCell ref="H9:O9"/>
    <mergeCell ref="P9:R11"/>
    <mergeCell ref="H10:H11"/>
    <mergeCell ref="I10:I11"/>
    <mergeCell ref="J10:M10"/>
    <mergeCell ref="N10:O1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C3347-EF8D-41E4-95C0-5D3824D23F17}">
  <dimension ref="B2:V57"/>
  <sheetViews>
    <sheetView topLeftCell="C19" workbookViewId="0">
      <selection activeCell="G20" sqref="G20:G33"/>
    </sheetView>
  </sheetViews>
  <sheetFormatPr baseColWidth="10" defaultColWidth="11.42578125" defaultRowHeight="15"/>
  <cols>
    <col min="1" max="1" width="11.42578125" style="28"/>
    <col min="2" max="2" width="18.85546875" style="28" customWidth="1"/>
    <col min="3" max="3" width="45.85546875" style="28" customWidth="1"/>
    <col min="4" max="4" width="0.140625" style="28" customWidth="1"/>
    <col min="5" max="5" width="49.42578125" style="28" hidden="1" customWidth="1"/>
    <col min="6" max="6" width="28.140625" style="28" customWidth="1"/>
    <col min="7" max="9" width="26.140625" style="28" customWidth="1"/>
    <col min="10" max="21" width="13" style="28" customWidth="1"/>
    <col min="22" max="22" width="18.140625" style="28" customWidth="1"/>
    <col min="23" max="16384" width="11.42578125" style="28"/>
  </cols>
  <sheetData>
    <row r="2" spans="2:21" ht="15.75" thickBot="1"/>
    <row r="3" spans="2:21">
      <c r="B3" s="49"/>
      <c r="C3" s="50"/>
      <c r="D3" s="50"/>
      <c r="E3" s="50"/>
      <c r="F3" s="50"/>
      <c r="G3" s="50"/>
      <c r="H3" s="50"/>
      <c r="I3" s="50"/>
      <c r="J3" s="50"/>
      <c r="K3" s="50"/>
      <c r="L3" s="50"/>
      <c r="M3" s="50"/>
      <c r="N3" s="50"/>
      <c r="O3" s="50"/>
      <c r="P3" s="50"/>
      <c r="Q3" s="50"/>
      <c r="R3" s="50"/>
      <c r="S3" s="50"/>
      <c r="T3" s="50"/>
      <c r="U3" s="51"/>
    </row>
    <row r="4" spans="2:21">
      <c r="B4" s="52"/>
      <c r="U4" s="53"/>
    </row>
    <row r="5" spans="2:21" ht="28.5" customHeight="1">
      <c r="B5" s="52"/>
      <c r="E5" s="274"/>
      <c r="F5" s="274"/>
      <c r="G5" s="274"/>
      <c r="H5" s="274"/>
      <c r="I5" s="274"/>
      <c r="J5" s="274"/>
      <c r="K5" s="274"/>
      <c r="L5" s="274"/>
      <c r="U5" s="53"/>
    </row>
    <row r="6" spans="2:21" ht="28.5" customHeight="1">
      <c r="B6" s="52"/>
      <c r="E6" s="274"/>
      <c r="F6" s="274"/>
      <c r="G6" s="274"/>
      <c r="H6" s="274"/>
      <c r="I6" s="274"/>
      <c r="J6" s="274"/>
      <c r="K6" s="274"/>
      <c r="L6" s="274"/>
      <c r="U6" s="53"/>
    </row>
    <row r="7" spans="2:21" ht="28.5" customHeight="1">
      <c r="B7" s="52"/>
      <c r="E7" s="274"/>
      <c r="F7" s="274"/>
      <c r="G7" s="274"/>
      <c r="H7" s="274"/>
      <c r="I7" s="274"/>
      <c r="J7" s="274"/>
      <c r="K7" s="274"/>
      <c r="L7" s="274"/>
      <c r="U7" s="53"/>
    </row>
    <row r="8" spans="2:21" ht="15.75" thickBot="1">
      <c r="B8" s="54"/>
      <c r="C8" s="55"/>
      <c r="D8" s="55"/>
      <c r="E8" s="55"/>
      <c r="F8" s="55"/>
      <c r="G8" s="55"/>
      <c r="H8" s="55"/>
      <c r="I8" s="55"/>
      <c r="J8" s="55"/>
      <c r="K8" s="55"/>
      <c r="L8" s="55"/>
      <c r="M8" s="55"/>
      <c r="N8" s="55"/>
      <c r="O8" s="55"/>
      <c r="P8" s="55"/>
      <c r="Q8" s="55"/>
      <c r="R8" s="55"/>
      <c r="S8" s="55"/>
      <c r="T8" s="55"/>
      <c r="U8" s="56"/>
    </row>
    <row r="9" spans="2:21" ht="15" customHeight="1">
      <c r="B9" s="284" t="s">
        <v>38</v>
      </c>
      <c r="C9" s="285"/>
      <c r="D9" s="285"/>
      <c r="E9" s="285"/>
      <c r="F9" s="285"/>
      <c r="G9" s="285"/>
      <c r="H9" s="285"/>
      <c r="I9" s="285"/>
      <c r="J9" s="285"/>
      <c r="K9" s="285"/>
      <c r="L9" s="285"/>
      <c r="M9" s="285"/>
      <c r="N9" s="285"/>
      <c r="O9" s="285"/>
      <c r="P9" s="285"/>
      <c r="Q9" s="285"/>
      <c r="R9" s="285"/>
      <c r="S9" s="285"/>
      <c r="T9" s="285"/>
      <c r="U9" s="286"/>
    </row>
    <row r="10" spans="2:21" ht="15" customHeight="1">
      <c r="B10" s="287"/>
      <c r="C10" s="288"/>
      <c r="D10" s="288"/>
      <c r="E10" s="288"/>
      <c r="F10" s="288"/>
      <c r="G10" s="288"/>
      <c r="H10" s="288"/>
      <c r="I10" s="288"/>
      <c r="J10" s="288"/>
      <c r="K10" s="288"/>
      <c r="L10" s="288"/>
      <c r="M10" s="288"/>
      <c r="N10" s="288"/>
      <c r="O10" s="288"/>
      <c r="P10" s="288"/>
      <c r="Q10" s="288"/>
      <c r="R10" s="288"/>
      <c r="S10" s="288"/>
      <c r="T10" s="288"/>
      <c r="U10" s="289"/>
    </row>
    <row r="11" spans="2:21" ht="15" customHeight="1">
      <c r="B11" s="287"/>
      <c r="C11" s="288"/>
      <c r="D11" s="288"/>
      <c r="E11" s="288"/>
      <c r="F11" s="288"/>
      <c r="G11" s="288"/>
      <c r="H11" s="288"/>
      <c r="I11" s="288"/>
      <c r="J11" s="288"/>
      <c r="K11" s="288"/>
      <c r="L11" s="288"/>
      <c r="M11" s="288"/>
      <c r="N11" s="288"/>
      <c r="O11" s="288"/>
      <c r="P11" s="288"/>
      <c r="Q11" s="288"/>
      <c r="R11" s="288"/>
      <c r="S11" s="288"/>
      <c r="T11" s="288"/>
      <c r="U11" s="289"/>
    </row>
    <row r="12" spans="2:21" ht="15" customHeight="1">
      <c r="B12" s="287"/>
      <c r="C12" s="288"/>
      <c r="D12" s="288"/>
      <c r="E12" s="288"/>
      <c r="F12" s="288"/>
      <c r="G12" s="288"/>
      <c r="H12" s="288"/>
      <c r="I12" s="288"/>
      <c r="J12" s="288"/>
      <c r="K12" s="288"/>
      <c r="L12" s="288"/>
      <c r="M12" s="288"/>
      <c r="N12" s="288"/>
      <c r="O12" s="288"/>
      <c r="P12" s="288"/>
      <c r="Q12" s="288"/>
      <c r="R12" s="288"/>
      <c r="S12" s="288"/>
      <c r="T12" s="288"/>
      <c r="U12" s="289"/>
    </row>
    <row r="13" spans="2:21" ht="15.75" customHeight="1" thickBot="1">
      <c r="B13" s="290"/>
      <c r="C13" s="291"/>
      <c r="D13" s="291"/>
      <c r="E13" s="291"/>
      <c r="F13" s="291"/>
      <c r="G13" s="291"/>
      <c r="H13" s="291"/>
      <c r="I13" s="291"/>
      <c r="J13" s="291"/>
      <c r="K13" s="291"/>
      <c r="L13" s="291"/>
      <c r="M13" s="291"/>
      <c r="N13" s="291"/>
      <c r="O13" s="291"/>
      <c r="P13" s="291"/>
      <c r="Q13" s="291"/>
      <c r="R13" s="291"/>
      <c r="S13" s="291"/>
      <c r="T13" s="291"/>
      <c r="U13" s="292"/>
    </row>
    <row r="14" spans="2:21" ht="18" customHeight="1" thickBot="1">
      <c r="B14" s="293" t="s">
        <v>39</v>
      </c>
      <c r="C14" s="294"/>
      <c r="D14" s="294"/>
      <c r="E14" s="294"/>
      <c r="F14" s="295"/>
      <c r="G14" s="299" t="s">
        <v>40</v>
      </c>
      <c r="H14" s="300"/>
      <c r="I14" s="300"/>
      <c r="J14" s="300"/>
      <c r="K14" s="300"/>
      <c r="L14" s="300"/>
      <c r="M14" s="300"/>
      <c r="N14" s="300"/>
      <c r="O14" s="300"/>
      <c r="P14" s="300"/>
      <c r="Q14" s="300"/>
      <c r="R14" s="300"/>
      <c r="S14" s="300"/>
      <c r="T14" s="300"/>
      <c r="U14" s="301"/>
    </row>
    <row r="15" spans="2:21" ht="72.75" customHeight="1" thickBot="1">
      <c r="B15" s="296"/>
      <c r="C15" s="297"/>
      <c r="D15" s="297"/>
      <c r="E15" s="297"/>
      <c r="F15" s="298"/>
      <c r="G15" s="302" t="s">
        <v>41</v>
      </c>
      <c r="H15" s="303"/>
      <c r="I15" s="304"/>
      <c r="J15" s="305" t="s">
        <v>42</v>
      </c>
      <c r="K15" s="306"/>
      <c r="L15" s="306"/>
      <c r="M15" s="306"/>
      <c r="N15" s="306"/>
      <c r="O15" s="306"/>
      <c r="P15" s="306"/>
      <c r="Q15" s="306"/>
      <c r="R15" s="306"/>
      <c r="S15" s="306"/>
      <c r="T15" s="306"/>
      <c r="U15" s="307"/>
    </row>
    <row r="16" spans="2:21" ht="30" customHeight="1">
      <c r="B16" s="308" t="s">
        <v>43</v>
      </c>
      <c r="C16" s="310" t="s">
        <v>44</v>
      </c>
      <c r="D16" s="317" t="s">
        <v>4</v>
      </c>
      <c r="E16" s="319" t="s">
        <v>45</v>
      </c>
      <c r="F16" s="322" t="s">
        <v>46</v>
      </c>
      <c r="G16" s="323" t="s">
        <v>47</v>
      </c>
      <c r="H16" s="275" t="s">
        <v>48</v>
      </c>
      <c r="I16" s="277" t="s">
        <v>49</v>
      </c>
      <c r="J16" s="279">
        <v>2025</v>
      </c>
      <c r="K16" s="280"/>
      <c r="L16" s="280"/>
      <c r="M16" s="281"/>
      <c r="N16" s="282">
        <v>2026</v>
      </c>
      <c r="O16" s="283"/>
      <c r="P16" s="283"/>
      <c r="Q16" s="283"/>
      <c r="R16" s="320">
        <v>2027</v>
      </c>
      <c r="S16" s="320"/>
      <c r="T16" s="320"/>
      <c r="U16" s="321"/>
    </row>
    <row r="17" spans="2:22">
      <c r="B17" s="309"/>
      <c r="C17" s="311"/>
      <c r="D17" s="318"/>
      <c r="E17" s="319"/>
      <c r="F17" s="322"/>
      <c r="G17" s="324"/>
      <c r="H17" s="276"/>
      <c r="I17" s="278"/>
      <c r="J17" s="31" t="s">
        <v>50</v>
      </c>
      <c r="K17" s="8" t="s">
        <v>51</v>
      </c>
      <c r="L17" s="8" t="s">
        <v>52</v>
      </c>
      <c r="M17" s="8" t="s">
        <v>53</v>
      </c>
      <c r="N17" s="9" t="s">
        <v>50</v>
      </c>
      <c r="O17" s="9" t="s">
        <v>51</v>
      </c>
      <c r="P17" s="9" t="s">
        <v>52</v>
      </c>
      <c r="Q17" s="32" t="s">
        <v>53</v>
      </c>
      <c r="R17" s="8" t="s">
        <v>50</v>
      </c>
      <c r="S17" s="8" t="s">
        <v>51</v>
      </c>
      <c r="T17" s="8" t="s">
        <v>52</v>
      </c>
      <c r="U17" s="33" t="s">
        <v>53</v>
      </c>
    </row>
    <row r="18" spans="2:22" ht="248.25" customHeight="1">
      <c r="B18" s="63" t="s">
        <v>54</v>
      </c>
      <c r="C18" s="61" t="s">
        <v>17</v>
      </c>
      <c r="D18" s="61" t="s">
        <v>18</v>
      </c>
      <c r="E18" s="34" t="s">
        <v>55</v>
      </c>
      <c r="F18" s="64" t="s">
        <v>56</v>
      </c>
      <c r="G18" s="99" t="s">
        <v>57</v>
      </c>
      <c r="H18" s="9" t="s">
        <v>57</v>
      </c>
      <c r="I18" s="35">
        <v>0.85780000000000001</v>
      </c>
      <c r="J18" s="57" t="s">
        <v>57</v>
      </c>
      <c r="K18" s="58" t="s">
        <v>57</v>
      </c>
      <c r="L18" s="58" t="s">
        <v>57</v>
      </c>
      <c r="M18" s="58" t="s">
        <v>57</v>
      </c>
      <c r="N18" s="59" t="s">
        <v>57</v>
      </c>
      <c r="O18" s="59" t="s">
        <v>57</v>
      </c>
      <c r="P18" s="59" t="s">
        <v>57</v>
      </c>
      <c r="Q18" s="59" t="s">
        <v>57</v>
      </c>
      <c r="R18" s="58" t="s">
        <v>57</v>
      </c>
      <c r="S18" s="58" t="s">
        <v>57</v>
      </c>
      <c r="T18" s="58" t="s">
        <v>57</v>
      </c>
      <c r="U18" s="60">
        <v>0.85780000000000001</v>
      </c>
    </row>
    <row r="19" spans="2:22" ht="142.5">
      <c r="B19" s="74" t="s">
        <v>58</v>
      </c>
      <c r="C19" s="84" t="s">
        <v>77</v>
      </c>
      <c r="D19" s="67"/>
      <c r="E19" s="67"/>
      <c r="F19" s="67"/>
      <c r="G19" s="36"/>
      <c r="H19" s="29"/>
      <c r="I19" s="37"/>
      <c r="J19" s="38"/>
      <c r="K19" s="5"/>
      <c r="L19" s="30"/>
      <c r="M19" s="5"/>
      <c r="N19" s="7"/>
      <c r="O19" s="7"/>
      <c r="P19" s="7"/>
      <c r="Q19" s="39"/>
      <c r="R19" s="5"/>
      <c r="S19" s="5"/>
      <c r="T19" s="30"/>
      <c r="U19" s="40"/>
    </row>
    <row r="20" spans="2:22" ht="60">
      <c r="B20" s="157" t="s">
        <v>59</v>
      </c>
      <c r="C20" s="125" t="s">
        <v>78</v>
      </c>
      <c r="D20" s="158"/>
      <c r="E20" s="158"/>
      <c r="F20" s="158"/>
      <c r="G20" s="150">
        <v>44</v>
      </c>
      <c r="H20" s="151">
        <v>44</v>
      </c>
      <c r="I20" s="152">
        <v>44</v>
      </c>
      <c r="J20" s="153">
        <v>11</v>
      </c>
      <c r="K20" s="154">
        <v>11</v>
      </c>
      <c r="L20" s="154">
        <v>11</v>
      </c>
      <c r="M20" s="154">
        <v>11</v>
      </c>
      <c r="N20" s="154">
        <v>11</v>
      </c>
      <c r="O20" s="154">
        <v>11</v>
      </c>
      <c r="P20" s="154">
        <v>11</v>
      </c>
      <c r="Q20" s="154">
        <v>11</v>
      </c>
      <c r="R20" s="154">
        <v>11</v>
      </c>
      <c r="S20" s="154">
        <v>11</v>
      </c>
      <c r="T20" s="154">
        <v>11</v>
      </c>
      <c r="U20" s="154">
        <v>11</v>
      </c>
    </row>
    <row r="21" spans="2:22" ht="48.95" customHeight="1">
      <c r="B21" s="26" t="s">
        <v>105</v>
      </c>
      <c r="C21" s="85" t="s">
        <v>68</v>
      </c>
      <c r="D21" s="44"/>
      <c r="E21" s="43"/>
      <c r="F21" s="45"/>
      <c r="G21" s="41">
        <v>36</v>
      </c>
      <c r="H21" s="6">
        <v>36</v>
      </c>
      <c r="I21" s="42">
        <v>36</v>
      </c>
      <c r="J21" s="38">
        <v>9</v>
      </c>
      <c r="K21" s="5">
        <v>9</v>
      </c>
      <c r="L21" s="5">
        <v>9</v>
      </c>
      <c r="M21" s="5">
        <v>9</v>
      </c>
      <c r="N21" s="7">
        <v>9</v>
      </c>
      <c r="O21" s="7">
        <v>9</v>
      </c>
      <c r="P21" s="7">
        <v>9</v>
      </c>
      <c r="Q21" s="39">
        <v>9</v>
      </c>
      <c r="R21" s="5">
        <v>9</v>
      </c>
      <c r="S21" s="5">
        <v>9</v>
      </c>
      <c r="T21" s="5">
        <v>9</v>
      </c>
      <c r="U21" s="40">
        <v>9</v>
      </c>
    </row>
    <row r="22" spans="2:22" ht="90">
      <c r="B22" s="131" t="s">
        <v>88</v>
      </c>
      <c r="C22" s="125" t="s">
        <v>85</v>
      </c>
      <c r="D22" s="147"/>
      <c r="E22" s="148"/>
      <c r="F22" s="149"/>
      <c r="G22" s="150">
        <v>20</v>
      </c>
      <c r="H22" s="151">
        <v>20</v>
      </c>
      <c r="I22" s="152">
        <v>20</v>
      </c>
      <c r="J22" s="153">
        <v>5</v>
      </c>
      <c r="K22" s="154">
        <v>5</v>
      </c>
      <c r="L22" s="154">
        <v>5</v>
      </c>
      <c r="M22" s="154">
        <v>5</v>
      </c>
      <c r="N22" s="154">
        <v>5</v>
      </c>
      <c r="O22" s="154">
        <v>5</v>
      </c>
      <c r="P22" s="154">
        <v>5</v>
      </c>
      <c r="Q22" s="154">
        <v>5</v>
      </c>
      <c r="R22" s="154">
        <v>5</v>
      </c>
      <c r="S22" s="154">
        <v>5</v>
      </c>
      <c r="T22" s="154">
        <v>5</v>
      </c>
      <c r="U22" s="154">
        <v>5</v>
      </c>
    </row>
    <row r="23" spans="2:22" ht="77.45" customHeight="1">
      <c r="B23" s="26" t="s">
        <v>105</v>
      </c>
      <c r="C23" s="85" t="s">
        <v>86</v>
      </c>
      <c r="D23" s="44"/>
      <c r="E23" s="43"/>
      <c r="F23" s="45"/>
      <c r="G23" s="41">
        <v>480</v>
      </c>
      <c r="H23" s="6">
        <v>480</v>
      </c>
      <c r="I23" s="42">
        <v>480</v>
      </c>
      <c r="J23" s="38">
        <v>120</v>
      </c>
      <c r="K23" s="5">
        <v>120</v>
      </c>
      <c r="L23" s="5">
        <v>120</v>
      </c>
      <c r="M23" s="5">
        <v>120</v>
      </c>
      <c r="N23" s="7">
        <v>120</v>
      </c>
      <c r="O23" s="7">
        <v>120</v>
      </c>
      <c r="P23" s="7">
        <v>120</v>
      </c>
      <c r="Q23" s="39">
        <v>120</v>
      </c>
      <c r="R23" s="5">
        <v>120</v>
      </c>
      <c r="S23" s="5">
        <v>120</v>
      </c>
      <c r="T23" s="5">
        <v>120</v>
      </c>
      <c r="U23" s="40">
        <v>120</v>
      </c>
    </row>
    <row r="24" spans="2:22" ht="40.5" customHeight="1">
      <c r="B24" s="131" t="s">
        <v>89</v>
      </c>
      <c r="C24" s="162" t="s">
        <v>109</v>
      </c>
      <c r="D24" s="147"/>
      <c r="E24" s="148"/>
      <c r="F24" s="149"/>
      <c r="G24" s="150">
        <v>480</v>
      </c>
      <c r="H24" s="151">
        <v>480</v>
      </c>
      <c r="I24" s="152">
        <v>480</v>
      </c>
      <c r="J24" s="153">
        <v>120</v>
      </c>
      <c r="K24" s="154">
        <v>120</v>
      </c>
      <c r="L24" s="154">
        <v>120</v>
      </c>
      <c r="M24" s="154">
        <v>120</v>
      </c>
      <c r="N24" s="154">
        <v>120</v>
      </c>
      <c r="O24" s="154">
        <v>120</v>
      </c>
      <c r="P24" s="154">
        <v>120</v>
      </c>
      <c r="Q24" s="155">
        <v>120</v>
      </c>
      <c r="R24" s="154">
        <v>120</v>
      </c>
      <c r="S24" s="154">
        <v>120</v>
      </c>
      <c r="T24" s="154">
        <v>120</v>
      </c>
      <c r="U24" s="156">
        <v>120</v>
      </c>
    </row>
    <row r="25" spans="2:22" ht="56.45" customHeight="1">
      <c r="B25" s="26" t="s">
        <v>105</v>
      </c>
      <c r="C25" s="85" t="s">
        <v>66</v>
      </c>
      <c r="D25" s="44"/>
      <c r="E25" s="43"/>
      <c r="F25" s="45"/>
      <c r="G25" s="41">
        <v>48</v>
      </c>
      <c r="H25" s="6">
        <v>48</v>
      </c>
      <c r="I25" s="42">
        <v>48</v>
      </c>
      <c r="J25" s="38">
        <v>12</v>
      </c>
      <c r="K25" s="5">
        <v>12</v>
      </c>
      <c r="L25" s="5">
        <v>12</v>
      </c>
      <c r="M25" s="5">
        <v>12</v>
      </c>
      <c r="N25" s="7">
        <v>12</v>
      </c>
      <c r="O25" s="7">
        <v>12</v>
      </c>
      <c r="P25" s="7">
        <v>12</v>
      </c>
      <c r="Q25" s="39">
        <v>12</v>
      </c>
      <c r="R25" s="5">
        <v>12</v>
      </c>
      <c r="S25" s="5">
        <v>12</v>
      </c>
      <c r="T25" s="5">
        <v>12</v>
      </c>
      <c r="U25" s="40">
        <v>12</v>
      </c>
    </row>
    <row r="26" spans="2:22" ht="75">
      <c r="B26" s="26" t="s">
        <v>105</v>
      </c>
      <c r="C26" s="85" t="s">
        <v>76</v>
      </c>
      <c r="D26" s="44"/>
      <c r="E26" s="43"/>
      <c r="F26" s="45"/>
      <c r="G26" s="41">
        <v>48</v>
      </c>
      <c r="H26" s="6">
        <v>48</v>
      </c>
      <c r="I26" s="42">
        <v>48</v>
      </c>
      <c r="J26" s="38">
        <v>12</v>
      </c>
      <c r="K26" s="5">
        <v>12</v>
      </c>
      <c r="L26" s="5">
        <v>12</v>
      </c>
      <c r="M26" s="5">
        <v>12</v>
      </c>
      <c r="N26" s="7">
        <v>12</v>
      </c>
      <c r="O26" s="7">
        <v>12</v>
      </c>
      <c r="P26" s="7">
        <v>12</v>
      </c>
      <c r="Q26" s="39">
        <v>12</v>
      </c>
      <c r="R26" s="5">
        <v>12</v>
      </c>
      <c r="S26" s="5">
        <v>12</v>
      </c>
      <c r="T26" s="5">
        <v>12</v>
      </c>
      <c r="U26" s="40">
        <v>12</v>
      </c>
    </row>
    <row r="27" spans="2:22" ht="30">
      <c r="B27" s="26" t="s">
        <v>105</v>
      </c>
      <c r="C27" s="113" t="s">
        <v>67</v>
      </c>
      <c r="D27" s="44"/>
      <c r="E27" s="43"/>
      <c r="F27" s="45"/>
      <c r="G27" s="41">
        <v>120</v>
      </c>
      <c r="H27" s="6">
        <v>120</v>
      </c>
      <c r="I27" s="42">
        <v>120</v>
      </c>
      <c r="J27" s="38">
        <v>30</v>
      </c>
      <c r="K27" s="5">
        <v>30</v>
      </c>
      <c r="L27" s="5">
        <v>30</v>
      </c>
      <c r="M27" s="5">
        <v>30</v>
      </c>
      <c r="N27" s="7">
        <v>30</v>
      </c>
      <c r="O27" s="7">
        <v>30</v>
      </c>
      <c r="P27" s="7">
        <v>30</v>
      </c>
      <c r="Q27" s="39">
        <v>30</v>
      </c>
      <c r="R27" s="5">
        <v>30</v>
      </c>
      <c r="S27" s="5">
        <v>30</v>
      </c>
      <c r="T27" s="5">
        <v>30</v>
      </c>
      <c r="U27" s="40">
        <v>30</v>
      </c>
    </row>
    <row r="28" spans="2:22" ht="62.45" customHeight="1">
      <c r="B28" s="131" t="s">
        <v>90</v>
      </c>
      <c r="C28" s="116" t="s">
        <v>71</v>
      </c>
      <c r="D28" s="147"/>
      <c r="E28" s="148"/>
      <c r="F28" s="149"/>
      <c r="G28" s="150">
        <v>24</v>
      </c>
      <c r="H28" s="151">
        <v>24</v>
      </c>
      <c r="I28" s="152">
        <v>24</v>
      </c>
      <c r="J28" s="153">
        <v>6</v>
      </c>
      <c r="K28" s="154">
        <v>6</v>
      </c>
      <c r="L28" s="154">
        <v>6</v>
      </c>
      <c r="M28" s="154">
        <v>6</v>
      </c>
      <c r="N28" s="154">
        <v>6</v>
      </c>
      <c r="O28" s="154">
        <v>6</v>
      </c>
      <c r="P28" s="154">
        <v>6</v>
      </c>
      <c r="Q28" s="155">
        <v>6</v>
      </c>
      <c r="R28" s="154">
        <v>6</v>
      </c>
      <c r="S28" s="154">
        <v>6</v>
      </c>
      <c r="T28" s="154">
        <v>6</v>
      </c>
      <c r="U28" s="156">
        <v>6</v>
      </c>
    </row>
    <row r="29" spans="2:22" ht="45">
      <c r="B29" s="26" t="s">
        <v>105</v>
      </c>
      <c r="C29" s="43" t="s">
        <v>72</v>
      </c>
      <c r="D29" s="44"/>
      <c r="E29" s="43"/>
      <c r="F29" s="45"/>
      <c r="G29" s="41">
        <v>24</v>
      </c>
      <c r="H29" s="6">
        <v>24</v>
      </c>
      <c r="I29" s="42">
        <v>24</v>
      </c>
      <c r="J29" s="38">
        <v>6</v>
      </c>
      <c r="K29" s="5">
        <v>6</v>
      </c>
      <c r="L29" s="5">
        <v>6</v>
      </c>
      <c r="M29" s="5">
        <v>6</v>
      </c>
      <c r="N29" s="7">
        <v>6</v>
      </c>
      <c r="O29" s="7">
        <v>6</v>
      </c>
      <c r="P29" s="7">
        <v>6</v>
      </c>
      <c r="Q29" s="39">
        <v>6</v>
      </c>
      <c r="R29" s="5">
        <v>6</v>
      </c>
      <c r="S29" s="5">
        <v>6</v>
      </c>
      <c r="T29" s="5">
        <v>6</v>
      </c>
      <c r="U29" s="40">
        <v>6</v>
      </c>
    </row>
    <row r="30" spans="2:22" ht="75">
      <c r="B30" s="159" t="s">
        <v>100</v>
      </c>
      <c r="C30" s="138" t="s">
        <v>110</v>
      </c>
      <c r="D30" s="139"/>
      <c r="E30" s="139"/>
      <c r="F30" s="139"/>
      <c r="G30" s="140">
        <v>108</v>
      </c>
      <c r="H30" s="141">
        <v>108</v>
      </c>
      <c r="I30" s="142">
        <v>108</v>
      </c>
      <c r="J30" s="143">
        <v>27</v>
      </c>
      <c r="K30" s="144">
        <v>27</v>
      </c>
      <c r="L30" s="144">
        <v>27</v>
      </c>
      <c r="M30" s="144">
        <v>27</v>
      </c>
      <c r="N30" s="144">
        <v>27</v>
      </c>
      <c r="O30" s="144">
        <v>27</v>
      </c>
      <c r="P30" s="144">
        <v>27</v>
      </c>
      <c r="Q30" s="145">
        <v>27</v>
      </c>
      <c r="R30" s="144">
        <v>27</v>
      </c>
      <c r="S30" s="144">
        <v>27</v>
      </c>
      <c r="T30" s="144">
        <v>27</v>
      </c>
      <c r="U30" s="146">
        <v>27</v>
      </c>
      <c r="V30" s="28" t="s">
        <v>111</v>
      </c>
    </row>
    <row r="31" spans="2:22" ht="45">
      <c r="B31" s="160" t="s">
        <v>106</v>
      </c>
      <c r="C31" s="134" t="s">
        <v>73</v>
      </c>
      <c r="D31" s="133"/>
      <c r="E31" s="133"/>
      <c r="F31" s="133"/>
      <c r="G31" s="5">
        <v>36</v>
      </c>
      <c r="H31" s="163">
        <v>36</v>
      </c>
      <c r="I31" s="5">
        <v>36</v>
      </c>
      <c r="J31" s="5">
        <v>9</v>
      </c>
      <c r="K31" s="5">
        <v>9</v>
      </c>
      <c r="L31" s="5">
        <v>9</v>
      </c>
      <c r="M31" s="5">
        <v>9</v>
      </c>
      <c r="N31" s="163">
        <v>9</v>
      </c>
      <c r="O31" s="163">
        <v>9</v>
      </c>
      <c r="P31" s="163">
        <v>9</v>
      </c>
      <c r="Q31" s="163">
        <v>9</v>
      </c>
      <c r="R31" s="5">
        <v>9</v>
      </c>
      <c r="S31" s="5">
        <v>9</v>
      </c>
      <c r="T31" s="5">
        <v>9</v>
      </c>
      <c r="U31" s="5">
        <v>9</v>
      </c>
    </row>
    <row r="32" spans="2:22" ht="45">
      <c r="B32" s="160" t="s">
        <v>107</v>
      </c>
      <c r="C32" s="134" t="s">
        <v>74</v>
      </c>
      <c r="D32" s="133"/>
      <c r="E32" s="133"/>
      <c r="F32" s="133"/>
      <c r="G32" s="5">
        <v>24</v>
      </c>
      <c r="H32" s="163">
        <v>24</v>
      </c>
      <c r="I32" s="5">
        <v>24</v>
      </c>
      <c r="J32" s="5">
        <v>6</v>
      </c>
      <c r="K32" s="5">
        <v>6</v>
      </c>
      <c r="L32" s="5">
        <v>6</v>
      </c>
      <c r="M32" s="5">
        <v>6</v>
      </c>
      <c r="N32" s="163">
        <v>6</v>
      </c>
      <c r="O32" s="163">
        <v>6</v>
      </c>
      <c r="P32" s="163">
        <v>6</v>
      </c>
      <c r="Q32" s="163">
        <v>6</v>
      </c>
      <c r="R32" s="5">
        <v>6</v>
      </c>
      <c r="S32" s="5">
        <v>6</v>
      </c>
      <c r="T32" s="5">
        <v>6</v>
      </c>
      <c r="U32" s="5">
        <v>6</v>
      </c>
    </row>
    <row r="33" spans="2:21" ht="45">
      <c r="B33" s="160" t="s">
        <v>108</v>
      </c>
      <c r="C33" s="134" t="s">
        <v>75</v>
      </c>
      <c r="D33" s="133"/>
      <c r="E33" s="133"/>
      <c r="F33" s="133"/>
      <c r="G33" s="5">
        <v>48</v>
      </c>
      <c r="H33" s="163">
        <v>48</v>
      </c>
      <c r="I33" s="5">
        <v>48</v>
      </c>
      <c r="J33" s="5">
        <v>12</v>
      </c>
      <c r="K33" s="5">
        <v>12</v>
      </c>
      <c r="L33" s="5">
        <v>12</v>
      </c>
      <c r="M33" s="5">
        <v>12</v>
      </c>
      <c r="N33" s="163">
        <v>12</v>
      </c>
      <c r="O33" s="163">
        <v>12</v>
      </c>
      <c r="P33" s="163">
        <v>12</v>
      </c>
      <c r="Q33" s="163">
        <v>12</v>
      </c>
      <c r="R33" s="5">
        <v>12</v>
      </c>
      <c r="S33" s="5">
        <v>12</v>
      </c>
      <c r="T33" s="5">
        <v>12</v>
      </c>
      <c r="U33" s="5">
        <v>12</v>
      </c>
    </row>
    <row r="34" spans="2:21">
      <c r="B34" s="135"/>
      <c r="C34" s="136"/>
      <c r="D34" s="1"/>
      <c r="E34" s="1"/>
      <c r="F34" s="1"/>
      <c r="G34" s="209"/>
      <c r="H34" s="209"/>
      <c r="I34" s="209"/>
      <c r="J34" s="1"/>
      <c r="K34" s="1"/>
      <c r="L34" s="1"/>
      <c r="M34" s="209"/>
      <c r="N34" s="209"/>
    </row>
    <row r="35" spans="2:21">
      <c r="B35" s="135"/>
      <c r="C35" s="137"/>
      <c r="D35" s="1"/>
      <c r="E35" s="1"/>
      <c r="F35" s="1"/>
      <c r="G35" s="1"/>
      <c r="H35" s="2"/>
      <c r="I35" s="1"/>
      <c r="J35" s="1"/>
      <c r="K35" s="1"/>
      <c r="L35" s="1"/>
      <c r="M35" s="1"/>
      <c r="N35" s="1"/>
    </row>
    <row r="36" spans="2:21">
      <c r="B36" s="1"/>
      <c r="C36" s="2"/>
      <c r="D36" s="1"/>
      <c r="E36" s="1"/>
      <c r="F36" s="1"/>
      <c r="G36" s="1"/>
      <c r="H36" s="2"/>
      <c r="I36" s="1"/>
      <c r="J36" s="1"/>
      <c r="K36" s="1"/>
      <c r="L36" s="1"/>
      <c r="M36" s="1"/>
      <c r="N36" s="1"/>
    </row>
    <row r="37" spans="2:21">
      <c r="B37" s="1"/>
      <c r="C37" s="2"/>
      <c r="D37" s="1"/>
      <c r="E37" s="1"/>
      <c r="F37" s="1"/>
      <c r="G37" s="1"/>
      <c r="H37" s="2"/>
      <c r="I37" s="1"/>
      <c r="J37" s="1"/>
      <c r="K37" s="1"/>
      <c r="L37" s="1"/>
      <c r="M37" s="1"/>
      <c r="N37" s="1"/>
    </row>
    <row r="38" spans="2:21">
      <c r="B38" s="1"/>
      <c r="C38" s="2"/>
      <c r="D38" s="1"/>
      <c r="E38" s="1"/>
      <c r="F38" s="1"/>
      <c r="G38" s="1"/>
      <c r="H38" s="2"/>
      <c r="I38" s="1"/>
      <c r="J38" s="1"/>
      <c r="K38" s="1"/>
      <c r="L38" s="1"/>
      <c r="M38" s="1"/>
      <c r="N38" s="1"/>
    </row>
    <row r="39" spans="2:21" ht="15" customHeight="1" thickBot="1">
      <c r="B39" s="1"/>
      <c r="C39" s="2"/>
      <c r="D39" s="1"/>
      <c r="E39" s="1"/>
      <c r="F39" s="1"/>
      <c r="G39" s="1"/>
      <c r="H39" s="2"/>
      <c r="I39" s="1"/>
      <c r="J39" s="1"/>
      <c r="K39" s="1"/>
      <c r="L39" s="1"/>
      <c r="M39" s="1"/>
      <c r="N39" s="1"/>
      <c r="S39" s="110"/>
      <c r="T39" s="111"/>
    </row>
    <row r="40" spans="2:21" ht="14.45" customHeight="1" thickTop="1">
      <c r="B40" s="1"/>
      <c r="C40" s="207" t="s">
        <v>34</v>
      </c>
      <c r="D40" s="208"/>
      <c r="E40" s="1"/>
      <c r="F40" s="1"/>
      <c r="G40" s="312" t="s">
        <v>35</v>
      </c>
      <c r="H40" s="312"/>
      <c r="I40" s="312"/>
      <c r="J40" s="1"/>
      <c r="K40" s="1"/>
      <c r="L40" s="1"/>
      <c r="Q40" s="314" t="s">
        <v>36</v>
      </c>
      <c r="R40" s="315"/>
      <c r="S40" s="315"/>
      <c r="T40" s="315"/>
    </row>
    <row r="41" spans="2:21" ht="14.45" customHeight="1">
      <c r="B41" s="1"/>
      <c r="C41" s="209"/>
      <c r="D41" s="209"/>
      <c r="E41" s="1"/>
      <c r="F41" s="1"/>
      <c r="G41" s="313"/>
      <c r="H41" s="313"/>
      <c r="I41" s="313"/>
      <c r="J41" s="1"/>
      <c r="K41" s="1"/>
      <c r="L41" s="1"/>
      <c r="Q41" s="316"/>
      <c r="R41" s="316"/>
      <c r="S41" s="316"/>
      <c r="T41" s="316"/>
    </row>
    <row r="42" spans="2:21" ht="14.45" customHeight="1">
      <c r="B42" s="1"/>
      <c r="C42" s="209"/>
      <c r="D42" s="209"/>
      <c r="E42" s="1"/>
      <c r="F42" s="1"/>
      <c r="G42" s="313"/>
      <c r="H42" s="313"/>
      <c r="I42" s="313"/>
      <c r="J42" s="1"/>
      <c r="K42" s="1"/>
      <c r="L42" s="1"/>
      <c r="Q42" s="316"/>
      <c r="R42" s="316"/>
      <c r="S42" s="316"/>
      <c r="T42" s="316"/>
    </row>
    <row r="43" spans="2:21" ht="14.45" customHeight="1">
      <c r="B43" s="1"/>
      <c r="C43" s="209"/>
      <c r="D43" s="209"/>
      <c r="E43" s="1"/>
      <c r="F43" s="1"/>
      <c r="G43" s="313"/>
      <c r="H43" s="313"/>
      <c r="I43" s="313"/>
      <c r="J43" s="1"/>
      <c r="K43" s="1"/>
      <c r="L43" s="1"/>
      <c r="Q43" s="316"/>
      <c r="R43" s="316"/>
      <c r="S43" s="316"/>
      <c r="T43" s="316"/>
    </row>
    <row r="44" spans="2:21" ht="14.45" customHeight="1">
      <c r="B44" s="1"/>
      <c r="C44" s="209"/>
      <c r="D44" s="209"/>
      <c r="E44" s="1"/>
      <c r="F44" s="1"/>
      <c r="G44" s="313"/>
      <c r="H44" s="313"/>
      <c r="I44" s="313"/>
      <c r="J44" s="1"/>
      <c r="K44" s="1"/>
      <c r="L44" s="1"/>
      <c r="Q44" s="316"/>
      <c r="R44" s="316"/>
      <c r="S44" s="316"/>
      <c r="T44" s="316"/>
    </row>
    <row r="45" spans="2:21">
      <c r="B45" s="1"/>
      <c r="C45" s="209"/>
      <c r="D45" s="209"/>
      <c r="E45" s="1"/>
      <c r="F45" s="1"/>
      <c r="G45" s="313"/>
      <c r="H45" s="313"/>
      <c r="I45" s="313"/>
      <c r="J45" s="1"/>
      <c r="K45" s="1"/>
      <c r="L45" s="1"/>
      <c r="Q45" s="316"/>
      <c r="R45" s="316"/>
      <c r="S45" s="316"/>
      <c r="T45" s="316"/>
    </row>
    <row r="46" spans="2:21">
      <c r="B46" s="1"/>
      <c r="C46" s="2"/>
      <c r="D46" s="1"/>
      <c r="E46" s="1"/>
      <c r="F46" s="1"/>
      <c r="G46" s="1"/>
      <c r="H46" s="2"/>
      <c r="I46" s="1"/>
      <c r="J46" s="1"/>
      <c r="K46" s="1"/>
      <c r="L46" s="1"/>
      <c r="M46" s="1"/>
      <c r="N46" s="1"/>
    </row>
    <row r="47" spans="2:21">
      <c r="B47" s="1"/>
      <c r="C47" s="2"/>
      <c r="D47" s="1"/>
      <c r="E47" s="1"/>
      <c r="F47" s="1"/>
      <c r="G47" s="1"/>
      <c r="H47" s="2"/>
      <c r="I47" s="1"/>
      <c r="J47" s="1"/>
      <c r="K47" s="1"/>
      <c r="L47" s="1"/>
      <c r="M47" s="1"/>
      <c r="N47" s="1"/>
    </row>
    <row r="48" spans="2:21">
      <c r="B48" s="1"/>
      <c r="C48" s="2"/>
      <c r="D48" s="1"/>
      <c r="E48" s="1"/>
      <c r="F48" s="1"/>
      <c r="G48" s="1"/>
      <c r="H48" s="2"/>
      <c r="I48" s="1"/>
      <c r="J48" s="1"/>
      <c r="K48" s="1"/>
      <c r="L48" s="1"/>
      <c r="M48" s="1"/>
      <c r="N48" s="1"/>
    </row>
    <row r="49" spans="2:14">
      <c r="B49" s="1"/>
      <c r="C49" s="2"/>
      <c r="D49" s="1"/>
      <c r="E49" s="1"/>
      <c r="F49" s="1"/>
      <c r="G49" s="1"/>
      <c r="H49" s="2"/>
      <c r="I49" s="1"/>
      <c r="J49" s="1"/>
      <c r="K49" s="1"/>
      <c r="L49" s="1"/>
      <c r="M49" s="1"/>
      <c r="N49" s="1"/>
    </row>
    <row r="50" spans="2:14">
      <c r="B50" s="1"/>
      <c r="C50" s="2"/>
      <c r="D50" s="1"/>
      <c r="E50" s="1"/>
      <c r="F50" s="1"/>
      <c r="G50" s="1"/>
      <c r="H50" s="2"/>
      <c r="I50" s="1"/>
      <c r="J50" s="1"/>
      <c r="K50" s="1"/>
      <c r="L50" s="1"/>
      <c r="M50" s="1"/>
      <c r="N50" s="1"/>
    </row>
    <row r="51" spans="2:14">
      <c r="B51" s="1"/>
      <c r="C51" s="2"/>
      <c r="D51" s="1"/>
      <c r="E51" s="1"/>
      <c r="F51" s="1"/>
      <c r="G51" s="1"/>
      <c r="H51" s="2"/>
      <c r="I51" s="1"/>
      <c r="J51" s="1"/>
      <c r="K51" s="1"/>
      <c r="L51" s="1"/>
      <c r="M51" s="1"/>
      <c r="N51" s="1"/>
    </row>
    <row r="52" spans="2:14">
      <c r="B52" s="1"/>
      <c r="C52" s="2"/>
      <c r="D52" s="1"/>
      <c r="E52" s="1"/>
      <c r="F52" s="1"/>
      <c r="G52" s="1"/>
      <c r="H52" s="2"/>
      <c r="I52" s="1"/>
      <c r="J52" s="1"/>
      <c r="K52" s="1"/>
      <c r="L52" s="1"/>
      <c r="M52" s="1"/>
      <c r="N52" s="1"/>
    </row>
    <row r="53" spans="2:14">
      <c r="B53" s="1"/>
      <c r="C53" s="2"/>
      <c r="D53" s="1"/>
      <c r="E53" s="1"/>
      <c r="F53" s="1"/>
      <c r="G53" s="1"/>
      <c r="H53" s="2"/>
      <c r="I53" s="1"/>
      <c r="J53" s="1"/>
      <c r="K53" s="1"/>
      <c r="L53" s="1"/>
      <c r="M53" s="1"/>
      <c r="N53" s="1"/>
    </row>
    <row r="54" spans="2:14">
      <c r="B54" s="1"/>
      <c r="C54" s="2"/>
      <c r="D54" s="1"/>
      <c r="E54" s="1"/>
      <c r="F54" s="1"/>
      <c r="G54" s="1"/>
      <c r="H54" s="2"/>
      <c r="I54" s="1"/>
      <c r="J54" s="1"/>
      <c r="K54" s="1"/>
      <c r="L54" s="1"/>
      <c r="M54" s="1"/>
      <c r="N54" s="1"/>
    </row>
    <row r="55" spans="2:14">
      <c r="B55" s="1"/>
      <c r="C55" s="2"/>
      <c r="D55" s="1"/>
      <c r="E55" s="1"/>
      <c r="F55" s="1"/>
      <c r="G55" s="1"/>
      <c r="H55" s="2"/>
      <c r="I55" s="1"/>
      <c r="J55" s="1"/>
      <c r="K55" s="1"/>
      <c r="L55" s="1"/>
      <c r="M55" s="1"/>
      <c r="N55" s="1"/>
    </row>
    <row r="56" spans="2:14">
      <c r="B56" s="1"/>
      <c r="C56" s="2"/>
      <c r="D56" s="1"/>
      <c r="E56" s="1"/>
      <c r="F56" s="1"/>
      <c r="G56" s="1"/>
      <c r="H56" s="2"/>
      <c r="I56" s="1"/>
      <c r="J56" s="1"/>
      <c r="K56" s="1"/>
      <c r="L56" s="1"/>
      <c r="M56" s="1"/>
      <c r="N56" s="1"/>
    </row>
    <row r="57" spans="2:14">
      <c r="B57" s="1"/>
      <c r="C57" s="2"/>
      <c r="D57" s="1"/>
      <c r="E57" s="1"/>
      <c r="F57" s="1"/>
      <c r="G57" s="1"/>
      <c r="H57" s="2"/>
      <c r="I57" s="1" t="s">
        <v>37</v>
      </c>
      <c r="J57" s="1"/>
      <c r="K57" s="1"/>
      <c r="L57" s="1"/>
      <c r="M57" s="1"/>
      <c r="N57" s="1"/>
    </row>
  </sheetData>
  <mergeCells count="24">
    <mergeCell ref="C40:D45"/>
    <mergeCell ref="G40:I45"/>
    <mergeCell ref="Q40:T45"/>
    <mergeCell ref="E7:L7"/>
    <mergeCell ref="D16:D17"/>
    <mergeCell ref="E16:E17"/>
    <mergeCell ref="R16:U16"/>
    <mergeCell ref="F16:F17"/>
    <mergeCell ref="G16:G17"/>
    <mergeCell ref="E5:L5"/>
    <mergeCell ref="H16:H17"/>
    <mergeCell ref="I16:I17"/>
    <mergeCell ref="J16:M16"/>
    <mergeCell ref="G34:I34"/>
    <mergeCell ref="M34:N34"/>
    <mergeCell ref="N16:Q16"/>
    <mergeCell ref="E6:L6"/>
    <mergeCell ref="B9:U13"/>
    <mergeCell ref="B14:F15"/>
    <mergeCell ref="G14:U14"/>
    <mergeCell ref="G15:I15"/>
    <mergeCell ref="J15:U15"/>
    <mergeCell ref="B16:B17"/>
    <mergeCell ref="C16:C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31229-5CCF-46F4-A518-2C11B5D6979F}">
  <dimension ref="A1:I25"/>
  <sheetViews>
    <sheetView workbookViewId="0">
      <selection sqref="A1:D1"/>
    </sheetView>
  </sheetViews>
  <sheetFormatPr baseColWidth="10" defaultColWidth="11.42578125" defaultRowHeight="15"/>
  <sheetData>
    <row r="1" spans="1:9" ht="21">
      <c r="A1" s="328" t="s">
        <v>60</v>
      </c>
      <c r="B1" s="328"/>
      <c r="C1" s="328"/>
      <c r="D1" s="328"/>
    </row>
    <row r="2" spans="1:9" ht="21">
      <c r="A2" s="80"/>
      <c r="B2" s="80"/>
      <c r="C2" s="80"/>
      <c r="D2" s="80"/>
    </row>
    <row r="3" spans="1:9" ht="21">
      <c r="A3" s="327" t="s">
        <v>61</v>
      </c>
      <c r="B3" s="327"/>
      <c r="C3" s="327"/>
      <c r="D3" s="327"/>
    </row>
    <row r="5" spans="1:9" ht="41.1" customHeight="1">
      <c r="A5" s="329" t="s">
        <v>62</v>
      </c>
      <c r="B5" s="329"/>
      <c r="C5" s="329"/>
      <c r="D5" s="329"/>
      <c r="E5" s="329"/>
      <c r="F5" s="329"/>
      <c r="G5" s="329"/>
      <c r="H5" s="329"/>
      <c r="I5" s="329"/>
    </row>
    <row r="6" spans="1:9" ht="41.1" customHeight="1">
      <c r="A6" s="329"/>
      <c r="B6" s="329"/>
      <c r="C6" s="329"/>
      <c r="D6" s="329"/>
      <c r="E6" s="329"/>
      <c r="F6" s="329"/>
      <c r="G6" s="329"/>
      <c r="H6" s="329"/>
      <c r="I6" s="329"/>
    </row>
    <row r="7" spans="1:9" ht="41.1" customHeight="1">
      <c r="A7" s="329"/>
      <c r="B7" s="329"/>
      <c r="C7" s="329"/>
      <c r="D7" s="329"/>
      <c r="E7" s="329"/>
      <c r="F7" s="329"/>
      <c r="G7" s="329"/>
      <c r="H7" s="329"/>
      <c r="I7" s="329"/>
    </row>
    <row r="8" spans="1:9" ht="41.1" customHeight="1">
      <c r="A8" s="329"/>
      <c r="B8" s="329"/>
      <c r="C8" s="329"/>
      <c r="D8" s="329"/>
      <c r="E8" s="329"/>
      <c r="F8" s="329"/>
      <c r="G8" s="329"/>
      <c r="H8" s="329"/>
      <c r="I8" s="329"/>
    </row>
    <row r="9" spans="1:9" ht="41.1" customHeight="1">
      <c r="A9" s="329"/>
      <c r="B9" s="329"/>
      <c r="C9" s="329"/>
      <c r="D9" s="329"/>
      <c r="E9" s="329"/>
      <c r="F9" s="329"/>
      <c r="G9" s="329"/>
      <c r="H9" s="329"/>
      <c r="I9" s="329"/>
    </row>
    <row r="10" spans="1:9" ht="41.1" customHeight="1">
      <c r="A10" s="329"/>
      <c r="B10" s="329"/>
      <c r="C10" s="329"/>
      <c r="D10" s="329"/>
      <c r="E10" s="329"/>
      <c r="F10" s="329"/>
      <c r="G10" s="329"/>
      <c r="H10" s="329"/>
      <c r="I10" s="329"/>
    </row>
    <row r="11" spans="1:9" ht="41.1" customHeight="1">
      <c r="A11" s="329"/>
      <c r="B11" s="329"/>
      <c r="C11" s="329"/>
      <c r="D11" s="329"/>
      <c r="E11" s="329"/>
      <c r="F11" s="329"/>
      <c r="G11" s="329"/>
      <c r="H11" s="329"/>
      <c r="I11" s="329"/>
    </row>
    <row r="12" spans="1:9" ht="41.1" customHeight="1">
      <c r="A12" s="329"/>
      <c r="B12" s="329"/>
      <c r="C12" s="329"/>
      <c r="D12" s="329"/>
      <c r="E12" s="329"/>
      <c r="F12" s="329"/>
      <c r="G12" s="329"/>
      <c r="H12" s="329"/>
      <c r="I12" s="329"/>
    </row>
    <row r="13" spans="1:9">
      <c r="A13" s="81"/>
      <c r="B13" s="81"/>
      <c r="C13" s="81"/>
      <c r="D13" s="81"/>
      <c r="E13" s="81"/>
      <c r="F13" s="81"/>
      <c r="G13" s="81"/>
      <c r="H13" s="81"/>
      <c r="I13" s="81"/>
    </row>
    <row r="14" spans="1:9" ht="21">
      <c r="A14" s="326" t="s">
        <v>63</v>
      </c>
      <c r="B14" s="326"/>
      <c r="C14" s="326"/>
      <c r="D14" s="326"/>
    </row>
    <row r="16" spans="1:9" ht="21" customHeight="1">
      <c r="A16" s="325" t="s">
        <v>64</v>
      </c>
      <c r="B16" s="325"/>
      <c r="C16" s="325"/>
      <c r="D16" s="325"/>
      <c r="E16" s="325"/>
      <c r="F16" s="325"/>
    </row>
    <row r="17" spans="1:6" ht="21" customHeight="1">
      <c r="A17" s="325"/>
      <c r="B17" s="325"/>
      <c r="C17" s="325"/>
      <c r="D17" s="325"/>
      <c r="E17" s="325"/>
      <c r="F17" s="325"/>
    </row>
    <row r="18" spans="1:6" ht="21" customHeight="1">
      <c r="A18" s="325"/>
      <c r="B18" s="325"/>
      <c r="C18" s="325"/>
      <c r="D18" s="325"/>
      <c r="E18" s="325"/>
      <c r="F18" s="325"/>
    </row>
    <row r="19" spans="1:6" ht="21" customHeight="1">
      <c r="A19" s="325"/>
      <c r="B19" s="325"/>
      <c r="C19" s="325"/>
      <c r="D19" s="325"/>
      <c r="E19" s="325"/>
      <c r="F19" s="325"/>
    </row>
    <row r="20" spans="1:6" ht="21" customHeight="1">
      <c r="A20" s="325"/>
      <c r="B20" s="325"/>
      <c r="C20" s="325"/>
      <c r="D20" s="325"/>
      <c r="E20" s="325"/>
      <c r="F20" s="325"/>
    </row>
    <row r="21" spans="1:6" ht="21" customHeight="1">
      <c r="A21" s="325"/>
      <c r="B21" s="325"/>
      <c r="C21" s="325"/>
      <c r="D21" s="325"/>
      <c r="E21" s="325"/>
      <c r="F21" s="325"/>
    </row>
    <row r="22" spans="1:6" ht="21" customHeight="1">
      <c r="A22" s="325"/>
      <c r="B22" s="325"/>
      <c r="C22" s="325"/>
      <c r="D22" s="325"/>
      <c r="E22" s="325"/>
      <c r="F22" s="325"/>
    </row>
    <row r="23" spans="1:6">
      <c r="A23" s="82"/>
      <c r="B23" s="82"/>
      <c r="C23" s="82"/>
      <c r="D23" s="82"/>
      <c r="E23" s="82"/>
      <c r="F23" s="82"/>
    </row>
    <row r="24" spans="1:6">
      <c r="A24" s="82"/>
      <c r="B24" s="82"/>
      <c r="C24" s="82"/>
      <c r="D24" s="82"/>
      <c r="E24" s="82"/>
      <c r="F24" s="82"/>
    </row>
    <row r="25" spans="1:6">
      <c r="A25" s="82"/>
      <c r="B25" s="82"/>
      <c r="C25" s="82"/>
      <c r="D25" s="82"/>
      <c r="E25" s="82"/>
      <c r="F25" s="82"/>
    </row>
  </sheetData>
  <mergeCells count="5">
    <mergeCell ref="A16:F22"/>
    <mergeCell ref="A14:D14"/>
    <mergeCell ref="A3:D3"/>
    <mergeCell ref="A1:D1"/>
    <mergeCell ref="A5:I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MIR_2025 EJE4</vt:lpstr>
      <vt:lpstr>Hoja1</vt:lpstr>
      <vt:lpstr>METAS Y ALINEACIÓN</vt:lpstr>
      <vt:lpstr>INTRUCCIONES</vt:lpstr>
      <vt:lpstr>'MIR_2025 EJE4'!Área_de_impresión</vt:lpstr>
      <vt:lpstr>'MIR_2025 EJE4'!Títulos_a_imprimir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Susana Chan May</cp:lastModifiedBy>
  <cp:revision/>
  <dcterms:created xsi:type="dcterms:W3CDTF">2020-03-26T23:00:20Z</dcterms:created>
  <dcterms:modified xsi:type="dcterms:W3CDTF">2025-07-29T17:51:46Z</dcterms:modified>
  <cp:category/>
  <cp:contentStatus/>
</cp:coreProperties>
</file>