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13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1" documentId="11_D4828E7AE67372ABB12AD84E29F5527437FE53B6" xr6:coauthVersionLast="47" xr6:coauthVersionMax="47" xr10:uidLastSave="{63EE9F1D-3FAF-44C9-8AF2-0F8B115DA28E}"/>
  <bookViews>
    <workbookView xWindow="0" yWindow="0" windowWidth="20490" windowHeight="7755" xr2:uid="{00000000-000D-0000-FFFF-FFFF00000000}"/>
  </bookViews>
  <sheets>
    <sheet name="CEDULA 2025 EJE 3" sheetId="1" r:id="rId1"/>
    <sheet name="CEDULA 2026 EJE 3" sheetId="2" r:id="rId2"/>
    <sheet name="CEDULA 2027 EJE 3" sheetId="3" r:id="rId3"/>
    <sheet name="Instrucciones" sheetId="4" r:id="rId4"/>
  </sheets>
  <definedNames>
    <definedName name="ADFASDF">#REF!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1" i="1" l="1"/>
  <c r="N31" i="1"/>
  <c r="O29" i="1"/>
  <c r="N29" i="1"/>
  <c r="O27" i="1"/>
  <c r="N27" i="1"/>
  <c r="O25" i="1"/>
  <c r="N25" i="1"/>
  <c r="O23" i="1"/>
  <c r="N23" i="1"/>
  <c r="O21" i="1"/>
  <c r="N21" i="1"/>
  <c r="O19" i="1"/>
  <c r="N19" i="1"/>
  <c r="O17" i="1"/>
  <c r="N17" i="1"/>
  <c r="O15" i="1"/>
  <c r="N15" i="1"/>
  <c r="O13" i="1"/>
  <c r="N13" i="1"/>
  <c r="O15" i="3" l="1"/>
  <c r="N15" i="3"/>
  <c r="O15" i="2"/>
  <c r="N15" i="2"/>
</calcChain>
</file>

<file path=xl/sharedStrings.xml><?xml version="1.0" encoding="utf-8"?>
<sst xmlns="http://schemas.openxmlformats.org/spreadsheetml/2006/main" count="170" uniqueCount="74">
  <si>
    <t>EJE 3.- TODOS POR LA PAZ</t>
  </si>
  <si>
    <t>CÉDULA DE AVANCE DE CUMPLIMIENTO DE LOS OBJETIVOS Y METAS</t>
  </si>
  <si>
    <t>MUNICIPIO DE BENITO JUÁREZ QUINTANA ROO</t>
  </si>
  <si>
    <t>PERÍODO QUE SE INFORMA: DEL 1 DE ABRIL AL 30 DE JUNIO 2025</t>
  </si>
  <si>
    <t xml:space="preserve">PROGRAMA PRESUPUESTARIO ANUAL: </t>
  </si>
  <si>
    <t>E-PPA 3.6 PROGRAMA DE DESARROLLO INTEGRAL DE LAS JUVENTUDES</t>
  </si>
  <si>
    <t>NIVEL MIR CON RESUMEN
 NARRATIVO</t>
  </si>
  <si>
    <t>NOMBRE DEL
 INDICADOR</t>
  </si>
  <si>
    <t>SENTIDO DEL INDICADOR 
( ascendente, descendente)</t>
  </si>
  <si>
    <t>FRECUENCIA DE
 MEDICIÓN</t>
  </si>
  <si>
    <t>METAS-AVANCE</t>
  </si>
  <si>
    <t>JUSTIFICACIONES</t>
  </si>
  <si>
    <t>META ANUAL
 PROGRAMADA</t>
  </si>
  <si>
    <t>ACUMULABLE
SI/NO</t>
  </si>
  <si>
    <t>PROGRAMADO Y REALIZADO EN EL PERIODO</t>
  </si>
  <si>
    <t>AVANCE DE LA META PROGRAMADA</t>
  </si>
  <si>
    <t>1er
TRIM</t>
  </si>
  <si>
    <t>2do
TRIM</t>
  </si>
  <si>
    <t>3er
TRIM</t>
  </si>
  <si>
    <t>4to
TRIM</t>
  </si>
  <si>
    <t>TRIM</t>
  </si>
  <si>
    <t>ANUAL</t>
  </si>
  <si>
    <r>
      <rPr>
        <b/>
        <sz val="11"/>
        <color theme="1"/>
        <rFont val="Calibri"/>
        <family val="2"/>
      </rPr>
      <t xml:space="preserve">F 3.6.1: </t>
    </r>
    <r>
      <rPr>
        <sz val="11"/>
        <color theme="1"/>
        <rFont val="Calibri"/>
        <family val="2"/>
      </rPr>
      <t>Contribuir a una sociedad más segura, cohesionada y pacífica en el municipio de Benito Juárez mediante estrategias de prevención de la violencia, impulso a la convivencia y fortalecimiento del bienestar social.</t>
    </r>
  </si>
  <si>
    <r>
      <rPr>
        <b/>
        <sz val="11"/>
        <color theme="1"/>
        <rFont val="Calibri"/>
        <family val="2"/>
      </rPr>
      <t xml:space="preserve">I_TOD_PAZ: </t>
    </r>
    <r>
      <rPr>
        <sz val="11"/>
        <color theme="1"/>
        <rFont val="Calibri"/>
        <family val="2"/>
      </rPr>
      <t>Índice de Todos por la Paz</t>
    </r>
  </si>
  <si>
    <t>Ascendente</t>
  </si>
  <si>
    <t>Trianual</t>
  </si>
  <si>
    <t>SI</t>
  </si>
  <si>
    <t>-</t>
  </si>
  <si>
    <r>
      <rPr>
        <b/>
        <sz val="12"/>
        <color theme="1"/>
        <rFont val="Calibri"/>
        <family val="2"/>
      </rPr>
      <t xml:space="preserve">Meta Trimestral:  </t>
    </r>
    <r>
      <rPr>
        <sz val="12"/>
        <color theme="1"/>
        <rFont val="Calibri"/>
        <family val="2"/>
      </rPr>
      <t xml:space="preserve">
El Índice Municipal de Todos por la Paz se integra con 3 Dimensiones y 9 subdimensiones que miden aspectos de Seguridad y Justicia, Cohesión Social y Educación para la Paz con indicadores de diferentes instituciones externas e internas al municipio . En el segundo trimestre la meta realizada se consideró igual a la programada debido a que los indicadores no han tenido actualizaciones..
</t>
    </r>
    <r>
      <rPr>
        <b/>
        <sz val="12"/>
        <color theme="1"/>
        <rFont val="Calibri"/>
        <family val="2"/>
      </rPr>
      <t xml:space="preserve">Meta Anual: </t>
    </r>
    <r>
      <rPr>
        <sz val="12"/>
        <color theme="1"/>
        <rFont val="Calibri"/>
        <family val="2"/>
      </rPr>
      <t xml:space="preserve">
La meta anual es del 49.99% como se esperaba con base a la metra trimestral alcanzada.</t>
    </r>
  </si>
  <si>
    <r>
      <rPr>
        <b/>
        <sz val="11"/>
        <color theme="1"/>
        <rFont val="Calibri"/>
        <family val="2"/>
      </rPr>
      <t xml:space="preserve">P. 3.6.1.1. </t>
    </r>
    <r>
      <rPr>
        <sz val="11"/>
        <color theme="1"/>
        <rFont val="Calibri"/>
        <family val="2"/>
      </rPr>
      <t>Impulsar el desarrollo integral de las juventudes mediante programas, políticas y acciones que promuevan su participación activa, el acceso a oportunidades educativas, culturales y laborales, así como el fortalecimiento de sus derechos, identidad y bienestar, contribuyendo a la formación de ciudadanos comprometidos con su comunidad y el desarrollo sostenible.</t>
    </r>
  </si>
  <si>
    <r>
      <rPr>
        <b/>
        <sz val="11"/>
        <color theme="1"/>
        <rFont val="Calibri"/>
        <family val="2"/>
      </rPr>
      <t>PJPT:</t>
    </r>
    <r>
      <rPr>
        <sz val="11"/>
        <color theme="1"/>
        <rFont val="Calibri"/>
        <family val="2"/>
      </rPr>
      <t xml:space="preserve"> Porcentaje de jóvenes beneficiados en programas, talleres y eventos organizados.</t>
    </r>
  </si>
  <si>
    <t>Trimestral</t>
  </si>
  <si>
    <t>Meta Trimestral:  
Este indicador mide el porcentaje de jóvenes beneficiados a través de programas, talleres y eventos organizados. Durante este trimestre, se beneficiaron 4,920 jóvenes que participaron en diversas actividades, como tardes de talentos, y obtuvieron la Tarjeta Juventud es Poder, obteniendo un avance trimestral del 109.33%
Meta Anual: 
Llevamos un 47.83% de avance anual derivado a que tuvimos participación de los jovenes.</t>
  </si>
  <si>
    <r>
      <rPr>
        <b/>
        <sz val="11"/>
        <color theme="1"/>
        <rFont val="Calibri"/>
        <family val="2"/>
      </rPr>
      <t xml:space="preserve">C 3.6.1.1.1 </t>
    </r>
    <r>
      <rPr>
        <sz val="11"/>
        <color theme="1"/>
        <rFont val="Calibri"/>
        <family val="2"/>
      </rPr>
      <t>Bienestar juvenil impulsado con servicios integrales basados en derechos, incluyendo conferencias, brigadas de salud, talleres, foros y asesorías.</t>
    </r>
  </si>
  <si>
    <r>
      <rPr>
        <b/>
        <sz val="11"/>
        <color theme="1"/>
        <rFont val="Calibri"/>
        <family val="2"/>
      </rPr>
      <t xml:space="preserve">PSIB: </t>
    </r>
    <r>
      <rPr>
        <sz val="11"/>
        <color theme="1"/>
        <rFont val="Calibri"/>
        <family val="2"/>
      </rPr>
      <t>Porcentaje de servicios integrales basados en derechos para una vida
digna.</t>
    </r>
  </si>
  <si>
    <t>Meta Trimestral:  
Para este trimestre se tenia contemplado realizar 12 actividades en el cual se realizó 20 derivado a que se hicieron mas actividades del indicador de Bienestar Juvenil y la  Vida Digna. Teniendo un avance trimestral del 166.67%. 
Meta Anual: 
Cumplió con un 65.91% anual derivado a que se estuvo haciendo mas actividades de bienestar juvenil y la vida digna, como por ejemplo Jornadas de Integral para las Juventudes, tardes de runnig.</t>
  </si>
  <si>
    <r>
      <rPr>
        <b/>
        <sz val="11"/>
        <color theme="1"/>
        <rFont val="Calibri"/>
        <family val="2"/>
      </rPr>
      <t>A 3.6.1.1.1.1</t>
    </r>
    <r>
      <rPr>
        <sz val="11"/>
        <color theme="1"/>
        <rFont val="Calibri"/>
        <family val="2"/>
      </rPr>
      <t xml:space="preserve"> Promoción a la igualdad, inclusión y no discriminación entre las juventudes.</t>
    </r>
  </si>
  <si>
    <r>
      <rPr>
        <b/>
        <sz val="11"/>
        <color theme="1"/>
        <rFont val="Calibri"/>
        <family val="2"/>
      </rPr>
      <t>PIDJ:</t>
    </r>
    <r>
      <rPr>
        <sz val="11"/>
        <color theme="1"/>
        <rFont val="Calibri"/>
        <family val="2"/>
      </rPr>
      <t xml:space="preserve"> Porcentaje de actividades realizadas de promoción a la igualdad,
inclusión y no discriminación en las juventudes.</t>
    </r>
  </si>
  <si>
    <t>Ascedente</t>
  </si>
  <si>
    <t>Meta Trimestral:  
En este indicador tiene como meta realizar 2 actividades, para el cual se cumplio el 100% del avance trimestral, derivado a que se realizó la conferencia: Jovenes en condiciones de vulnerabilidad con enfoque a la pobreza extrema.
Meta Anual: 
Cumplió con un 37.50% anual en este indicador</t>
  </si>
  <si>
    <r>
      <rPr>
        <b/>
        <sz val="11"/>
        <color theme="1"/>
        <rFont val="Calibri"/>
        <family val="2"/>
      </rPr>
      <t xml:space="preserve">A 3.6.1.1.1.2 </t>
    </r>
    <r>
      <rPr>
        <sz val="11"/>
        <color theme="1"/>
        <rFont val="Calibri"/>
        <family val="2"/>
      </rPr>
      <t>Desarrollo de acciones para promover el bienestar juvenil y una vida digna.</t>
    </r>
  </si>
  <si>
    <r>
      <rPr>
        <b/>
        <sz val="11"/>
        <color theme="1"/>
        <rFont val="Calibri"/>
        <family val="2"/>
      </rPr>
      <t>PAPBV:</t>
    </r>
    <r>
      <rPr>
        <sz val="11"/>
        <color theme="1"/>
        <rFont val="Calibri"/>
        <family val="2"/>
      </rPr>
      <t xml:space="preserve"> Porcentaje de actividades para promuever el bienestar juvenil y una Vida Digna.</t>
    </r>
  </si>
  <si>
    <t>Meta Trimestral:  
Este indicador tiene como meta realizar 4 actividades para el cual en este trimestre se realizaron 11 actividades con un avance trimestral de 275%, derivado a que se hicieron conferencias de derechos sexuales y reproductivos, tardes de running, salud femenina "ciclo menstrual y uso correcto de copas menstruales".
Meta Anual: 
Cumplió con un 85.71% anual en este indicador.</t>
  </si>
  <si>
    <r>
      <rPr>
        <b/>
        <sz val="11"/>
        <color theme="1"/>
        <rFont val="Calibri"/>
        <family val="2"/>
      </rPr>
      <t xml:space="preserve">A 3.6.1.1.1.3 </t>
    </r>
    <r>
      <rPr>
        <sz val="11"/>
        <color theme="1"/>
        <rFont val="Calibri"/>
        <family val="2"/>
      </rPr>
      <t xml:space="preserve">Desarrollo de acciones que fomenten la cultura de paz y seguridad en las juventudes.
</t>
    </r>
  </si>
  <si>
    <r>
      <rPr>
        <b/>
        <sz val="11"/>
        <color theme="1"/>
        <rFont val="Calibri"/>
        <family val="2"/>
      </rPr>
      <t>PPCSJ:</t>
    </r>
    <r>
      <rPr>
        <sz val="11"/>
        <color theme="1"/>
        <rFont val="Calibri"/>
        <family val="2"/>
      </rPr>
      <t xml:space="preserve"> Porcentaje de actividades que promuevan la cultura de paz y seguridad en las juventudes.</t>
    </r>
  </si>
  <si>
    <t>Meta Trimestral:  
En este indicador tiene como meta realizar 6 actividades por lo cual se realizaron 7 derivado a que se realizaron varios "Tardes de talentos con J de jovenes", obteniendo un avance trimestral del 116.57%
Meta Anual: 
Cumplió con un 63.64% anual derivado a se realizó una actividad mas de este indicador.</t>
  </si>
  <si>
    <r>
      <t xml:space="preserve">C 3.6.1.1.2 </t>
    </r>
    <r>
      <rPr>
        <sz val="11"/>
        <rFont val="Calibri"/>
        <family val="2"/>
      </rPr>
      <t>Actividades que fomenten el desarrollo académico, el trabajo digno, el emprendimiento y entornos sostenibles para las juventudes</t>
    </r>
  </si>
  <si>
    <r>
      <rPr>
        <b/>
        <sz val="11"/>
        <color theme="1"/>
        <rFont val="Calibri"/>
        <family val="2"/>
      </rPr>
      <t>PFEAJ:</t>
    </r>
    <r>
      <rPr>
        <sz val="11"/>
        <color theme="1"/>
        <rFont val="Calibri"/>
        <family val="2"/>
      </rPr>
      <t xml:space="preserve"> Porcentaje de actividades de fomento educativo, emprendimiento y
ambiental dirigidas a las juventudes.</t>
    </r>
  </si>
  <si>
    <t>Meta Trimestral:  
Para este trimestre se realizaron 19 actividades de los cuales estaba planeado 13, teniendo un avance trimestral del 146.15%. Se hicieron mas actividades en el indicador de participación ciudadana.
Meta Anual: 
Cumplió con un 59.09% anual derivado a que se esta iniciando con las actividades, proximos trimestres aumentaran.</t>
  </si>
  <si>
    <r>
      <rPr>
        <b/>
        <sz val="11"/>
        <color theme="1"/>
        <rFont val="Calibri"/>
        <family val="2"/>
      </rPr>
      <t xml:space="preserve">A 3.6.1.1.2.1 </t>
    </r>
    <r>
      <rPr>
        <sz val="11"/>
        <color theme="1"/>
        <rFont val="Calibri"/>
        <family val="2"/>
      </rPr>
      <t>Desarrollo de actividades que fomenten la educación, el emprendimiento y el trabajo digno para las juventudes.</t>
    </r>
  </si>
  <si>
    <r>
      <rPr>
        <b/>
        <sz val="11"/>
        <color theme="1"/>
        <rFont val="Calibri"/>
        <family val="2"/>
      </rPr>
      <t>PFEA:</t>
    </r>
    <r>
      <rPr>
        <sz val="11"/>
        <color theme="1"/>
        <rFont val="Calibri"/>
        <family val="2"/>
      </rPr>
      <t xml:space="preserve"> Porcentaje de actividades de fomento educativo, emprendimiento y dirigidas a las juventudes. </t>
    </r>
  </si>
  <si>
    <t>Meta Trimestral:  
En este indicador tiene como meta realizar 6 actividades en el cual  se realizaron 7 actividades, como taller de emprendimiento, Juventud es emprender en las Jornadas integrales y día del Estudiante. Obteniendo un avance trimestral del 116.67%
Meta Anual: 
Cumplió con un 52.17% anual derivado a que se realizó una actividad mas de emprendimiento.</t>
  </si>
  <si>
    <r>
      <rPr>
        <b/>
        <sz val="11"/>
        <color theme="1"/>
        <rFont val="Calibri"/>
        <family val="2"/>
      </rPr>
      <t xml:space="preserve">A 3.6.1.1.2.2 </t>
    </r>
    <r>
      <rPr>
        <sz val="11"/>
        <color theme="1"/>
        <rFont val="Calibri"/>
        <family val="2"/>
      </rPr>
      <t>Desarrollo de actividades que fomenten la participación ciudadana y la formulación de políticas públicas en las juventudes.</t>
    </r>
  </si>
  <si>
    <r>
      <rPr>
        <b/>
        <sz val="11"/>
        <color theme="1"/>
        <rFont val="Calibri"/>
        <family val="2"/>
      </rPr>
      <t>PPCJ:</t>
    </r>
    <r>
      <rPr>
        <sz val="11"/>
        <color theme="1"/>
        <rFont val="Calibri"/>
        <family val="2"/>
      </rPr>
      <t xml:space="preserve"> Porcentaje de actividades que fomenten la participación ciudadana
de las juventudes.</t>
    </r>
  </si>
  <si>
    <t>Meta Trimestral:  
En este indicador se tenia contemplado realizar 4 actividades en el cual se realizaron 10 actividades, derivado a que se hicieron varias entregas de la Tarjeta Juventud es Poder. Obteniendo un avance trimestral del 250%
Meta Anual: 
Cumplió con un 92.31% anual derivado a que se esta teniendo un mayor impacto en las entregas de tarjetas Juventud es Poder.</t>
  </si>
  <si>
    <r>
      <rPr>
        <b/>
        <sz val="11"/>
        <color theme="1"/>
        <rFont val="Calibri"/>
        <family val="2"/>
      </rPr>
      <t xml:space="preserve">A 3.6.1.1.2.3 </t>
    </r>
    <r>
      <rPr>
        <sz val="11"/>
        <color theme="1"/>
        <rFont val="Calibri"/>
        <family val="2"/>
      </rPr>
      <t>Desarrollo de actividades que fomenten la sostenibilidad, la dignidad y la adecuación de los entornos.</t>
    </r>
  </si>
  <si>
    <t xml:space="preserve">PAED: Porcentaje de actividades que fomenten los entornos sostenibles y dignos para las juventudes. </t>
  </si>
  <si>
    <t>Meta Trimestral:  
En este trimestre se realizaron 2 actividades de las que se tenia contemplado realizar 3, para el siguiente trimestre se realizará. Obteniendo un avance trimestral del 66.67%.
Meta Anual: 
Cumplió con un 25% de avance anual en este indicador.</t>
  </si>
  <si>
    <r>
      <rPr>
        <b/>
        <sz val="20"/>
        <color theme="1"/>
        <rFont val="Calibri"/>
        <family val="2"/>
      </rPr>
      <t>ELABORÓ</t>
    </r>
    <r>
      <rPr>
        <sz val="20"/>
        <color theme="1"/>
        <rFont val="Calibri"/>
        <family val="2"/>
      </rPr>
      <t xml:space="preserve">
</t>
    </r>
    <r>
      <rPr>
        <b/>
        <sz val="20"/>
        <color theme="1"/>
        <rFont val="Calibri"/>
        <family val="2"/>
      </rPr>
      <t>C. Jennifer Francisca López Ávila                                                                                                                Coordinadora Administrativa</t>
    </r>
  </si>
  <si>
    <t>REVISÓ
Lic. José Fernando Díaz Nuñez
Dirección General de Planeación Municipal</t>
  </si>
  <si>
    <r>
      <rPr>
        <b/>
        <sz val="20"/>
        <color theme="1"/>
        <rFont val="Calibri"/>
        <family val="2"/>
      </rPr>
      <t>AUTORIZÓ</t>
    </r>
    <r>
      <rPr>
        <sz val="20"/>
        <color theme="1"/>
        <rFont val="Calibri"/>
        <family val="2"/>
      </rPr>
      <t xml:space="preserve">
</t>
    </r>
    <r>
      <rPr>
        <b/>
        <sz val="20"/>
        <color theme="1"/>
        <rFont val="Calibri"/>
        <family val="2"/>
      </rPr>
      <t>Lic. César Santiago Augusto Frías Canché                                                           Director General del IMJUVE</t>
    </r>
  </si>
  <si>
    <t>PERÍODO QUE SE INFORMA: DEL 1 DE ENERO AL 31 DE MARZO 2026</t>
  </si>
  <si>
    <r>
      <rPr>
        <b/>
        <sz val="11"/>
        <color theme="1"/>
        <rFont val="Calibri"/>
        <family val="2"/>
      </rPr>
      <t xml:space="preserve">F. 3.XX.1: </t>
    </r>
    <r>
      <rPr>
        <sz val="11"/>
        <color theme="1"/>
        <rFont val="Calibri"/>
        <family val="2"/>
      </rPr>
      <t>Contribuir a la creación de una sociedad más segura y unida mediante estrategias de prevención de la violencia y el impulso de actividades que fomenten la convivencia y el bienestar social.</t>
    </r>
  </si>
  <si>
    <t>EJEMPLO DE FORMULACIÓN</t>
  </si>
  <si>
    <t>P.</t>
  </si>
  <si>
    <t>C</t>
  </si>
  <si>
    <t>A</t>
  </si>
  <si>
    <r>
      <rPr>
        <b/>
        <sz val="20"/>
        <color theme="1"/>
        <rFont val="Calibri"/>
        <family val="2"/>
      </rPr>
      <t>ELABORÓ</t>
    </r>
    <r>
      <rPr>
        <sz val="20"/>
        <color theme="1"/>
        <rFont val="Calibri"/>
        <family val="2"/>
      </rPr>
      <t xml:space="preserve">
</t>
    </r>
    <r>
      <rPr>
        <b/>
        <sz val="20"/>
        <color theme="1"/>
        <rFont val="Calibri"/>
        <family val="2"/>
      </rPr>
      <t>(nombre, cargo y firma)</t>
    </r>
  </si>
  <si>
    <t>REVISÓ
Dr. Enrique E. Encalada Sánchez
Dirección de Planeación de la DGPM</t>
  </si>
  <si>
    <r>
      <rPr>
        <b/>
        <sz val="20"/>
        <color theme="1"/>
        <rFont val="Calibri"/>
        <family val="2"/>
      </rPr>
      <t>AUTORIZÓ</t>
    </r>
    <r>
      <rPr>
        <sz val="20"/>
        <color theme="1"/>
        <rFont val="Calibri"/>
        <family val="2"/>
      </rPr>
      <t xml:space="preserve">
</t>
    </r>
    <r>
      <rPr>
        <b/>
        <sz val="20"/>
        <color theme="1"/>
        <rFont val="Calibri"/>
        <family val="2"/>
      </rPr>
      <t>(nombre, cargo y firma)</t>
    </r>
  </si>
  <si>
    <t>PERÍODO QUE SE INFORMA: DEL 1 DE ENERO AL 31 DE MARZO 2027</t>
  </si>
  <si>
    <t>INSTRUCTIVO</t>
  </si>
  <si>
    <t xml:space="preserve">PARA REPORTAR SUS AVANCES, SOLO TIENEN QUE REGISTRAR LA META ANUAL PROGRAMADA, 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
EL PERIODO QUE SE INFORMA DEBE SER ACTUALIZADO EN CADA ENTREGA ES DECIR ESTE INICIA DEL 1 DE ENERO A LA FECHA DE CORTE.
</t>
  </si>
  <si>
    <t>PARA MÁS INFORMACIÓN CONSULTA LA GUÍA QUE BRINDA LA ASEQROO: https://onedrive.live.com/?authkey=%21Ai5%2DwCGq%2D4tDTT8&amp;cid=84F4E4FFF988A5F5&amp;id=84F4E4FFF988A5F5%21104102&amp;parId=84F4E4FFF988A5F5%2194277&amp;o=OneUp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</si>
</sst>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>
    <font>
      <sz val="12"/>
      <color theme="1"/>
      <name val="Calibri"/>
      <scheme val="minor"/>
    </font>
    <font>
      <sz val="12"/>
      <color theme="1"/>
      <name val="Calibri"/>
      <family val="2"/>
    </font>
    <font>
      <b/>
      <sz val="14"/>
      <color rgb="FF30BDE9"/>
      <name val="Arial"/>
      <family val="2"/>
    </font>
    <font>
      <sz val="12"/>
      <name val="Calibri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9"/>
      <color theme="1"/>
      <name val="Calibri"/>
      <family val="2"/>
    </font>
    <font>
      <sz val="20"/>
      <color theme="1"/>
      <name val="Calibri"/>
      <family val="2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Calibri"/>
      <family val="2"/>
    </font>
    <font>
      <sz val="9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8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 style="medium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 style="medium">
        <color rgb="FF000000"/>
      </right>
      <top style="dotted">
        <color rgb="FF000000"/>
      </top>
      <bottom/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/>
      <right/>
      <top/>
      <bottom style="dotted">
        <color theme="1"/>
      </bottom>
      <diagonal/>
    </border>
    <border>
      <left/>
      <right style="medium">
        <color rgb="FF000000"/>
      </right>
      <top/>
      <bottom style="dotted">
        <color theme="1"/>
      </bottom>
      <diagonal/>
    </border>
    <border>
      <left style="medium">
        <color rgb="FF000000"/>
      </left>
      <right style="dotted">
        <color rgb="FF000000"/>
      </right>
      <top/>
      <bottom/>
      <diagonal/>
    </border>
    <border>
      <left/>
      <right/>
      <top style="dotted">
        <color rgb="FF000000"/>
      </top>
      <bottom/>
      <diagonal/>
    </border>
    <border>
      <left/>
      <right/>
      <top/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dotted">
        <color rgb="FF000000"/>
      </left>
      <right/>
      <top/>
      <bottom/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thin">
        <color rgb="FF000000"/>
      </left>
      <right/>
      <top style="dotted">
        <color rgb="FF000000"/>
      </top>
      <bottom/>
      <diagonal/>
    </border>
    <border>
      <left style="medium">
        <color rgb="FF000000"/>
      </left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/>
      <diagonal/>
    </border>
    <border>
      <left style="medium">
        <color rgb="FF000000"/>
      </left>
      <right style="dotted">
        <color theme="1"/>
      </right>
      <top style="dotted">
        <color rgb="FF000000"/>
      </top>
      <bottom/>
      <diagonal/>
    </border>
    <border>
      <left style="dotted">
        <color theme="1"/>
      </left>
      <right style="dotted">
        <color theme="1"/>
      </right>
      <top style="dotted">
        <color theme="1"/>
      </top>
      <bottom/>
      <diagonal/>
    </border>
    <border>
      <left style="dotted">
        <color theme="1"/>
      </left>
      <right style="dotted">
        <color theme="1"/>
      </right>
      <top style="dotted">
        <color theme="1"/>
      </top>
      <bottom style="dotted">
        <color theme="1"/>
      </bottom>
      <diagonal/>
    </border>
    <border>
      <left style="dotted">
        <color theme="1"/>
      </left>
      <right/>
      <top style="dotted">
        <color theme="1"/>
      </top>
      <bottom style="dotted">
        <color theme="1"/>
      </bottom>
      <diagonal/>
    </border>
    <border>
      <left/>
      <right/>
      <top style="dotted">
        <color theme="1"/>
      </top>
      <bottom/>
      <diagonal/>
    </border>
    <border>
      <left/>
      <right style="medium">
        <color rgb="FF000000"/>
      </right>
      <top style="dotted">
        <color theme="1"/>
      </top>
      <bottom/>
      <diagonal/>
    </border>
    <border>
      <left style="medium">
        <color rgb="FF000000"/>
      </left>
      <right style="dotted">
        <color theme="1"/>
      </right>
      <top/>
      <bottom style="dotted">
        <color theme="1"/>
      </bottom>
      <diagonal/>
    </border>
    <border>
      <left style="dotted">
        <color theme="1"/>
      </left>
      <right style="dotted">
        <color theme="1"/>
      </right>
      <top/>
      <bottom style="dotted">
        <color theme="1"/>
      </bottom>
      <diagonal/>
    </border>
    <border>
      <left style="thin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thin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5" fillId="0" borderId="26" xfId="0" applyFont="1" applyBorder="1" applyAlignment="1">
      <alignment horizontal="center" vertical="center" wrapText="1"/>
    </xf>
    <xf numFmtId="10" fontId="6" fillId="2" borderId="32" xfId="0" applyNumberFormat="1" applyFont="1" applyFill="1" applyBorder="1" applyAlignment="1">
      <alignment horizontal="center" vertical="center" wrapText="1"/>
    </xf>
    <xf numFmtId="1" fontId="6" fillId="2" borderId="32" xfId="0" applyNumberFormat="1" applyFont="1" applyFill="1" applyBorder="1" applyAlignment="1">
      <alignment horizontal="center" vertical="center" wrapText="1"/>
    </xf>
    <xf numFmtId="9" fontId="6" fillId="2" borderId="33" xfId="0" applyNumberFormat="1" applyFont="1" applyFill="1" applyBorder="1" applyAlignment="1">
      <alignment horizontal="center" vertical="center" wrapText="1"/>
    </xf>
    <xf numFmtId="10" fontId="1" fillId="0" borderId="0" xfId="0" applyNumberFormat="1" applyFont="1"/>
    <xf numFmtId="0" fontId="6" fillId="0" borderId="46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4" borderId="46" xfId="0" applyFont="1" applyFill="1" applyBorder="1" applyAlignment="1">
      <alignment horizontal="center" vertical="center" wrapText="1"/>
    </xf>
    <xf numFmtId="9" fontId="6" fillId="4" borderId="46" xfId="0" applyNumberFormat="1" applyFont="1" applyFill="1" applyBorder="1" applyAlignment="1">
      <alignment horizontal="center" vertical="center" wrapText="1"/>
    </xf>
    <xf numFmtId="0" fontId="6" fillId="4" borderId="54" xfId="0" applyFont="1" applyFill="1" applyBorder="1" applyAlignment="1">
      <alignment horizontal="center" vertical="center" wrapText="1"/>
    </xf>
    <xf numFmtId="0" fontId="6" fillId="4" borderId="57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9" fontId="6" fillId="2" borderId="46" xfId="0" applyNumberFormat="1" applyFont="1" applyFill="1" applyBorder="1" applyAlignment="1">
      <alignment horizontal="center" vertical="center" wrapText="1"/>
    </xf>
    <xf numFmtId="0" fontId="6" fillId="4" borderId="61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" fillId="0" borderId="64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4" fillId="0" borderId="71" xfId="0" applyFont="1" applyBorder="1" applyAlignment="1">
      <alignment horizontal="center" vertical="center" wrapText="1"/>
    </xf>
    <xf numFmtId="0" fontId="14" fillId="0" borderId="72" xfId="0" applyFont="1" applyBorder="1" applyAlignment="1">
      <alignment horizontal="center" vertical="center" wrapText="1"/>
    </xf>
    <xf numFmtId="9" fontId="6" fillId="4" borderId="54" xfId="0" applyNumberFormat="1" applyFont="1" applyFill="1" applyBorder="1" applyAlignment="1">
      <alignment horizontal="center" vertical="center" wrapText="1"/>
    </xf>
    <xf numFmtId="0" fontId="6" fillId="4" borderId="79" xfId="0" applyFont="1" applyFill="1" applyBorder="1" applyAlignment="1">
      <alignment horizontal="center" vertical="center" wrapText="1"/>
    </xf>
    <xf numFmtId="0" fontId="6" fillId="4" borderId="80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16" fillId="2" borderId="46" xfId="0" applyFont="1" applyFill="1" applyBorder="1" applyAlignment="1">
      <alignment horizontal="center" vertical="center" wrapText="1"/>
    </xf>
    <xf numFmtId="0" fontId="0" fillId="0" borderId="0" xfId="0"/>
    <xf numFmtId="0" fontId="5" fillId="0" borderId="20" xfId="0" applyFont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left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10" fontId="6" fillId="2" borderId="31" xfId="0" applyNumberFormat="1" applyFont="1" applyFill="1" applyBorder="1" applyAlignment="1">
      <alignment horizontal="center" vertical="center" wrapText="1"/>
    </xf>
    <xf numFmtId="10" fontId="6" fillId="0" borderId="45" xfId="0" applyNumberFormat="1" applyFont="1" applyBorder="1" applyAlignment="1">
      <alignment horizontal="center" vertical="center" wrapText="1"/>
    </xf>
    <xf numFmtId="10" fontId="8" fillId="2" borderId="35" xfId="0" applyNumberFormat="1" applyFont="1" applyFill="1" applyBorder="1" applyAlignment="1">
      <alignment horizontal="center" vertical="center" wrapText="1"/>
    </xf>
    <xf numFmtId="0" fontId="5" fillId="0" borderId="43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1" fontId="6" fillId="0" borderId="45" xfId="0" applyNumberFormat="1" applyFont="1" applyBorder="1" applyAlignment="1">
      <alignment horizontal="center" vertical="center"/>
    </xf>
    <xf numFmtId="1" fontId="6" fillId="0" borderId="38" xfId="0" applyNumberFormat="1" applyFont="1" applyBorder="1" applyAlignment="1">
      <alignment horizontal="center" vertical="center"/>
    </xf>
    <xf numFmtId="10" fontId="8" fillId="2" borderId="3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10" fontId="17" fillId="2" borderId="35" xfId="0" applyNumberFormat="1" applyFont="1" applyFill="1" applyBorder="1" applyAlignment="1">
      <alignment horizontal="center" vertical="center" wrapText="1"/>
    </xf>
    <xf numFmtId="0" fontId="6" fillId="2" borderId="58" xfId="0" applyFont="1" applyFill="1" applyBorder="1" applyAlignment="1">
      <alignment horizontal="left" vertical="center" wrapText="1"/>
    </xf>
    <xf numFmtId="0" fontId="18" fillId="2" borderId="43" xfId="0" applyFont="1" applyFill="1" applyBorder="1" applyAlignment="1">
      <alignment horizontal="left" vertical="center" wrapText="1"/>
    </xf>
    <xf numFmtId="0" fontId="6" fillId="2" borderId="45" xfId="0" applyFont="1" applyFill="1" applyBorder="1" applyAlignment="1">
      <alignment horizontal="left" vertical="center" wrapText="1"/>
    </xf>
    <xf numFmtId="0" fontId="6" fillId="2" borderId="45" xfId="0" applyFont="1" applyFill="1" applyBorder="1" applyAlignment="1">
      <alignment horizontal="center" vertical="center" wrapText="1"/>
    </xf>
    <xf numFmtId="10" fontId="16" fillId="0" borderId="45" xfId="0" applyNumberFormat="1" applyFont="1" applyBorder="1" applyAlignment="1">
      <alignment horizontal="center" vertical="center" wrapText="1"/>
    </xf>
    <xf numFmtId="0" fontId="6" fillId="4" borderId="52" xfId="0" applyFont="1" applyFill="1" applyBorder="1" applyAlignment="1">
      <alignment horizontal="left" vertical="center" wrapText="1"/>
    </xf>
    <xf numFmtId="0" fontId="5" fillId="4" borderId="51" xfId="0" applyFont="1" applyFill="1" applyBorder="1" applyAlignment="1">
      <alignment horizontal="left" vertical="center" wrapText="1"/>
    </xf>
    <xf numFmtId="0" fontId="6" fillId="4" borderId="45" xfId="0" applyFont="1" applyFill="1" applyBorder="1" applyAlignment="1">
      <alignment horizontal="left" vertical="center" wrapText="1"/>
    </xf>
    <xf numFmtId="0" fontId="6" fillId="4" borderId="45" xfId="0" applyFont="1" applyFill="1" applyBorder="1" applyAlignment="1">
      <alignment horizontal="center" vertical="center" wrapText="1"/>
    </xf>
    <xf numFmtId="0" fontId="5" fillId="4" borderId="43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6" fillId="4" borderId="58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0" fontId="8" fillId="0" borderId="67" xfId="0" applyNumberFormat="1" applyFont="1" applyBorder="1" applyAlignment="1">
      <alignment horizontal="center" vertical="center" wrapText="1"/>
    </xf>
    <xf numFmtId="10" fontId="8" fillId="0" borderId="68" xfId="0" applyNumberFormat="1" applyFont="1" applyBorder="1" applyAlignment="1">
      <alignment horizontal="center" vertical="center" wrapText="1"/>
    </xf>
    <xf numFmtId="0" fontId="13" fillId="0" borderId="63" xfId="0" applyFont="1" applyBorder="1" applyAlignment="1">
      <alignment horizontal="center" vertical="center" wrapText="1"/>
    </xf>
    <xf numFmtId="1" fontId="1" fillId="0" borderId="45" xfId="0" applyNumberFormat="1" applyFont="1" applyBorder="1" applyAlignment="1">
      <alignment horizontal="center" vertical="center" wrapText="1"/>
    </xf>
    <xf numFmtId="0" fontId="6" fillId="4" borderId="52" xfId="0" applyFont="1" applyFill="1" applyBorder="1" applyAlignment="1">
      <alignment horizontal="center" vertical="center" wrapText="1"/>
    </xf>
    <xf numFmtId="10" fontId="8" fillId="4" borderId="77" xfId="0" applyNumberFormat="1" applyFont="1" applyFill="1" applyBorder="1" applyAlignment="1">
      <alignment horizontal="center" vertical="center" wrapText="1"/>
    </xf>
    <xf numFmtId="10" fontId="8" fillId="4" borderId="78" xfId="0" applyNumberFormat="1" applyFont="1" applyFill="1" applyBorder="1" applyAlignment="1">
      <alignment horizontal="center" vertical="center" wrapText="1"/>
    </xf>
    <xf numFmtId="10" fontId="8" fillId="4" borderId="68" xfId="0" applyNumberFormat="1" applyFont="1" applyFill="1" applyBorder="1" applyAlignment="1">
      <alignment horizontal="center" vertical="center" wrapText="1"/>
    </xf>
    <xf numFmtId="10" fontId="8" fillId="4" borderId="67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0" fontId="8" fillId="0" borderId="65" xfId="0" applyNumberFormat="1" applyFont="1" applyBorder="1" applyAlignment="1">
      <alignment horizontal="center" vertical="center" wrapText="1"/>
    </xf>
    <xf numFmtId="10" fontId="8" fillId="0" borderId="44" xfId="0" applyNumberFormat="1" applyFont="1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4" fillId="0" borderId="73" xfId="0" applyFont="1" applyBorder="1" applyAlignment="1">
      <alignment horizontal="center" vertical="center" wrapText="1"/>
    </xf>
    <xf numFmtId="0" fontId="14" fillId="0" borderId="69" xfId="0" applyFont="1" applyBorder="1" applyAlignment="1">
      <alignment horizontal="left" vertical="center" wrapText="1"/>
    </xf>
    <xf numFmtId="0" fontId="14" fillId="0" borderId="70" xfId="0" applyFont="1" applyBorder="1" applyAlignment="1">
      <alignment horizontal="center" vertical="center" wrapText="1"/>
    </xf>
    <xf numFmtId="0" fontId="15" fillId="0" borderId="70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164" fontId="8" fillId="2" borderId="35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/>
    <xf numFmtId="0" fontId="0" fillId="0" borderId="0" xfId="0" applyAlignment="1"/>
    <xf numFmtId="0" fontId="3" fillId="0" borderId="5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10" xfId="0" applyFont="1" applyBorder="1" applyAlignment="1"/>
    <xf numFmtId="0" fontId="3" fillId="0" borderId="13" xfId="0" applyFont="1" applyBorder="1" applyAlignment="1"/>
    <xf numFmtId="0" fontId="3" fillId="0" borderId="14" xfId="0" applyFont="1" applyBorder="1" applyAlignment="1"/>
    <xf numFmtId="0" fontId="3" fillId="0" borderId="16" xfId="0" applyFont="1" applyBorder="1" applyAlignment="1"/>
    <xf numFmtId="0" fontId="3" fillId="0" borderId="17" xfId="0" applyFont="1" applyBorder="1" applyAlignment="1"/>
    <xf numFmtId="0" fontId="3" fillId="0" borderId="18" xfId="0" applyFont="1" applyBorder="1" applyAlignment="1"/>
    <xf numFmtId="0" fontId="3" fillId="0" borderId="19" xfId="0" applyFont="1" applyBorder="1" applyAlignment="1"/>
    <xf numFmtId="0" fontId="3" fillId="0" borderId="22" xfId="0" applyFont="1" applyBorder="1" applyAlignment="1"/>
    <xf numFmtId="0" fontId="3" fillId="0" borderId="23" xfId="0" applyFont="1" applyBorder="1" applyAlignment="1"/>
    <xf numFmtId="0" fontId="3" fillId="0" borderId="4" xfId="0" applyFont="1" applyBorder="1" applyAlignment="1"/>
    <xf numFmtId="0" fontId="3" fillId="0" borderId="56" xfId="0" applyFont="1" applyBorder="1" applyAlignment="1"/>
    <xf numFmtId="0" fontId="3" fillId="0" borderId="24" xfId="0" applyFont="1" applyBorder="1" applyAlignment="1"/>
    <xf numFmtId="0" fontId="3" fillId="0" borderId="25" xfId="0" applyFont="1" applyBorder="1" applyAlignment="1"/>
    <xf numFmtId="0" fontId="3" fillId="0" borderId="27" xfId="0" applyFont="1" applyBorder="1" applyAlignment="1"/>
    <xf numFmtId="0" fontId="3" fillId="0" borderId="28" xfId="0" applyFont="1" applyBorder="1" applyAlignment="1"/>
    <xf numFmtId="0" fontId="3" fillId="0" borderId="29" xfId="0" applyFont="1" applyBorder="1" applyAlignment="1"/>
    <xf numFmtId="0" fontId="6" fillId="2" borderId="64" xfId="0" applyFont="1" applyFill="1" applyBorder="1" applyAlignment="1">
      <alignment horizontal="left" vertical="center" wrapText="1"/>
    </xf>
    <xf numFmtId="10" fontId="7" fillId="3" borderId="38" xfId="0" applyNumberFormat="1" applyFont="1" applyFill="1" applyBorder="1" applyAlignment="1">
      <alignment horizontal="center" vertical="center" wrapText="1"/>
    </xf>
    <xf numFmtId="0" fontId="3" fillId="0" borderId="36" xfId="0" applyFont="1" applyBorder="1" applyAlignment="1"/>
    <xf numFmtId="0" fontId="3" fillId="0" borderId="37" xfId="0" applyFont="1" applyBorder="1" applyAlignment="1"/>
    <xf numFmtId="0" fontId="3" fillId="0" borderId="38" xfId="0" applyFont="1" applyBorder="1" applyAlignment="1"/>
    <xf numFmtId="10" fontId="6" fillId="2" borderId="38" xfId="0" applyNumberFormat="1" applyFont="1" applyFill="1" applyBorder="1" applyAlignment="1">
      <alignment horizontal="center" vertical="center" wrapText="1"/>
    </xf>
    <xf numFmtId="0" fontId="3" fillId="0" borderId="39" xfId="0" applyFont="1" applyBorder="1" applyAlignment="1"/>
    <xf numFmtId="164" fontId="3" fillId="0" borderId="40" xfId="0" applyNumberFormat="1" applyFont="1" applyBorder="1" applyAlignment="1"/>
    <xf numFmtId="0" fontId="3" fillId="0" borderId="41" xfId="0" applyFont="1" applyBorder="1" applyAlignment="1"/>
    <xf numFmtId="0" fontId="3" fillId="0" borderId="53" xfId="0" applyFont="1" applyBorder="1" applyAlignment="1"/>
    <xf numFmtId="0" fontId="3" fillId="0" borderId="42" xfId="0" applyFont="1" applyBorder="1" applyAlignment="1"/>
    <xf numFmtId="0" fontId="6" fillId="0" borderId="54" xfId="0" applyFont="1" applyBorder="1" applyAlignment="1">
      <alignment horizontal="center" vertical="center"/>
    </xf>
    <xf numFmtId="0" fontId="6" fillId="0" borderId="52" xfId="0" applyFont="1" applyBorder="1" applyAlignment="1">
      <alignment horizontal="left" vertical="center" wrapText="1"/>
    </xf>
    <xf numFmtId="0" fontId="3" fillId="0" borderId="52" xfId="0" applyFont="1" applyBorder="1" applyAlignment="1"/>
    <xf numFmtId="0" fontId="3" fillId="0" borderId="47" xfId="0" applyFont="1" applyBorder="1" applyAlignment="1"/>
    <xf numFmtId="0" fontId="3" fillId="0" borderId="48" xfId="0" applyFont="1" applyBorder="1" applyAlignment="1"/>
    <xf numFmtId="0" fontId="3" fillId="0" borderId="40" xfId="0" applyFont="1" applyBorder="1" applyAlignment="1"/>
    <xf numFmtId="0" fontId="3" fillId="0" borderId="49" xfId="0" applyFont="1" applyBorder="1" applyAlignment="1"/>
    <xf numFmtId="0" fontId="3" fillId="0" borderId="50" xfId="0" applyFont="1" applyBorder="1" applyAlignment="1"/>
    <xf numFmtId="0" fontId="3" fillId="0" borderId="64" xfId="0" applyFont="1" applyBorder="1" applyAlignment="1"/>
    <xf numFmtId="0" fontId="6" fillId="4" borderId="38" xfId="0" applyFont="1" applyFill="1" applyBorder="1" applyAlignment="1">
      <alignment horizontal="center" vertical="center" wrapText="1"/>
    </xf>
    <xf numFmtId="0" fontId="6" fillId="4" borderId="59" xfId="0" applyFont="1" applyFill="1" applyBorder="1" applyAlignment="1">
      <alignment horizontal="center" vertical="center" wrapText="1"/>
    </xf>
    <xf numFmtId="0" fontId="3" fillId="0" borderId="55" xfId="0" applyFont="1" applyBorder="1" applyAlignment="1"/>
    <xf numFmtId="0" fontId="6" fillId="4" borderId="64" xfId="0" applyFont="1" applyFill="1" applyBorder="1" applyAlignment="1">
      <alignment horizontal="center" vertical="center" wrapText="1"/>
    </xf>
    <xf numFmtId="0" fontId="3" fillId="0" borderId="59" xfId="0" applyFont="1" applyBorder="1" applyAlignment="1"/>
    <xf numFmtId="0" fontId="3" fillId="0" borderId="60" xfId="0" applyFont="1" applyBorder="1" applyAlignment="1"/>
    <xf numFmtId="0" fontId="3" fillId="0" borderId="79" xfId="0" applyFont="1" applyBorder="1" applyAlignment="1"/>
    <xf numFmtId="0" fontId="3" fillId="0" borderId="80" xfId="0" applyFont="1" applyBorder="1" applyAlignment="1"/>
    <xf numFmtId="0" fontId="3" fillId="0" borderId="83" xfId="0" applyFont="1" applyBorder="1" applyAlignment="1"/>
    <xf numFmtId="0" fontId="3" fillId="0" borderId="62" xfId="0" applyFont="1" applyBorder="1" applyAlignment="1"/>
    <xf numFmtId="10" fontId="6" fillId="2" borderId="59" xfId="0" applyNumberFormat="1" applyFont="1" applyFill="1" applyBorder="1" applyAlignment="1">
      <alignment horizontal="center" vertical="center" wrapText="1"/>
    </xf>
    <xf numFmtId="0" fontId="3" fillId="0" borderId="44" xfId="0" applyFont="1" applyBorder="1" applyAlignment="1"/>
    <xf numFmtId="0" fontId="3" fillId="0" borderId="66" xfId="0" applyFont="1" applyBorder="1" applyAlignment="1"/>
    <xf numFmtId="0" fontId="3" fillId="0" borderId="73" xfId="0" applyFont="1" applyBorder="1" applyAlignment="1"/>
    <xf numFmtId="0" fontId="3" fillId="0" borderId="74" xfId="0" applyFont="1" applyBorder="1" applyAlignment="1"/>
    <xf numFmtId="0" fontId="3" fillId="0" borderId="75" xfId="0" applyFont="1" applyBorder="1" applyAlignment="1"/>
    <xf numFmtId="0" fontId="3" fillId="0" borderId="76" xfId="0" applyFont="1" applyBorder="1" applyAlignment="1"/>
    <xf numFmtId="0" fontId="3" fillId="0" borderId="81" xfId="0" applyFont="1" applyBorder="1" applyAlignment="1"/>
    <xf numFmtId="0" fontId="3" fillId="0" borderId="82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285750</xdr:colOff>
      <xdr:row>2</xdr:row>
      <xdr:rowOff>9525</xdr:rowOff>
    </xdr:from>
    <xdr:ext cx="1266825" cy="1152525"/>
    <xdr:pic>
      <xdr:nvPicPr>
        <xdr:cNvPr id="2" name="image2.jp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16</xdr:col>
      <xdr:colOff>838200</xdr:colOff>
      <xdr:row>2</xdr:row>
      <xdr:rowOff>142875</xdr:rowOff>
    </xdr:from>
    <xdr:ext cx="2695575" cy="942975"/>
    <xdr:pic>
      <xdr:nvPicPr>
        <xdr:cNvPr id="3" name="image1.png" title="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2</xdr:row>
      <xdr:rowOff>0</xdr:rowOff>
    </xdr:from>
    <xdr:ext cx="2409825" cy="1295400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352425</xdr:colOff>
      <xdr:row>2</xdr:row>
      <xdr:rowOff>47625</xdr:rowOff>
    </xdr:from>
    <xdr:ext cx="1123950" cy="1076325"/>
    <xdr:pic>
      <xdr:nvPicPr>
        <xdr:cNvPr id="3" name="image2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2</xdr:row>
      <xdr:rowOff>0</xdr:rowOff>
    </xdr:from>
    <xdr:ext cx="2409825" cy="1295400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352425</xdr:colOff>
      <xdr:row>2</xdr:row>
      <xdr:rowOff>47625</xdr:rowOff>
    </xdr:from>
    <xdr:ext cx="1123950" cy="1076325"/>
    <xdr:pic>
      <xdr:nvPicPr>
        <xdr:cNvPr id="3" name="image2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3:T48"/>
  <sheetViews>
    <sheetView tabSelected="1" topLeftCell="H7" zoomScale="80" zoomScaleNormal="80" workbookViewId="0">
      <selection activeCell="L13" sqref="L13"/>
    </sheetView>
  </sheetViews>
  <sheetFormatPr defaultColWidth="11.25" defaultRowHeight="15" customHeight="1"/>
  <cols>
    <col min="1" max="3" width="11" customWidth="1"/>
    <col min="4" max="4" width="42" customWidth="1"/>
    <col min="5" max="5" width="21.125" customWidth="1"/>
    <col min="6" max="6" width="18.625" customWidth="1"/>
    <col min="7" max="7" width="18" customWidth="1"/>
    <col min="8" max="9" width="17.875" customWidth="1"/>
    <col min="10" max="13" width="12.875" customWidth="1"/>
    <col min="14" max="15" width="22.125" customWidth="1"/>
    <col min="16" max="18" width="23.625" customWidth="1"/>
    <col min="19" max="26" width="11" customWidth="1"/>
  </cols>
  <sheetData>
    <row r="3" spans="4:20" ht="18">
      <c r="D3" s="1"/>
      <c r="E3" s="2"/>
      <c r="F3" s="2"/>
      <c r="G3" s="2"/>
      <c r="H3" s="2"/>
      <c r="I3" s="40" t="s">
        <v>0</v>
      </c>
      <c r="J3" s="96"/>
      <c r="K3" s="96"/>
      <c r="L3" s="96"/>
      <c r="M3" s="96"/>
      <c r="N3" s="96"/>
      <c r="O3" s="96"/>
      <c r="P3" s="2"/>
      <c r="Q3" s="2"/>
      <c r="R3" s="3"/>
      <c r="S3" s="34"/>
      <c r="T3" s="34"/>
    </row>
    <row r="4" spans="4:20" ht="18">
      <c r="D4" s="4"/>
      <c r="E4" s="41" t="s">
        <v>1</v>
      </c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8"/>
      <c r="S4" s="34"/>
      <c r="T4" s="34"/>
    </row>
    <row r="5" spans="4:20" ht="18">
      <c r="D5" s="4"/>
      <c r="E5" s="41" t="s">
        <v>2</v>
      </c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8"/>
      <c r="S5" s="34"/>
      <c r="T5" s="34"/>
    </row>
    <row r="6" spans="4:20" ht="18">
      <c r="D6" s="4"/>
      <c r="E6" s="42" t="s">
        <v>3</v>
      </c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8"/>
      <c r="S6" s="34"/>
      <c r="T6" s="34"/>
    </row>
    <row r="7" spans="4:20" ht="15.75">
      <c r="D7" s="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5"/>
      <c r="S7" s="34"/>
      <c r="T7" s="34"/>
    </row>
    <row r="8" spans="4:20" ht="15.75">
      <c r="D8" s="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5"/>
      <c r="S8" s="34"/>
      <c r="T8" s="34"/>
    </row>
    <row r="9" spans="4:20" ht="43.5" customHeight="1">
      <c r="D9" s="43" t="s">
        <v>4</v>
      </c>
      <c r="E9" s="99"/>
      <c r="F9" s="48" t="s">
        <v>5</v>
      </c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1"/>
      <c r="S9" s="34"/>
      <c r="T9" s="34"/>
    </row>
    <row r="10" spans="4:20" ht="27.75" customHeight="1">
      <c r="D10" s="44" t="s">
        <v>6</v>
      </c>
      <c r="E10" s="47" t="s">
        <v>7</v>
      </c>
      <c r="F10" s="47" t="s">
        <v>8</v>
      </c>
      <c r="G10" s="47" t="s">
        <v>9</v>
      </c>
      <c r="H10" s="49" t="s">
        <v>10</v>
      </c>
      <c r="I10" s="102"/>
      <c r="J10" s="102"/>
      <c r="K10" s="102"/>
      <c r="L10" s="102"/>
      <c r="M10" s="102"/>
      <c r="N10" s="102"/>
      <c r="O10" s="103"/>
      <c r="P10" s="45" t="s">
        <v>11</v>
      </c>
      <c r="Q10" s="104"/>
      <c r="R10" s="105"/>
      <c r="S10" s="34"/>
      <c r="T10" s="34"/>
    </row>
    <row r="11" spans="4:20" ht="31.5" customHeight="1">
      <c r="D11" s="106"/>
      <c r="E11" s="107"/>
      <c r="F11" s="107"/>
      <c r="G11" s="107"/>
      <c r="H11" s="50" t="s">
        <v>12</v>
      </c>
      <c r="I11" s="50" t="s">
        <v>13</v>
      </c>
      <c r="J11" s="46" t="s">
        <v>14</v>
      </c>
      <c r="K11" s="108"/>
      <c r="L11" s="108"/>
      <c r="M11" s="109"/>
      <c r="N11" s="46" t="s">
        <v>15</v>
      </c>
      <c r="O11" s="109"/>
      <c r="P11" s="110"/>
      <c r="Q11" s="97"/>
      <c r="R11" s="111"/>
      <c r="S11" s="34"/>
      <c r="T11" s="34"/>
    </row>
    <row r="12" spans="4:20" ht="30">
      <c r="D12" s="112"/>
      <c r="E12" s="113"/>
      <c r="F12" s="107"/>
      <c r="G12" s="113"/>
      <c r="H12" s="113"/>
      <c r="I12" s="113"/>
      <c r="J12" s="6" t="s">
        <v>16</v>
      </c>
      <c r="K12" s="35" t="s">
        <v>17</v>
      </c>
      <c r="L12" s="35" t="s">
        <v>18</v>
      </c>
      <c r="M12" s="35" t="s">
        <v>19</v>
      </c>
      <c r="N12" s="35" t="s">
        <v>20</v>
      </c>
      <c r="O12" s="35" t="s">
        <v>21</v>
      </c>
      <c r="P12" s="114"/>
      <c r="Q12" s="115"/>
      <c r="R12" s="116"/>
      <c r="S12" s="34"/>
      <c r="T12" s="34"/>
    </row>
    <row r="13" spans="4:20" ht="87" customHeight="1">
      <c r="D13" s="36" t="s">
        <v>22</v>
      </c>
      <c r="E13" s="117" t="s">
        <v>23</v>
      </c>
      <c r="F13" s="37" t="s">
        <v>24</v>
      </c>
      <c r="G13" s="37" t="s">
        <v>25</v>
      </c>
      <c r="H13" s="51">
        <v>0.95330000000000004</v>
      </c>
      <c r="I13" s="37" t="s">
        <v>26</v>
      </c>
      <c r="J13" s="118">
        <v>0.23830000000000001</v>
      </c>
      <c r="K13" s="7">
        <v>0.23830000000000001</v>
      </c>
      <c r="L13" s="8" t="s">
        <v>27</v>
      </c>
      <c r="M13" s="9" t="s">
        <v>27</v>
      </c>
      <c r="N13" s="59">
        <f>K13/K14</f>
        <v>1</v>
      </c>
      <c r="O13" s="95">
        <f>IFERROR(((J13+K13)/H13),ND)</f>
        <v>0.49994755061365781</v>
      </c>
      <c r="P13" s="60" t="s">
        <v>28</v>
      </c>
      <c r="Q13" s="96"/>
      <c r="R13" s="119"/>
      <c r="S13" s="34"/>
      <c r="T13" s="34"/>
    </row>
    <row r="14" spans="4:20" ht="87" customHeight="1">
      <c r="D14" s="120"/>
      <c r="E14" s="121"/>
      <c r="F14" s="121"/>
      <c r="G14" s="121"/>
      <c r="H14" s="121"/>
      <c r="I14" s="121"/>
      <c r="J14" s="122">
        <v>0.23830000000000001</v>
      </c>
      <c r="K14" s="122">
        <v>0.23830000000000001</v>
      </c>
      <c r="L14" s="122">
        <v>0.23830000000000001</v>
      </c>
      <c r="M14" s="122">
        <v>0.23830000000000001</v>
      </c>
      <c r="N14" s="123"/>
      <c r="O14" s="124"/>
      <c r="P14" s="125"/>
      <c r="Q14" s="126"/>
      <c r="R14" s="127"/>
      <c r="S14" s="10"/>
      <c r="T14" s="10"/>
    </row>
    <row r="15" spans="4:20" ht="67.5" customHeight="1">
      <c r="D15" s="54" t="s">
        <v>29</v>
      </c>
      <c r="E15" s="38" t="s">
        <v>30</v>
      </c>
      <c r="F15" s="39" t="s">
        <v>24</v>
      </c>
      <c r="G15" s="39" t="s">
        <v>31</v>
      </c>
      <c r="H15" s="57">
        <v>14050</v>
      </c>
      <c r="I15" s="39" t="s">
        <v>26</v>
      </c>
      <c r="J15" s="11">
        <v>1800</v>
      </c>
      <c r="K15" s="11">
        <v>4920</v>
      </c>
      <c r="L15" s="11"/>
      <c r="M15" s="128"/>
      <c r="N15" s="52">
        <f>IFERROR(K15/K16,"ND")</f>
        <v>1.0933333333333333</v>
      </c>
      <c r="O15" s="53">
        <f>IFERROR(((J15+K15)/H15),ND)</f>
        <v>0.47829181494661921</v>
      </c>
      <c r="P15" s="129" t="s">
        <v>32</v>
      </c>
      <c r="Q15" s="130"/>
      <c r="R15" s="131"/>
      <c r="S15" s="34"/>
      <c r="T15" s="34"/>
    </row>
    <row r="16" spans="4:20" ht="99.75" customHeight="1">
      <c r="D16" s="120"/>
      <c r="E16" s="132"/>
      <c r="F16" s="121"/>
      <c r="G16" s="121"/>
      <c r="H16" s="58"/>
      <c r="I16" s="121"/>
      <c r="J16" s="11">
        <v>1800</v>
      </c>
      <c r="K16" s="11">
        <v>4500</v>
      </c>
      <c r="L16" s="11">
        <v>4550</v>
      </c>
      <c r="M16" s="128">
        <v>3200</v>
      </c>
      <c r="N16" s="121"/>
      <c r="O16" s="133"/>
      <c r="P16" s="126"/>
      <c r="Q16" s="126"/>
      <c r="R16" s="127"/>
      <c r="S16" s="34"/>
      <c r="T16" s="34"/>
    </row>
    <row r="17" spans="4:18" ht="70.5" customHeight="1">
      <c r="D17" s="54" t="s">
        <v>33</v>
      </c>
      <c r="E17" s="55" t="s">
        <v>34</v>
      </c>
      <c r="F17" s="56" t="s">
        <v>24</v>
      </c>
      <c r="G17" s="56" t="s">
        <v>31</v>
      </c>
      <c r="H17" s="56">
        <v>44</v>
      </c>
      <c r="I17" s="56" t="s">
        <v>26</v>
      </c>
      <c r="J17" s="13">
        <v>9</v>
      </c>
      <c r="K17" s="13">
        <v>20</v>
      </c>
      <c r="L17" s="12"/>
      <c r="M17" s="12"/>
      <c r="N17" s="52">
        <f>IFERROR(K17/K18,"ND")</f>
        <v>1.6666666666666667</v>
      </c>
      <c r="O17" s="53">
        <f>IFERROR(((J17+K17)/H17),ND)</f>
        <v>0.65909090909090906</v>
      </c>
      <c r="P17" s="129" t="s">
        <v>35</v>
      </c>
      <c r="Q17" s="130"/>
      <c r="R17" s="131"/>
    </row>
    <row r="18" spans="4:18" ht="72" customHeight="1">
      <c r="D18" s="120"/>
      <c r="E18" s="121"/>
      <c r="F18" s="121"/>
      <c r="G18" s="121"/>
      <c r="H18" s="121"/>
      <c r="I18" s="121"/>
      <c r="J18" s="13">
        <v>9</v>
      </c>
      <c r="K18" s="13">
        <v>12</v>
      </c>
      <c r="L18" s="13">
        <v>13</v>
      </c>
      <c r="M18" s="13">
        <v>10</v>
      </c>
      <c r="N18" s="121"/>
      <c r="O18" s="133"/>
      <c r="P18" s="134"/>
      <c r="Q18" s="134"/>
      <c r="R18" s="135"/>
    </row>
    <row r="19" spans="4:18" ht="79.5" customHeight="1">
      <c r="D19" s="68" t="s">
        <v>36</v>
      </c>
      <c r="E19" s="69" t="s">
        <v>37</v>
      </c>
      <c r="F19" s="70" t="s">
        <v>38</v>
      </c>
      <c r="G19" s="70" t="s">
        <v>31</v>
      </c>
      <c r="H19" s="70">
        <v>8</v>
      </c>
      <c r="I19" s="70" t="s">
        <v>26</v>
      </c>
      <c r="J19" s="14">
        <v>1</v>
      </c>
      <c r="K19" s="14">
        <v>2</v>
      </c>
      <c r="L19" s="14"/>
      <c r="M19" s="15"/>
      <c r="N19" s="52">
        <f>IFERROR(K19/K20,"ND")</f>
        <v>1</v>
      </c>
      <c r="O19" s="53">
        <f>IFERROR(((J19+K19)/H19),ND)</f>
        <v>0.375</v>
      </c>
      <c r="P19" s="67" t="s">
        <v>39</v>
      </c>
      <c r="Q19" s="130"/>
      <c r="R19" s="131"/>
    </row>
    <row r="20" spans="4:18" ht="82.5" customHeight="1">
      <c r="D20" s="120"/>
      <c r="E20" s="121"/>
      <c r="F20" s="121"/>
      <c r="G20" s="121"/>
      <c r="H20" s="121"/>
      <c r="I20" s="121"/>
      <c r="J20" s="14">
        <v>1</v>
      </c>
      <c r="K20" s="14">
        <v>2</v>
      </c>
      <c r="L20" s="14">
        <v>3</v>
      </c>
      <c r="M20" s="14">
        <v>2</v>
      </c>
      <c r="N20" s="121"/>
      <c r="O20" s="133"/>
      <c r="P20" s="126"/>
      <c r="Q20" s="126"/>
      <c r="R20" s="127"/>
    </row>
    <row r="21" spans="4:18" ht="82.5" customHeight="1">
      <c r="D21" s="71" t="s">
        <v>40</v>
      </c>
      <c r="E21" s="69" t="s">
        <v>41</v>
      </c>
      <c r="F21" s="70" t="s">
        <v>38</v>
      </c>
      <c r="G21" s="70" t="s">
        <v>31</v>
      </c>
      <c r="H21" s="70">
        <v>14</v>
      </c>
      <c r="I21" s="70" t="s">
        <v>26</v>
      </c>
      <c r="J21" s="14">
        <v>1</v>
      </c>
      <c r="K21" s="14">
        <v>11</v>
      </c>
      <c r="L21" s="14"/>
      <c r="M21" s="16"/>
      <c r="N21" s="52">
        <f>IFERROR(K21/K22,"ND")</f>
        <v>2.75</v>
      </c>
      <c r="O21" s="53">
        <f>IFERROR(((J21+K21)/H21),ND)</f>
        <v>0.8571428571428571</v>
      </c>
      <c r="P21" s="67" t="s">
        <v>42</v>
      </c>
      <c r="Q21" s="130"/>
      <c r="R21" s="131"/>
    </row>
    <row r="22" spans="4:18" ht="82.5" customHeight="1">
      <c r="D22" s="120"/>
      <c r="E22" s="136"/>
      <c r="F22" s="121"/>
      <c r="G22" s="121"/>
      <c r="H22" s="136"/>
      <c r="I22" s="136"/>
      <c r="J22" s="137">
        <v>1</v>
      </c>
      <c r="K22" s="137">
        <v>4</v>
      </c>
      <c r="L22" s="137">
        <v>5</v>
      </c>
      <c r="M22" s="138">
        <v>4</v>
      </c>
      <c r="N22" s="121"/>
      <c r="O22" s="133"/>
      <c r="P22" s="139"/>
      <c r="Q22" s="139"/>
      <c r="R22" s="111"/>
    </row>
    <row r="23" spans="4:18" ht="82.5" customHeight="1">
      <c r="D23" s="71" t="s">
        <v>43</v>
      </c>
      <c r="E23" s="69" t="s">
        <v>44</v>
      </c>
      <c r="F23" s="70" t="s">
        <v>38</v>
      </c>
      <c r="G23" s="70" t="s">
        <v>31</v>
      </c>
      <c r="H23" s="70">
        <v>22</v>
      </c>
      <c r="I23" s="70" t="s">
        <v>26</v>
      </c>
      <c r="J23" s="137">
        <v>7</v>
      </c>
      <c r="K23" s="137">
        <v>7</v>
      </c>
      <c r="L23" s="137"/>
      <c r="M23" s="138"/>
      <c r="N23" s="52">
        <f>IFERROR(K23/K24,"ND")</f>
        <v>1.1666666666666667</v>
      </c>
      <c r="O23" s="53">
        <f>IFERROR(((J23+K23)/H23),ND)</f>
        <v>0.63636363636363635</v>
      </c>
      <c r="P23" s="67" t="s">
        <v>45</v>
      </c>
      <c r="Q23" s="130"/>
      <c r="R23" s="131"/>
    </row>
    <row r="24" spans="4:18" ht="82.5" customHeight="1">
      <c r="D24" s="120"/>
      <c r="E24" s="136"/>
      <c r="F24" s="121"/>
      <c r="G24" s="121"/>
      <c r="H24" s="136"/>
      <c r="I24" s="136"/>
      <c r="J24" s="140">
        <v>7</v>
      </c>
      <c r="K24" s="140">
        <v>6</v>
      </c>
      <c r="L24" s="140">
        <v>5</v>
      </c>
      <c r="M24" s="17">
        <v>4</v>
      </c>
      <c r="N24" s="121"/>
      <c r="O24" s="133"/>
      <c r="P24" s="139"/>
      <c r="Q24" s="139"/>
      <c r="R24" s="111"/>
    </row>
    <row r="25" spans="4:18" ht="87" customHeight="1">
      <c r="D25" s="63" t="s">
        <v>46</v>
      </c>
      <c r="E25" s="64" t="s">
        <v>47</v>
      </c>
      <c r="F25" s="65" t="s">
        <v>38</v>
      </c>
      <c r="G25" s="65" t="s">
        <v>31</v>
      </c>
      <c r="H25" s="65">
        <v>44</v>
      </c>
      <c r="I25" s="65" t="s">
        <v>26</v>
      </c>
      <c r="J25" s="33">
        <v>7</v>
      </c>
      <c r="K25" s="18">
        <v>19</v>
      </c>
      <c r="L25" s="18"/>
      <c r="M25" s="19"/>
      <c r="N25" s="66">
        <f>IFERROR(K25/K26,"ND")</f>
        <v>1.4615384615384615</v>
      </c>
      <c r="O25" s="61">
        <f>IFERROR(((J25+K25)/H25),ND)</f>
        <v>0.59090909090909094</v>
      </c>
      <c r="P25" s="62" t="s">
        <v>48</v>
      </c>
      <c r="Q25" s="130"/>
      <c r="R25" s="131"/>
    </row>
    <row r="26" spans="4:18" ht="79.5" customHeight="1">
      <c r="D26" s="120"/>
      <c r="E26" s="121"/>
      <c r="F26" s="121"/>
      <c r="G26" s="121"/>
      <c r="H26" s="121"/>
      <c r="I26" s="121"/>
      <c r="J26" s="18">
        <v>8</v>
      </c>
      <c r="K26" s="18">
        <v>13</v>
      </c>
      <c r="L26" s="18">
        <v>13</v>
      </c>
      <c r="M26" s="18">
        <v>10</v>
      </c>
      <c r="N26" s="121"/>
      <c r="O26" s="133"/>
      <c r="P26" s="141"/>
      <c r="Q26" s="126"/>
      <c r="R26" s="127"/>
    </row>
    <row r="27" spans="4:18" ht="75" customHeight="1">
      <c r="D27" s="71" t="s">
        <v>49</v>
      </c>
      <c r="E27" s="69" t="s">
        <v>50</v>
      </c>
      <c r="F27" s="70" t="s">
        <v>38</v>
      </c>
      <c r="G27" s="70" t="s">
        <v>31</v>
      </c>
      <c r="H27" s="70">
        <v>23</v>
      </c>
      <c r="I27" s="70" t="s">
        <v>26</v>
      </c>
      <c r="J27" s="14">
        <v>5</v>
      </c>
      <c r="K27" s="14">
        <v>7</v>
      </c>
      <c r="L27" s="14"/>
      <c r="M27" s="14"/>
      <c r="N27" s="52">
        <f>IFERROR(K27/K28,"ND")</f>
        <v>1.1666666666666667</v>
      </c>
      <c r="O27" s="53">
        <f>IFERROR(((J27+K27)/H27),ND)</f>
        <v>0.52173913043478259</v>
      </c>
      <c r="P27" s="74" t="s">
        <v>51</v>
      </c>
      <c r="Q27" s="130"/>
      <c r="R27" s="131"/>
    </row>
    <row r="28" spans="4:18" ht="81" customHeight="1">
      <c r="D28" s="120"/>
      <c r="E28" s="121"/>
      <c r="F28" s="121"/>
      <c r="G28" s="121"/>
      <c r="H28" s="121"/>
      <c r="I28" s="121"/>
      <c r="J28" s="14">
        <v>6</v>
      </c>
      <c r="K28" s="14">
        <v>6</v>
      </c>
      <c r="L28" s="14">
        <v>6</v>
      </c>
      <c r="M28" s="14">
        <v>5</v>
      </c>
      <c r="N28" s="121"/>
      <c r="O28" s="133"/>
      <c r="P28" s="141"/>
      <c r="Q28" s="126"/>
      <c r="R28" s="127"/>
    </row>
    <row r="29" spans="4:18" ht="76.5" customHeight="1">
      <c r="D29" s="71" t="s">
        <v>52</v>
      </c>
      <c r="E29" s="69" t="s">
        <v>53</v>
      </c>
      <c r="F29" s="70" t="s">
        <v>38</v>
      </c>
      <c r="G29" s="70" t="s">
        <v>31</v>
      </c>
      <c r="H29" s="70">
        <v>13</v>
      </c>
      <c r="I29" s="70" t="s">
        <v>26</v>
      </c>
      <c r="J29" s="14">
        <v>2</v>
      </c>
      <c r="K29" s="14">
        <v>10</v>
      </c>
      <c r="L29" s="14"/>
      <c r="M29" s="14"/>
      <c r="N29" s="52">
        <f>IFERROR(K29/K30,"ND")</f>
        <v>2.5</v>
      </c>
      <c r="O29" s="53">
        <f>IFERROR(((J29+K29)/H29),ND)</f>
        <v>0.92307692307692313</v>
      </c>
      <c r="P29" s="74" t="s">
        <v>54</v>
      </c>
      <c r="Q29" s="130"/>
      <c r="R29" s="131"/>
    </row>
    <row r="30" spans="4:18" ht="69" customHeight="1">
      <c r="D30" s="120"/>
      <c r="E30" s="121"/>
      <c r="F30" s="121"/>
      <c r="G30" s="121"/>
      <c r="H30" s="121"/>
      <c r="I30" s="121"/>
      <c r="J30" s="14">
        <v>2</v>
      </c>
      <c r="K30" s="14">
        <v>4</v>
      </c>
      <c r="L30" s="14">
        <v>4</v>
      </c>
      <c r="M30" s="14">
        <v>3</v>
      </c>
      <c r="N30" s="121"/>
      <c r="O30" s="133"/>
      <c r="P30" s="141"/>
      <c r="Q30" s="126"/>
      <c r="R30" s="127"/>
    </row>
    <row r="31" spans="4:18" ht="73.5" customHeight="1">
      <c r="D31" s="71" t="s">
        <v>55</v>
      </c>
      <c r="E31" s="69" t="s">
        <v>56</v>
      </c>
      <c r="F31" s="70" t="s">
        <v>38</v>
      </c>
      <c r="G31" s="70" t="s">
        <v>31</v>
      </c>
      <c r="H31" s="70">
        <v>8</v>
      </c>
      <c r="I31" s="70" t="s">
        <v>26</v>
      </c>
      <c r="J31" s="14">
        <v>0</v>
      </c>
      <c r="K31" s="14">
        <v>2</v>
      </c>
      <c r="L31" s="14"/>
      <c r="M31" s="14"/>
      <c r="N31" s="52">
        <f>IFERROR(K31/K32,"ND")</f>
        <v>0.66666666666666663</v>
      </c>
      <c r="O31" s="53">
        <f>IFERROR(((J31+K31)/H31),ND)</f>
        <v>0.25</v>
      </c>
      <c r="P31" s="74" t="s">
        <v>57</v>
      </c>
      <c r="Q31" s="130"/>
      <c r="R31" s="131"/>
    </row>
    <row r="32" spans="4:18" ht="69" customHeight="1">
      <c r="D32" s="142"/>
      <c r="E32" s="143"/>
      <c r="F32" s="143"/>
      <c r="G32" s="143"/>
      <c r="H32" s="143"/>
      <c r="I32" s="143"/>
      <c r="J32" s="20">
        <v>0</v>
      </c>
      <c r="K32" s="20">
        <v>3</v>
      </c>
      <c r="L32" s="20">
        <v>3</v>
      </c>
      <c r="M32" s="20">
        <v>2</v>
      </c>
      <c r="N32" s="121"/>
      <c r="O32" s="133"/>
      <c r="P32" s="144"/>
      <c r="Q32" s="145"/>
      <c r="R32" s="146"/>
    </row>
    <row r="33" spans="4:18" ht="15.75">
      <c r="D33" s="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5"/>
    </row>
    <row r="47" spans="4:18" ht="98.25" customHeight="1">
      <c r="D47" s="72" t="s">
        <v>58</v>
      </c>
      <c r="E47" s="96"/>
      <c r="F47" s="96"/>
      <c r="G47" s="96"/>
      <c r="H47" s="34"/>
      <c r="I47" s="73" t="s">
        <v>59</v>
      </c>
      <c r="J47" s="96"/>
      <c r="K47" s="96"/>
      <c r="L47" s="96"/>
      <c r="M47" s="96"/>
      <c r="N47" s="21"/>
      <c r="O47" s="72" t="s">
        <v>60</v>
      </c>
      <c r="P47" s="96"/>
      <c r="Q47" s="96"/>
      <c r="R47" s="22"/>
    </row>
    <row r="48" spans="4:18" ht="15.75">
      <c r="D48" s="75"/>
      <c r="E48" s="97"/>
      <c r="F48" s="97"/>
      <c r="G48" s="97"/>
      <c r="H48" s="34"/>
      <c r="I48" s="75"/>
      <c r="J48" s="97"/>
      <c r="K48" s="97"/>
      <c r="L48" s="97"/>
      <c r="M48" s="97"/>
      <c r="N48" s="34"/>
      <c r="O48" s="75"/>
      <c r="P48" s="97"/>
      <c r="Q48" s="97"/>
      <c r="R48" s="97"/>
    </row>
  </sheetData>
  <mergeCells count="112">
    <mergeCell ref="D48:G48"/>
    <mergeCell ref="I48:M48"/>
    <mergeCell ref="O48:R48"/>
    <mergeCell ref="O23:O24"/>
    <mergeCell ref="P23:R24"/>
    <mergeCell ref="D23:D24"/>
    <mergeCell ref="E23:E24"/>
    <mergeCell ref="F23:F24"/>
    <mergeCell ref="G23:G24"/>
    <mergeCell ref="H23:H24"/>
    <mergeCell ref="I23:I24"/>
    <mergeCell ref="N23:N24"/>
    <mergeCell ref="O31:O32"/>
    <mergeCell ref="P31:R32"/>
    <mergeCell ref="D31:D32"/>
    <mergeCell ref="E31:E32"/>
    <mergeCell ref="F31:F32"/>
    <mergeCell ref="G31:G32"/>
    <mergeCell ref="H31:H32"/>
    <mergeCell ref="I31:I32"/>
    <mergeCell ref="N31:N32"/>
    <mergeCell ref="H27:H28"/>
    <mergeCell ref="I27:I28"/>
    <mergeCell ref="N27:N28"/>
    <mergeCell ref="E21:E22"/>
    <mergeCell ref="F21:F22"/>
    <mergeCell ref="G21:G22"/>
    <mergeCell ref="H21:H22"/>
    <mergeCell ref="I21:I22"/>
    <mergeCell ref="N21:N22"/>
    <mergeCell ref="D47:G47"/>
    <mergeCell ref="I47:M47"/>
    <mergeCell ref="O47:Q47"/>
    <mergeCell ref="O29:O30"/>
    <mergeCell ref="P29:R30"/>
    <mergeCell ref="D29:D30"/>
    <mergeCell ref="E29:E30"/>
    <mergeCell ref="F29:F30"/>
    <mergeCell ref="G29:G30"/>
    <mergeCell ref="H29:H30"/>
    <mergeCell ref="I29:I30"/>
    <mergeCell ref="N29:N30"/>
    <mergeCell ref="O27:O28"/>
    <mergeCell ref="P27:R28"/>
    <mergeCell ref="D27:D28"/>
    <mergeCell ref="E27:E28"/>
    <mergeCell ref="F27:F28"/>
    <mergeCell ref="G27:G28"/>
    <mergeCell ref="N13:N14"/>
    <mergeCell ref="O13:O14"/>
    <mergeCell ref="P13:R14"/>
    <mergeCell ref="O25:O26"/>
    <mergeCell ref="P25:R26"/>
    <mergeCell ref="D25:D26"/>
    <mergeCell ref="E25:E26"/>
    <mergeCell ref="F25:F26"/>
    <mergeCell ref="G25:G26"/>
    <mergeCell ref="H25:H26"/>
    <mergeCell ref="I25:I26"/>
    <mergeCell ref="N25:N26"/>
    <mergeCell ref="O19:O20"/>
    <mergeCell ref="P19:R20"/>
    <mergeCell ref="D19:D20"/>
    <mergeCell ref="E19:E20"/>
    <mergeCell ref="F19:F20"/>
    <mergeCell ref="G19:G20"/>
    <mergeCell ref="H19:H20"/>
    <mergeCell ref="I19:I20"/>
    <mergeCell ref="N19:N20"/>
    <mergeCell ref="O21:O22"/>
    <mergeCell ref="P21:R22"/>
    <mergeCell ref="D21:D22"/>
    <mergeCell ref="N17:N18"/>
    <mergeCell ref="O17:O18"/>
    <mergeCell ref="P17:R18"/>
    <mergeCell ref="D15:D16"/>
    <mergeCell ref="D17:D18"/>
    <mergeCell ref="E17:E18"/>
    <mergeCell ref="F17:F18"/>
    <mergeCell ref="G17:G18"/>
    <mergeCell ref="H17:H18"/>
    <mergeCell ref="I17:I18"/>
    <mergeCell ref="N15:N16"/>
    <mergeCell ref="P15:R16"/>
    <mergeCell ref="O15:O16"/>
    <mergeCell ref="G15:G16"/>
    <mergeCell ref="H15:H16"/>
    <mergeCell ref="I15:I16"/>
    <mergeCell ref="D13:D14"/>
    <mergeCell ref="E13:E14"/>
    <mergeCell ref="F13:F14"/>
    <mergeCell ref="E15:E16"/>
    <mergeCell ref="F15:F16"/>
    <mergeCell ref="I3:O3"/>
    <mergeCell ref="E4:R4"/>
    <mergeCell ref="E5:R5"/>
    <mergeCell ref="E6:R6"/>
    <mergeCell ref="D9:E9"/>
    <mergeCell ref="D10:D12"/>
    <mergeCell ref="P10:R12"/>
    <mergeCell ref="N11:O11"/>
    <mergeCell ref="E10:E12"/>
    <mergeCell ref="F10:F12"/>
    <mergeCell ref="F9:R9"/>
    <mergeCell ref="H10:O10"/>
    <mergeCell ref="G10:G12"/>
    <mergeCell ref="H11:H12"/>
    <mergeCell ref="I11:I12"/>
    <mergeCell ref="J11:M11"/>
    <mergeCell ref="G13:G14"/>
    <mergeCell ref="H13:H14"/>
    <mergeCell ref="I13:I14"/>
  </mergeCells>
  <pageMargins left="0.70866141732283472" right="0.70866141732283472" top="0.74803149606299213" bottom="0.74803149606299213" header="0" footer="0"/>
  <pageSetup paperSize="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T1000"/>
  <sheetViews>
    <sheetView workbookViewId="0"/>
  </sheetViews>
  <sheetFormatPr defaultColWidth="11.25" defaultRowHeight="15" customHeight="1"/>
  <cols>
    <col min="1" max="3" width="11" customWidth="1"/>
    <col min="4" max="4" width="28" customWidth="1"/>
    <col min="5" max="5" width="21.125" customWidth="1"/>
    <col min="6" max="6" width="18.625" customWidth="1"/>
    <col min="7" max="7" width="18" customWidth="1"/>
    <col min="8" max="9" width="17.875" customWidth="1"/>
    <col min="10" max="13" width="12.875" customWidth="1"/>
    <col min="14" max="15" width="22.125" customWidth="1"/>
    <col min="16" max="18" width="23.625" customWidth="1"/>
    <col min="19" max="26" width="11" customWidth="1"/>
  </cols>
  <sheetData>
    <row r="1" spans="4:20" ht="15.75" customHeight="1"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4:20" ht="15.75" customHeight="1"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spans="4:20" ht="15.75" customHeight="1"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"/>
      <c r="S3" s="34"/>
      <c r="T3" s="34"/>
    </row>
    <row r="4" spans="4:20" ht="15.75" customHeight="1">
      <c r="D4" s="4"/>
      <c r="E4" s="41" t="s">
        <v>1</v>
      </c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8"/>
      <c r="S4" s="34"/>
      <c r="T4" s="34"/>
    </row>
    <row r="5" spans="4:20" ht="15.75" customHeight="1">
      <c r="D5" s="4"/>
      <c r="E5" s="41" t="s">
        <v>2</v>
      </c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8"/>
      <c r="S5" s="34"/>
      <c r="T5" s="34"/>
    </row>
    <row r="6" spans="4:20" ht="15.75" customHeight="1">
      <c r="D6" s="4"/>
      <c r="E6" s="42" t="s">
        <v>61</v>
      </c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8"/>
      <c r="S6" s="34"/>
      <c r="T6" s="34"/>
    </row>
    <row r="7" spans="4:20" ht="15.75" customHeight="1">
      <c r="D7" s="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5"/>
      <c r="S7" s="34"/>
      <c r="T7" s="34"/>
    </row>
    <row r="8" spans="4:20" ht="15.75" customHeight="1">
      <c r="D8" s="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5"/>
      <c r="S8" s="34"/>
      <c r="T8" s="34"/>
    </row>
    <row r="9" spans="4:20" ht="43.5" customHeight="1">
      <c r="D9" s="43" t="s">
        <v>4</v>
      </c>
      <c r="E9" s="99"/>
      <c r="F9" s="48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1"/>
      <c r="S9" s="34"/>
      <c r="T9" s="34"/>
    </row>
    <row r="10" spans="4:20" ht="27.75" customHeight="1">
      <c r="D10" s="44" t="s">
        <v>6</v>
      </c>
      <c r="E10" s="47" t="s">
        <v>7</v>
      </c>
      <c r="F10" s="47" t="s">
        <v>8</v>
      </c>
      <c r="G10" s="47" t="s">
        <v>9</v>
      </c>
      <c r="H10" s="49" t="s">
        <v>10</v>
      </c>
      <c r="I10" s="102"/>
      <c r="J10" s="102"/>
      <c r="K10" s="102"/>
      <c r="L10" s="102"/>
      <c r="M10" s="102"/>
      <c r="N10" s="102"/>
      <c r="O10" s="103"/>
      <c r="P10" s="45" t="s">
        <v>11</v>
      </c>
      <c r="Q10" s="104"/>
      <c r="R10" s="105"/>
      <c r="S10" s="34"/>
      <c r="T10" s="34"/>
    </row>
    <row r="11" spans="4:20" ht="31.5" customHeight="1">
      <c r="D11" s="106"/>
      <c r="E11" s="107"/>
      <c r="F11" s="107"/>
      <c r="G11" s="107"/>
      <c r="H11" s="50" t="s">
        <v>12</v>
      </c>
      <c r="I11" s="50" t="s">
        <v>13</v>
      </c>
      <c r="J11" s="46" t="s">
        <v>14</v>
      </c>
      <c r="K11" s="108"/>
      <c r="L11" s="108"/>
      <c r="M11" s="109"/>
      <c r="N11" s="46" t="s">
        <v>15</v>
      </c>
      <c r="O11" s="109"/>
      <c r="P11" s="110"/>
      <c r="Q11" s="97"/>
      <c r="R11" s="111"/>
      <c r="S11" s="34"/>
      <c r="T11" s="34"/>
    </row>
    <row r="12" spans="4:20" ht="15.75" customHeight="1">
      <c r="D12" s="112"/>
      <c r="E12" s="113"/>
      <c r="F12" s="107"/>
      <c r="G12" s="113"/>
      <c r="H12" s="113"/>
      <c r="I12" s="113"/>
      <c r="J12" s="6" t="s">
        <v>16</v>
      </c>
      <c r="K12" s="35" t="s">
        <v>17</v>
      </c>
      <c r="L12" s="35" t="s">
        <v>18</v>
      </c>
      <c r="M12" s="35" t="s">
        <v>19</v>
      </c>
      <c r="N12" s="35" t="s">
        <v>20</v>
      </c>
      <c r="O12" s="35" t="s">
        <v>21</v>
      </c>
      <c r="P12" s="114"/>
      <c r="Q12" s="115"/>
      <c r="R12" s="116"/>
      <c r="S12" s="34"/>
      <c r="T12" s="34"/>
    </row>
    <row r="13" spans="4:20" ht="87" customHeight="1">
      <c r="D13" s="36" t="s">
        <v>62</v>
      </c>
      <c r="E13" s="117" t="s">
        <v>23</v>
      </c>
      <c r="F13" s="37" t="s">
        <v>24</v>
      </c>
      <c r="G13" s="37" t="s">
        <v>25</v>
      </c>
      <c r="H13" s="51">
        <v>0.96240000000000003</v>
      </c>
      <c r="I13" s="37" t="s">
        <v>26</v>
      </c>
      <c r="J13" s="8" t="s">
        <v>27</v>
      </c>
      <c r="K13" s="8" t="s">
        <v>27</v>
      </c>
      <c r="L13" s="8" t="s">
        <v>27</v>
      </c>
      <c r="M13" s="9" t="s">
        <v>27</v>
      </c>
      <c r="N13" s="59" t="s">
        <v>27</v>
      </c>
      <c r="O13" s="53" t="s">
        <v>27</v>
      </c>
      <c r="P13" s="85" t="s">
        <v>27</v>
      </c>
      <c r="Q13" s="96"/>
      <c r="R13" s="119"/>
      <c r="S13" s="34"/>
      <c r="T13" s="34"/>
    </row>
    <row r="14" spans="4:20" ht="87" customHeight="1">
      <c r="D14" s="120"/>
      <c r="E14" s="121"/>
      <c r="F14" s="121"/>
      <c r="G14" s="121"/>
      <c r="H14" s="121"/>
      <c r="I14" s="121"/>
      <c r="J14" s="122">
        <v>0.24060000000000001</v>
      </c>
      <c r="K14" s="122">
        <v>0.24060000000000001</v>
      </c>
      <c r="L14" s="122">
        <v>0.24060000000000001</v>
      </c>
      <c r="M14" s="147">
        <v>0.24060000000000001</v>
      </c>
      <c r="N14" s="123"/>
      <c r="O14" s="133"/>
      <c r="P14" s="125"/>
      <c r="Q14" s="126"/>
      <c r="R14" s="127"/>
      <c r="S14" s="10"/>
      <c r="T14" s="10"/>
    </row>
    <row r="15" spans="4:20" ht="87" customHeight="1">
      <c r="D15" s="78" t="s">
        <v>63</v>
      </c>
      <c r="E15" s="130"/>
      <c r="F15" s="130"/>
      <c r="G15" s="148"/>
      <c r="H15" s="79"/>
      <c r="I15" s="23"/>
      <c r="J15" s="24"/>
      <c r="K15" s="24"/>
      <c r="L15" s="24"/>
      <c r="M15" s="24"/>
      <c r="N15" s="86" t="str">
        <f>IFERROR(J15/J16,"ND")</f>
        <v>ND</v>
      </c>
      <c r="O15" s="87" t="str">
        <f>IFERROR(((J15)/H15),"ND")</f>
        <v>ND</v>
      </c>
      <c r="P15" s="88"/>
      <c r="Q15" s="130"/>
      <c r="R15" s="131"/>
      <c r="S15" s="10"/>
      <c r="T15" s="10"/>
    </row>
    <row r="16" spans="4:20" ht="87" customHeight="1">
      <c r="D16" s="149"/>
      <c r="E16" s="126"/>
      <c r="F16" s="126"/>
      <c r="G16" s="132"/>
      <c r="H16" s="121"/>
      <c r="I16" s="23"/>
      <c r="J16" s="24"/>
      <c r="K16" s="24"/>
      <c r="L16" s="24"/>
      <c r="M16" s="24"/>
      <c r="N16" s="125"/>
      <c r="O16" s="132"/>
      <c r="P16" s="141"/>
      <c r="Q16" s="126"/>
      <c r="R16" s="127"/>
      <c r="S16" s="10"/>
      <c r="T16" s="10"/>
    </row>
    <row r="17" spans="4:18" ht="51.75" customHeight="1">
      <c r="D17" s="54" t="s">
        <v>64</v>
      </c>
      <c r="E17" s="38"/>
      <c r="F17" s="39"/>
      <c r="G17" s="39"/>
      <c r="H17" s="57"/>
      <c r="I17" s="39"/>
      <c r="J17" s="11"/>
      <c r="K17" s="11"/>
      <c r="L17" s="11"/>
      <c r="M17" s="128"/>
      <c r="N17" s="76"/>
      <c r="O17" s="77"/>
      <c r="P17" s="129"/>
      <c r="Q17" s="130"/>
      <c r="R17" s="131"/>
    </row>
    <row r="18" spans="4:18" ht="58.5" customHeight="1">
      <c r="D18" s="120"/>
      <c r="E18" s="132"/>
      <c r="F18" s="121"/>
      <c r="G18" s="121"/>
      <c r="H18" s="121"/>
      <c r="I18" s="121"/>
      <c r="J18" s="11"/>
      <c r="K18" s="11"/>
      <c r="L18" s="11"/>
      <c r="M18" s="128"/>
      <c r="N18" s="123"/>
      <c r="O18" s="133"/>
      <c r="P18" s="126"/>
      <c r="Q18" s="126"/>
      <c r="R18" s="127"/>
    </row>
    <row r="19" spans="4:18" ht="51.75" customHeight="1">
      <c r="D19" s="90" t="s">
        <v>65</v>
      </c>
      <c r="E19" s="91"/>
      <c r="F19" s="91"/>
      <c r="G19" s="91"/>
      <c r="H19" s="92"/>
      <c r="I19" s="91"/>
      <c r="J19" s="25"/>
      <c r="K19" s="25"/>
      <c r="L19" s="25"/>
      <c r="M19" s="26"/>
      <c r="N19" s="76"/>
      <c r="O19" s="77"/>
      <c r="P19" s="89"/>
      <c r="Q19" s="150"/>
      <c r="R19" s="151"/>
    </row>
    <row r="20" spans="4:18" ht="51" customHeight="1">
      <c r="D20" s="152"/>
      <c r="E20" s="153"/>
      <c r="F20" s="153"/>
      <c r="G20" s="153"/>
      <c r="H20" s="153"/>
      <c r="I20" s="153"/>
      <c r="J20" s="25"/>
      <c r="K20" s="25"/>
      <c r="L20" s="25"/>
      <c r="M20" s="26"/>
      <c r="N20" s="123"/>
      <c r="O20" s="133"/>
      <c r="P20" s="134"/>
      <c r="Q20" s="134"/>
      <c r="R20" s="135"/>
    </row>
    <row r="21" spans="4:18" ht="79.5" customHeight="1">
      <c r="D21" s="68" t="s">
        <v>66</v>
      </c>
      <c r="E21" s="69"/>
      <c r="F21" s="70"/>
      <c r="G21" s="70"/>
      <c r="H21" s="70"/>
      <c r="I21" s="70"/>
      <c r="J21" s="14"/>
      <c r="K21" s="14"/>
      <c r="L21" s="14"/>
      <c r="M21" s="27"/>
      <c r="N21" s="81"/>
      <c r="O21" s="82"/>
      <c r="P21" s="80"/>
      <c r="Q21" s="130"/>
      <c r="R21" s="131"/>
    </row>
    <row r="22" spans="4:18" ht="82.5" customHeight="1">
      <c r="D22" s="120"/>
      <c r="E22" s="121"/>
      <c r="F22" s="121"/>
      <c r="G22" s="121"/>
      <c r="H22" s="121"/>
      <c r="I22" s="121"/>
      <c r="J22" s="137"/>
      <c r="K22" s="137"/>
      <c r="L22" s="137"/>
      <c r="M22" s="138"/>
      <c r="N22" s="123"/>
      <c r="O22" s="133"/>
      <c r="P22" s="126"/>
      <c r="Q22" s="126"/>
      <c r="R22" s="127"/>
    </row>
    <row r="23" spans="4:18" ht="63" customHeight="1">
      <c r="D23" s="71" t="s">
        <v>66</v>
      </c>
      <c r="E23" s="69"/>
      <c r="F23" s="70"/>
      <c r="G23" s="70"/>
      <c r="H23" s="70"/>
      <c r="I23" s="70"/>
      <c r="J23" s="14"/>
      <c r="K23" s="14"/>
      <c r="L23" s="14"/>
      <c r="M23" s="27"/>
      <c r="N23" s="84"/>
      <c r="O23" s="83"/>
      <c r="P23" s="80"/>
      <c r="Q23" s="130"/>
      <c r="R23" s="131"/>
    </row>
    <row r="24" spans="4:18" ht="60.75" customHeight="1">
      <c r="D24" s="142"/>
      <c r="E24" s="143"/>
      <c r="F24" s="143"/>
      <c r="G24" s="143"/>
      <c r="H24" s="143"/>
      <c r="I24" s="143"/>
      <c r="J24" s="28"/>
      <c r="K24" s="28"/>
      <c r="L24" s="28"/>
      <c r="M24" s="29"/>
      <c r="N24" s="154"/>
      <c r="O24" s="155"/>
      <c r="P24" s="145"/>
      <c r="Q24" s="145"/>
      <c r="R24" s="146"/>
    </row>
    <row r="25" spans="4:18" ht="15.75" customHeight="1">
      <c r="D25" s="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5"/>
    </row>
    <row r="26" spans="4:18" ht="15.75" customHeight="1"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</row>
    <row r="27" spans="4:18" ht="15.75" customHeight="1"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</row>
    <row r="28" spans="4:18" ht="98.25" customHeight="1">
      <c r="D28" s="72" t="s">
        <v>67</v>
      </c>
      <c r="E28" s="96"/>
      <c r="F28" s="96"/>
      <c r="G28" s="96"/>
      <c r="H28" s="34"/>
      <c r="I28" s="73" t="s">
        <v>68</v>
      </c>
      <c r="J28" s="96"/>
      <c r="K28" s="96"/>
      <c r="L28" s="96"/>
      <c r="M28" s="96"/>
      <c r="N28" s="21"/>
      <c r="O28" s="72" t="s">
        <v>69</v>
      </c>
      <c r="P28" s="96"/>
      <c r="Q28" s="96"/>
      <c r="R28" s="22"/>
    </row>
    <row r="29" spans="4:18" ht="15.75" customHeight="1">
      <c r="D29" s="75"/>
      <c r="E29" s="97"/>
      <c r="F29" s="97"/>
      <c r="G29" s="97"/>
      <c r="H29" s="34"/>
      <c r="I29" s="75"/>
      <c r="J29" s="97"/>
      <c r="K29" s="97"/>
      <c r="L29" s="97"/>
      <c r="M29" s="97"/>
      <c r="N29" s="34"/>
      <c r="O29" s="75"/>
      <c r="P29" s="97"/>
      <c r="Q29" s="97"/>
      <c r="R29" s="97"/>
    </row>
    <row r="30" spans="4:18" ht="15.75" customHeight="1"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</row>
    <row r="31" spans="4:18" ht="15.75" customHeight="1"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</row>
    <row r="32" spans="4:18" ht="15.75" customHeight="1"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1">
    <mergeCell ref="D28:G28"/>
    <mergeCell ref="I28:M28"/>
    <mergeCell ref="O28:Q28"/>
    <mergeCell ref="D29:G29"/>
    <mergeCell ref="I29:M29"/>
    <mergeCell ref="O29:R29"/>
    <mergeCell ref="P17:R18"/>
    <mergeCell ref="O19:O20"/>
    <mergeCell ref="P19:R20"/>
    <mergeCell ref="D19:D20"/>
    <mergeCell ref="E19:E20"/>
    <mergeCell ref="F19:F20"/>
    <mergeCell ref="G19:G20"/>
    <mergeCell ref="H19:H20"/>
    <mergeCell ref="I19:I20"/>
    <mergeCell ref="N19:N20"/>
    <mergeCell ref="D17:D18"/>
    <mergeCell ref="E17:E18"/>
    <mergeCell ref="F17:F18"/>
    <mergeCell ref="G17:G18"/>
    <mergeCell ref="H17:H18"/>
    <mergeCell ref="I17:I18"/>
    <mergeCell ref="H10:O10"/>
    <mergeCell ref="P10:R12"/>
    <mergeCell ref="H11:H12"/>
    <mergeCell ref="I11:I12"/>
    <mergeCell ref="J11:M11"/>
    <mergeCell ref="N11:O11"/>
    <mergeCell ref="P13:R14"/>
    <mergeCell ref="N15:N16"/>
    <mergeCell ref="O15:O16"/>
    <mergeCell ref="P15:R16"/>
    <mergeCell ref="N13:N14"/>
    <mergeCell ref="E4:R4"/>
    <mergeCell ref="E5:R5"/>
    <mergeCell ref="E6:R6"/>
    <mergeCell ref="D9:E9"/>
    <mergeCell ref="F9:R9"/>
    <mergeCell ref="O23:O24"/>
    <mergeCell ref="P23:R24"/>
    <mergeCell ref="D23:D24"/>
    <mergeCell ref="E23:E24"/>
    <mergeCell ref="F23:F24"/>
    <mergeCell ref="G23:G24"/>
    <mergeCell ref="H23:H24"/>
    <mergeCell ref="I23:I24"/>
    <mergeCell ref="N23:N24"/>
    <mergeCell ref="P21:R22"/>
    <mergeCell ref="D21:D22"/>
    <mergeCell ref="E21:E22"/>
    <mergeCell ref="F21:F22"/>
    <mergeCell ref="G21:G22"/>
    <mergeCell ref="H21:H22"/>
    <mergeCell ref="I21:I22"/>
    <mergeCell ref="N21:N22"/>
    <mergeCell ref="O21:O22"/>
    <mergeCell ref="N17:N18"/>
    <mergeCell ref="O17:O18"/>
    <mergeCell ref="H13:H14"/>
    <mergeCell ref="I13:I14"/>
    <mergeCell ref="G13:G14"/>
    <mergeCell ref="D15:G16"/>
    <mergeCell ref="H15:H16"/>
    <mergeCell ref="O13:O14"/>
    <mergeCell ref="F10:F12"/>
    <mergeCell ref="G10:G12"/>
    <mergeCell ref="D13:D14"/>
    <mergeCell ref="E13:E14"/>
    <mergeCell ref="F13:F14"/>
    <mergeCell ref="D10:D12"/>
    <mergeCell ref="E10:E12"/>
  </mergeCells>
  <pageMargins left="0.70866141732283472" right="0.70866141732283472" top="0.74803149606299213" bottom="0.74803149606299213" header="0" footer="0"/>
  <pageSetup paperSize="5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1:T1000"/>
  <sheetViews>
    <sheetView workbookViewId="0"/>
  </sheetViews>
  <sheetFormatPr defaultColWidth="11.25" defaultRowHeight="15" customHeight="1"/>
  <cols>
    <col min="1" max="3" width="11" customWidth="1"/>
    <col min="4" max="4" width="28" customWidth="1"/>
    <col min="5" max="5" width="21.125" customWidth="1"/>
    <col min="6" max="6" width="18.625" customWidth="1"/>
    <col min="7" max="7" width="18" customWidth="1"/>
    <col min="8" max="9" width="17.875" customWidth="1"/>
    <col min="10" max="13" width="12.875" customWidth="1"/>
    <col min="14" max="15" width="22.125" customWidth="1"/>
    <col min="16" max="18" width="23.625" customWidth="1"/>
    <col min="19" max="26" width="11" customWidth="1"/>
  </cols>
  <sheetData>
    <row r="1" spans="4:20" ht="15.75" customHeight="1"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4:20" ht="15.75" customHeight="1"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spans="4:20" ht="15.75" customHeight="1"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"/>
      <c r="S3" s="34"/>
      <c r="T3" s="34"/>
    </row>
    <row r="4" spans="4:20" ht="15.75" customHeight="1">
      <c r="D4" s="4"/>
      <c r="E4" s="41" t="s">
        <v>1</v>
      </c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8"/>
      <c r="S4" s="34"/>
      <c r="T4" s="34"/>
    </row>
    <row r="5" spans="4:20" ht="15.75" customHeight="1">
      <c r="D5" s="4"/>
      <c r="E5" s="41" t="s">
        <v>2</v>
      </c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8"/>
      <c r="S5" s="34"/>
      <c r="T5" s="34"/>
    </row>
    <row r="6" spans="4:20" ht="15.75" customHeight="1">
      <c r="D6" s="4"/>
      <c r="E6" s="42" t="s">
        <v>70</v>
      </c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8"/>
      <c r="S6" s="34"/>
      <c r="T6" s="34"/>
    </row>
    <row r="7" spans="4:20" ht="15.75" customHeight="1">
      <c r="D7" s="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5"/>
      <c r="S7" s="34"/>
      <c r="T7" s="34"/>
    </row>
    <row r="8" spans="4:20" ht="15.75" customHeight="1">
      <c r="D8" s="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5"/>
      <c r="S8" s="34"/>
      <c r="T8" s="34"/>
    </row>
    <row r="9" spans="4:20" ht="43.5" customHeight="1">
      <c r="D9" s="43" t="s">
        <v>4</v>
      </c>
      <c r="E9" s="99"/>
      <c r="F9" s="48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1"/>
      <c r="S9" s="34"/>
      <c r="T9" s="34"/>
    </row>
    <row r="10" spans="4:20" ht="27.75" customHeight="1">
      <c r="D10" s="44" t="s">
        <v>6</v>
      </c>
      <c r="E10" s="47" t="s">
        <v>7</v>
      </c>
      <c r="F10" s="47" t="s">
        <v>8</v>
      </c>
      <c r="G10" s="47" t="s">
        <v>9</v>
      </c>
      <c r="H10" s="49" t="s">
        <v>10</v>
      </c>
      <c r="I10" s="102"/>
      <c r="J10" s="102"/>
      <c r="K10" s="102"/>
      <c r="L10" s="102"/>
      <c r="M10" s="102"/>
      <c r="N10" s="102"/>
      <c r="O10" s="103"/>
      <c r="P10" s="45" t="s">
        <v>11</v>
      </c>
      <c r="Q10" s="104"/>
      <c r="R10" s="105"/>
      <c r="S10" s="34"/>
      <c r="T10" s="34"/>
    </row>
    <row r="11" spans="4:20" ht="31.5" customHeight="1">
      <c r="D11" s="106"/>
      <c r="E11" s="107"/>
      <c r="F11" s="107"/>
      <c r="G11" s="107"/>
      <c r="H11" s="50" t="s">
        <v>12</v>
      </c>
      <c r="I11" s="50" t="s">
        <v>13</v>
      </c>
      <c r="J11" s="46" t="s">
        <v>14</v>
      </c>
      <c r="K11" s="108"/>
      <c r="L11" s="108"/>
      <c r="M11" s="109"/>
      <c r="N11" s="46" t="s">
        <v>15</v>
      </c>
      <c r="O11" s="109"/>
      <c r="P11" s="110"/>
      <c r="Q11" s="97"/>
      <c r="R11" s="111"/>
      <c r="S11" s="34"/>
      <c r="T11" s="34"/>
    </row>
    <row r="12" spans="4:20" ht="15.75" customHeight="1">
      <c r="D12" s="112"/>
      <c r="E12" s="113"/>
      <c r="F12" s="107"/>
      <c r="G12" s="113"/>
      <c r="H12" s="113"/>
      <c r="I12" s="113"/>
      <c r="J12" s="6" t="s">
        <v>16</v>
      </c>
      <c r="K12" s="35" t="s">
        <v>17</v>
      </c>
      <c r="L12" s="35" t="s">
        <v>18</v>
      </c>
      <c r="M12" s="35" t="s">
        <v>19</v>
      </c>
      <c r="N12" s="35" t="s">
        <v>20</v>
      </c>
      <c r="O12" s="35" t="s">
        <v>21</v>
      </c>
      <c r="P12" s="114"/>
      <c r="Q12" s="115"/>
      <c r="R12" s="116"/>
      <c r="S12" s="34"/>
      <c r="T12" s="34"/>
    </row>
    <row r="13" spans="4:20" ht="87" customHeight="1">
      <c r="D13" s="36" t="s">
        <v>62</v>
      </c>
      <c r="E13" s="117" t="s">
        <v>23</v>
      </c>
      <c r="F13" s="37" t="s">
        <v>24</v>
      </c>
      <c r="G13" s="37" t="s">
        <v>25</v>
      </c>
      <c r="H13" s="51">
        <v>0.96009999999999995</v>
      </c>
      <c r="I13" s="37" t="s">
        <v>26</v>
      </c>
      <c r="J13" s="8" t="s">
        <v>27</v>
      </c>
      <c r="K13" s="8" t="s">
        <v>27</v>
      </c>
      <c r="L13" s="8" t="s">
        <v>27</v>
      </c>
      <c r="M13" s="9" t="s">
        <v>27</v>
      </c>
      <c r="N13" s="59" t="s">
        <v>27</v>
      </c>
      <c r="O13" s="53" t="s">
        <v>27</v>
      </c>
      <c r="P13" s="85" t="s">
        <v>27</v>
      </c>
      <c r="Q13" s="96"/>
      <c r="R13" s="119"/>
      <c r="S13" s="34"/>
      <c r="T13" s="34"/>
    </row>
    <row r="14" spans="4:20" ht="87" customHeight="1">
      <c r="D14" s="120"/>
      <c r="E14" s="121"/>
      <c r="F14" s="121"/>
      <c r="G14" s="121"/>
      <c r="H14" s="121"/>
      <c r="I14" s="121"/>
      <c r="J14" s="122">
        <v>0.24</v>
      </c>
      <c r="K14" s="122">
        <v>0.24</v>
      </c>
      <c r="L14" s="122">
        <v>0.24</v>
      </c>
      <c r="M14" s="147">
        <v>0.24</v>
      </c>
      <c r="N14" s="123"/>
      <c r="O14" s="133"/>
      <c r="P14" s="125"/>
      <c r="Q14" s="126"/>
      <c r="R14" s="127"/>
      <c r="S14" s="10"/>
      <c r="T14" s="10"/>
    </row>
    <row r="15" spans="4:20" ht="87" customHeight="1">
      <c r="D15" s="78" t="s">
        <v>63</v>
      </c>
      <c r="E15" s="130"/>
      <c r="F15" s="130"/>
      <c r="G15" s="148"/>
      <c r="H15" s="79"/>
      <c r="I15" s="23"/>
      <c r="J15" s="24"/>
      <c r="K15" s="24"/>
      <c r="L15" s="24"/>
      <c r="M15" s="24"/>
      <c r="N15" s="86" t="str">
        <f>IFERROR(J15/J16,"ND")</f>
        <v>ND</v>
      </c>
      <c r="O15" s="87" t="str">
        <f>IFERROR(((J15)/H15),"ND")</f>
        <v>ND</v>
      </c>
      <c r="P15" s="88"/>
      <c r="Q15" s="130"/>
      <c r="R15" s="131"/>
      <c r="S15" s="10"/>
      <c r="T15" s="10"/>
    </row>
    <row r="16" spans="4:20" ht="87" customHeight="1">
      <c r="D16" s="149"/>
      <c r="E16" s="126"/>
      <c r="F16" s="126"/>
      <c r="G16" s="132"/>
      <c r="H16" s="121"/>
      <c r="I16" s="23"/>
      <c r="J16" s="24"/>
      <c r="K16" s="24"/>
      <c r="L16" s="24"/>
      <c r="M16" s="24"/>
      <c r="N16" s="125"/>
      <c r="O16" s="132"/>
      <c r="P16" s="141"/>
      <c r="Q16" s="126"/>
      <c r="R16" s="127"/>
      <c r="S16" s="10"/>
      <c r="T16" s="10"/>
    </row>
    <row r="17" spans="4:18" ht="51.75" customHeight="1">
      <c r="D17" s="54" t="s">
        <v>64</v>
      </c>
      <c r="E17" s="38"/>
      <c r="F17" s="39"/>
      <c r="G17" s="39"/>
      <c r="H17" s="57"/>
      <c r="I17" s="39"/>
      <c r="J17" s="11"/>
      <c r="K17" s="11"/>
      <c r="L17" s="11"/>
      <c r="M17" s="128"/>
      <c r="N17" s="76"/>
      <c r="O17" s="77"/>
      <c r="P17" s="129"/>
      <c r="Q17" s="130"/>
      <c r="R17" s="131"/>
    </row>
    <row r="18" spans="4:18" ht="58.5" customHeight="1">
      <c r="D18" s="120"/>
      <c r="E18" s="132"/>
      <c r="F18" s="121"/>
      <c r="G18" s="121"/>
      <c r="H18" s="121"/>
      <c r="I18" s="121"/>
      <c r="J18" s="11"/>
      <c r="K18" s="11"/>
      <c r="L18" s="11"/>
      <c r="M18" s="128"/>
      <c r="N18" s="123"/>
      <c r="O18" s="133"/>
      <c r="P18" s="126"/>
      <c r="Q18" s="126"/>
      <c r="R18" s="127"/>
    </row>
    <row r="19" spans="4:18" ht="51.75" customHeight="1">
      <c r="D19" s="90" t="s">
        <v>65</v>
      </c>
      <c r="E19" s="91"/>
      <c r="F19" s="91"/>
      <c r="G19" s="91"/>
      <c r="H19" s="92"/>
      <c r="I19" s="91"/>
      <c r="J19" s="25"/>
      <c r="K19" s="25"/>
      <c r="L19" s="25"/>
      <c r="M19" s="26"/>
      <c r="N19" s="76"/>
      <c r="O19" s="77"/>
      <c r="P19" s="89"/>
      <c r="Q19" s="150"/>
      <c r="R19" s="151"/>
    </row>
    <row r="20" spans="4:18" ht="51" customHeight="1">
      <c r="D20" s="152"/>
      <c r="E20" s="153"/>
      <c r="F20" s="153"/>
      <c r="G20" s="153"/>
      <c r="H20" s="153"/>
      <c r="I20" s="153"/>
      <c r="J20" s="25"/>
      <c r="K20" s="25"/>
      <c r="L20" s="25"/>
      <c r="M20" s="26"/>
      <c r="N20" s="123"/>
      <c r="O20" s="133"/>
      <c r="P20" s="134"/>
      <c r="Q20" s="134"/>
      <c r="R20" s="135"/>
    </row>
    <row r="21" spans="4:18" ht="79.5" customHeight="1">
      <c r="D21" s="68" t="s">
        <v>66</v>
      </c>
      <c r="E21" s="69"/>
      <c r="F21" s="70"/>
      <c r="G21" s="70"/>
      <c r="H21" s="70"/>
      <c r="I21" s="70"/>
      <c r="J21" s="14"/>
      <c r="K21" s="14"/>
      <c r="L21" s="14"/>
      <c r="M21" s="27"/>
      <c r="N21" s="81"/>
      <c r="O21" s="82"/>
      <c r="P21" s="80"/>
      <c r="Q21" s="130"/>
      <c r="R21" s="131"/>
    </row>
    <row r="22" spans="4:18" ht="82.5" customHeight="1">
      <c r="D22" s="120"/>
      <c r="E22" s="121"/>
      <c r="F22" s="121"/>
      <c r="G22" s="121"/>
      <c r="H22" s="121"/>
      <c r="I22" s="121"/>
      <c r="J22" s="137"/>
      <c r="K22" s="137"/>
      <c r="L22" s="137"/>
      <c r="M22" s="138"/>
      <c r="N22" s="123"/>
      <c r="O22" s="133"/>
      <c r="P22" s="126"/>
      <c r="Q22" s="126"/>
      <c r="R22" s="127"/>
    </row>
    <row r="23" spans="4:18" ht="63" customHeight="1">
      <c r="D23" s="71" t="s">
        <v>66</v>
      </c>
      <c r="E23" s="69"/>
      <c r="F23" s="70"/>
      <c r="G23" s="70"/>
      <c r="H23" s="70"/>
      <c r="I23" s="70"/>
      <c r="J23" s="14"/>
      <c r="K23" s="14"/>
      <c r="L23" s="14"/>
      <c r="M23" s="27"/>
      <c r="N23" s="84"/>
      <c r="O23" s="83"/>
      <c r="P23" s="80"/>
      <c r="Q23" s="130"/>
      <c r="R23" s="131"/>
    </row>
    <row r="24" spans="4:18" ht="60.75" customHeight="1">
      <c r="D24" s="142"/>
      <c r="E24" s="143"/>
      <c r="F24" s="143"/>
      <c r="G24" s="143"/>
      <c r="H24" s="143"/>
      <c r="I24" s="143"/>
      <c r="J24" s="28"/>
      <c r="K24" s="28"/>
      <c r="L24" s="28"/>
      <c r="M24" s="29"/>
      <c r="N24" s="154"/>
      <c r="O24" s="155"/>
      <c r="P24" s="145"/>
      <c r="Q24" s="145"/>
      <c r="R24" s="146"/>
    </row>
    <row r="25" spans="4:18" ht="15.75" customHeight="1">
      <c r="D25" s="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5"/>
    </row>
    <row r="26" spans="4:18" ht="15.75" customHeight="1"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</row>
    <row r="27" spans="4:18" ht="15.75" customHeight="1"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</row>
    <row r="28" spans="4:18" ht="98.25" customHeight="1">
      <c r="D28" s="72" t="s">
        <v>67</v>
      </c>
      <c r="E28" s="96"/>
      <c r="F28" s="96"/>
      <c r="G28" s="96"/>
      <c r="H28" s="34"/>
      <c r="I28" s="73" t="s">
        <v>68</v>
      </c>
      <c r="J28" s="96"/>
      <c r="K28" s="96"/>
      <c r="L28" s="96"/>
      <c r="M28" s="96"/>
      <c r="N28" s="21"/>
      <c r="O28" s="72" t="s">
        <v>69</v>
      </c>
      <c r="P28" s="96"/>
      <c r="Q28" s="96"/>
      <c r="R28" s="22"/>
    </row>
    <row r="29" spans="4:18" ht="15.75" customHeight="1">
      <c r="D29" s="75"/>
      <c r="E29" s="97"/>
      <c r="F29" s="97"/>
      <c r="G29" s="97"/>
      <c r="H29" s="34"/>
      <c r="I29" s="75"/>
      <c r="J29" s="97"/>
      <c r="K29" s="97"/>
      <c r="L29" s="97"/>
      <c r="M29" s="97"/>
      <c r="N29" s="34"/>
      <c r="O29" s="75"/>
      <c r="P29" s="97"/>
      <c r="Q29" s="97"/>
      <c r="R29" s="97"/>
    </row>
    <row r="30" spans="4:18" ht="15.75" customHeight="1"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</row>
    <row r="31" spans="4:18" ht="15.75" customHeight="1"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</row>
    <row r="32" spans="4:18" ht="15.75" customHeight="1"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1">
    <mergeCell ref="D28:G28"/>
    <mergeCell ref="I28:M28"/>
    <mergeCell ref="O28:Q28"/>
    <mergeCell ref="D29:G29"/>
    <mergeCell ref="I29:M29"/>
    <mergeCell ref="O29:R29"/>
    <mergeCell ref="P17:R18"/>
    <mergeCell ref="O19:O20"/>
    <mergeCell ref="P19:R20"/>
    <mergeCell ref="D19:D20"/>
    <mergeCell ref="E19:E20"/>
    <mergeCell ref="F19:F20"/>
    <mergeCell ref="G19:G20"/>
    <mergeCell ref="H19:H20"/>
    <mergeCell ref="I19:I20"/>
    <mergeCell ref="N19:N20"/>
    <mergeCell ref="D17:D18"/>
    <mergeCell ref="E17:E18"/>
    <mergeCell ref="F17:F18"/>
    <mergeCell ref="G17:G18"/>
    <mergeCell ref="H17:H18"/>
    <mergeCell ref="I17:I18"/>
    <mergeCell ref="H10:O10"/>
    <mergeCell ref="P10:R12"/>
    <mergeCell ref="H11:H12"/>
    <mergeCell ref="I11:I12"/>
    <mergeCell ref="J11:M11"/>
    <mergeCell ref="N11:O11"/>
    <mergeCell ref="P13:R14"/>
    <mergeCell ref="N15:N16"/>
    <mergeCell ref="O15:O16"/>
    <mergeCell ref="P15:R16"/>
    <mergeCell ref="N13:N14"/>
    <mergeCell ref="E4:R4"/>
    <mergeCell ref="E5:R5"/>
    <mergeCell ref="E6:R6"/>
    <mergeCell ref="D9:E9"/>
    <mergeCell ref="F9:R9"/>
    <mergeCell ref="O23:O24"/>
    <mergeCell ref="P23:R24"/>
    <mergeCell ref="D23:D24"/>
    <mergeCell ref="E23:E24"/>
    <mergeCell ref="F23:F24"/>
    <mergeCell ref="G23:G24"/>
    <mergeCell ref="H23:H24"/>
    <mergeCell ref="I23:I24"/>
    <mergeCell ref="N23:N24"/>
    <mergeCell ref="P21:R22"/>
    <mergeCell ref="D21:D22"/>
    <mergeCell ref="E21:E22"/>
    <mergeCell ref="F21:F22"/>
    <mergeCell ref="G21:G22"/>
    <mergeCell ref="H21:H22"/>
    <mergeCell ref="I21:I22"/>
    <mergeCell ref="N21:N22"/>
    <mergeCell ref="O21:O22"/>
    <mergeCell ref="N17:N18"/>
    <mergeCell ref="O17:O18"/>
    <mergeCell ref="H13:H14"/>
    <mergeCell ref="I13:I14"/>
    <mergeCell ref="G13:G14"/>
    <mergeCell ref="D15:G16"/>
    <mergeCell ref="H15:H16"/>
    <mergeCell ref="O13:O14"/>
    <mergeCell ref="F10:F12"/>
    <mergeCell ref="G10:G12"/>
    <mergeCell ref="D13:D14"/>
    <mergeCell ref="E13:E14"/>
    <mergeCell ref="F13:F14"/>
    <mergeCell ref="D10:D12"/>
    <mergeCell ref="E10:E12"/>
  </mergeCells>
  <pageMargins left="0.70866141732283472" right="0.70866141732283472" top="0.74803149606299213" bottom="0.74803149606299213" header="0" footer="0"/>
  <pageSetup paperSize="5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/>
  </sheetViews>
  <sheetFormatPr defaultColWidth="11.25" defaultRowHeight="15" customHeight="1"/>
  <cols>
    <col min="1" max="1" width="18.25" customWidth="1"/>
    <col min="2" max="2" width="31.25" customWidth="1"/>
    <col min="3" max="26" width="9.75" customWidth="1"/>
  </cols>
  <sheetData>
    <row r="1" spans="1:26" ht="14.25" customHeight="1">
      <c r="A1" s="30" t="s">
        <v>71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6" ht="14.25" customHeigh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ht="171" customHeight="1">
      <c r="A3" s="93" t="s">
        <v>72</v>
      </c>
      <c r="B3" s="97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1:26" ht="14.25" customHeight="1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 ht="14.25" customHeight="1">
      <c r="A5" s="32"/>
      <c r="B5" s="32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</row>
    <row r="6" spans="1:26" ht="14.25" customHeight="1">
      <c r="A6" s="94" t="s">
        <v>73</v>
      </c>
      <c r="B6" s="97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</row>
    <row r="7" spans="1:26" ht="14.25" customHeight="1">
      <c r="A7" s="97"/>
      <c r="B7" s="97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 spans="1:26" ht="14.25" customHeight="1">
      <c r="A8" s="97"/>
      <c r="B8" s="97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spans="1:26" ht="14.25" customHeight="1">
      <c r="A9" s="97"/>
      <c r="B9" s="97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 spans="1:26" ht="14.25" customHeight="1">
      <c r="A10" s="97"/>
      <c r="B10" s="97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 spans="1:26" ht="14.25" customHeight="1">
      <c r="A11" s="97"/>
      <c r="B11" s="97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</row>
    <row r="12" spans="1:26" ht="14.25" customHeight="1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 spans="1:26" ht="14.25" customHeight="1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spans="1:26" ht="14.25" customHeight="1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spans="1:26" ht="14.25" customHeight="1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1:26" ht="14.25" customHeight="1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1:26" ht="14.25" customHeight="1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14.25" customHeight="1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4.25" customHeight="1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4.25" customHeight="1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4.25" customHeight="1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4.25" customHeight="1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4.25" customHeight="1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4.25" customHeight="1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4.25" customHeight="1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4.25" customHeight="1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4.25" customHeight="1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4.25" customHeight="1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4.25" customHeight="1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4.25" customHeight="1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4.25" customHeight="1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4.25" customHeight="1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4.25" customHeight="1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4.25" customHeight="1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4.25" customHeight="1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4.25" customHeight="1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4.25" customHeight="1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4.25" customHeight="1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spans="1:26" ht="14.25" customHeight="1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spans="1:26" ht="14.25" customHeight="1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spans="1:26" ht="14.25" customHeight="1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spans="1:26" ht="14.25" customHeight="1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spans="1:26" ht="14.25" customHeight="1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spans="1:26" ht="14.25" customHeight="1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spans="1:26" ht="14.25" customHeight="1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spans="1:26" ht="14.25" customHeight="1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1:26" ht="14.25" customHeight="1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spans="1:26" ht="14.25" customHeight="1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spans="1:26" ht="14.25" customHeight="1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spans="1:26" ht="14.25" customHeight="1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spans="1:26" ht="14.25" customHeight="1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spans="1:26" ht="14.25" customHeight="1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spans="1:26" ht="14.25" customHeight="1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spans="1:26" ht="14.25" customHeight="1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spans="1:26" ht="14.25" customHeight="1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spans="1:26" ht="14.25" customHeight="1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spans="1:26" ht="14.25" customHeight="1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spans="1:26" ht="14.25" customHeight="1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1:26" ht="14.25" customHeight="1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spans="1:26" ht="14.25" customHeight="1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spans="1:26" ht="14.25" customHeight="1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spans="1:26" ht="14.25" customHeight="1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spans="1:26" ht="14.25" customHeight="1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 spans="1:26" ht="14.25" customHeight="1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</row>
    <row r="65" spans="1:26" ht="14.25" customHeight="1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spans="1:26" ht="14.25" customHeight="1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</row>
    <row r="67" spans="1:26" ht="14.25" customHeight="1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</row>
    <row r="68" spans="1:26" ht="14.25" customHeight="1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</row>
    <row r="69" spans="1:26" ht="14.25" customHeight="1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</row>
    <row r="70" spans="1:26" ht="14.25" customHeight="1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</row>
    <row r="71" spans="1:26" ht="14.25" customHeight="1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</row>
    <row r="72" spans="1:26" ht="14.25" customHeight="1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</row>
    <row r="73" spans="1:26" ht="14.25" customHeight="1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</row>
    <row r="74" spans="1:26" ht="14.25" customHeight="1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</row>
    <row r="75" spans="1:26" ht="14.25" customHeight="1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</row>
    <row r="76" spans="1:26" ht="14.25" customHeight="1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</row>
    <row r="77" spans="1:26" ht="14.25" customHeight="1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</row>
    <row r="78" spans="1:26" ht="14.25" customHeight="1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</row>
    <row r="79" spans="1:26" ht="14.25" customHeight="1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</row>
    <row r="80" spans="1:26" ht="14.25" customHeight="1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</row>
    <row r="81" spans="1:26" ht="14.25" customHeight="1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</row>
    <row r="82" spans="1:26" ht="14.25" customHeight="1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</row>
    <row r="83" spans="1:26" ht="14.25" customHeight="1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</row>
    <row r="84" spans="1:26" ht="14.25" customHeight="1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</row>
    <row r="85" spans="1:26" ht="14.25" customHeight="1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</row>
    <row r="86" spans="1:26" ht="14.25" customHeight="1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</row>
    <row r="87" spans="1:26" ht="14.25" customHeight="1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</row>
    <row r="88" spans="1:26" ht="14.25" customHeight="1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</row>
    <row r="89" spans="1:26" ht="14.25" customHeight="1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</row>
    <row r="90" spans="1:26" ht="14.25" customHeight="1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</row>
    <row r="91" spans="1:26" ht="14.25" customHeight="1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</row>
    <row r="92" spans="1:26" ht="14.25" customHeight="1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</row>
    <row r="93" spans="1:26" ht="14.25" customHeight="1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</row>
    <row r="94" spans="1:26" ht="14.25" customHeight="1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</row>
    <row r="95" spans="1:26" ht="14.25" customHeight="1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</row>
    <row r="96" spans="1:26" ht="14.25" customHeight="1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</row>
    <row r="97" spans="1:26" ht="14.25" customHeight="1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</row>
    <row r="98" spans="1:26" ht="14.25" customHeight="1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</row>
    <row r="99" spans="1:26" ht="14.25" customHeight="1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</row>
    <row r="100" spans="1:26" ht="14.25" customHeight="1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</row>
    <row r="101" spans="1:26" ht="14.25" customHeight="1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</row>
    <row r="102" spans="1:26" ht="14.25" customHeight="1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</row>
    <row r="103" spans="1:26" ht="14.25" customHeight="1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</row>
    <row r="104" spans="1:26" ht="14.25" customHeight="1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</row>
    <row r="105" spans="1:26" ht="14.25" customHeight="1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</row>
    <row r="106" spans="1:26" ht="14.25" customHeight="1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</row>
    <row r="107" spans="1:26" ht="14.25" customHeight="1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</row>
    <row r="108" spans="1:26" ht="14.25" customHeight="1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</row>
    <row r="109" spans="1:26" ht="14.25" customHeight="1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</row>
    <row r="110" spans="1:26" ht="14.25" customHeight="1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</row>
    <row r="111" spans="1:26" ht="14.25" customHeight="1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</row>
    <row r="112" spans="1:26" ht="14.25" customHeight="1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</row>
    <row r="113" spans="1:26" ht="14.25" customHeight="1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</row>
    <row r="114" spans="1:26" ht="14.25" customHeight="1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</row>
    <row r="115" spans="1:26" ht="14.25" customHeight="1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</row>
    <row r="116" spans="1:26" ht="14.25" customHeight="1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</row>
    <row r="117" spans="1:26" ht="14.25" customHeight="1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</row>
    <row r="118" spans="1:26" ht="14.25" customHeight="1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</row>
    <row r="119" spans="1:26" ht="14.25" customHeight="1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</row>
    <row r="120" spans="1:26" ht="14.25" customHeight="1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</row>
    <row r="121" spans="1:26" ht="14.25" customHeight="1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</row>
    <row r="122" spans="1:26" ht="14.25" customHeight="1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</row>
    <row r="123" spans="1:26" ht="14.25" customHeight="1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</row>
    <row r="124" spans="1:26" ht="14.25" customHeight="1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</row>
    <row r="125" spans="1:26" ht="14.25" customHeight="1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</row>
    <row r="126" spans="1:26" ht="14.25" customHeight="1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</row>
    <row r="127" spans="1:26" ht="14.25" customHeight="1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</row>
    <row r="128" spans="1:26" ht="14.25" customHeight="1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</row>
    <row r="129" spans="1:26" ht="14.25" customHeight="1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</row>
    <row r="130" spans="1:26" ht="14.25" customHeight="1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</row>
    <row r="131" spans="1:26" ht="14.25" customHeight="1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</row>
    <row r="132" spans="1:26" ht="14.25" customHeight="1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</row>
    <row r="133" spans="1:26" ht="14.25" customHeight="1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</row>
    <row r="134" spans="1:26" ht="14.25" customHeight="1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</row>
    <row r="135" spans="1:26" ht="14.25" customHeight="1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</row>
    <row r="136" spans="1:26" ht="14.25" customHeight="1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</row>
    <row r="137" spans="1:26" ht="14.25" customHeight="1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</row>
    <row r="138" spans="1:26" ht="14.25" customHeight="1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</row>
    <row r="139" spans="1:26" ht="14.25" customHeight="1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</row>
    <row r="140" spans="1:26" ht="14.25" customHeight="1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</row>
    <row r="141" spans="1:26" ht="14.25" customHeight="1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</row>
    <row r="142" spans="1:26" ht="14.25" customHeight="1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</row>
    <row r="143" spans="1:26" ht="14.25" customHeight="1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</row>
    <row r="144" spans="1:26" ht="14.25" customHeight="1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</row>
    <row r="145" spans="1:26" ht="14.25" customHeight="1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</row>
    <row r="146" spans="1:26" ht="14.25" customHeight="1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</row>
    <row r="147" spans="1:26" ht="14.25" customHeight="1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</row>
    <row r="148" spans="1:26" ht="14.25" customHeight="1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</row>
    <row r="149" spans="1:26" ht="14.25" customHeight="1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</row>
    <row r="150" spans="1:26" ht="14.25" customHeight="1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</row>
    <row r="151" spans="1:26" ht="14.25" customHeight="1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</row>
    <row r="152" spans="1:26" ht="14.25" customHeight="1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</row>
    <row r="153" spans="1:26" ht="14.25" customHeight="1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</row>
    <row r="154" spans="1:26" ht="14.25" customHeight="1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</row>
    <row r="155" spans="1:26" ht="14.25" customHeight="1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</row>
    <row r="156" spans="1:26" ht="14.25" customHeight="1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</row>
    <row r="157" spans="1:26" ht="14.25" customHeight="1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</row>
    <row r="158" spans="1:26" ht="14.25" customHeight="1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</row>
    <row r="159" spans="1:26" ht="14.25" customHeight="1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</row>
    <row r="160" spans="1:26" ht="14.25" customHeight="1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</row>
    <row r="161" spans="1:26" ht="14.25" customHeight="1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</row>
    <row r="162" spans="1:26" ht="14.25" customHeight="1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</row>
    <row r="163" spans="1:26" ht="14.25" customHeight="1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</row>
    <row r="164" spans="1:26" ht="14.25" customHeight="1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</row>
    <row r="165" spans="1:26" ht="14.25" customHeight="1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</row>
    <row r="166" spans="1:26" ht="14.25" customHeight="1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</row>
    <row r="167" spans="1:26" ht="14.25" customHeight="1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</row>
    <row r="168" spans="1:26" ht="14.25" customHeight="1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</row>
    <row r="169" spans="1:26" ht="14.25" customHeight="1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</row>
    <row r="170" spans="1:26" ht="14.25" customHeight="1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</row>
    <row r="171" spans="1:26" ht="14.25" customHeight="1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</row>
    <row r="172" spans="1:26" ht="14.25" customHeight="1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</row>
    <row r="173" spans="1:26" ht="14.25" customHeight="1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</row>
    <row r="174" spans="1:26" ht="14.25" customHeight="1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</row>
    <row r="175" spans="1:26" ht="14.25" customHeight="1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</row>
    <row r="176" spans="1:26" ht="14.25" customHeight="1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</row>
    <row r="177" spans="1:26" ht="14.25" customHeight="1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</row>
    <row r="178" spans="1:26" ht="14.25" customHeight="1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</row>
    <row r="179" spans="1:26" ht="14.25" customHeight="1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</row>
    <row r="180" spans="1:26" ht="14.25" customHeight="1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</row>
    <row r="181" spans="1:26" ht="14.25" customHeight="1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</row>
    <row r="182" spans="1:26" ht="14.25" customHeight="1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</row>
    <row r="183" spans="1:26" ht="14.25" customHeight="1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</row>
    <row r="184" spans="1:26" ht="14.25" customHeight="1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</row>
    <row r="185" spans="1:26" ht="14.25" customHeight="1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</row>
    <row r="186" spans="1:26" ht="14.25" customHeight="1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</row>
    <row r="187" spans="1:26" ht="14.25" customHeight="1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</row>
    <row r="188" spans="1:26" ht="14.25" customHeight="1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</row>
    <row r="189" spans="1:26" ht="14.25" customHeight="1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</row>
    <row r="190" spans="1:26" ht="14.25" customHeight="1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</row>
    <row r="191" spans="1:26" ht="14.25" customHeight="1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</row>
    <row r="192" spans="1:26" ht="14.25" customHeight="1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</row>
    <row r="193" spans="1:26" ht="14.25" customHeight="1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</row>
    <row r="194" spans="1:26" ht="14.25" customHeight="1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</row>
    <row r="195" spans="1:26" ht="14.25" customHeight="1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</row>
    <row r="196" spans="1:26" ht="14.25" customHeight="1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</row>
    <row r="197" spans="1:26" ht="14.25" customHeight="1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</row>
    <row r="198" spans="1:26" ht="14.25" customHeight="1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</row>
    <row r="199" spans="1:26" ht="14.25" customHeight="1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</row>
    <row r="200" spans="1:26" ht="14.25" customHeight="1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</row>
    <row r="201" spans="1:26" ht="14.25" customHeight="1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</row>
    <row r="202" spans="1:26" ht="14.25" customHeight="1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</row>
    <row r="203" spans="1:26" ht="14.25" customHeight="1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</row>
    <row r="204" spans="1:26" ht="14.25" customHeight="1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</row>
    <row r="205" spans="1:26" ht="14.25" customHeight="1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</row>
    <row r="206" spans="1:26" ht="14.25" customHeight="1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</row>
    <row r="207" spans="1:26" ht="14.25" customHeight="1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</row>
    <row r="208" spans="1:26" ht="14.25" customHeight="1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</row>
    <row r="209" spans="1:26" ht="14.25" customHeight="1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</row>
    <row r="210" spans="1:26" ht="14.25" customHeight="1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</row>
    <row r="211" spans="1:26" ht="14.25" customHeight="1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</row>
    <row r="212" spans="1:26" ht="14.25" customHeight="1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</row>
    <row r="213" spans="1:26" ht="14.25" customHeight="1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</row>
    <row r="214" spans="1:26" ht="14.25" customHeight="1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</row>
    <row r="215" spans="1:26" ht="14.25" customHeight="1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</row>
    <row r="216" spans="1:26" ht="14.25" customHeight="1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</row>
    <row r="217" spans="1:26" ht="14.25" customHeight="1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</row>
    <row r="218" spans="1:26" ht="14.25" customHeight="1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</row>
    <row r="219" spans="1:26" ht="14.25" customHeight="1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</row>
    <row r="220" spans="1:26" ht="14.25" customHeight="1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</row>
    <row r="221" spans="1:26" ht="14.25" customHeight="1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</row>
    <row r="222" spans="1:26" ht="14.25" customHeight="1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</row>
    <row r="223" spans="1:26" ht="14.25" customHeight="1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</row>
    <row r="224" spans="1:26" ht="14.25" customHeight="1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</row>
    <row r="225" spans="1:26" ht="14.25" customHeight="1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</row>
    <row r="226" spans="1:26" ht="14.25" customHeight="1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</row>
    <row r="227" spans="1:26" ht="14.25" customHeight="1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</row>
    <row r="228" spans="1:26" ht="14.25" customHeight="1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</row>
    <row r="229" spans="1:26" ht="14.25" customHeight="1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</row>
    <row r="230" spans="1:26" ht="14.25" customHeight="1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</row>
    <row r="231" spans="1:26" ht="14.25" customHeight="1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</row>
    <row r="232" spans="1:26" ht="14.25" customHeight="1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</row>
    <row r="233" spans="1:26" ht="14.25" customHeight="1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</row>
    <row r="234" spans="1:26" ht="14.25" customHeight="1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</row>
    <row r="235" spans="1:26" ht="14.25" customHeight="1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</row>
    <row r="236" spans="1:26" ht="14.25" customHeight="1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</row>
    <row r="237" spans="1:26" ht="14.25" customHeight="1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</row>
    <row r="238" spans="1:26" ht="14.25" customHeight="1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</row>
    <row r="239" spans="1:26" ht="14.25" customHeight="1">
      <c r="A239" s="31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</row>
    <row r="240" spans="1:26" ht="14.25" customHeight="1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</row>
    <row r="241" spans="1:26" ht="14.25" customHeight="1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</row>
    <row r="242" spans="1:26" ht="14.25" customHeight="1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</row>
    <row r="243" spans="1:26" ht="14.25" customHeight="1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</row>
    <row r="244" spans="1:26" ht="14.25" customHeight="1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</row>
    <row r="245" spans="1:26" ht="14.25" customHeight="1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</row>
    <row r="246" spans="1:26" ht="14.25" customHeight="1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</row>
    <row r="247" spans="1:26" ht="14.25" customHeight="1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</row>
    <row r="248" spans="1:26" ht="14.25" customHeight="1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</row>
    <row r="249" spans="1:26" ht="14.25" customHeight="1">
      <c r="A249" s="31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</row>
    <row r="250" spans="1:26" ht="14.25" customHeight="1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</row>
    <row r="251" spans="1:26" ht="14.25" customHeight="1">
      <c r="A251" s="31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</row>
    <row r="252" spans="1:26" ht="14.25" customHeight="1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</row>
    <row r="253" spans="1:26" ht="14.25" customHeight="1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</row>
    <row r="254" spans="1:26" ht="14.25" customHeight="1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</row>
    <row r="255" spans="1:26" ht="14.25" customHeight="1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</row>
    <row r="256" spans="1:26" ht="14.25" customHeight="1">
      <c r="A256" s="31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</row>
    <row r="257" spans="1:26" ht="14.25" customHeight="1">
      <c r="A257" s="31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</row>
    <row r="258" spans="1:26" ht="14.25" customHeight="1">
      <c r="A258" s="31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</row>
    <row r="259" spans="1:26" ht="14.25" customHeight="1">
      <c r="A259" s="31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</row>
    <row r="260" spans="1:26" ht="14.25" customHeight="1">
      <c r="A260" s="31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</row>
    <row r="261" spans="1:26" ht="14.25" customHeight="1">
      <c r="A261" s="31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</row>
    <row r="262" spans="1:26" ht="14.25" customHeight="1">
      <c r="A262" s="31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</row>
    <row r="263" spans="1:26" ht="14.25" customHeight="1">
      <c r="A263" s="31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</row>
    <row r="264" spans="1:26" ht="14.25" customHeight="1">
      <c r="A264" s="31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</row>
    <row r="265" spans="1:26" ht="14.25" customHeight="1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</row>
    <row r="266" spans="1:26" ht="14.25" customHeight="1">
      <c r="A266" s="31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</row>
    <row r="267" spans="1:26" ht="14.25" customHeight="1">
      <c r="A267" s="31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</row>
    <row r="268" spans="1:26" ht="14.25" customHeight="1">
      <c r="A268" s="31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</row>
    <row r="269" spans="1:26" ht="14.25" customHeight="1">
      <c r="A269" s="31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</row>
    <row r="270" spans="1:26" ht="14.25" customHeight="1">
      <c r="A270" s="31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</row>
    <row r="271" spans="1:26" ht="14.25" customHeight="1">
      <c r="A271" s="31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</row>
    <row r="272" spans="1:26" ht="14.25" customHeight="1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</row>
    <row r="273" spans="1:26" ht="14.25" customHeight="1">
      <c r="A273" s="31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</row>
    <row r="274" spans="1:26" ht="14.25" customHeight="1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</row>
    <row r="275" spans="1:26" ht="14.25" customHeight="1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</row>
    <row r="276" spans="1:26" ht="14.25" customHeight="1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</row>
    <row r="277" spans="1:26" ht="14.25" customHeight="1">
      <c r="A277" s="31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</row>
    <row r="278" spans="1:26" ht="14.25" customHeight="1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</row>
    <row r="279" spans="1:26" ht="14.25" customHeight="1">
      <c r="A279" s="31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</row>
    <row r="280" spans="1:26" ht="14.25" customHeight="1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</row>
    <row r="281" spans="1:26" ht="14.25" customHeight="1">
      <c r="A281" s="31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</row>
    <row r="282" spans="1:26" ht="14.25" customHeight="1">
      <c r="A282" s="31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</row>
    <row r="283" spans="1:26" ht="14.25" customHeight="1">
      <c r="A283" s="31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</row>
    <row r="284" spans="1:26" ht="14.25" customHeight="1">
      <c r="A284" s="31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</row>
    <row r="285" spans="1:26" ht="14.25" customHeight="1">
      <c r="A285" s="31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</row>
    <row r="286" spans="1:26" ht="14.25" customHeight="1">
      <c r="A286" s="31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</row>
    <row r="287" spans="1:26" ht="14.25" customHeight="1">
      <c r="A287" s="31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</row>
    <row r="288" spans="1:26" ht="14.25" customHeight="1">
      <c r="A288" s="31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</row>
    <row r="289" spans="1:26" ht="14.25" customHeight="1">
      <c r="A289" s="31"/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</row>
    <row r="290" spans="1:26" ht="14.25" customHeight="1">
      <c r="A290" s="31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</row>
    <row r="291" spans="1:26" ht="14.25" customHeight="1">
      <c r="A291" s="31"/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</row>
    <row r="292" spans="1:26" ht="14.25" customHeight="1">
      <c r="A292" s="31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</row>
    <row r="293" spans="1:26" ht="14.25" customHeight="1">
      <c r="A293" s="31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</row>
    <row r="294" spans="1:26" ht="14.25" customHeight="1">
      <c r="A294" s="31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</row>
    <row r="295" spans="1:26" ht="14.25" customHeight="1">
      <c r="A295" s="31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</row>
    <row r="296" spans="1:26" ht="14.25" customHeight="1">
      <c r="A296" s="31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</row>
    <row r="297" spans="1:26" ht="14.25" customHeight="1">
      <c r="A297" s="31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</row>
    <row r="298" spans="1:26" ht="14.25" customHeight="1">
      <c r="A298" s="31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</row>
    <row r="299" spans="1:26" ht="14.25" customHeight="1">
      <c r="A299" s="31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</row>
    <row r="300" spans="1:26" ht="14.25" customHeight="1">
      <c r="A300" s="31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</row>
    <row r="301" spans="1:26" ht="14.25" customHeight="1">
      <c r="A301" s="31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</row>
    <row r="302" spans="1:26" ht="14.25" customHeight="1">
      <c r="A302" s="31"/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</row>
    <row r="303" spans="1:26" ht="14.25" customHeight="1">
      <c r="A303" s="31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</row>
    <row r="304" spans="1:26" ht="14.25" customHeight="1">
      <c r="A304" s="31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</row>
    <row r="305" spans="1:26" ht="14.25" customHeight="1">
      <c r="A305" s="31"/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</row>
    <row r="306" spans="1:26" ht="14.25" customHeight="1">
      <c r="A306" s="31"/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</row>
    <row r="307" spans="1:26" ht="14.25" customHeight="1">
      <c r="A307" s="31"/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</row>
    <row r="308" spans="1:26" ht="14.25" customHeight="1">
      <c r="A308" s="31"/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</row>
    <row r="309" spans="1:26" ht="14.25" customHeight="1">
      <c r="A309" s="31"/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</row>
    <row r="310" spans="1:26" ht="14.25" customHeight="1">
      <c r="A310" s="31"/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</row>
    <row r="311" spans="1:26" ht="14.25" customHeight="1">
      <c r="A311" s="31"/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</row>
    <row r="312" spans="1:26" ht="14.25" customHeight="1">
      <c r="A312" s="31"/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</row>
    <row r="313" spans="1:26" ht="14.25" customHeight="1">
      <c r="A313" s="31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</row>
    <row r="314" spans="1:26" ht="14.25" customHeight="1">
      <c r="A314" s="31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</row>
    <row r="315" spans="1:26" ht="14.25" customHeight="1">
      <c r="A315" s="31"/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</row>
    <row r="316" spans="1:26" ht="14.25" customHeight="1">
      <c r="A316" s="31"/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</row>
    <row r="317" spans="1:26" ht="14.25" customHeight="1">
      <c r="A317" s="31"/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</row>
    <row r="318" spans="1:26" ht="14.25" customHeight="1">
      <c r="A318" s="31"/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</row>
    <row r="319" spans="1:26" ht="14.25" customHeight="1">
      <c r="A319" s="31"/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</row>
    <row r="320" spans="1:26" ht="14.25" customHeight="1">
      <c r="A320" s="31"/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</row>
    <row r="321" spans="1:26" ht="14.25" customHeight="1">
      <c r="A321" s="31"/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</row>
    <row r="322" spans="1:26" ht="14.25" customHeight="1">
      <c r="A322" s="31"/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</row>
    <row r="323" spans="1:26" ht="14.25" customHeight="1">
      <c r="A323" s="31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</row>
    <row r="324" spans="1:26" ht="14.25" customHeight="1">
      <c r="A324" s="31"/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</row>
    <row r="325" spans="1:26" ht="14.25" customHeight="1">
      <c r="A325" s="31"/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</row>
    <row r="326" spans="1:26" ht="14.25" customHeight="1">
      <c r="A326" s="31"/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</row>
    <row r="327" spans="1:26" ht="14.25" customHeight="1">
      <c r="A327" s="31"/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</row>
    <row r="328" spans="1:26" ht="14.25" customHeight="1">
      <c r="A328" s="31"/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</row>
    <row r="329" spans="1:26" ht="14.25" customHeight="1">
      <c r="A329" s="31"/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</row>
    <row r="330" spans="1:26" ht="14.25" customHeight="1">
      <c r="A330" s="31"/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</row>
    <row r="331" spans="1:26" ht="14.25" customHeight="1">
      <c r="A331" s="31"/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</row>
    <row r="332" spans="1:26" ht="14.25" customHeight="1">
      <c r="A332" s="31"/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</row>
    <row r="333" spans="1:26" ht="14.25" customHeight="1">
      <c r="A333" s="31"/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</row>
    <row r="334" spans="1:26" ht="14.25" customHeight="1">
      <c r="A334" s="31"/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</row>
    <row r="335" spans="1:26" ht="14.25" customHeight="1">
      <c r="A335" s="31"/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</row>
    <row r="336" spans="1:26" ht="14.25" customHeight="1">
      <c r="A336" s="31"/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</row>
    <row r="337" spans="1:26" ht="14.25" customHeight="1">
      <c r="A337" s="31"/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</row>
    <row r="338" spans="1:26" ht="14.25" customHeight="1">
      <c r="A338" s="31"/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</row>
    <row r="339" spans="1:26" ht="14.25" customHeight="1">
      <c r="A339" s="31"/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</row>
    <row r="340" spans="1:26" ht="14.25" customHeight="1">
      <c r="A340" s="31"/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</row>
    <row r="341" spans="1:26" ht="14.25" customHeight="1">
      <c r="A341" s="31"/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</row>
    <row r="342" spans="1:26" ht="14.25" customHeight="1">
      <c r="A342" s="31"/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</row>
    <row r="343" spans="1:26" ht="14.25" customHeight="1">
      <c r="A343" s="31"/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</row>
    <row r="344" spans="1:26" ht="14.25" customHeight="1">
      <c r="A344" s="31"/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</row>
    <row r="345" spans="1:26" ht="14.25" customHeight="1">
      <c r="A345" s="31"/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</row>
    <row r="346" spans="1:26" ht="14.25" customHeight="1">
      <c r="A346" s="31"/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</row>
    <row r="347" spans="1:26" ht="14.25" customHeight="1">
      <c r="A347" s="31"/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</row>
    <row r="348" spans="1:26" ht="14.25" customHeight="1">
      <c r="A348" s="31"/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</row>
    <row r="349" spans="1:26" ht="14.25" customHeight="1">
      <c r="A349" s="31"/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</row>
    <row r="350" spans="1:26" ht="14.25" customHeight="1">
      <c r="A350" s="31"/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</row>
    <row r="351" spans="1:26" ht="14.25" customHeight="1">
      <c r="A351" s="31"/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</row>
    <row r="352" spans="1:26" ht="14.25" customHeight="1">
      <c r="A352" s="31"/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</row>
    <row r="353" spans="1:26" ht="14.25" customHeight="1">
      <c r="A353" s="31"/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</row>
    <row r="354" spans="1:26" ht="14.25" customHeight="1">
      <c r="A354" s="31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</row>
    <row r="355" spans="1:26" ht="14.25" customHeight="1">
      <c r="A355" s="31"/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</row>
    <row r="356" spans="1:26" ht="14.25" customHeight="1">
      <c r="A356" s="31"/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</row>
    <row r="357" spans="1:26" ht="14.25" customHeight="1">
      <c r="A357" s="31"/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</row>
    <row r="358" spans="1:26" ht="14.25" customHeight="1">
      <c r="A358" s="31"/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</row>
    <row r="359" spans="1:26" ht="14.25" customHeight="1">
      <c r="A359" s="31"/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</row>
    <row r="360" spans="1:26" ht="14.25" customHeight="1">
      <c r="A360" s="31"/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</row>
    <row r="361" spans="1:26" ht="14.25" customHeight="1">
      <c r="A361" s="31"/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</row>
    <row r="362" spans="1:26" ht="14.25" customHeight="1">
      <c r="A362" s="31"/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</row>
    <row r="363" spans="1:26" ht="14.25" customHeight="1">
      <c r="A363" s="31"/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</row>
    <row r="364" spans="1:26" ht="14.25" customHeight="1">
      <c r="A364" s="31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</row>
    <row r="365" spans="1:26" ht="14.25" customHeight="1">
      <c r="A365" s="31"/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</row>
    <row r="366" spans="1:26" ht="14.25" customHeight="1">
      <c r="A366" s="31"/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</row>
    <row r="367" spans="1:26" ht="14.25" customHeight="1">
      <c r="A367" s="31"/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</row>
    <row r="368" spans="1:26" ht="14.25" customHeight="1">
      <c r="A368" s="31"/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</row>
    <row r="369" spans="1:26" ht="14.25" customHeight="1">
      <c r="A369" s="31"/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</row>
    <row r="370" spans="1:26" ht="14.25" customHeight="1">
      <c r="A370" s="31"/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</row>
    <row r="371" spans="1:26" ht="14.25" customHeight="1">
      <c r="A371" s="31"/>
      <c r="B371" s="31"/>
      <c r="C371" s="31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</row>
    <row r="372" spans="1:26" ht="14.25" customHeight="1">
      <c r="A372" s="31"/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</row>
    <row r="373" spans="1:26" ht="14.25" customHeight="1">
      <c r="A373" s="31"/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</row>
    <row r="374" spans="1:26" ht="14.25" customHeight="1">
      <c r="A374" s="31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</row>
    <row r="375" spans="1:26" ht="14.25" customHeight="1">
      <c r="A375" s="31"/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</row>
    <row r="376" spans="1:26" ht="14.25" customHeight="1">
      <c r="A376" s="31"/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</row>
    <row r="377" spans="1:26" ht="14.25" customHeight="1">
      <c r="A377" s="31"/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</row>
    <row r="378" spans="1:26" ht="14.25" customHeight="1">
      <c r="A378" s="31"/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</row>
    <row r="379" spans="1:26" ht="14.25" customHeight="1">
      <c r="A379" s="31"/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</row>
    <row r="380" spans="1:26" ht="14.25" customHeight="1">
      <c r="A380" s="31"/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</row>
    <row r="381" spans="1:26" ht="14.25" customHeight="1">
      <c r="A381" s="31"/>
      <c r="B381" s="31"/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</row>
    <row r="382" spans="1:26" ht="14.25" customHeight="1">
      <c r="A382" s="31"/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</row>
    <row r="383" spans="1:26" ht="14.25" customHeight="1">
      <c r="A383" s="31"/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</row>
    <row r="384" spans="1:26" ht="14.25" customHeight="1">
      <c r="A384" s="31"/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</row>
    <row r="385" spans="1:26" ht="14.25" customHeight="1">
      <c r="A385" s="31"/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</row>
    <row r="386" spans="1:26" ht="14.25" customHeight="1">
      <c r="A386" s="31"/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</row>
    <row r="387" spans="1:26" ht="14.25" customHeight="1">
      <c r="A387" s="31"/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</row>
    <row r="388" spans="1:26" ht="14.25" customHeight="1">
      <c r="A388" s="31"/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</row>
    <row r="389" spans="1:26" ht="14.25" customHeight="1">
      <c r="A389" s="31"/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</row>
    <row r="390" spans="1:26" ht="14.25" customHeight="1">
      <c r="A390" s="31"/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</row>
    <row r="391" spans="1:26" ht="14.25" customHeight="1">
      <c r="A391" s="31"/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</row>
    <row r="392" spans="1:26" ht="14.25" customHeight="1">
      <c r="A392" s="31"/>
      <c r="B392" s="31"/>
      <c r="C392" s="31"/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</row>
    <row r="393" spans="1:26" ht="14.25" customHeight="1">
      <c r="A393" s="31"/>
      <c r="B393" s="31"/>
      <c r="C393" s="31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</row>
    <row r="394" spans="1:26" ht="14.25" customHeight="1">
      <c r="A394" s="31"/>
      <c r="B394" s="31"/>
      <c r="C394" s="31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</row>
    <row r="395" spans="1:26" ht="14.25" customHeight="1">
      <c r="A395" s="31"/>
      <c r="B395" s="31"/>
      <c r="C395" s="31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</row>
    <row r="396" spans="1:26" ht="14.25" customHeight="1">
      <c r="A396" s="31"/>
      <c r="B396" s="31"/>
      <c r="C396" s="31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</row>
    <row r="397" spans="1:26" ht="14.25" customHeight="1">
      <c r="A397" s="31"/>
      <c r="B397" s="31"/>
      <c r="C397" s="31"/>
      <c r="D397" s="31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</row>
    <row r="398" spans="1:26" ht="14.25" customHeight="1">
      <c r="A398" s="31"/>
      <c r="B398" s="31"/>
      <c r="C398" s="31"/>
      <c r="D398" s="31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</row>
    <row r="399" spans="1:26" ht="14.25" customHeight="1">
      <c r="A399" s="31"/>
      <c r="B399" s="31"/>
      <c r="C399" s="31"/>
      <c r="D399" s="31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</row>
    <row r="400" spans="1:26" ht="14.25" customHeight="1">
      <c r="A400" s="31"/>
      <c r="B400" s="31"/>
      <c r="C400" s="31"/>
      <c r="D400" s="31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</row>
    <row r="401" spans="1:26" ht="14.25" customHeight="1">
      <c r="A401" s="31"/>
      <c r="B401" s="31"/>
      <c r="C401" s="31"/>
      <c r="D401" s="31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</row>
    <row r="402" spans="1:26" ht="14.25" customHeight="1">
      <c r="A402" s="31"/>
      <c r="B402" s="31"/>
      <c r="C402" s="31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</row>
    <row r="403" spans="1:26" ht="14.25" customHeight="1">
      <c r="A403" s="31"/>
      <c r="B403" s="31"/>
      <c r="C403" s="31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</row>
    <row r="404" spans="1:26" ht="14.25" customHeight="1">
      <c r="A404" s="31"/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</row>
    <row r="405" spans="1:26" ht="14.25" customHeight="1">
      <c r="A405" s="31"/>
      <c r="B405" s="31"/>
      <c r="C405" s="31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</row>
    <row r="406" spans="1:26" ht="14.25" customHeight="1">
      <c r="A406" s="31"/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</row>
    <row r="407" spans="1:26" ht="14.25" customHeight="1">
      <c r="A407" s="31"/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</row>
    <row r="408" spans="1:26" ht="14.25" customHeight="1">
      <c r="A408" s="31"/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</row>
    <row r="409" spans="1:26" ht="14.25" customHeight="1">
      <c r="A409" s="31"/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</row>
    <row r="410" spans="1:26" ht="14.25" customHeight="1">
      <c r="A410" s="31"/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</row>
    <row r="411" spans="1:26" ht="14.25" customHeight="1">
      <c r="A411" s="31"/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</row>
    <row r="412" spans="1:26" ht="14.25" customHeight="1">
      <c r="A412" s="31"/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</row>
    <row r="413" spans="1:26" ht="14.25" customHeight="1">
      <c r="A413" s="31"/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</row>
    <row r="414" spans="1:26" ht="14.25" customHeight="1">
      <c r="A414" s="31"/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</row>
    <row r="415" spans="1:26" ht="14.25" customHeight="1">
      <c r="A415" s="31"/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</row>
    <row r="416" spans="1:26" ht="14.25" customHeight="1">
      <c r="A416" s="31"/>
      <c r="B416" s="31"/>
      <c r="C416" s="31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</row>
    <row r="417" spans="1:26" ht="14.25" customHeight="1">
      <c r="A417" s="31"/>
      <c r="B417" s="31"/>
      <c r="C417" s="31"/>
      <c r="D417" s="31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</row>
    <row r="418" spans="1:26" ht="14.25" customHeight="1">
      <c r="A418" s="31"/>
      <c r="B418" s="31"/>
      <c r="C418" s="31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</row>
    <row r="419" spans="1:26" ht="14.25" customHeight="1">
      <c r="A419" s="31"/>
      <c r="B419" s="31"/>
      <c r="C419" s="31"/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</row>
    <row r="420" spans="1:26" ht="14.25" customHeight="1">
      <c r="A420" s="31"/>
      <c r="B420" s="31"/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</row>
    <row r="421" spans="1:26" ht="14.25" customHeight="1">
      <c r="A421" s="31"/>
      <c r="B421" s="31"/>
      <c r="C421" s="31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</row>
    <row r="422" spans="1:26" ht="14.25" customHeight="1">
      <c r="A422" s="31"/>
      <c r="B422" s="31"/>
      <c r="C422" s="31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</row>
    <row r="423" spans="1:26" ht="14.25" customHeight="1">
      <c r="A423" s="31"/>
      <c r="B423" s="31"/>
      <c r="C423" s="31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</row>
    <row r="424" spans="1:26" ht="14.25" customHeight="1">
      <c r="A424" s="31"/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</row>
    <row r="425" spans="1:26" ht="14.25" customHeight="1">
      <c r="A425" s="31"/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</row>
    <row r="426" spans="1:26" ht="14.25" customHeight="1">
      <c r="A426" s="31"/>
      <c r="B426" s="31"/>
      <c r="C426" s="31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</row>
    <row r="427" spans="1:26" ht="14.25" customHeight="1">
      <c r="A427" s="31"/>
      <c r="B427" s="31"/>
      <c r="C427" s="31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</row>
    <row r="428" spans="1:26" ht="14.25" customHeight="1">
      <c r="A428" s="31"/>
      <c r="B428" s="31"/>
      <c r="C428" s="31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</row>
    <row r="429" spans="1:26" ht="14.25" customHeight="1">
      <c r="A429" s="31"/>
      <c r="B429" s="31"/>
      <c r="C429" s="31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</row>
    <row r="430" spans="1:26" ht="14.25" customHeight="1">
      <c r="A430" s="31"/>
      <c r="B430" s="31"/>
      <c r="C430" s="31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</row>
    <row r="431" spans="1:26" ht="14.25" customHeight="1">
      <c r="A431" s="31"/>
      <c r="B431" s="31"/>
      <c r="C431" s="31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</row>
    <row r="432" spans="1:26" ht="14.25" customHeight="1">
      <c r="A432" s="31"/>
      <c r="B432" s="31"/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</row>
    <row r="433" spans="1:26" ht="14.25" customHeight="1">
      <c r="A433" s="31"/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</row>
    <row r="434" spans="1:26" ht="14.25" customHeight="1">
      <c r="A434" s="31"/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</row>
    <row r="435" spans="1:26" ht="14.25" customHeight="1">
      <c r="A435" s="31"/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</row>
    <row r="436" spans="1:26" ht="14.25" customHeight="1">
      <c r="A436" s="31"/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</row>
    <row r="437" spans="1:26" ht="14.25" customHeight="1">
      <c r="A437" s="31"/>
      <c r="B437" s="31"/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</row>
    <row r="438" spans="1:26" ht="14.25" customHeight="1">
      <c r="A438" s="31"/>
      <c r="B438" s="31"/>
      <c r="C438" s="31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</row>
    <row r="439" spans="1:26" ht="14.25" customHeight="1">
      <c r="A439" s="31"/>
      <c r="B439" s="31"/>
      <c r="C439" s="31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</row>
    <row r="440" spans="1:26" ht="14.25" customHeight="1">
      <c r="A440" s="31"/>
      <c r="B440" s="31"/>
      <c r="C440" s="31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</row>
    <row r="441" spans="1:26" ht="14.25" customHeight="1">
      <c r="A441" s="31"/>
      <c r="B441" s="31"/>
      <c r="C441" s="31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</row>
    <row r="442" spans="1:26" ht="14.25" customHeight="1">
      <c r="A442" s="31"/>
      <c r="B442" s="31"/>
      <c r="C442" s="31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</row>
    <row r="443" spans="1:26" ht="14.25" customHeight="1">
      <c r="A443" s="31"/>
      <c r="B443" s="31"/>
      <c r="C443" s="31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</row>
    <row r="444" spans="1:26" ht="14.25" customHeight="1">
      <c r="A444" s="31"/>
      <c r="B444" s="31"/>
      <c r="C444" s="31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</row>
    <row r="445" spans="1:26" ht="14.25" customHeight="1">
      <c r="A445" s="31"/>
      <c r="B445" s="31"/>
      <c r="C445" s="31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</row>
    <row r="446" spans="1:26" ht="14.25" customHeight="1">
      <c r="A446" s="31"/>
      <c r="B446" s="31"/>
      <c r="C446" s="31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</row>
    <row r="447" spans="1:26" ht="14.25" customHeight="1">
      <c r="A447" s="31"/>
      <c r="B447" s="31"/>
      <c r="C447" s="31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</row>
    <row r="448" spans="1:26" ht="14.25" customHeight="1">
      <c r="A448" s="31"/>
      <c r="B448" s="31"/>
      <c r="C448" s="31"/>
      <c r="D448" s="31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</row>
    <row r="449" spans="1:26" ht="14.25" customHeight="1">
      <c r="A449" s="31"/>
      <c r="B449" s="31"/>
      <c r="C449" s="31"/>
      <c r="D449" s="31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</row>
    <row r="450" spans="1:26" ht="14.25" customHeight="1">
      <c r="A450" s="31"/>
      <c r="B450" s="31"/>
      <c r="C450" s="31"/>
      <c r="D450" s="31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</row>
    <row r="451" spans="1:26" ht="14.25" customHeight="1">
      <c r="A451" s="31"/>
      <c r="B451" s="31"/>
      <c r="C451" s="31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31"/>
    </row>
    <row r="452" spans="1:26" ht="14.25" customHeight="1">
      <c r="A452" s="31"/>
      <c r="B452" s="31"/>
      <c r="C452" s="31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</row>
    <row r="453" spans="1:26" ht="14.25" customHeight="1">
      <c r="A453" s="31"/>
      <c r="B453" s="31"/>
      <c r="C453" s="31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</row>
    <row r="454" spans="1:26" ht="14.25" customHeight="1">
      <c r="A454" s="31"/>
      <c r="B454" s="31"/>
      <c r="C454" s="31"/>
      <c r="D454" s="31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</row>
    <row r="455" spans="1:26" ht="14.25" customHeight="1">
      <c r="A455" s="31"/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</row>
    <row r="456" spans="1:26" ht="14.25" customHeight="1">
      <c r="A456" s="31"/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</row>
    <row r="457" spans="1:26" ht="14.25" customHeight="1">
      <c r="A457" s="31"/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</row>
    <row r="458" spans="1:26" ht="14.25" customHeight="1">
      <c r="A458" s="31"/>
      <c r="B458" s="31"/>
      <c r="C458" s="31"/>
      <c r="D458" s="31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31"/>
    </row>
    <row r="459" spans="1:26" ht="14.25" customHeight="1">
      <c r="A459" s="31"/>
      <c r="B459" s="31"/>
      <c r="C459" s="31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</row>
    <row r="460" spans="1:26" ht="14.25" customHeight="1">
      <c r="A460" s="31"/>
      <c r="B460" s="31"/>
      <c r="C460" s="31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</row>
    <row r="461" spans="1:26" ht="14.25" customHeight="1">
      <c r="A461" s="31"/>
      <c r="B461" s="31"/>
      <c r="C461" s="31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31"/>
    </row>
    <row r="462" spans="1:26" ht="14.25" customHeight="1">
      <c r="A462" s="31"/>
      <c r="B462" s="31"/>
      <c r="C462" s="31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</row>
    <row r="463" spans="1:26" ht="14.25" customHeight="1">
      <c r="A463" s="31"/>
      <c r="B463" s="31"/>
      <c r="C463" s="31"/>
      <c r="D463" s="31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  <c r="Z463" s="31"/>
    </row>
    <row r="464" spans="1:26" ht="14.25" customHeight="1">
      <c r="A464" s="31"/>
      <c r="B464" s="31"/>
      <c r="C464" s="31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</row>
    <row r="465" spans="1:26" ht="14.25" customHeight="1">
      <c r="A465" s="31"/>
      <c r="B465" s="31"/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</row>
    <row r="466" spans="1:26" ht="14.25" customHeight="1">
      <c r="A466" s="31"/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</row>
    <row r="467" spans="1:26" ht="14.25" customHeight="1">
      <c r="A467" s="31"/>
      <c r="B467" s="31"/>
      <c r="C467" s="31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</row>
    <row r="468" spans="1:26" ht="14.25" customHeight="1">
      <c r="A468" s="31"/>
      <c r="B468" s="31"/>
      <c r="C468" s="31"/>
      <c r="D468" s="31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</row>
    <row r="469" spans="1:26" ht="14.25" customHeight="1">
      <c r="A469" s="31"/>
      <c r="B469" s="31"/>
      <c r="C469" s="31"/>
      <c r="D469" s="31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</row>
    <row r="470" spans="1:26" ht="14.25" customHeight="1">
      <c r="A470" s="31"/>
      <c r="B470" s="31"/>
      <c r="C470" s="31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</row>
    <row r="471" spans="1:26" ht="14.25" customHeight="1">
      <c r="A471" s="31"/>
      <c r="B471" s="31"/>
      <c r="C471" s="31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31"/>
    </row>
    <row r="472" spans="1:26" ht="14.25" customHeight="1">
      <c r="A472" s="31"/>
      <c r="B472" s="31"/>
      <c r="C472" s="31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</row>
    <row r="473" spans="1:26" ht="14.25" customHeight="1">
      <c r="A473" s="31"/>
      <c r="B473" s="31"/>
      <c r="C473" s="31"/>
      <c r="D473" s="31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</row>
    <row r="474" spans="1:26" ht="14.25" customHeight="1">
      <c r="A474" s="31"/>
      <c r="B474" s="31"/>
      <c r="C474" s="31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</row>
    <row r="475" spans="1:26" ht="14.25" customHeight="1">
      <c r="A475" s="31"/>
      <c r="B475" s="31"/>
      <c r="C475" s="31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</row>
    <row r="476" spans="1:26" ht="14.25" customHeight="1">
      <c r="A476" s="31"/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</row>
    <row r="477" spans="1:26" ht="14.25" customHeight="1">
      <c r="A477" s="31"/>
      <c r="B477" s="31"/>
      <c r="C477" s="31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</row>
    <row r="478" spans="1:26" ht="14.25" customHeight="1">
      <c r="A478" s="31"/>
      <c r="B478" s="31"/>
      <c r="C478" s="31"/>
      <c r="D478" s="31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</row>
    <row r="479" spans="1:26" ht="14.25" customHeight="1">
      <c r="A479" s="31"/>
      <c r="B479" s="31"/>
      <c r="C479" s="31"/>
      <c r="D479" s="31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</row>
    <row r="480" spans="1:26" ht="14.25" customHeight="1">
      <c r="A480" s="31"/>
      <c r="B480" s="31"/>
      <c r="C480" s="31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31"/>
    </row>
    <row r="481" spans="1:26" ht="14.25" customHeight="1">
      <c r="A481" s="31"/>
      <c r="B481" s="31"/>
      <c r="C481" s="31"/>
      <c r="D481" s="31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31"/>
    </row>
    <row r="482" spans="1:26" ht="14.25" customHeight="1">
      <c r="A482" s="31"/>
      <c r="B482" s="31"/>
      <c r="C482" s="31"/>
      <c r="D482" s="31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31"/>
    </row>
    <row r="483" spans="1:26" ht="14.25" customHeight="1">
      <c r="A483" s="31"/>
      <c r="B483" s="31"/>
      <c r="C483" s="31"/>
      <c r="D483" s="31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31"/>
    </row>
    <row r="484" spans="1:26" ht="14.25" customHeight="1">
      <c r="A484" s="31"/>
      <c r="B484" s="31"/>
      <c r="C484" s="31"/>
      <c r="D484" s="31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</row>
    <row r="485" spans="1:26" ht="14.25" customHeight="1">
      <c r="A485" s="31"/>
      <c r="B485" s="31"/>
      <c r="C485" s="31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</row>
    <row r="486" spans="1:26" ht="14.25" customHeight="1">
      <c r="A486" s="31"/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</row>
    <row r="487" spans="1:26" ht="14.25" customHeight="1">
      <c r="A487" s="31"/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</row>
    <row r="488" spans="1:26" ht="14.25" customHeight="1">
      <c r="A488" s="31"/>
      <c r="B488" s="31"/>
      <c r="C488" s="31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31"/>
    </row>
    <row r="489" spans="1:26" ht="14.25" customHeight="1">
      <c r="A489" s="31"/>
      <c r="B489" s="31"/>
      <c r="C489" s="31"/>
      <c r="D489" s="31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31"/>
    </row>
    <row r="490" spans="1:26" ht="14.25" customHeight="1">
      <c r="A490" s="31"/>
      <c r="B490" s="31"/>
      <c r="C490" s="31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</row>
    <row r="491" spans="1:26" ht="14.25" customHeight="1">
      <c r="A491" s="31"/>
      <c r="B491" s="31"/>
      <c r="C491" s="31"/>
      <c r="D491" s="31"/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</row>
    <row r="492" spans="1:26" ht="14.25" customHeight="1">
      <c r="A492" s="31"/>
      <c r="B492" s="31"/>
      <c r="C492" s="31"/>
      <c r="D492" s="31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</row>
    <row r="493" spans="1:26" ht="14.25" customHeight="1">
      <c r="A493" s="31"/>
      <c r="B493" s="31"/>
      <c r="C493" s="31"/>
      <c r="D493" s="31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</row>
    <row r="494" spans="1:26" ht="14.25" customHeight="1">
      <c r="A494" s="31"/>
      <c r="B494" s="31"/>
      <c r="C494" s="31"/>
      <c r="D494" s="31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31"/>
    </row>
    <row r="495" spans="1:26" ht="14.25" customHeight="1">
      <c r="A495" s="31"/>
      <c r="B495" s="31"/>
      <c r="C495" s="31"/>
      <c r="D495" s="31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</row>
    <row r="496" spans="1:26" ht="14.25" customHeight="1">
      <c r="A496" s="31"/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</row>
    <row r="497" spans="1:26" ht="14.25" customHeight="1">
      <c r="A497" s="31"/>
      <c r="B497" s="31"/>
      <c r="C497" s="31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</row>
    <row r="498" spans="1:26" ht="14.25" customHeight="1">
      <c r="A498" s="31"/>
      <c r="B498" s="31"/>
      <c r="C498" s="31"/>
      <c r="D498" s="31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</row>
    <row r="499" spans="1:26" ht="14.25" customHeight="1">
      <c r="A499" s="31"/>
      <c r="B499" s="31"/>
      <c r="C499" s="31"/>
      <c r="D499" s="31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</row>
    <row r="500" spans="1:26" ht="14.25" customHeight="1">
      <c r="A500" s="31"/>
      <c r="B500" s="31"/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</row>
    <row r="501" spans="1:26" ht="14.25" customHeight="1">
      <c r="A501" s="31"/>
      <c r="B501" s="31"/>
      <c r="C501" s="31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</row>
    <row r="502" spans="1:26" ht="14.25" customHeight="1">
      <c r="A502" s="31"/>
      <c r="B502" s="31"/>
      <c r="C502" s="31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</row>
    <row r="503" spans="1:26" ht="14.25" customHeight="1">
      <c r="A503" s="31"/>
      <c r="B503" s="31"/>
      <c r="C503" s="31"/>
      <c r="D503" s="31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</row>
    <row r="504" spans="1:26" ht="14.25" customHeight="1">
      <c r="A504" s="31"/>
      <c r="B504" s="31"/>
      <c r="C504" s="31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</row>
    <row r="505" spans="1:26" ht="14.25" customHeight="1">
      <c r="A505" s="31"/>
      <c r="B505" s="31"/>
      <c r="C505" s="31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</row>
    <row r="506" spans="1:26" ht="14.25" customHeight="1">
      <c r="A506" s="31"/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</row>
    <row r="507" spans="1:26" ht="14.25" customHeight="1">
      <c r="A507" s="31"/>
      <c r="B507" s="31"/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</row>
    <row r="508" spans="1:26" ht="14.25" customHeight="1">
      <c r="A508" s="31"/>
      <c r="B508" s="31"/>
      <c r="C508" s="31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</row>
    <row r="509" spans="1:26" ht="14.25" customHeight="1">
      <c r="A509" s="31"/>
      <c r="B509" s="31"/>
      <c r="C509" s="31"/>
      <c r="D509" s="31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</row>
    <row r="510" spans="1:26" ht="14.25" customHeight="1">
      <c r="A510" s="31"/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/>
    </row>
    <row r="511" spans="1:26" ht="14.25" customHeight="1">
      <c r="A511" s="31"/>
      <c r="B511" s="31"/>
      <c r="C511" s="31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31"/>
    </row>
    <row r="512" spans="1:26" ht="14.25" customHeight="1">
      <c r="A512" s="31"/>
      <c r="B512" s="31"/>
      <c r="C512" s="31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</row>
    <row r="513" spans="1:26" ht="14.25" customHeight="1">
      <c r="A513" s="31"/>
      <c r="B513" s="31"/>
      <c r="C513" s="31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</row>
    <row r="514" spans="1:26" ht="14.25" customHeight="1">
      <c r="A514" s="31"/>
      <c r="B514" s="31"/>
      <c r="C514" s="31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</row>
    <row r="515" spans="1:26" ht="14.25" customHeight="1">
      <c r="A515" s="31"/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</row>
    <row r="516" spans="1:26" ht="14.25" customHeight="1">
      <c r="A516" s="31"/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</row>
    <row r="517" spans="1:26" ht="14.25" customHeight="1">
      <c r="A517" s="31"/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</row>
    <row r="518" spans="1:26" ht="14.25" customHeight="1">
      <c r="A518" s="31"/>
      <c r="B518" s="31"/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</row>
    <row r="519" spans="1:26" ht="14.25" customHeight="1">
      <c r="A519" s="31"/>
      <c r="B519" s="31"/>
      <c r="C519" s="31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</row>
    <row r="520" spans="1:26" ht="14.25" customHeight="1">
      <c r="A520" s="31"/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</row>
    <row r="521" spans="1:26" ht="14.25" customHeight="1">
      <c r="A521" s="31"/>
      <c r="B521" s="31"/>
      <c r="C521" s="31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31"/>
    </row>
    <row r="522" spans="1:26" ht="14.25" customHeight="1">
      <c r="A522" s="31"/>
      <c r="B522" s="31"/>
      <c r="C522" s="31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</row>
    <row r="523" spans="1:26" ht="14.25" customHeight="1">
      <c r="A523" s="31"/>
      <c r="B523" s="31"/>
      <c r="C523" s="31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</row>
    <row r="524" spans="1:26" ht="14.25" customHeight="1">
      <c r="A524" s="31"/>
      <c r="B524" s="31"/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</row>
    <row r="525" spans="1:26" ht="14.25" customHeight="1">
      <c r="A525" s="31"/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</row>
    <row r="526" spans="1:26" ht="14.25" customHeight="1">
      <c r="A526" s="31"/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</row>
    <row r="527" spans="1:26" ht="14.25" customHeight="1">
      <c r="A527" s="31"/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</row>
    <row r="528" spans="1:26" ht="14.25" customHeight="1">
      <c r="A528" s="31"/>
      <c r="B528" s="31"/>
      <c r="C528" s="31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</row>
    <row r="529" spans="1:26" ht="14.25" customHeight="1">
      <c r="A529" s="31"/>
      <c r="B529" s="31"/>
      <c r="C529" s="31"/>
      <c r="D529" s="31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  <c r="Z529" s="31"/>
    </row>
    <row r="530" spans="1:26" ht="14.25" customHeight="1">
      <c r="A530" s="31"/>
      <c r="B530" s="31"/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/>
    </row>
    <row r="531" spans="1:26" ht="14.25" customHeight="1">
      <c r="A531" s="31"/>
      <c r="B531" s="31"/>
      <c r="C531" s="31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  <c r="Z531" s="31"/>
    </row>
    <row r="532" spans="1:26" ht="14.25" customHeight="1">
      <c r="A532" s="31"/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  <c r="Z532" s="31"/>
    </row>
    <row r="533" spans="1:26" ht="14.25" customHeight="1">
      <c r="A533" s="31"/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  <c r="Z533" s="31"/>
    </row>
    <row r="534" spans="1:26" ht="14.25" customHeight="1">
      <c r="A534" s="31"/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  <c r="Z534" s="31"/>
    </row>
    <row r="535" spans="1:26" ht="14.25" customHeight="1">
      <c r="A535" s="31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</row>
    <row r="536" spans="1:26" ht="14.25" customHeight="1">
      <c r="A536" s="31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</row>
    <row r="537" spans="1:26" ht="14.25" customHeight="1">
      <c r="A537" s="31"/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</row>
    <row r="538" spans="1:26" ht="14.25" customHeight="1">
      <c r="A538" s="31"/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  <c r="Z538" s="31"/>
    </row>
    <row r="539" spans="1:26" ht="14.25" customHeight="1">
      <c r="A539" s="31"/>
      <c r="B539" s="31"/>
      <c r="C539" s="31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  <c r="Z539" s="31"/>
    </row>
    <row r="540" spans="1:26" ht="14.25" customHeight="1">
      <c r="A540" s="31"/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31"/>
    </row>
    <row r="541" spans="1:26" ht="14.25" customHeight="1">
      <c r="A541" s="31"/>
      <c r="B541" s="31"/>
      <c r="C541" s="31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  <c r="Z541" s="31"/>
    </row>
    <row r="542" spans="1:26" ht="14.25" customHeight="1">
      <c r="A542" s="31"/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31"/>
    </row>
    <row r="543" spans="1:26" ht="14.25" customHeight="1">
      <c r="A543" s="31"/>
      <c r="B543" s="31"/>
      <c r="C543" s="31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</row>
    <row r="544" spans="1:26" ht="14.25" customHeight="1">
      <c r="A544" s="31"/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</row>
    <row r="545" spans="1:26" ht="14.25" customHeight="1">
      <c r="A545" s="31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</row>
    <row r="546" spans="1:26" ht="14.25" customHeight="1">
      <c r="A546" s="31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</row>
    <row r="547" spans="1:26" ht="14.25" customHeight="1">
      <c r="A547" s="31"/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</row>
    <row r="548" spans="1:26" ht="14.25" customHeight="1">
      <c r="A548" s="31"/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</row>
    <row r="549" spans="1:26" ht="14.25" customHeight="1">
      <c r="A549" s="31"/>
      <c r="B549" s="31"/>
      <c r="C549" s="31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  <c r="Z549" s="31"/>
    </row>
    <row r="550" spans="1:26" ht="14.25" customHeight="1">
      <c r="A550" s="31"/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31"/>
    </row>
    <row r="551" spans="1:26" ht="14.25" customHeight="1">
      <c r="A551" s="31"/>
      <c r="B551" s="31"/>
      <c r="C551" s="31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31"/>
    </row>
    <row r="552" spans="1:26" ht="14.25" customHeight="1">
      <c r="A552" s="31"/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</row>
    <row r="553" spans="1:26" ht="14.25" customHeight="1">
      <c r="A553" s="31"/>
      <c r="B553" s="31"/>
      <c r="C553" s="31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</row>
    <row r="554" spans="1:26" ht="14.25" customHeight="1">
      <c r="A554" s="31"/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31"/>
    </row>
    <row r="555" spans="1:26" ht="14.25" customHeight="1">
      <c r="A555" s="31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</row>
    <row r="556" spans="1:26" ht="14.25" customHeight="1">
      <c r="A556" s="31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</row>
    <row r="557" spans="1:26" ht="14.25" customHeight="1">
      <c r="A557" s="31"/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</row>
    <row r="558" spans="1:26" ht="14.25" customHeight="1">
      <c r="A558" s="31"/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</row>
    <row r="559" spans="1:26" ht="14.25" customHeight="1">
      <c r="A559" s="31"/>
      <c r="B559" s="31"/>
      <c r="C559" s="31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  <c r="Z559" s="31"/>
    </row>
    <row r="560" spans="1:26" ht="14.25" customHeight="1">
      <c r="A560" s="31"/>
      <c r="B560" s="31"/>
      <c r="C560" s="31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  <c r="Z560" s="31"/>
    </row>
    <row r="561" spans="1:26" ht="14.25" customHeight="1">
      <c r="A561" s="31"/>
      <c r="B561" s="31"/>
      <c r="C561" s="31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31"/>
    </row>
    <row r="562" spans="1:26" ht="14.25" customHeight="1">
      <c r="A562" s="31"/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  <c r="Z562" s="31"/>
    </row>
    <row r="563" spans="1:26" ht="14.25" customHeight="1">
      <c r="A563" s="31"/>
      <c r="B563" s="31"/>
      <c r="C563" s="31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  <c r="Z563" s="31"/>
    </row>
    <row r="564" spans="1:26" ht="14.25" customHeight="1">
      <c r="A564" s="31"/>
      <c r="B564" s="31"/>
      <c r="C564" s="31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31"/>
    </row>
    <row r="565" spans="1:26" ht="14.25" customHeight="1">
      <c r="A565" s="31"/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</row>
    <row r="566" spans="1:26" ht="14.25" customHeight="1">
      <c r="A566" s="31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</row>
    <row r="567" spans="1:26" ht="14.25" customHeight="1">
      <c r="A567" s="31"/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</row>
    <row r="568" spans="1:26" ht="14.25" customHeight="1">
      <c r="A568" s="31"/>
      <c r="B568" s="31"/>
      <c r="C568" s="31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  <c r="Z568" s="31"/>
    </row>
    <row r="569" spans="1:26" ht="14.25" customHeight="1">
      <c r="A569" s="31"/>
      <c r="B569" s="31"/>
      <c r="C569" s="31"/>
      <c r="D569" s="31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  <c r="Z569" s="31"/>
    </row>
    <row r="570" spans="1:26" ht="14.25" customHeight="1">
      <c r="A570" s="31"/>
      <c r="B570" s="31"/>
      <c r="C570" s="31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  <c r="Z570" s="31"/>
    </row>
    <row r="571" spans="1:26" ht="14.25" customHeight="1">
      <c r="A571" s="31"/>
      <c r="B571" s="31"/>
      <c r="C571" s="31"/>
      <c r="D571" s="31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  <c r="Z571" s="31"/>
    </row>
    <row r="572" spans="1:26" ht="14.25" customHeight="1">
      <c r="A572" s="31"/>
      <c r="B572" s="31"/>
      <c r="C572" s="31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  <c r="Z572" s="31"/>
    </row>
    <row r="573" spans="1:26" ht="14.25" customHeight="1">
      <c r="A573" s="31"/>
      <c r="B573" s="31"/>
      <c r="C573" s="31"/>
      <c r="D573" s="31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  <c r="Z573" s="31"/>
    </row>
    <row r="574" spans="1:26" ht="14.25" customHeight="1">
      <c r="A574" s="31"/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  <c r="Z574" s="31"/>
    </row>
    <row r="575" spans="1:26" ht="14.25" customHeight="1">
      <c r="A575" s="31"/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</row>
    <row r="576" spans="1:26" ht="14.25" customHeight="1">
      <c r="A576" s="31"/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</row>
    <row r="577" spans="1:26" ht="14.25" customHeight="1">
      <c r="A577" s="31"/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</row>
    <row r="578" spans="1:26" ht="14.25" customHeight="1">
      <c r="A578" s="31"/>
      <c r="B578" s="31"/>
      <c r="C578" s="31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  <c r="Z578" s="31"/>
    </row>
    <row r="579" spans="1:26" ht="14.25" customHeight="1">
      <c r="A579" s="31"/>
      <c r="B579" s="31"/>
      <c r="C579" s="31"/>
      <c r="D579" s="31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  <c r="Z579" s="31"/>
    </row>
    <row r="580" spans="1:26" ht="14.25" customHeight="1">
      <c r="A580" s="31"/>
      <c r="B580" s="31"/>
      <c r="C580" s="31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  <c r="Z580" s="31"/>
    </row>
    <row r="581" spans="1:26" ht="14.25" customHeight="1">
      <c r="A581" s="31"/>
      <c r="B581" s="31"/>
      <c r="C581" s="31"/>
      <c r="D581" s="31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31"/>
    </row>
    <row r="582" spans="1:26" ht="14.25" customHeight="1">
      <c r="A582" s="31"/>
      <c r="B582" s="31"/>
      <c r="C582" s="31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  <c r="Z582" s="31"/>
    </row>
    <row r="583" spans="1:26" ht="14.25" customHeight="1">
      <c r="A583" s="31"/>
      <c r="B583" s="31"/>
      <c r="C583" s="31"/>
      <c r="D583" s="31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  <c r="Z583" s="31"/>
    </row>
    <row r="584" spans="1:26" ht="14.25" customHeight="1">
      <c r="A584" s="31"/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31"/>
    </row>
    <row r="585" spans="1:26" ht="14.25" customHeight="1">
      <c r="A585" s="31"/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</row>
    <row r="586" spans="1:26" ht="14.25" customHeight="1">
      <c r="A586" s="31"/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</row>
    <row r="587" spans="1:26" ht="14.25" customHeight="1">
      <c r="A587" s="31"/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</row>
    <row r="588" spans="1:26" ht="14.25" customHeight="1">
      <c r="A588" s="31"/>
      <c r="B588" s="31"/>
      <c r="C588" s="31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  <c r="Z588" s="31"/>
    </row>
    <row r="589" spans="1:26" ht="14.25" customHeight="1">
      <c r="A589" s="31"/>
      <c r="B589" s="31"/>
      <c r="C589" s="31"/>
      <c r="D589" s="31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  <c r="Z589" s="31"/>
    </row>
    <row r="590" spans="1:26" ht="14.25" customHeight="1">
      <c r="A590" s="31"/>
      <c r="B590" s="31"/>
      <c r="C590" s="31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  <c r="Z590" s="31"/>
    </row>
    <row r="591" spans="1:26" ht="14.25" customHeight="1">
      <c r="A591" s="31"/>
      <c r="B591" s="31"/>
      <c r="C591" s="31"/>
      <c r="D591" s="31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  <c r="Z591" s="31"/>
    </row>
    <row r="592" spans="1:26" ht="14.25" customHeight="1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  <c r="Z592" s="31"/>
    </row>
    <row r="593" spans="1:26" ht="14.25" customHeight="1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  <c r="Z593" s="31"/>
    </row>
    <row r="594" spans="1:26" ht="14.25" customHeight="1">
      <c r="A594" s="31"/>
      <c r="B594" s="31"/>
      <c r="C594" s="31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  <c r="Z594" s="31"/>
    </row>
    <row r="595" spans="1:26" ht="14.25" customHeight="1">
      <c r="A595" s="31"/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</row>
    <row r="596" spans="1:26" ht="14.25" customHeight="1">
      <c r="A596" s="31"/>
      <c r="B596" s="31"/>
      <c r="C596" s="31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/>
    </row>
    <row r="597" spans="1:26" ht="14.25" customHeight="1">
      <c r="A597" s="31"/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</row>
    <row r="598" spans="1:26" ht="14.25" customHeight="1">
      <c r="A598" s="31"/>
      <c r="B598" s="31"/>
      <c r="C598" s="31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  <c r="Z598" s="31"/>
    </row>
    <row r="599" spans="1:26" ht="14.25" customHeight="1">
      <c r="A599" s="31"/>
      <c r="B599" s="31"/>
      <c r="C599" s="31"/>
      <c r="D599" s="31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  <c r="Z599" s="31"/>
    </row>
    <row r="600" spans="1:26" ht="14.25" customHeight="1">
      <c r="A600" s="31"/>
      <c r="B600" s="31"/>
      <c r="C600" s="31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31"/>
    </row>
    <row r="601" spans="1:26" ht="14.25" customHeight="1">
      <c r="A601" s="31"/>
      <c r="B601" s="31"/>
      <c r="C601" s="31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  <c r="Z601" s="31"/>
    </row>
    <row r="602" spans="1:26" ht="14.25" customHeight="1">
      <c r="A602" s="31"/>
      <c r="B602" s="31"/>
      <c r="C602" s="31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  <c r="Z602" s="31"/>
    </row>
    <row r="603" spans="1:26" ht="14.25" customHeight="1">
      <c r="A603" s="31"/>
      <c r="B603" s="31"/>
      <c r="C603" s="31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  <c r="Z603" s="31"/>
    </row>
    <row r="604" spans="1:26" ht="14.25" customHeight="1">
      <c r="A604" s="31"/>
      <c r="B604" s="31"/>
      <c r="C604" s="31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  <c r="Z604" s="31"/>
    </row>
    <row r="605" spans="1:26" ht="14.25" customHeight="1">
      <c r="A605" s="31"/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</row>
    <row r="606" spans="1:26" ht="14.25" customHeight="1">
      <c r="A606" s="31"/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31"/>
    </row>
    <row r="607" spans="1:26" ht="14.25" customHeight="1">
      <c r="A607" s="31"/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</row>
    <row r="608" spans="1:26" ht="14.25" customHeight="1">
      <c r="A608" s="31"/>
      <c r="B608" s="31"/>
      <c r="C608" s="31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  <c r="Z608" s="31"/>
    </row>
    <row r="609" spans="1:26" ht="14.25" customHeight="1">
      <c r="A609" s="31"/>
      <c r="B609" s="31"/>
      <c r="C609" s="31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  <c r="Z609" s="31"/>
    </row>
    <row r="610" spans="1:26" ht="14.25" customHeight="1">
      <c r="A610" s="31"/>
      <c r="B610" s="31"/>
      <c r="C610" s="31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  <c r="Z610" s="31"/>
    </row>
    <row r="611" spans="1:26" ht="14.25" customHeight="1">
      <c r="A611" s="31"/>
      <c r="B611" s="31"/>
      <c r="C611" s="31"/>
      <c r="D611" s="31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  <c r="Z611" s="31"/>
    </row>
    <row r="612" spans="1:26" ht="14.25" customHeight="1">
      <c r="A612" s="31"/>
      <c r="B612" s="31"/>
      <c r="C612" s="31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31"/>
    </row>
    <row r="613" spans="1:26" ht="14.25" customHeight="1">
      <c r="A613" s="31"/>
      <c r="B613" s="31"/>
      <c r="C613" s="31"/>
      <c r="D613" s="31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  <c r="Z613" s="31"/>
    </row>
    <row r="614" spans="1:26" ht="14.25" customHeight="1">
      <c r="A614" s="31"/>
      <c r="B614" s="31"/>
      <c r="C614" s="31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  <c r="Z614" s="31"/>
    </row>
    <row r="615" spans="1:26" ht="14.25" customHeight="1">
      <c r="A615" s="31"/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</row>
    <row r="616" spans="1:26" ht="14.25" customHeight="1">
      <c r="A616" s="31"/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</row>
    <row r="617" spans="1:26" ht="14.25" customHeight="1">
      <c r="A617" s="31"/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</row>
    <row r="618" spans="1:26" ht="14.25" customHeight="1">
      <c r="A618" s="31"/>
      <c r="B618" s="31"/>
      <c r="C618" s="31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  <c r="Z618" s="31"/>
    </row>
    <row r="619" spans="1:26" ht="14.25" customHeight="1">
      <c r="A619" s="31"/>
      <c r="B619" s="31"/>
      <c r="C619" s="31"/>
      <c r="D619" s="31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  <c r="Z619" s="31"/>
    </row>
    <row r="620" spans="1:26" ht="14.25" customHeight="1">
      <c r="A620" s="31"/>
      <c r="B620" s="31"/>
      <c r="C620" s="31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  <c r="Z620" s="31"/>
    </row>
    <row r="621" spans="1:26" ht="14.25" customHeight="1">
      <c r="A621" s="31"/>
      <c r="B621" s="31"/>
      <c r="C621" s="31"/>
      <c r="D621" s="31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  <c r="Z621" s="31"/>
    </row>
    <row r="622" spans="1:26" ht="14.25" customHeight="1">
      <c r="A622" s="31"/>
      <c r="B622" s="31"/>
      <c r="C622" s="31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  <c r="Z622" s="31"/>
    </row>
    <row r="623" spans="1:26" ht="14.25" customHeight="1">
      <c r="A623" s="31"/>
      <c r="B623" s="31"/>
      <c r="C623" s="31"/>
      <c r="D623" s="31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  <c r="Z623" s="31"/>
    </row>
    <row r="624" spans="1:26" ht="14.25" customHeight="1">
      <c r="A624" s="31"/>
      <c r="B624" s="31"/>
      <c r="C624" s="31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  <c r="Z624" s="31"/>
    </row>
    <row r="625" spans="1:26" ht="14.25" customHeight="1">
      <c r="A625" s="31"/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</row>
    <row r="626" spans="1:26" ht="14.25" customHeight="1">
      <c r="A626" s="31"/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</row>
    <row r="627" spans="1:26" ht="14.25" customHeight="1">
      <c r="A627" s="31"/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</row>
    <row r="628" spans="1:26" ht="14.25" customHeight="1">
      <c r="A628" s="31"/>
      <c r="B628" s="31"/>
      <c r="C628" s="31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  <c r="Z628" s="31"/>
    </row>
    <row r="629" spans="1:26" ht="14.25" customHeight="1">
      <c r="A629" s="31"/>
      <c r="B629" s="31"/>
      <c r="C629" s="31"/>
      <c r="D629" s="31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  <c r="Z629" s="31"/>
    </row>
    <row r="630" spans="1:26" ht="14.25" customHeight="1">
      <c r="A630" s="31"/>
      <c r="B630" s="31"/>
      <c r="C630" s="31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  <c r="Z630" s="31"/>
    </row>
    <row r="631" spans="1:26" ht="14.25" customHeight="1">
      <c r="A631" s="31"/>
      <c r="B631" s="31"/>
      <c r="C631" s="31"/>
      <c r="D631" s="31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  <c r="Z631" s="31"/>
    </row>
    <row r="632" spans="1:26" ht="14.25" customHeight="1">
      <c r="A632" s="31"/>
      <c r="B632" s="31"/>
      <c r="C632" s="31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  <c r="Z632" s="31"/>
    </row>
    <row r="633" spans="1:26" ht="14.25" customHeight="1">
      <c r="A633" s="31"/>
      <c r="B633" s="31"/>
      <c r="C633" s="31"/>
      <c r="D633" s="31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  <c r="Z633" s="31"/>
    </row>
    <row r="634" spans="1:26" ht="14.25" customHeight="1">
      <c r="A634" s="31"/>
      <c r="B634" s="31"/>
      <c r="C634" s="31"/>
      <c r="D634" s="31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  <c r="Z634" s="31"/>
    </row>
    <row r="635" spans="1:26" ht="14.25" customHeight="1">
      <c r="A635" s="31"/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</row>
    <row r="636" spans="1:26" ht="14.25" customHeight="1">
      <c r="A636" s="31"/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</row>
    <row r="637" spans="1:26" ht="14.25" customHeight="1">
      <c r="A637" s="31"/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</row>
    <row r="638" spans="1:26" ht="14.25" customHeight="1">
      <c r="A638" s="31"/>
      <c r="B638" s="31"/>
      <c r="C638" s="31"/>
      <c r="D638" s="31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  <c r="Z638" s="31"/>
    </row>
    <row r="639" spans="1:26" ht="14.25" customHeight="1">
      <c r="A639" s="31"/>
      <c r="B639" s="31"/>
      <c r="C639" s="31"/>
      <c r="D639" s="31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  <c r="Z639" s="31"/>
    </row>
    <row r="640" spans="1:26" ht="14.25" customHeight="1">
      <c r="A640" s="31"/>
      <c r="B640" s="31"/>
      <c r="C640" s="31"/>
      <c r="D640" s="31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  <c r="Z640" s="31"/>
    </row>
    <row r="641" spans="1:26" ht="14.25" customHeight="1">
      <c r="A641" s="31"/>
      <c r="B641" s="31"/>
      <c r="C641" s="31"/>
      <c r="D641" s="31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  <c r="Z641" s="31"/>
    </row>
    <row r="642" spans="1:26" ht="14.25" customHeight="1">
      <c r="A642" s="31"/>
      <c r="B642" s="31"/>
      <c r="C642" s="31"/>
      <c r="D642" s="31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  <c r="Z642" s="31"/>
    </row>
    <row r="643" spans="1:26" ht="14.25" customHeight="1">
      <c r="A643" s="31"/>
      <c r="B643" s="31"/>
      <c r="C643" s="31"/>
      <c r="D643" s="31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  <c r="Z643" s="31"/>
    </row>
    <row r="644" spans="1:26" ht="14.25" customHeight="1">
      <c r="A644" s="31"/>
      <c r="B644" s="31"/>
      <c r="C644" s="31"/>
      <c r="D644" s="31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  <c r="Z644" s="31"/>
    </row>
    <row r="645" spans="1:26" ht="14.25" customHeight="1">
      <c r="A645" s="31"/>
      <c r="B645" s="31"/>
      <c r="C645" s="31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</row>
    <row r="646" spans="1:26" ht="14.25" customHeight="1">
      <c r="A646" s="31"/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</row>
    <row r="647" spans="1:26" ht="14.25" customHeight="1">
      <c r="A647" s="31"/>
      <c r="B647" s="31"/>
      <c r="C647" s="31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</row>
    <row r="648" spans="1:26" ht="14.25" customHeight="1">
      <c r="A648" s="31"/>
      <c r="B648" s="31"/>
      <c r="C648" s="31"/>
      <c r="D648" s="31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  <c r="Z648" s="31"/>
    </row>
    <row r="649" spans="1:26" ht="14.25" customHeight="1">
      <c r="A649" s="31"/>
      <c r="B649" s="31"/>
      <c r="C649" s="31"/>
      <c r="D649" s="31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  <c r="Z649" s="31"/>
    </row>
    <row r="650" spans="1:26" ht="14.25" customHeight="1">
      <c r="A650" s="31"/>
      <c r="B650" s="31"/>
      <c r="C650" s="31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  <c r="Z650" s="31"/>
    </row>
    <row r="651" spans="1:26" ht="14.25" customHeight="1">
      <c r="A651" s="31"/>
      <c r="B651" s="31"/>
      <c r="C651" s="31"/>
      <c r="D651" s="31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  <c r="Z651" s="31"/>
    </row>
    <row r="652" spans="1:26" ht="14.25" customHeight="1">
      <c r="A652" s="31"/>
      <c r="B652" s="31"/>
      <c r="C652" s="31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  <c r="Z652" s="31"/>
    </row>
    <row r="653" spans="1:26" ht="14.25" customHeight="1">
      <c r="A653" s="31"/>
      <c r="B653" s="31"/>
      <c r="C653" s="31"/>
      <c r="D653" s="31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  <c r="Z653" s="31"/>
    </row>
    <row r="654" spans="1:26" ht="14.25" customHeight="1">
      <c r="A654" s="31"/>
      <c r="B654" s="31"/>
      <c r="C654" s="31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  <c r="Z654" s="31"/>
    </row>
    <row r="655" spans="1:26" ht="14.25" customHeight="1">
      <c r="A655" s="31"/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</row>
    <row r="656" spans="1:26" ht="14.25" customHeight="1">
      <c r="A656" s="31"/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</row>
    <row r="657" spans="1:26" ht="14.25" customHeight="1">
      <c r="A657" s="31"/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</row>
    <row r="658" spans="1:26" ht="14.25" customHeight="1">
      <c r="A658" s="31"/>
      <c r="B658" s="31"/>
      <c r="C658" s="31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  <c r="Z658" s="31"/>
    </row>
    <row r="659" spans="1:26" ht="14.25" customHeight="1">
      <c r="A659" s="31"/>
      <c r="B659" s="31"/>
      <c r="C659" s="31"/>
      <c r="D659" s="31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  <c r="Z659" s="31"/>
    </row>
    <row r="660" spans="1:26" ht="14.25" customHeight="1">
      <c r="A660" s="31"/>
      <c r="B660" s="31"/>
      <c r="C660" s="31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  <c r="Z660" s="31"/>
    </row>
    <row r="661" spans="1:26" ht="14.25" customHeight="1">
      <c r="A661" s="31"/>
      <c r="B661" s="31"/>
      <c r="C661" s="31"/>
      <c r="D661" s="31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  <c r="Z661" s="31"/>
    </row>
    <row r="662" spans="1:26" ht="14.25" customHeight="1">
      <c r="A662" s="31"/>
      <c r="B662" s="31"/>
      <c r="C662" s="31"/>
      <c r="D662" s="31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  <c r="Z662" s="31"/>
    </row>
    <row r="663" spans="1:26" ht="14.25" customHeight="1">
      <c r="A663" s="31"/>
      <c r="B663" s="31"/>
      <c r="C663" s="31"/>
      <c r="D663" s="31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  <c r="Z663" s="31"/>
    </row>
    <row r="664" spans="1:26" ht="14.25" customHeight="1">
      <c r="A664" s="31"/>
      <c r="B664" s="31"/>
      <c r="C664" s="31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  <c r="Z664" s="31"/>
    </row>
    <row r="665" spans="1:26" ht="14.25" customHeight="1">
      <c r="A665" s="31"/>
      <c r="B665" s="31"/>
      <c r="C665" s="31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</row>
    <row r="666" spans="1:26" ht="14.25" customHeight="1">
      <c r="A666" s="31"/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31"/>
    </row>
    <row r="667" spans="1:26" ht="14.25" customHeight="1">
      <c r="A667" s="31"/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</row>
    <row r="668" spans="1:26" ht="14.25" customHeight="1">
      <c r="A668" s="31"/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</row>
    <row r="669" spans="1:26" ht="14.25" customHeight="1">
      <c r="A669" s="31"/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</row>
    <row r="670" spans="1:26" ht="14.25" customHeight="1">
      <c r="A670" s="31"/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</row>
    <row r="671" spans="1:26" ht="14.25" customHeight="1">
      <c r="A671" s="31"/>
      <c r="B671" s="31"/>
      <c r="C671" s="31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  <c r="Z671" s="31"/>
    </row>
    <row r="672" spans="1:26" ht="14.25" customHeight="1">
      <c r="A672" s="31"/>
      <c r="B672" s="31"/>
      <c r="C672" s="31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  <c r="Z672" s="31"/>
    </row>
    <row r="673" spans="1:26" ht="14.25" customHeight="1">
      <c r="A673" s="31"/>
      <c r="B673" s="31"/>
      <c r="C673" s="31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  <c r="Z673" s="31"/>
    </row>
    <row r="674" spans="1:26" ht="14.25" customHeight="1">
      <c r="A674" s="31"/>
      <c r="B674" s="31"/>
      <c r="C674" s="31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  <c r="Z674" s="31"/>
    </row>
    <row r="675" spans="1:26" ht="14.25" customHeight="1">
      <c r="A675" s="31"/>
      <c r="B675" s="31"/>
      <c r="C675" s="31"/>
      <c r="D675" s="31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  <c r="Z675" s="31"/>
    </row>
    <row r="676" spans="1:26" ht="14.25" customHeight="1">
      <c r="A676" s="31"/>
      <c r="B676" s="31"/>
      <c r="C676" s="31"/>
      <c r="D676" s="31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  <c r="Z676" s="31"/>
    </row>
    <row r="677" spans="1:26" ht="14.25" customHeight="1">
      <c r="A677" s="31"/>
      <c r="B677" s="31"/>
      <c r="C677" s="31"/>
      <c r="D677" s="31"/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  <c r="Z677" s="31"/>
    </row>
    <row r="678" spans="1:26" ht="14.25" customHeight="1">
      <c r="A678" s="31"/>
      <c r="B678" s="31"/>
      <c r="C678" s="31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31"/>
    </row>
    <row r="679" spans="1:26" ht="14.25" customHeight="1">
      <c r="A679" s="31"/>
      <c r="B679" s="31"/>
      <c r="C679" s="31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  <c r="Z679" s="31"/>
    </row>
    <row r="680" spans="1:26" ht="14.25" customHeight="1">
      <c r="A680" s="31"/>
      <c r="B680" s="31"/>
      <c r="C680" s="31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</row>
    <row r="681" spans="1:26" ht="14.25" customHeight="1">
      <c r="A681" s="31"/>
      <c r="B681" s="31"/>
      <c r="C681" s="31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</row>
    <row r="682" spans="1:26" ht="14.25" customHeight="1">
      <c r="A682" s="31"/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</row>
    <row r="683" spans="1:26" ht="14.25" customHeight="1">
      <c r="A683" s="31"/>
      <c r="B683" s="31"/>
      <c r="C683" s="31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</row>
    <row r="684" spans="1:26" ht="14.25" customHeight="1">
      <c r="A684" s="31"/>
      <c r="B684" s="31"/>
      <c r="C684" s="31"/>
      <c r="D684" s="31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  <c r="Z684" s="31"/>
    </row>
    <row r="685" spans="1:26" ht="14.25" customHeight="1">
      <c r="A685" s="31"/>
      <c r="B685" s="31"/>
      <c r="C685" s="31"/>
      <c r="D685" s="31"/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  <c r="Z685" s="31"/>
    </row>
    <row r="686" spans="1:26" ht="14.25" customHeight="1">
      <c r="A686" s="31"/>
      <c r="B686" s="31"/>
      <c r="C686" s="31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  <c r="Z686" s="31"/>
    </row>
    <row r="687" spans="1:26" ht="14.25" customHeight="1">
      <c r="A687" s="31"/>
      <c r="B687" s="31"/>
      <c r="C687" s="31"/>
      <c r="D687" s="31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  <c r="Z687" s="31"/>
    </row>
    <row r="688" spans="1:26" ht="14.25" customHeight="1">
      <c r="A688" s="31"/>
      <c r="B688" s="31"/>
      <c r="C688" s="31"/>
      <c r="D688" s="31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  <c r="Z688" s="31"/>
    </row>
    <row r="689" spans="1:26" ht="14.25" customHeight="1">
      <c r="A689" s="31"/>
      <c r="B689" s="31"/>
      <c r="C689" s="31"/>
      <c r="D689" s="31"/>
      <c r="E689" s="31"/>
      <c r="F689" s="31"/>
      <c r="G689" s="31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  <c r="Z689" s="31"/>
    </row>
    <row r="690" spans="1:26" ht="14.25" customHeight="1">
      <c r="A690" s="31"/>
      <c r="B690" s="31"/>
      <c r="C690" s="31"/>
      <c r="D690" s="31"/>
      <c r="E690" s="31"/>
      <c r="F690" s="31"/>
      <c r="G690" s="31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  <c r="Z690" s="31"/>
    </row>
    <row r="691" spans="1:26" ht="14.25" customHeight="1">
      <c r="A691" s="31"/>
      <c r="B691" s="31"/>
      <c r="C691" s="31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</row>
    <row r="692" spans="1:26" ht="14.25" customHeight="1">
      <c r="A692" s="31"/>
      <c r="B692" s="31"/>
      <c r="C692" s="31"/>
      <c r="D692" s="31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  <c r="Z692" s="31"/>
    </row>
    <row r="693" spans="1:26" ht="14.25" customHeight="1">
      <c r="A693" s="31"/>
      <c r="B693" s="31"/>
      <c r="C693" s="31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  <c r="Z693" s="31"/>
    </row>
    <row r="694" spans="1:26" ht="14.25" customHeight="1">
      <c r="A694" s="31"/>
      <c r="B694" s="31"/>
      <c r="C694" s="31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  <c r="Z694" s="31"/>
    </row>
    <row r="695" spans="1:26" ht="14.25" customHeight="1">
      <c r="A695" s="31"/>
      <c r="B695" s="31"/>
      <c r="C695" s="31"/>
      <c r="D695" s="31"/>
      <c r="E695" s="31"/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  <c r="Y695" s="31"/>
      <c r="Z695" s="31"/>
    </row>
    <row r="696" spans="1:26" ht="14.25" customHeight="1">
      <c r="A696" s="31"/>
      <c r="B696" s="31"/>
      <c r="C696" s="31"/>
      <c r="D696" s="31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  <c r="Z696" s="31"/>
    </row>
    <row r="697" spans="1:26" ht="14.25" customHeight="1">
      <c r="A697" s="31"/>
      <c r="B697" s="31"/>
      <c r="C697" s="31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  <c r="Z697" s="31"/>
    </row>
    <row r="698" spans="1:26" ht="14.25" customHeight="1">
      <c r="A698" s="31"/>
      <c r="B698" s="31"/>
      <c r="C698" s="31"/>
      <c r="D698" s="31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  <c r="Z698" s="31"/>
    </row>
    <row r="699" spans="1:26" ht="14.25" customHeight="1">
      <c r="A699" s="31"/>
      <c r="B699" s="31"/>
      <c r="C699" s="31"/>
      <c r="D699" s="31"/>
      <c r="E699" s="31"/>
      <c r="F699" s="31"/>
      <c r="G699" s="31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  <c r="Y699" s="31"/>
      <c r="Z699" s="31"/>
    </row>
    <row r="700" spans="1:26" ht="14.25" customHeight="1">
      <c r="A700" s="31"/>
      <c r="B700" s="31"/>
      <c r="C700" s="31"/>
      <c r="D700" s="31"/>
      <c r="E700" s="31"/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  <c r="Z700" s="31"/>
    </row>
    <row r="701" spans="1:26" ht="14.25" customHeight="1">
      <c r="A701" s="31"/>
      <c r="B701" s="31"/>
      <c r="C701" s="31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31"/>
    </row>
    <row r="702" spans="1:26" ht="14.25" customHeight="1">
      <c r="A702" s="31"/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</row>
    <row r="703" spans="1:26" ht="14.25" customHeight="1">
      <c r="A703" s="31"/>
      <c r="B703" s="31"/>
      <c r="C703" s="31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  <c r="Z703" s="31"/>
    </row>
    <row r="704" spans="1:26" ht="14.25" customHeight="1">
      <c r="A704" s="31"/>
      <c r="B704" s="31"/>
      <c r="C704" s="31"/>
      <c r="D704" s="31"/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  <c r="Z704" s="31"/>
    </row>
    <row r="705" spans="1:26" ht="14.25" customHeight="1">
      <c r="A705" s="31"/>
      <c r="B705" s="31"/>
      <c r="C705" s="31"/>
      <c r="D705" s="31"/>
      <c r="E705" s="31"/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  <c r="Z705" s="31"/>
    </row>
    <row r="706" spans="1:26" ht="14.25" customHeight="1">
      <c r="A706" s="31"/>
      <c r="B706" s="31"/>
      <c r="C706" s="31"/>
      <c r="D706" s="31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  <c r="Z706" s="31"/>
    </row>
    <row r="707" spans="1:26" ht="14.25" customHeight="1">
      <c r="A707" s="31"/>
      <c r="B707" s="31"/>
      <c r="C707" s="31"/>
      <c r="D707" s="31"/>
      <c r="E707" s="31"/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  <c r="Z707" s="31"/>
    </row>
    <row r="708" spans="1:26" ht="14.25" customHeight="1">
      <c r="A708" s="31"/>
      <c r="B708" s="31"/>
      <c r="C708" s="31"/>
      <c r="D708" s="31"/>
      <c r="E708" s="31"/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  <c r="Z708" s="31"/>
    </row>
    <row r="709" spans="1:26" ht="14.25" customHeight="1">
      <c r="A709" s="31"/>
      <c r="B709" s="31"/>
      <c r="C709" s="31"/>
      <c r="D709" s="31"/>
      <c r="E709" s="31"/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  <c r="Z709" s="31"/>
    </row>
    <row r="710" spans="1:26" ht="14.25" customHeight="1">
      <c r="A710" s="31"/>
      <c r="B710" s="31"/>
      <c r="C710" s="31"/>
      <c r="D710" s="31"/>
      <c r="E710" s="31"/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  <c r="Z710" s="31"/>
    </row>
    <row r="711" spans="1:26" ht="14.25" customHeight="1">
      <c r="A711" s="31"/>
      <c r="B711" s="31"/>
      <c r="C711" s="31"/>
      <c r="D711" s="31"/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  <c r="Z711" s="31"/>
    </row>
    <row r="712" spans="1:26" ht="14.25" customHeight="1">
      <c r="A712" s="31"/>
      <c r="B712" s="31"/>
      <c r="C712" s="31"/>
      <c r="D712" s="31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  <c r="Z712" s="31"/>
    </row>
    <row r="713" spans="1:26" ht="14.25" customHeight="1">
      <c r="A713" s="31"/>
      <c r="B713" s="31"/>
      <c r="C713" s="31"/>
      <c r="D713" s="31"/>
      <c r="E713" s="31"/>
      <c r="F713" s="31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  <c r="Z713" s="31"/>
    </row>
    <row r="714" spans="1:26" ht="14.25" customHeight="1">
      <c r="A714" s="31"/>
      <c r="B714" s="31"/>
      <c r="C714" s="31"/>
      <c r="D714" s="31"/>
      <c r="E714" s="31"/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  <c r="Z714" s="31"/>
    </row>
    <row r="715" spans="1:26" ht="14.25" customHeight="1">
      <c r="A715" s="31"/>
      <c r="B715" s="31"/>
      <c r="C715" s="31"/>
      <c r="D715" s="31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31"/>
    </row>
    <row r="716" spans="1:26" ht="14.25" customHeight="1">
      <c r="A716" s="31"/>
      <c r="B716" s="31"/>
      <c r="C716" s="31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</row>
    <row r="717" spans="1:26" ht="14.25" customHeight="1">
      <c r="A717" s="31"/>
      <c r="B717" s="31"/>
      <c r="C717" s="31"/>
      <c r="D717" s="31"/>
      <c r="E717" s="31"/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  <c r="Z717" s="31"/>
    </row>
    <row r="718" spans="1:26" ht="14.25" customHeight="1">
      <c r="A718" s="31"/>
      <c r="B718" s="31"/>
      <c r="C718" s="31"/>
      <c r="D718" s="31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  <c r="Z718" s="31"/>
    </row>
    <row r="719" spans="1:26" ht="14.25" customHeight="1">
      <c r="A719" s="31"/>
      <c r="B719" s="31"/>
      <c r="C719" s="31"/>
      <c r="D719" s="31"/>
      <c r="E719" s="31"/>
      <c r="F719" s="31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  <c r="Z719" s="31"/>
    </row>
    <row r="720" spans="1:26" ht="14.25" customHeight="1">
      <c r="A720" s="31"/>
      <c r="B720" s="31"/>
      <c r="C720" s="31"/>
      <c r="D720" s="31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  <c r="Z720" s="31"/>
    </row>
    <row r="721" spans="1:26" ht="14.25" customHeight="1">
      <c r="A721" s="31"/>
      <c r="B721" s="31"/>
      <c r="C721" s="31"/>
      <c r="D721" s="31"/>
      <c r="E721" s="31"/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  <c r="Z721" s="31"/>
    </row>
    <row r="722" spans="1:26" ht="14.25" customHeight="1">
      <c r="A722" s="31"/>
      <c r="B722" s="31"/>
      <c r="C722" s="31"/>
      <c r="D722" s="31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  <c r="Z722" s="31"/>
    </row>
    <row r="723" spans="1:26" ht="14.25" customHeight="1">
      <c r="A723" s="31"/>
      <c r="B723" s="31"/>
      <c r="C723" s="31"/>
      <c r="D723" s="31"/>
      <c r="E723" s="31"/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  <c r="Z723" s="31"/>
    </row>
    <row r="724" spans="1:26" ht="14.25" customHeight="1">
      <c r="A724" s="31"/>
      <c r="B724" s="31"/>
      <c r="C724" s="31"/>
      <c r="D724" s="31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</row>
    <row r="725" spans="1:26" ht="14.25" customHeight="1">
      <c r="A725" s="31"/>
      <c r="B725" s="31"/>
      <c r="C725" s="31"/>
      <c r="D725" s="31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</row>
    <row r="726" spans="1:26" ht="14.25" customHeight="1">
      <c r="A726" s="31"/>
      <c r="B726" s="31"/>
      <c r="C726" s="31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</row>
    <row r="727" spans="1:26" ht="14.25" customHeight="1">
      <c r="A727" s="31"/>
      <c r="B727" s="31"/>
      <c r="C727" s="31"/>
      <c r="D727" s="31"/>
      <c r="E727" s="31"/>
      <c r="F727" s="31"/>
      <c r="G727" s="31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  <c r="Z727" s="31"/>
    </row>
    <row r="728" spans="1:26" ht="14.25" customHeight="1">
      <c r="A728" s="31"/>
      <c r="B728" s="31"/>
      <c r="C728" s="31"/>
      <c r="D728" s="31"/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  <c r="Z728" s="31"/>
    </row>
    <row r="729" spans="1:26" ht="14.25" customHeight="1">
      <c r="A729" s="31"/>
      <c r="B729" s="31"/>
      <c r="C729" s="31"/>
      <c r="D729" s="31"/>
      <c r="E729" s="31"/>
      <c r="F729" s="31"/>
      <c r="G729" s="31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  <c r="Z729" s="31"/>
    </row>
    <row r="730" spans="1:26" ht="14.25" customHeight="1">
      <c r="A730" s="31"/>
      <c r="B730" s="31"/>
      <c r="C730" s="31"/>
      <c r="D730" s="31"/>
      <c r="E730" s="31"/>
      <c r="F730" s="31"/>
      <c r="G730" s="31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  <c r="Z730" s="31"/>
    </row>
    <row r="731" spans="1:26" ht="14.25" customHeight="1">
      <c r="A731" s="31"/>
      <c r="B731" s="31"/>
      <c r="C731" s="31"/>
      <c r="D731" s="31"/>
      <c r="E731" s="31"/>
      <c r="F731" s="31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  <c r="Z731" s="31"/>
    </row>
    <row r="732" spans="1:26" ht="14.25" customHeight="1">
      <c r="A732" s="31"/>
      <c r="B732" s="31"/>
      <c r="C732" s="31"/>
      <c r="D732" s="31"/>
      <c r="E732" s="31"/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  <c r="Z732" s="31"/>
    </row>
    <row r="733" spans="1:26" ht="14.25" customHeight="1">
      <c r="A733" s="31"/>
      <c r="B733" s="31"/>
      <c r="C733" s="31"/>
      <c r="D733" s="31"/>
      <c r="E733" s="31"/>
      <c r="F733" s="31"/>
      <c r="G733" s="31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  <c r="Z733" s="31"/>
    </row>
    <row r="734" spans="1:26" ht="14.25" customHeight="1">
      <c r="A734" s="31"/>
      <c r="B734" s="31"/>
      <c r="C734" s="31"/>
      <c r="D734" s="31"/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</row>
    <row r="735" spans="1:26" ht="14.25" customHeight="1">
      <c r="A735" s="31"/>
      <c r="B735" s="31"/>
      <c r="C735" s="31"/>
      <c r="D735" s="31"/>
      <c r="E735" s="31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/>
    </row>
    <row r="736" spans="1:26" ht="14.25" customHeight="1">
      <c r="A736" s="31"/>
      <c r="B736" s="31"/>
      <c r="C736" s="31"/>
      <c r="D736" s="31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</row>
    <row r="737" spans="1:26" ht="14.25" customHeight="1">
      <c r="A737" s="31"/>
      <c r="B737" s="31"/>
      <c r="C737" s="31"/>
      <c r="D737" s="31"/>
      <c r="E737" s="31"/>
      <c r="F737" s="31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  <c r="Z737" s="31"/>
    </row>
    <row r="738" spans="1:26" ht="14.25" customHeight="1">
      <c r="A738" s="31"/>
      <c r="B738" s="31"/>
      <c r="C738" s="31"/>
      <c r="D738" s="31"/>
      <c r="E738" s="31"/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  <c r="Z738" s="31"/>
    </row>
    <row r="739" spans="1:26" ht="14.25" customHeight="1">
      <c r="A739" s="31"/>
      <c r="B739" s="31"/>
      <c r="C739" s="31"/>
      <c r="D739" s="31"/>
      <c r="E739" s="31"/>
      <c r="F739" s="31"/>
      <c r="G739" s="31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  <c r="Y739" s="31"/>
      <c r="Z739" s="31"/>
    </row>
    <row r="740" spans="1:26" ht="14.25" customHeight="1">
      <c r="A740" s="31"/>
      <c r="B740" s="31"/>
      <c r="C740" s="31"/>
      <c r="D740" s="31"/>
      <c r="E740" s="31"/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  <c r="Z740" s="31"/>
    </row>
    <row r="741" spans="1:26" ht="14.25" customHeight="1">
      <c r="A741" s="31"/>
      <c r="B741" s="31"/>
      <c r="C741" s="31"/>
      <c r="D741" s="31"/>
      <c r="E741" s="31"/>
      <c r="F741" s="31"/>
      <c r="G741" s="31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  <c r="Z741" s="31"/>
    </row>
    <row r="742" spans="1:26" ht="14.25" customHeight="1">
      <c r="A742" s="31"/>
      <c r="B742" s="31"/>
      <c r="C742" s="31"/>
      <c r="D742" s="31"/>
      <c r="E742" s="31"/>
      <c r="F742" s="31"/>
      <c r="G742" s="31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  <c r="Z742" s="31"/>
    </row>
    <row r="743" spans="1:26" ht="14.25" customHeight="1">
      <c r="A743" s="31"/>
      <c r="B743" s="31"/>
      <c r="C743" s="31"/>
      <c r="D743" s="31"/>
      <c r="E743" s="31"/>
      <c r="F743" s="31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  <c r="Z743" s="31"/>
    </row>
    <row r="744" spans="1:26" ht="14.25" customHeight="1">
      <c r="A744" s="31"/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31"/>
    </row>
    <row r="745" spans="1:26" ht="14.25" customHeight="1">
      <c r="A745" s="31"/>
      <c r="B745" s="31"/>
      <c r="C745" s="31"/>
      <c r="D745" s="31"/>
      <c r="E745" s="31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31"/>
    </row>
    <row r="746" spans="1:26" ht="14.25" customHeight="1">
      <c r="A746" s="31"/>
      <c r="B746" s="31"/>
      <c r="C746" s="31"/>
      <c r="D746" s="31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  <c r="Z746" s="31"/>
    </row>
    <row r="747" spans="1:26" ht="14.25" customHeight="1">
      <c r="A747" s="31"/>
      <c r="B747" s="31"/>
      <c r="C747" s="31"/>
      <c r="D747" s="31"/>
      <c r="E747" s="31"/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  <c r="Z747" s="31"/>
    </row>
    <row r="748" spans="1:26" ht="14.25" customHeight="1">
      <c r="A748" s="31"/>
      <c r="B748" s="31"/>
      <c r="C748" s="31"/>
      <c r="D748" s="31"/>
      <c r="E748" s="31"/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  <c r="Z748" s="31"/>
    </row>
    <row r="749" spans="1:26" ht="14.25" customHeight="1">
      <c r="A749" s="31"/>
      <c r="B749" s="31"/>
      <c r="C749" s="31"/>
      <c r="D749" s="31"/>
      <c r="E749" s="31"/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  <c r="Z749" s="31"/>
    </row>
    <row r="750" spans="1:26" ht="14.25" customHeight="1">
      <c r="A750" s="31"/>
      <c r="B750" s="31"/>
      <c r="C750" s="31"/>
      <c r="D750" s="31"/>
      <c r="E750" s="31"/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  <c r="Z750" s="31"/>
    </row>
    <row r="751" spans="1:26" ht="14.25" customHeight="1">
      <c r="A751" s="31"/>
      <c r="B751" s="31"/>
      <c r="C751" s="31"/>
      <c r="D751" s="31"/>
      <c r="E751" s="31"/>
      <c r="F751" s="31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  <c r="Z751" s="31"/>
    </row>
    <row r="752" spans="1:26" ht="14.25" customHeight="1">
      <c r="A752" s="31"/>
      <c r="B752" s="31"/>
      <c r="C752" s="31"/>
      <c r="D752" s="31"/>
      <c r="E752" s="31"/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  <c r="Z752" s="31"/>
    </row>
    <row r="753" spans="1:26" ht="14.25" customHeight="1">
      <c r="A753" s="31"/>
      <c r="B753" s="31"/>
      <c r="C753" s="31"/>
      <c r="D753" s="31"/>
      <c r="E753" s="31"/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  <c r="Z753" s="31"/>
    </row>
    <row r="754" spans="1:26" ht="14.25" customHeight="1">
      <c r="A754" s="31"/>
      <c r="B754" s="31"/>
      <c r="C754" s="31"/>
      <c r="D754" s="31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31"/>
    </row>
    <row r="755" spans="1:26" ht="14.25" customHeight="1">
      <c r="A755" s="31"/>
      <c r="B755" s="31"/>
      <c r="C755" s="31"/>
      <c r="D755" s="31"/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31"/>
    </row>
    <row r="756" spans="1:26" ht="14.25" customHeight="1">
      <c r="A756" s="31"/>
      <c r="B756" s="31"/>
      <c r="C756" s="31"/>
      <c r="D756" s="31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31"/>
    </row>
    <row r="757" spans="1:26" ht="14.25" customHeight="1">
      <c r="A757" s="31"/>
      <c r="B757" s="31"/>
      <c r="C757" s="31"/>
      <c r="D757" s="31"/>
      <c r="E757" s="31"/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  <c r="Z757" s="31"/>
    </row>
    <row r="758" spans="1:26" ht="14.25" customHeight="1">
      <c r="A758" s="31"/>
      <c r="B758" s="31"/>
      <c r="C758" s="31"/>
      <c r="D758" s="31"/>
      <c r="E758" s="31"/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  <c r="Z758" s="31"/>
    </row>
    <row r="759" spans="1:26" ht="14.25" customHeight="1">
      <c r="A759" s="31"/>
      <c r="B759" s="31"/>
      <c r="C759" s="31"/>
      <c r="D759" s="31"/>
      <c r="E759" s="31"/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  <c r="Z759" s="31"/>
    </row>
    <row r="760" spans="1:26" ht="14.25" customHeight="1">
      <c r="A760" s="31"/>
      <c r="B760" s="31"/>
      <c r="C760" s="31"/>
      <c r="D760" s="31"/>
      <c r="E760" s="31"/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  <c r="Z760" s="31"/>
    </row>
    <row r="761" spans="1:26" ht="14.25" customHeight="1">
      <c r="A761" s="31"/>
      <c r="B761" s="31"/>
      <c r="C761" s="31"/>
      <c r="D761" s="31"/>
      <c r="E761" s="31"/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  <c r="Z761" s="31"/>
    </row>
    <row r="762" spans="1:26" ht="14.25" customHeight="1">
      <c r="A762" s="31"/>
      <c r="B762" s="31"/>
      <c r="C762" s="31"/>
      <c r="D762" s="31"/>
      <c r="E762" s="31"/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  <c r="Z762" s="31"/>
    </row>
    <row r="763" spans="1:26" ht="14.25" customHeight="1">
      <c r="A763" s="31"/>
      <c r="B763" s="31"/>
      <c r="C763" s="31"/>
      <c r="D763" s="31"/>
      <c r="E763" s="31"/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  <c r="Z763" s="31"/>
    </row>
    <row r="764" spans="1:26" ht="14.25" customHeight="1">
      <c r="A764" s="31"/>
      <c r="B764" s="31"/>
      <c r="C764" s="31"/>
      <c r="D764" s="31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31"/>
    </row>
    <row r="765" spans="1:26" ht="14.25" customHeight="1">
      <c r="A765" s="31"/>
      <c r="B765" s="31"/>
      <c r="C765" s="31"/>
      <c r="D765" s="31"/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</row>
    <row r="766" spans="1:26" ht="14.25" customHeight="1">
      <c r="A766" s="31"/>
      <c r="B766" s="31"/>
      <c r="C766" s="31"/>
      <c r="D766" s="31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31"/>
    </row>
    <row r="767" spans="1:26" ht="14.25" customHeight="1">
      <c r="A767" s="31"/>
      <c r="B767" s="31"/>
      <c r="C767" s="31"/>
      <c r="D767" s="31"/>
      <c r="E767" s="31"/>
      <c r="F767" s="31"/>
      <c r="G767" s="31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  <c r="Z767" s="31"/>
    </row>
    <row r="768" spans="1:26" ht="14.25" customHeight="1">
      <c r="A768" s="31"/>
      <c r="B768" s="31"/>
      <c r="C768" s="31"/>
      <c r="D768" s="31"/>
      <c r="E768" s="31"/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  <c r="Z768" s="31"/>
    </row>
    <row r="769" spans="1:26" ht="14.25" customHeight="1">
      <c r="A769" s="31"/>
      <c r="B769" s="31"/>
      <c r="C769" s="31"/>
      <c r="D769" s="31"/>
      <c r="E769" s="31"/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  <c r="Z769" s="31"/>
    </row>
    <row r="770" spans="1:26" ht="14.25" customHeight="1">
      <c r="A770" s="31"/>
      <c r="B770" s="31"/>
      <c r="C770" s="31"/>
      <c r="D770" s="31"/>
      <c r="E770" s="31"/>
      <c r="F770" s="31"/>
      <c r="G770" s="31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31"/>
      <c r="Z770" s="31"/>
    </row>
    <row r="771" spans="1:26" ht="14.25" customHeight="1">
      <c r="A771" s="31"/>
      <c r="B771" s="31"/>
      <c r="C771" s="31"/>
      <c r="D771" s="31"/>
      <c r="E771" s="31"/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  <c r="Z771" s="31"/>
    </row>
    <row r="772" spans="1:26" ht="14.25" customHeight="1">
      <c r="A772" s="31"/>
      <c r="B772" s="31"/>
      <c r="C772" s="31"/>
      <c r="D772" s="31"/>
      <c r="E772" s="31"/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31"/>
      <c r="Z772" s="31"/>
    </row>
    <row r="773" spans="1:26" ht="14.25" customHeight="1">
      <c r="A773" s="31"/>
      <c r="B773" s="31"/>
      <c r="C773" s="31"/>
      <c r="D773" s="31"/>
      <c r="E773" s="31"/>
      <c r="F773" s="31"/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  <c r="Y773" s="31"/>
      <c r="Z773" s="31"/>
    </row>
    <row r="774" spans="1:26" ht="14.25" customHeight="1">
      <c r="A774" s="31"/>
      <c r="B774" s="31"/>
      <c r="C774" s="31"/>
      <c r="D774" s="31"/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  <c r="Z774" s="31"/>
    </row>
    <row r="775" spans="1:26" ht="14.25" customHeight="1">
      <c r="A775" s="31"/>
      <c r="B775" s="31"/>
      <c r="C775" s="31"/>
      <c r="D775" s="31"/>
      <c r="E775" s="31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31"/>
    </row>
    <row r="776" spans="1:26" ht="14.25" customHeight="1">
      <c r="A776" s="31"/>
      <c r="B776" s="31"/>
      <c r="C776" s="31"/>
      <c r="D776" s="31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  <c r="Z776" s="31"/>
    </row>
    <row r="777" spans="1:26" ht="14.25" customHeight="1">
      <c r="A777" s="31"/>
      <c r="B777" s="31"/>
      <c r="C777" s="31"/>
      <c r="D777" s="31"/>
      <c r="E777" s="31"/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  <c r="Z777" s="31"/>
    </row>
    <row r="778" spans="1:26" ht="14.25" customHeight="1">
      <c r="A778" s="31"/>
      <c r="B778" s="31"/>
      <c r="C778" s="31"/>
      <c r="D778" s="31"/>
      <c r="E778" s="31"/>
      <c r="F778" s="31"/>
      <c r="G778" s="31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31"/>
      <c r="Z778" s="31"/>
    </row>
    <row r="779" spans="1:26" ht="14.25" customHeight="1">
      <c r="A779" s="31"/>
      <c r="B779" s="31"/>
      <c r="C779" s="31"/>
      <c r="D779" s="31"/>
      <c r="E779" s="31"/>
      <c r="F779" s="31"/>
      <c r="G779" s="31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  <c r="Y779" s="31"/>
      <c r="Z779" s="31"/>
    </row>
    <row r="780" spans="1:26" ht="14.25" customHeight="1">
      <c r="A780" s="31"/>
      <c r="B780" s="31"/>
      <c r="C780" s="31"/>
      <c r="D780" s="31"/>
      <c r="E780" s="31"/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  <c r="Z780" s="31"/>
    </row>
    <row r="781" spans="1:26" ht="14.25" customHeight="1">
      <c r="A781" s="31"/>
      <c r="B781" s="31"/>
      <c r="C781" s="31"/>
      <c r="D781" s="31"/>
      <c r="E781" s="31"/>
      <c r="F781" s="31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  <c r="Z781" s="31"/>
    </row>
    <row r="782" spans="1:26" ht="14.25" customHeight="1">
      <c r="A782" s="31"/>
      <c r="B782" s="31"/>
      <c r="C782" s="31"/>
      <c r="D782" s="31"/>
      <c r="E782" s="31"/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31"/>
      <c r="Z782" s="31"/>
    </row>
    <row r="783" spans="1:26" ht="14.25" customHeight="1">
      <c r="A783" s="31"/>
      <c r="B783" s="31"/>
      <c r="C783" s="31"/>
      <c r="D783" s="31"/>
      <c r="E783" s="31"/>
      <c r="F783" s="31"/>
      <c r="G783" s="31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  <c r="Y783" s="31"/>
      <c r="Z783" s="31"/>
    </row>
    <row r="784" spans="1:26" ht="14.25" customHeight="1">
      <c r="A784" s="31"/>
      <c r="B784" s="31"/>
      <c r="C784" s="31"/>
      <c r="D784" s="31"/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  <c r="Z784" s="31"/>
    </row>
    <row r="785" spans="1:26" ht="14.25" customHeight="1">
      <c r="A785" s="31"/>
      <c r="B785" s="31"/>
      <c r="C785" s="31"/>
      <c r="D785" s="31"/>
      <c r="E785" s="31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31"/>
    </row>
    <row r="786" spans="1:26" ht="14.25" customHeight="1">
      <c r="A786" s="31"/>
      <c r="B786" s="31"/>
      <c r="C786" s="31"/>
      <c r="D786" s="31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</row>
    <row r="787" spans="1:26" ht="14.25" customHeight="1">
      <c r="A787" s="31"/>
      <c r="B787" s="31"/>
      <c r="C787" s="31"/>
      <c r="D787" s="31"/>
      <c r="E787" s="31"/>
      <c r="F787" s="31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  <c r="Z787" s="31"/>
    </row>
    <row r="788" spans="1:26" ht="14.25" customHeight="1">
      <c r="A788" s="31"/>
      <c r="B788" s="31"/>
      <c r="C788" s="31"/>
      <c r="D788" s="31"/>
      <c r="E788" s="31"/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  <c r="Z788" s="31"/>
    </row>
    <row r="789" spans="1:26" ht="14.25" customHeight="1">
      <c r="A789" s="31"/>
      <c r="B789" s="31"/>
      <c r="C789" s="31"/>
      <c r="D789" s="31"/>
      <c r="E789" s="31"/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  <c r="Z789" s="31"/>
    </row>
    <row r="790" spans="1:26" ht="14.25" customHeight="1">
      <c r="A790" s="31"/>
      <c r="B790" s="31"/>
      <c r="C790" s="31"/>
      <c r="D790" s="31"/>
      <c r="E790" s="31"/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  <c r="Z790" s="31"/>
    </row>
    <row r="791" spans="1:26" ht="14.25" customHeight="1">
      <c r="A791" s="31"/>
      <c r="B791" s="31"/>
      <c r="C791" s="31"/>
      <c r="D791" s="31"/>
      <c r="E791" s="31"/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  <c r="Z791" s="31"/>
    </row>
    <row r="792" spans="1:26" ht="14.25" customHeight="1">
      <c r="A792" s="31"/>
      <c r="B792" s="31"/>
      <c r="C792" s="31"/>
      <c r="D792" s="31"/>
      <c r="E792" s="31"/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  <c r="Z792" s="31"/>
    </row>
    <row r="793" spans="1:26" ht="14.25" customHeight="1">
      <c r="A793" s="31"/>
      <c r="B793" s="31"/>
      <c r="C793" s="31"/>
      <c r="D793" s="31"/>
      <c r="E793" s="31"/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  <c r="Z793" s="31"/>
    </row>
    <row r="794" spans="1:26" ht="14.25" customHeight="1">
      <c r="A794" s="31"/>
      <c r="B794" s="31"/>
      <c r="C794" s="31"/>
      <c r="D794" s="31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</row>
    <row r="795" spans="1:26" ht="14.25" customHeight="1">
      <c r="A795" s="31"/>
      <c r="B795" s="31"/>
      <c r="C795" s="31"/>
      <c r="D795" s="31"/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</row>
    <row r="796" spans="1:26" ht="14.25" customHeight="1">
      <c r="A796" s="31"/>
      <c r="B796" s="31"/>
      <c r="C796" s="31"/>
      <c r="D796" s="31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31"/>
    </row>
    <row r="797" spans="1:26" ht="14.25" customHeight="1">
      <c r="A797" s="31"/>
      <c r="B797" s="31"/>
      <c r="C797" s="31"/>
      <c r="D797" s="31"/>
      <c r="E797" s="31"/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  <c r="Z797" s="31"/>
    </row>
    <row r="798" spans="1:26" ht="14.25" customHeight="1">
      <c r="A798" s="31"/>
      <c r="B798" s="31"/>
      <c r="C798" s="31"/>
      <c r="D798" s="31"/>
      <c r="E798" s="31"/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  <c r="Z798" s="31"/>
    </row>
    <row r="799" spans="1:26" ht="14.25" customHeight="1">
      <c r="A799" s="31"/>
      <c r="B799" s="31"/>
      <c r="C799" s="31"/>
      <c r="D799" s="31"/>
      <c r="E799" s="31"/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  <c r="Z799" s="31"/>
    </row>
    <row r="800" spans="1:26" ht="14.25" customHeight="1">
      <c r="A800" s="31"/>
      <c r="B800" s="31"/>
      <c r="C800" s="31"/>
      <c r="D800" s="31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  <c r="Z800" s="31"/>
    </row>
    <row r="801" spans="1:26" ht="14.25" customHeight="1">
      <c r="A801" s="31"/>
      <c r="B801" s="31"/>
      <c r="C801" s="31"/>
      <c r="D801" s="31"/>
      <c r="E801" s="31"/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  <c r="Z801" s="31"/>
    </row>
    <row r="802" spans="1:26" ht="14.25" customHeight="1">
      <c r="A802" s="31"/>
      <c r="B802" s="31"/>
      <c r="C802" s="31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  <c r="Z802" s="31"/>
    </row>
    <row r="803" spans="1:26" ht="14.25" customHeight="1">
      <c r="A803" s="31"/>
      <c r="B803" s="31"/>
      <c r="C803" s="31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  <c r="Z803" s="31"/>
    </row>
    <row r="804" spans="1:26" ht="14.25" customHeight="1">
      <c r="A804" s="31"/>
      <c r="B804" s="31"/>
      <c r="C804" s="31"/>
      <c r="D804" s="31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</row>
    <row r="805" spans="1:26" ht="14.25" customHeight="1">
      <c r="A805" s="31"/>
      <c r="B805" s="31"/>
      <c r="C805" s="31"/>
      <c r="D805" s="31"/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</row>
    <row r="806" spans="1:26" ht="14.25" customHeight="1">
      <c r="A806" s="31"/>
      <c r="B806" s="31"/>
      <c r="C806" s="31"/>
      <c r="D806" s="31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</row>
    <row r="807" spans="1:26" ht="14.25" customHeight="1">
      <c r="A807" s="31"/>
      <c r="B807" s="31"/>
      <c r="C807" s="31"/>
      <c r="D807" s="31"/>
      <c r="E807" s="31"/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  <c r="Z807" s="31"/>
    </row>
    <row r="808" spans="1:26" ht="14.25" customHeight="1">
      <c r="A808" s="31"/>
      <c r="B808" s="31"/>
      <c r="C808" s="31"/>
      <c r="D808" s="31"/>
      <c r="E808" s="31"/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  <c r="Z808" s="31"/>
    </row>
    <row r="809" spans="1:26" ht="14.25" customHeight="1">
      <c r="A809" s="31"/>
      <c r="B809" s="31"/>
      <c r="C809" s="31"/>
      <c r="D809" s="31"/>
      <c r="E809" s="31"/>
      <c r="F809" s="31"/>
      <c r="G809" s="31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  <c r="Z809" s="31"/>
    </row>
    <row r="810" spans="1:26" ht="14.25" customHeight="1">
      <c r="A810" s="31"/>
      <c r="B810" s="31"/>
      <c r="C810" s="31"/>
      <c r="D810" s="31"/>
      <c r="E810" s="31"/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  <c r="Z810" s="31"/>
    </row>
    <row r="811" spans="1:26" ht="14.25" customHeight="1">
      <c r="A811" s="31"/>
      <c r="B811" s="31"/>
      <c r="C811" s="31"/>
      <c r="D811" s="31"/>
      <c r="E811" s="31"/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  <c r="Z811" s="31"/>
    </row>
    <row r="812" spans="1:26" ht="14.25" customHeight="1">
      <c r="A812" s="31"/>
      <c r="B812" s="31"/>
      <c r="C812" s="31"/>
      <c r="D812" s="31"/>
      <c r="E812" s="31"/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  <c r="Z812" s="31"/>
    </row>
    <row r="813" spans="1:26" ht="14.25" customHeight="1">
      <c r="A813" s="31"/>
      <c r="B813" s="31"/>
      <c r="C813" s="31"/>
      <c r="D813" s="31"/>
      <c r="E813" s="31"/>
      <c r="F813" s="31"/>
      <c r="G813" s="31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  <c r="Z813" s="31"/>
    </row>
    <row r="814" spans="1:26" ht="14.25" customHeight="1">
      <c r="A814" s="31"/>
      <c r="B814" s="31"/>
      <c r="C814" s="31"/>
      <c r="D814" s="31"/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31"/>
    </row>
    <row r="815" spans="1:26" ht="14.25" customHeight="1">
      <c r="A815" s="31"/>
      <c r="B815" s="31"/>
      <c r="C815" s="31"/>
      <c r="D815" s="31"/>
      <c r="E815" s="31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31"/>
    </row>
    <row r="816" spans="1:26" ht="14.25" customHeight="1">
      <c r="A816" s="31"/>
      <c r="B816" s="31"/>
      <c r="C816" s="31"/>
      <c r="D816" s="31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31"/>
    </row>
    <row r="817" spans="1:26" ht="14.25" customHeight="1">
      <c r="A817" s="31"/>
      <c r="B817" s="31"/>
      <c r="C817" s="31"/>
      <c r="D817" s="31"/>
      <c r="E817" s="31"/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  <c r="Z817" s="31"/>
    </row>
    <row r="818" spans="1:26" ht="14.25" customHeight="1">
      <c r="A818" s="31"/>
      <c r="B818" s="31"/>
      <c r="C818" s="31"/>
      <c r="D818" s="31"/>
      <c r="E818" s="31"/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  <c r="Z818" s="31"/>
    </row>
    <row r="819" spans="1:26" ht="14.25" customHeight="1">
      <c r="A819" s="31"/>
      <c r="B819" s="31"/>
      <c r="C819" s="31"/>
      <c r="D819" s="31"/>
      <c r="E819" s="31"/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  <c r="Z819" s="31"/>
    </row>
    <row r="820" spans="1:26" ht="14.25" customHeight="1">
      <c r="A820" s="31"/>
      <c r="B820" s="31"/>
      <c r="C820" s="31"/>
      <c r="D820" s="31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  <c r="Z820" s="31"/>
    </row>
    <row r="821" spans="1:26" ht="14.25" customHeight="1">
      <c r="A821" s="31"/>
      <c r="B821" s="31"/>
      <c r="C821" s="31"/>
      <c r="D821" s="31"/>
      <c r="E821" s="31"/>
      <c r="F821" s="31"/>
      <c r="G821" s="31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  <c r="Z821" s="31"/>
    </row>
    <row r="822" spans="1:26" ht="14.25" customHeight="1">
      <c r="A822" s="31"/>
      <c r="B822" s="31"/>
      <c r="C822" s="31"/>
      <c r="D822" s="31"/>
      <c r="E822" s="31"/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  <c r="Z822" s="31"/>
    </row>
    <row r="823" spans="1:26" ht="14.25" customHeight="1">
      <c r="A823" s="31"/>
      <c r="B823" s="31"/>
      <c r="C823" s="31"/>
      <c r="D823" s="31"/>
      <c r="E823" s="31"/>
      <c r="F823" s="31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  <c r="Z823" s="31"/>
    </row>
    <row r="824" spans="1:26" ht="14.25" customHeight="1">
      <c r="A824" s="31"/>
      <c r="B824" s="31"/>
      <c r="C824" s="31"/>
      <c r="D824" s="31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</row>
    <row r="825" spans="1:26" ht="14.25" customHeight="1">
      <c r="A825" s="31"/>
      <c r="B825" s="31"/>
      <c r="C825" s="31"/>
      <c r="D825" s="31"/>
      <c r="E825" s="31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/>
    </row>
    <row r="826" spans="1:26" ht="14.25" customHeight="1">
      <c r="A826" s="31"/>
      <c r="B826" s="31"/>
      <c r="C826" s="31"/>
      <c r="D826" s="31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31"/>
    </row>
    <row r="827" spans="1:26" ht="14.25" customHeight="1">
      <c r="A827" s="31"/>
      <c r="B827" s="31"/>
      <c r="C827" s="31"/>
      <c r="D827" s="31"/>
      <c r="E827" s="31"/>
      <c r="F827" s="31"/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  <c r="Z827" s="31"/>
    </row>
    <row r="828" spans="1:26" ht="14.25" customHeight="1">
      <c r="A828" s="31"/>
      <c r="B828" s="31"/>
      <c r="C828" s="31"/>
      <c r="D828" s="31"/>
      <c r="E828" s="31"/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  <c r="Z828" s="31"/>
    </row>
    <row r="829" spans="1:26" ht="14.25" customHeight="1">
      <c r="A829" s="31"/>
      <c r="B829" s="31"/>
      <c r="C829" s="31"/>
      <c r="D829" s="31"/>
      <c r="E829" s="31"/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  <c r="Z829" s="31"/>
    </row>
    <row r="830" spans="1:26" ht="14.25" customHeight="1">
      <c r="A830" s="31"/>
      <c r="B830" s="31"/>
      <c r="C830" s="31"/>
      <c r="D830" s="31"/>
      <c r="E830" s="31"/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  <c r="Z830" s="31"/>
    </row>
    <row r="831" spans="1:26" ht="14.25" customHeight="1">
      <c r="A831" s="31"/>
      <c r="B831" s="31"/>
      <c r="C831" s="31"/>
      <c r="D831" s="31"/>
      <c r="E831" s="31"/>
      <c r="F831" s="31"/>
      <c r="G831" s="31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  <c r="Z831" s="31"/>
    </row>
    <row r="832" spans="1:26" ht="14.25" customHeight="1">
      <c r="A832" s="31"/>
      <c r="B832" s="31"/>
      <c r="C832" s="31"/>
      <c r="D832" s="31"/>
      <c r="E832" s="31"/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  <c r="Z832" s="31"/>
    </row>
    <row r="833" spans="1:26" ht="14.25" customHeight="1">
      <c r="A833" s="31"/>
      <c r="B833" s="31"/>
      <c r="C833" s="31"/>
      <c r="D833" s="31"/>
      <c r="E833" s="31"/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  <c r="Z833" s="31"/>
    </row>
    <row r="834" spans="1:26" ht="14.25" customHeight="1">
      <c r="A834" s="31"/>
      <c r="B834" s="31"/>
      <c r="C834" s="31"/>
      <c r="D834" s="31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31"/>
    </row>
    <row r="835" spans="1:26" ht="14.25" customHeight="1">
      <c r="A835" s="31"/>
      <c r="B835" s="31"/>
      <c r="C835" s="31"/>
      <c r="D835" s="31"/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/>
    </row>
    <row r="836" spans="1:26" ht="14.25" customHeight="1">
      <c r="A836" s="31"/>
      <c r="B836" s="31"/>
      <c r="C836" s="31"/>
      <c r="D836" s="31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</row>
    <row r="837" spans="1:26" ht="14.25" customHeight="1">
      <c r="A837" s="31"/>
      <c r="B837" s="31"/>
      <c r="C837" s="31"/>
      <c r="D837" s="31"/>
      <c r="E837" s="31"/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  <c r="Z837" s="31"/>
    </row>
    <row r="838" spans="1:26" ht="14.25" customHeight="1">
      <c r="A838" s="31"/>
      <c r="B838" s="31"/>
      <c r="C838" s="31"/>
      <c r="D838" s="31"/>
      <c r="E838" s="31"/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  <c r="Z838" s="31"/>
    </row>
    <row r="839" spans="1:26" ht="14.25" customHeight="1">
      <c r="A839" s="31"/>
      <c r="B839" s="31"/>
      <c r="C839" s="31"/>
      <c r="D839" s="31"/>
      <c r="E839" s="31"/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  <c r="Y839" s="31"/>
      <c r="Z839" s="31"/>
    </row>
    <row r="840" spans="1:26" ht="14.25" customHeight="1">
      <c r="A840" s="31"/>
      <c r="B840" s="31"/>
      <c r="C840" s="31"/>
      <c r="D840" s="31"/>
      <c r="E840" s="31"/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31"/>
      <c r="Z840" s="31"/>
    </row>
    <row r="841" spans="1:26" ht="14.25" customHeight="1">
      <c r="A841" s="31"/>
      <c r="B841" s="31"/>
      <c r="C841" s="31"/>
      <c r="D841" s="31"/>
      <c r="E841" s="31"/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  <c r="Z841" s="31"/>
    </row>
    <row r="842" spans="1:26" ht="14.25" customHeight="1">
      <c r="A842" s="31"/>
      <c r="B842" s="31"/>
      <c r="C842" s="31"/>
      <c r="D842" s="31"/>
      <c r="E842" s="31"/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31"/>
      <c r="Z842" s="31"/>
    </row>
    <row r="843" spans="1:26" ht="14.25" customHeight="1">
      <c r="A843" s="31"/>
      <c r="B843" s="31"/>
      <c r="C843" s="31"/>
      <c r="D843" s="31"/>
      <c r="E843" s="31"/>
      <c r="F843" s="31"/>
      <c r="G843" s="31"/>
      <c r="H843" s="31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  <c r="Z843" s="31"/>
    </row>
    <row r="844" spans="1:26" ht="14.25" customHeight="1">
      <c r="A844" s="31"/>
      <c r="B844" s="31"/>
      <c r="C844" s="31"/>
      <c r="D844" s="31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</row>
    <row r="845" spans="1:26" ht="14.25" customHeight="1">
      <c r="A845" s="31"/>
      <c r="B845" s="31"/>
      <c r="C845" s="31"/>
      <c r="D845" s="31"/>
      <c r="E845" s="31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31"/>
    </row>
    <row r="846" spans="1:26" ht="14.25" customHeight="1">
      <c r="A846" s="31"/>
      <c r="B846" s="31"/>
      <c r="C846" s="31"/>
      <c r="D846" s="31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31"/>
    </row>
    <row r="847" spans="1:26" ht="14.25" customHeight="1">
      <c r="A847" s="31"/>
      <c r="B847" s="31"/>
      <c r="C847" s="31"/>
      <c r="D847" s="31"/>
      <c r="E847" s="31"/>
      <c r="F847" s="31"/>
      <c r="G847" s="31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  <c r="Z847" s="31"/>
    </row>
    <row r="848" spans="1:26" ht="14.25" customHeight="1">
      <c r="A848" s="31"/>
      <c r="B848" s="31"/>
      <c r="C848" s="31"/>
      <c r="D848" s="31"/>
      <c r="E848" s="31"/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  <c r="Z848" s="31"/>
    </row>
    <row r="849" spans="1:26" ht="14.25" customHeight="1">
      <c r="A849" s="31"/>
      <c r="B849" s="31"/>
      <c r="C849" s="31"/>
      <c r="D849" s="31"/>
      <c r="E849" s="31"/>
      <c r="F849" s="31"/>
      <c r="G849" s="31"/>
      <c r="H849" s="31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  <c r="Z849" s="31"/>
    </row>
    <row r="850" spans="1:26" ht="14.25" customHeight="1">
      <c r="A850" s="31"/>
      <c r="B850" s="31"/>
      <c r="C850" s="31"/>
      <c r="D850" s="31"/>
      <c r="E850" s="31"/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  <c r="Z850" s="31"/>
    </row>
    <row r="851" spans="1:26" ht="14.25" customHeight="1">
      <c r="A851" s="31"/>
      <c r="B851" s="31"/>
      <c r="C851" s="31"/>
      <c r="D851" s="31"/>
      <c r="E851" s="31"/>
      <c r="F851" s="31"/>
      <c r="G851" s="31"/>
      <c r="H851" s="31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  <c r="Y851" s="31"/>
      <c r="Z851" s="31"/>
    </row>
    <row r="852" spans="1:26" ht="14.25" customHeight="1">
      <c r="A852" s="31"/>
      <c r="B852" s="31"/>
      <c r="C852" s="31"/>
      <c r="D852" s="31"/>
      <c r="E852" s="31"/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31"/>
      <c r="Z852" s="31"/>
    </row>
    <row r="853" spans="1:26" ht="14.25" customHeight="1">
      <c r="A853" s="31"/>
      <c r="B853" s="31"/>
      <c r="C853" s="31"/>
      <c r="D853" s="31"/>
      <c r="E853" s="31"/>
      <c r="F853" s="31"/>
      <c r="G853" s="31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  <c r="Y853" s="31"/>
      <c r="Z853" s="31"/>
    </row>
    <row r="854" spans="1:26" ht="14.25" customHeight="1">
      <c r="A854" s="31"/>
      <c r="B854" s="31"/>
      <c r="C854" s="31"/>
      <c r="D854" s="31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  <c r="Z854" s="31"/>
    </row>
    <row r="855" spans="1:26" ht="14.25" customHeight="1">
      <c r="A855" s="31"/>
      <c r="B855" s="31"/>
      <c r="C855" s="31"/>
      <c r="D855" s="31"/>
      <c r="E855" s="31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  <c r="Z855" s="31"/>
    </row>
    <row r="856" spans="1:26" ht="14.25" customHeight="1">
      <c r="A856" s="31"/>
      <c r="B856" s="31"/>
      <c r="C856" s="31"/>
      <c r="D856" s="31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31"/>
    </row>
    <row r="857" spans="1:26" ht="14.25" customHeight="1">
      <c r="A857" s="31"/>
      <c r="B857" s="31"/>
      <c r="C857" s="31"/>
      <c r="D857" s="31"/>
      <c r="E857" s="31"/>
      <c r="F857" s="31"/>
      <c r="G857" s="31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  <c r="Y857" s="31"/>
      <c r="Z857" s="31"/>
    </row>
    <row r="858" spans="1:26" ht="14.25" customHeight="1">
      <c r="A858" s="31"/>
      <c r="B858" s="31"/>
      <c r="C858" s="31"/>
      <c r="D858" s="31"/>
      <c r="E858" s="31"/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31"/>
      <c r="Z858" s="31"/>
    </row>
    <row r="859" spans="1:26" ht="14.25" customHeight="1">
      <c r="A859" s="31"/>
      <c r="B859" s="31"/>
      <c r="C859" s="31"/>
      <c r="D859" s="31"/>
      <c r="E859" s="31"/>
      <c r="F859" s="31"/>
      <c r="G859" s="31"/>
      <c r="H859" s="31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  <c r="Y859" s="31"/>
      <c r="Z859" s="31"/>
    </row>
    <row r="860" spans="1:26" ht="14.25" customHeight="1">
      <c r="A860" s="31"/>
      <c r="B860" s="31"/>
      <c r="C860" s="31"/>
      <c r="D860" s="31"/>
      <c r="E860" s="31"/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31"/>
      <c r="Z860" s="31"/>
    </row>
    <row r="861" spans="1:26" ht="14.25" customHeight="1">
      <c r="A861" s="31"/>
      <c r="B861" s="31"/>
      <c r="C861" s="31"/>
      <c r="D861" s="31"/>
      <c r="E861" s="31"/>
      <c r="F861" s="31"/>
      <c r="G861" s="31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  <c r="Y861" s="31"/>
      <c r="Z861" s="31"/>
    </row>
    <row r="862" spans="1:26" ht="14.25" customHeight="1">
      <c r="A862" s="31"/>
      <c r="B862" s="31"/>
      <c r="C862" s="31"/>
      <c r="D862" s="31"/>
      <c r="E862" s="31"/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  <c r="Z862" s="31"/>
    </row>
    <row r="863" spans="1:26" ht="14.25" customHeight="1">
      <c r="A863" s="31"/>
      <c r="B863" s="31"/>
      <c r="C863" s="31"/>
      <c r="D863" s="31"/>
      <c r="E863" s="31"/>
      <c r="F863" s="31"/>
      <c r="G863" s="31"/>
      <c r="H863" s="31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  <c r="Y863" s="31"/>
      <c r="Z863" s="31"/>
    </row>
    <row r="864" spans="1:26" ht="14.25" customHeight="1">
      <c r="A864" s="31"/>
      <c r="B864" s="31"/>
      <c r="C864" s="31"/>
      <c r="D864" s="31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  <c r="Z864" s="31"/>
    </row>
    <row r="865" spans="1:26" ht="14.25" customHeight="1">
      <c r="A865" s="31"/>
      <c r="B865" s="31"/>
      <c r="C865" s="31"/>
      <c r="D865" s="31"/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31"/>
    </row>
    <row r="866" spans="1:26" ht="14.25" customHeight="1">
      <c r="A866" s="31"/>
      <c r="B866" s="31"/>
      <c r="C866" s="31"/>
      <c r="D866" s="31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  <c r="Z866" s="31"/>
    </row>
    <row r="867" spans="1:26" ht="14.25" customHeight="1">
      <c r="A867" s="31"/>
      <c r="B867" s="31"/>
      <c r="C867" s="31"/>
      <c r="D867" s="31"/>
      <c r="E867" s="31"/>
      <c r="F867" s="31"/>
      <c r="G867" s="31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  <c r="Y867" s="31"/>
      <c r="Z867" s="31"/>
    </row>
    <row r="868" spans="1:26" ht="14.25" customHeight="1">
      <c r="A868" s="31"/>
      <c r="B868" s="31"/>
      <c r="C868" s="31"/>
      <c r="D868" s="31"/>
      <c r="E868" s="31"/>
      <c r="F868" s="31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  <c r="Z868" s="31"/>
    </row>
    <row r="869" spans="1:26" ht="14.25" customHeight="1">
      <c r="A869" s="31"/>
      <c r="B869" s="31"/>
      <c r="C869" s="31"/>
      <c r="D869" s="31"/>
      <c r="E869" s="31"/>
      <c r="F869" s="31"/>
      <c r="G869" s="31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  <c r="Y869" s="31"/>
      <c r="Z869" s="31"/>
    </row>
    <row r="870" spans="1:26" ht="14.25" customHeight="1">
      <c r="A870" s="31"/>
      <c r="B870" s="31"/>
      <c r="C870" s="31"/>
      <c r="D870" s="31"/>
      <c r="E870" s="31"/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31"/>
      <c r="Z870" s="31"/>
    </row>
    <row r="871" spans="1:26" ht="14.25" customHeight="1">
      <c r="A871" s="31"/>
      <c r="B871" s="31"/>
      <c r="C871" s="31"/>
      <c r="D871" s="31"/>
      <c r="E871" s="31"/>
      <c r="F871" s="31"/>
      <c r="G871" s="31"/>
      <c r="H871" s="31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  <c r="Y871" s="31"/>
      <c r="Z871" s="31"/>
    </row>
    <row r="872" spans="1:26" ht="14.25" customHeight="1">
      <c r="A872" s="31"/>
      <c r="B872" s="31"/>
      <c r="C872" s="31"/>
      <c r="D872" s="31"/>
      <c r="E872" s="31"/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31"/>
      <c r="Z872" s="31"/>
    </row>
    <row r="873" spans="1:26" ht="14.25" customHeight="1">
      <c r="A873" s="31"/>
      <c r="B873" s="31"/>
      <c r="C873" s="31"/>
      <c r="D873" s="31"/>
      <c r="E873" s="31"/>
      <c r="F873" s="31"/>
      <c r="G873" s="31"/>
      <c r="H873" s="31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  <c r="Y873" s="31"/>
      <c r="Z873" s="31"/>
    </row>
    <row r="874" spans="1:26" ht="14.25" customHeight="1">
      <c r="A874" s="31"/>
      <c r="B874" s="31"/>
      <c r="C874" s="31"/>
      <c r="D874" s="31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31"/>
    </row>
    <row r="875" spans="1:26" ht="14.25" customHeight="1">
      <c r="A875" s="31"/>
      <c r="B875" s="31"/>
      <c r="C875" s="31"/>
      <c r="D875" s="31"/>
      <c r="E875" s="31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  <c r="Z875" s="31"/>
    </row>
    <row r="876" spans="1:26" ht="14.25" customHeight="1">
      <c r="A876" s="31"/>
      <c r="B876" s="31"/>
      <c r="C876" s="31"/>
      <c r="D876" s="31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  <c r="Z876" s="31"/>
    </row>
    <row r="877" spans="1:26" ht="14.25" customHeight="1">
      <c r="A877" s="31"/>
      <c r="B877" s="31"/>
      <c r="C877" s="31"/>
      <c r="D877" s="31"/>
      <c r="E877" s="31"/>
      <c r="F877" s="31"/>
      <c r="G877" s="31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  <c r="Y877" s="31"/>
      <c r="Z877" s="31"/>
    </row>
    <row r="878" spans="1:26" ht="14.25" customHeight="1">
      <c r="A878" s="31"/>
      <c r="B878" s="31"/>
      <c r="C878" s="31"/>
      <c r="D878" s="31"/>
      <c r="E878" s="31"/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31"/>
      <c r="Z878" s="31"/>
    </row>
    <row r="879" spans="1:26" ht="14.25" customHeight="1">
      <c r="A879" s="31"/>
      <c r="B879" s="31"/>
      <c r="C879" s="31"/>
      <c r="D879" s="31"/>
      <c r="E879" s="31"/>
      <c r="F879" s="31"/>
      <c r="G879" s="31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  <c r="Y879" s="31"/>
      <c r="Z879" s="31"/>
    </row>
    <row r="880" spans="1:26" ht="14.25" customHeight="1">
      <c r="A880" s="31"/>
      <c r="B880" s="31"/>
      <c r="C880" s="31"/>
      <c r="D880" s="31"/>
      <c r="E880" s="31"/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  <c r="Z880" s="31"/>
    </row>
    <row r="881" spans="1:26" ht="14.25" customHeight="1">
      <c r="A881" s="31"/>
      <c r="B881" s="31"/>
      <c r="C881" s="31"/>
      <c r="D881" s="31"/>
      <c r="E881" s="31"/>
      <c r="F881" s="31"/>
      <c r="G881" s="31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  <c r="Y881" s="31"/>
      <c r="Z881" s="31"/>
    </row>
    <row r="882" spans="1:26" ht="14.25" customHeight="1">
      <c r="A882" s="31"/>
      <c r="B882" s="31"/>
      <c r="C882" s="31"/>
      <c r="D882" s="31"/>
      <c r="E882" s="31"/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31"/>
      <c r="Z882" s="31"/>
    </row>
    <row r="883" spans="1:26" ht="14.25" customHeight="1">
      <c r="A883" s="31"/>
      <c r="B883" s="31"/>
      <c r="C883" s="31"/>
      <c r="D883" s="31"/>
      <c r="E883" s="31"/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  <c r="Z883" s="31"/>
    </row>
    <row r="884" spans="1:26" ht="14.25" customHeight="1">
      <c r="A884" s="31"/>
      <c r="B884" s="31"/>
      <c r="C884" s="31"/>
      <c r="D884" s="31"/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  <c r="Z884" s="31"/>
    </row>
    <row r="885" spans="1:26" ht="14.25" customHeight="1">
      <c r="A885" s="31"/>
      <c r="B885" s="31"/>
      <c r="C885" s="31"/>
      <c r="D885" s="31"/>
      <c r="E885" s="31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  <c r="Z885" s="31"/>
    </row>
    <row r="886" spans="1:26" ht="14.25" customHeight="1">
      <c r="A886" s="31"/>
      <c r="B886" s="31"/>
      <c r="C886" s="31"/>
      <c r="D886" s="31"/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31"/>
    </row>
    <row r="887" spans="1:26" ht="14.25" customHeight="1">
      <c r="A887" s="31"/>
      <c r="B887" s="31"/>
      <c r="C887" s="31"/>
      <c r="D887" s="31"/>
      <c r="E887" s="31"/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  <c r="Z887" s="31"/>
    </row>
    <row r="888" spans="1:26" ht="14.25" customHeight="1">
      <c r="A888" s="31"/>
      <c r="B888" s="31"/>
      <c r="C888" s="31"/>
      <c r="D888" s="31"/>
      <c r="E888" s="31"/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  <c r="Z888" s="31"/>
    </row>
    <row r="889" spans="1:26" ht="14.25" customHeight="1">
      <c r="A889" s="31"/>
      <c r="B889" s="31"/>
      <c r="C889" s="31"/>
      <c r="D889" s="31"/>
      <c r="E889" s="31"/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  <c r="Z889" s="31"/>
    </row>
    <row r="890" spans="1:26" ht="14.25" customHeight="1">
      <c r="A890" s="31"/>
      <c r="B890" s="31"/>
      <c r="C890" s="31"/>
      <c r="D890" s="31"/>
      <c r="E890" s="31"/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31"/>
      <c r="Z890" s="31"/>
    </row>
    <row r="891" spans="1:26" ht="14.25" customHeight="1">
      <c r="A891" s="31"/>
      <c r="B891" s="31"/>
      <c r="C891" s="31"/>
      <c r="D891" s="31"/>
      <c r="E891" s="31"/>
      <c r="F891" s="31"/>
      <c r="G891" s="31"/>
      <c r="H891" s="31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  <c r="X891" s="31"/>
      <c r="Y891" s="31"/>
      <c r="Z891" s="31"/>
    </row>
    <row r="892" spans="1:26" ht="14.25" customHeight="1">
      <c r="A892" s="31"/>
      <c r="B892" s="31"/>
      <c r="C892" s="31"/>
      <c r="D892" s="31"/>
      <c r="E892" s="31"/>
      <c r="F892" s="31"/>
      <c r="G892" s="31"/>
      <c r="H892" s="31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  <c r="Y892" s="31"/>
      <c r="Z892" s="31"/>
    </row>
    <row r="893" spans="1:26" ht="14.25" customHeight="1">
      <c r="A893" s="31"/>
      <c r="B893" s="31"/>
      <c r="C893" s="31"/>
      <c r="D893" s="31"/>
      <c r="E893" s="31"/>
      <c r="F893" s="31"/>
      <c r="G893" s="31"/>
      <c r="H893" s="31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  <c r="X893" s="31"/>
      <c r="Y893" s="31"/>
      <c r="Z893" s="31"/>
    </row>
    <row r="894" spans="1:26" ht="14.25" customHeight="1">
      <c r="A894" s="31"/>
      <c r="B894" s="31"/>
      <c r="C894" s="31"/>
      <c r="D894" s="31"/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  <c r="Z894" s="31"/>
    </row>
    <row r="895" spans="1:26" ht="14.25" customHeight="1">
      <c r="A895" s="31"/>
      <c r="B895" s="31"/>
      <c r="C895" s="31"/>
      <c r="D895" s="31"/>
      <c r="E895" s="31"/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  <c r="Z895" s="31"/>
    </row>
    <row r="896" spans="1:26" ht="14.25" customHeight="1">
      <c r="A896" s="31"/>
      <c r="B896" s="31"/>
      <c r="C896" s="31"/>
      <c r="D896" s="31"/>
      <c r="E896" s="31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  <c r="Z896" s="31"/>
    </row>
    <row r="897" spans="1:26" ht="14.25" customHeight="1">
      <c r="A897" s="31"/>
      <c r="B897" s="31"/>
      <c r="C897" s="31"/>
      <c r="D897" s="31"/>
      <c r="E897" s="31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  <c r="Z897" s="31"/>
    </row>
    <row r="898" spans="1:26" ht="14.25" customHeight="1">
      <c r="A898" s="31"/>
      <c r="B898" s="31"/>
      <c r="C898" s="31"/>
      <c r="D898" s="31"/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  <c r="Z898" s="31"/>
    </row>
    <row r="899" spans="1:26" ht="14.25" customHeight="1">
      <c r="A899" s="31"/>
      <c r="B899" s="31"/>
      <c r="C899" s="31"/>
      <c r="D899" s="31"/>
      <c r="E899" s="31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  <c r="Z899" s="31"/>
    </row>
    <row r="900" spans="1:26" ht="14.25" customHeight="1">
      <c r="A900" s="31"/>
      <c r="B900" s="31"/>
      <c r="C900" s="31"/>
      <c r="D900" s="31"/>
      <c r="E900" s="31"/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  <c r="Y900" s="31"/>
      <c r="Z900" s="31"/>
    </row>
    <row r="901" spans="1:26" ht="14.25" customHeight="1">
      <c r="A901" s="31"/>
      <c r="B901" s="31"/>
      <c r="C901" s="31"/>
      <c r="D901" s="31"/>
      <c r="E901" s="31"/>
      <c r="F901" s="31"/>
      <c r="G901" s="31"/>
      <c r="H901" s="31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  <c r="Y901" s="31"/>
      <c r="Z901" s="31"/>
    </row>
    <row r="902" spans="1:26" ht="14.25" customHeight="1">
      <c r="A902" s="31"/>
      <c r="B902" s="31"/>
      <c r="C902" s="31"/>
      <c r="D902" s="31"/>
      <c r="E902" s="31"/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  <c r="Z902" s="31"/>
    </row>
    <row r="903" spans="1:26" ht="14.25" customHeight="1">
      <c r="A903" s="31"/>
      <c r="B903" s="31"/>
      <c r="C903" s="31"/>
      <c r="D903" s="31"/>
      <c r="E903" s="31"/>
      <c r="F903" s="31"/>
      <c r="G903" s="31"/>
      <c r="H903" s="31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  <c r="X903" s="31"/>
      <c r="Y903" s="31"/>
      <c r="Z903" s="31"/>
    </row>
    <row r="904" spans="1:26" ht="14.25" customHeight="1">
      <c r="A904" s="31"/>
      <c r="B904" s="31"/>
      <c r="C904" s="31"/>
      <c r="D904" s="31"/>
      <c r="E904" s="31"/>
      <c r="F904" s="31"/>
      <c r="G904" s="31"/>
      <c r="H904" s="31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  <c r="Y904" s="31"/>
      <c r="Z904" s="31"/>
    </row>
    <row r="905" spans="1:26" ht="14.25" customHeight="1">
      <c r="A905" s="31"/>
      <c r="B905" s="31"/>
      <c r="C905" s="31"/>
      <c r="D905" s="31"/>
      <c r="E905" s="31"/>
      <c r="F905" s="31"/>
      <c r="G905" s="31"/>
      <c r="H905" s="31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  <c r="Z905" s="31"/>
    </row>
    <row r="906" spans="1:26" ht="14.25" customHeight="1">
      <c r="A906" s="31"/>
      <c r="B906" s="31"/>
      <c r="C906" s="31"/>
      <c r="D906" s="31"/>
      <c r="E906" s="31"/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  <c r="Y906" s="31"/>
      <c r="Z906" s="31"/>
    </row>
    <row r="907" spans="1:26" ht="14.25" customHeight="1">
      <c r="A907" s="31"/>
      <c r="B907" s="31"/>
      <c r="C907" s="31"/>
      <c r="D907" s="31"/>
      <c r="E907" s="31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  <c r="Z907" s="31"/>
    </row>
    <row r="908" spans="1:26" ht="14.25" customHeight="1">
      <c r="A908" s="31"/>
      <c r="B908" s="31"/>
      <c r="C908" s="31"/>
      <c r="D908" s="31"/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  <c r="Z908" s="31"/>
    </row>
    <row r="909" spans="1:26" ht="14.25" customHeight="1">
      <c r="A909" s="31"/>
      <c r="B909" s="31"/>
      <c r="C909" s="31"/>
      <c r="D909" s="31"/>
      <c r="E909" s="31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  <c r="Z909" s="31"/>
    </row>
    <row r="910" spans="1:26" ht="14.25" customHeight="1">
      <c r="A910" s="31"/>
      <c r="B910" s="31"/>
      <c r="C910" s="31"/>
      <c r="D910" s="31"/>
      <c r="E910" s="31"/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  <c r="Y910" s="31"/>
      <c r="Z910" s="31"/>
    </row>
    <row r="911" spans="1:26" ht="14.25" customHeight="1">
      <c r="A911" s="31"/>
      <c r="B911" s="31"/>
      <c r="C911" s="31"/>
      <c r="D911" s="31"/>
      <c r="E911" s="31"/>
      <c r="F911" s="31"/>
      <c r="G911" s="31"/>
      <c r="H911" s="31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  <c r="X911" s="31"/>
      <c r="Y911" s="31"/>
      <c r="Z911" s="31"/>
    </row>
    <row r="912" spans="1:26" ht="14.25" customHeight="1">
      <c r="A912" s="31"/>
      <c r="B912" s="31"/>
      <c r="C912" s="31"/>
      <c r="D912" s="31"/>
      <c r="E912" s="31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  <c r="Z912" s="31"/>
    </row>
    <row r="913" spans="1:26" ht="14.25" customHeight="1">
      <c r="A913" s="31"/>
      <c r="B913" s="31"/>
      <c r="C913" s="31"/>
      <c r="D913" s="31"/>
      <c r="E913" s="31"/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  <c r="X913" s="31"/>
      <c r="Y913" s="31"/>
      <c r="Z913" s="31"/>
    </row>
    <row r="914" spans="1:26" ht="14.25" customHeight="1">
      <c r="A914" s="31"/>
      <c r="B914" s="31"/>
      <c r="C914" s="31"/>
      <c r="D914" s="31"/>
      <c r="E914" s="31"/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  <c r="Y914" s="31"/>
      <c r="Z914" s="31"/>
    </row>
    <row r="915" spans="1:26" ht="14.25" customHeight="1">
      <c r="A915" s="31"/>
      <c r="B915" s="31"/>
      <c r="C915" s="31"/>
      <c r="D915" s="31"/>
      <c r="E915" s="31"/>
      <c r="F915" s="31"/>
      <c r="G915" s="31"/>
      <c r="H915" s="31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  <c r="X915" s="31"/>
      <c r="Y915" s="31"/>
      <c r="Z915" s="31"/>
    </row>
    <row r="916" spans="1:26" ht="14.25" customHeight="1">
      <c r="A916" s="31"/>
      <c r="B916" s="31"/>
      <c r="C916" s="31"/>
      <c r="D916" s="31"/>
      <c r="E916" s="31"/>
      <c r="F916" s="31"/>
      <c r="G916" s="31"/>
      <c r="H916" s="31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  <c r="X916" s="31"/>
      <c r="Y916" s="31"/>
      <c r="Z916" s="31"/>
    </row>
    <row r="917" spans="1:26" ht="14.25" customHeight="1">
      <c r="A917" s="31"/>
      <c r="B917" s="31"/>
      <c r="C917" s="31"/>
      <c r="D917" s="31"/>
      <c r="E917" s="31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  <c r="Z917" s="31"/>
    </row>
    <row r="918" spans="1:26" ht="14.25" customHeight="1">
      <c r="A918" s="31"/>
      <c r="B918" s="31"/>
      <c r="C918" s="31"/>
      <c r="D918" s="31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  <c r="Z918" s="31"/>
    </row>
    <row r="919" spans="1:26" ht="14.25" customHeight="1">
      <c r="A919" s="31"/>
      <c r="B919" s="31"/>
      <c r="C919" s="31"/>
      <c r="D919" s="31"/>
      <c r="E919" s="31"/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  <c r="Z919" s="31"/>
    </row>
    <row r="920" spans="1:26" ht="14.25" customHeight="1">
      <c r="A920" s="31"/>
      <c r="B920" s="31"/>
      <c r="C920" s="31"/>
      <c r="D920" s="31"/>
      <c r="E920" s="31"/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  <c r="Y920" s="31"/>
      <c r="Z920" s="31"/>
    </row>
    <row r="921" spans="1:26" ht="14.25" customHeight="1">
      <c r="A921" s="31"/>
      <c r="B921" s="31"/>
      <c r="C921" s="31"/>
      <c r="D921" s="31"/>
      <c r="E921" s="31"/>
      <c r="F921" s="31"/>
      <c r="G921" s="31"/>
      <c r="H921" s="31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1"/>
      <c r="X921" s="31"/>
      <c r="Y921" s="31"/>
      <c r="Z921" s="31"/>
    </row>
    <row r="922" spans="1:26" ht="14.25" customHeight="1">
      <c r="A922" s="31"/>
      <c r="B922" s="31"/>
      <c r="C922" s="31"/>
      <c r="D922" s="31"/>
      <c r="E922" s="31"/>
      <c r="F922" s="31"/>
      <c r="G922" s="31"/>
      <c r="H922" s="31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  <c r="X922" s="31"/>
      <c r="Y922" s="31"/>
      <c r="Z922" s="31"/>
    </row>
    <row r="923" spans="1:26" ht="14.25" customHeight="1">
      <c r="A923" s="31"/>
      <c r="B923" s="31"/>
      <c r="C923" s="31"/>
      <c r="D923" s="31"/>
      <c r="E923" s="31"/>
      <c r="F923" s="31"/>
      <c r="G923" s="31"/>
      <c r="H923" s="31"/>
      <c r="I923" s="31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1"/>
      <c r="X923" s="31"/>
      <c r="Y923" s="31"/>
      <c r="Z923" s="31"/>
    </row>
    <row r="924" spans="1:26" ht="14.25" customHeight="1">
      <c r="A924" s="31"/>
      <c r="B924" s="31"/>
      <c r="C924" s="31"/>
      <c r="D924" s="31"/>
      <c r="E924" s="31"/>
      <c r="F924" s="31"/>
      <c r="G924" s="31"/>
      <c r="H924" s="31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  <c r="X924" s="31"/>
      <c r="Y924" s="31"/>
      <c r="Z924" s="31"/>
    </row>
    <row r="925" spans="1:26" ht="14.25" customHeight="1">
      <c r="A925" s="31"/>
      <c r="B925" s="31"/>
      <c r="C925" s="31"/>
      <c r="D925" s="31"/>
      <c r="E925" s="31"/>
      <c r="F925" s="31"/>
      <c r="G925" s="31"/>
      <c r="H925" s="31"/>
      <c r="I925" s="31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1"/>
      <c r="X925" s="31"/>
      <c r="Y925" s="31"/>
      <c r="Z925" s="31"/>
    </row>
    <row r="926" spans="1:26" ht="14.25" customHeight="1">
      <c r="A926" s="31"/>
      <c r="B926" s="31"/>
      <c r="C926" s="31"/>
      <c r="D926" s="31"/>
      <c r="E926" s="31"/>
      <c r="F926" s="31"/>
      <c r="G926" s="31"/>
      <c r="H926" s="31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  <c r="X926" s="31"/>
      <c r="Y926" s="31"/>
      <c r="Z926" s="31"/>
    </row>
    <row r="927" spans="1:26" ht="14.25" customHeight="1">
      <c r="A927" s="31"/>
      <c r="B927" s="31"/>
      <c r="C927" s="31"/>
      <c r="D927" s="31"/>
      <c r="E927" s="31"/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  <c r="Z927" s="31"/>
    </row>
    <row r="928" spans="1:26" ht="14.25" customHeight="1">
      <c r="A928" s="31"/>
      <c r="B928" s="31"/>
      <c r="C928" s="31"/>
      <c r="D928" s="31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  <c r="Z928" s="31"/>
    </row>
    <row r="929" spans="1:26" ht="14.25" customHeight="1">
      <c r="A929" s="31"/>
      <c r="B929" s="31"/>
      <c r="C929" s="31"/>
      <c r="D929" s="31"/>
      <c r="E929" s="31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  <c r="Z929" s="31"/>
    </row>
    <row r="930" spans="1:26" ht="14.25" customHeight="1">
      <c r="A930" s="31"/>
      <c r="B930" s="31"/>
      <c r="C930" s="31"/>
      <c r="D930" s="31"/>
      <c r="E930" s="31"/>
      <c r="F930" s="31"/>
      <c r="G930" s="31"/>
      <c r="H930" s="31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  <c r="X930" s="31"/>
      <c r="Y930" s="31"/>
      <c r="Z930" s="31"/>
    </row>
    <row r="931" spans="1:26" ht="14.25" customHeight="1">
      <c r="A931" s="31"/>
      <c r="B931" s="31"/>
      <c r="C931" s="31"/>
      <c r="D931" s="31"/>
      <c r="E931" s="31"/>
      <c r="F931" s="31"/>
      <c r="G931" s="31"/>
      <c r="H931" s="31"/>
      <c r="I931" s="31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1"/>
      <c r="X931" s="31"/>
      <c r="Y931" s="31"/>
      <c r="Z931" s="31"/>
    </row>
    <row r="932" spans="1:26" ht="14.25" customHeight="1">
      <c r="A932" s="31"/>
      <c r="B932" s="31"/>
      <c r="C932" s="31"/>
      <c r="D932" s="31"/>
      <c r="E932" s="31"/>
      <c r="F932" s="31"/>
      <c r="G932" s="31"/>
      <c r="H932" s="31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  <c r="X932" s="31"/>
      <c r="Y932" s="31"/>
      <c r="Z932" s="31"/>
    </row>
    <row r="933" spans="1:26" ht="14.25" customHeight="1">
      <c r="A933" s="31"/>
      <c r="B933" s="31"/>
      <c r="C933" s="31"/>
      <c r="D933" s="31"/>
      <c r="E933" s="31"/>
      <c r="F933" s="31"/>
      <c r="G933" s="31"/>
      <c r="H933" s="31"/>
      <c r="I933" s="31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1"/>
      <c r="X933" s="31"/>
      <c r="Y933" s="31"/>
      <c r="Z933" s="31"/>
    </row>
    <row r="934" spans="1:26" ht="14.25" customHeight="1">
      <c r="A934" s="31"/>
      <c r="B934" s="31"/>
      <c r="C934" s="31"/>
      <c r="D934" s="31"/>
      <c r="E934" s="31"/>
      <c r="F934" s="31"/>
      <c r="G934" s="31"/>
      <c r="H934" s="31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  <c r="X934" s="31"/>
      <c r="Y934" s="31"/>
      <c r="Z934" s="31"/>
    </row>
    <row r="935" spans="1:26" ht="14.25" customHeight="1">
      <c r="A935" s="31"/>
      <c r="B935" s="31"/>
      <c r="C935" s="31"/>
      <c r="D935" s="31"/>
      <c r="E935" s="31"/>
      <c r="F935" s="31"/>
      <c r="G935" s="31"/>
      <c r="H935" s="31"/>
      <c r="I935" s="31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1"/>
      <c r="X935" s="31"/>
      <c r="Y935" s="31"/>
      <c r="Z935" s="31"/>
    </row>
    <row r="936" spans="1:26" ht="14.25" customHeight="1">
      <c r="A936" s="31"/>
      <c r="B936" s="31"/>
      <c r="C936" s="31"/>
      <c r="D936" s="31"/>
      <c r="E936" s="31"/>
      <c r="F936" s="31"/>
      <c r="G936" s="31"/>
      <c r="H936" s="31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  <c r="X936" s="31"/>
      <c r="Y936" s="31"/>
      <c r="Z936" s="31"/>
    </row>
    <row r="937" spans="1:26" ht="14.25" customHeight="1">
      <c r="A937" s="31"/>
      <c r="B937" s="31"/>
      <c r="C937" s="31"/>
      <c r="D937" s="31"/>
      <c r="E937" s="31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  <c r="Z937" s="31"/>
    </row>
    <row r="938" spans="1:26" ht="14.25" customHeight="1">
      <c r="A938" s="31"/>
      <c r="B938" s="31"/>
      <c r="C938" s="31"/>
      <c r="D938" s="31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  <c r="Z938" s="31"/>
    </row>
    <row r="939" spans="1:26" ht="14.25" customHeight="1">
      <c r="A939" s="31"/>
      <c r="B939" s="31"/>
      <c r="C939" s="31"/>
      <c r="D939" s="31"/>
      <c r="E939" s="31"/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  <c r="Z939" s="31"/>
    </row>
    <row r="940" spans="1:26" ht="14.25" customHeight="1">
      <c r="A940" s="31"/>
      <c r="B940" s="31"/>
      <c r="C940" s="31"/>
      <c r="D940" s="31"/>
      <c r="E940" s="31"/>
      <c r="F940" s="31"/>
      <c r="G940" s="31"/>
      <c r="H940" s="31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  <c r="X940" s="31"/>
      <c r="Y940" s="31"/>
      <c r="Z940" s="31"/>
    </row>
    <row r="941" spans="1:26" ht="14.25" customHeight="1">
      <c r="A941" s="31"/>
      <c r="B941" s="31"/>
      <c r="C941" s="31"/>
      <c r="D941" s="31"/>
      <c r="E941" s="31"/>
      <c r="F941" s="31"/>
      <c r="G941" s="31"/>
      <c r="H941" s="31"/>
      <c r="I941" s="31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1"/>
      <c r="X941" s="31"/>
      <c r="Y941" s="31"/>
      <c r="Z941" s="31"/>
    </row>
    <row r="942" spans="1:26" ht="14.25" customHeight="1">
      <c r="A942" s="31"/>
      <c r="B942" s="31"/>
      <c r="C942" s="31"/>
      <c r="D942" s="31"/>
      <c r="E942" s="31"/>
      <c r="F942" s="31"/>
      <c r="G942" s="31"/>
      <c r="H942" s="31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  <c r="X942" s="31"/>
      <c r="Y942" s="31"/>
      <c r="Z942" s="31"/>
    </row>
    <row r="943" spans="1:26" ht="14.25" customHeight="1">
      <c r="A943" s="31"/>
      <c r="B943" s="31"/>
      <c r="C943" s="31"/>
      <c r="D943" s="31"/>
      <c r="E943" s="31"/>
      <c r="F943" s="31"/>
      <c r="G943" s="31"/>
      <c r="H943" s="31"/>
      <c r="I943" s="31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1"/>
      <c r="X943" s="31"/>
      <c r="Y943" s="31"/>
      <c r="Z943" s="31"/>
    </row>
    <row r="944" spans="1:26" ht="14.25" customHeight="1">
      <c r="A944" s="31"/>
      <c r="B944" s="31"/>
      <c r="C944" s="31"/>
      <c r="D944" s="31"/>
      <c r="E944" s="31"/>
      <c r="F944" s="31"/>
      <c r="G944" s="31"/>
      <c r="H944" s="31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  <c r="X944" s="31"/>
      <c r="Y944" s="31"/>
      <c r="Z944" s="31"/>
    </row>
    <row r="945" spans="1:26" ht="14.25" customHeight="1">
      <c r="A945" s="31"/>
      <c r="B945" s="31"/>
      <c r="C945" s="31"/>
      <c r="D945" s="31"/>
      <c r="E945" s="31"/>
      <c r="F945" s="31"/>
      <c r="G945" s="31"/>
      <c r="H945" s="31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1"/>
      <c r="X945" s="31"/>
      <c r="Y945" s="31"/>
      <c r="Z945" s="31"/>
    </row>
    <row r="946" spans="1:26" ht="14.25" customHeight="1">
      <c r="A946" s="31"/>
      <c r="B946" s="31"/>
      <c r="C946" s="31"/>
      <c r="D946" s="31"/>
      <c r="E946" s="31"/>
      <c r="F946" s="31"/>
      <c r="G946" s="31"/>
      <c r="H946" s="31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  <c r="X946" s="31"/>
      <c r="Y946" s="31"/>
      <c r="Z946" s="31"/>
    </row>
    <row r="947" spans="1:26" ht="14.25" customHeight="1">
      <c r="A947" s="31"/>
      <c r="B947" s="31"/>
      <c r="C947" s="31"/>
      <c r="D947" s="31"/>
      <c r="E947" s="31"/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  <c r="Z947" s="31"/>
    </row>
    <row r="948" spans="1:26" ht="14.25" customHeight="1">
      <c r="A948" s="31"/>
      <c r="B948" s="31"/>
      <c r="C948" s="31"/>
      <c r="D948" s="31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  <c r="Z948" s="31"/>
    </row>
    <row r="949" spans="1:26" ht="14.25" customHeight="1">
      <c r="A949" s="31"/>
      <c r="B949" s="31"/>
      <c r="C949" s="31"/>
      <c r="D949" s="31"/>
      <c r="E949" s="31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  <c r="Z949" s="31"/>
    </row>
    <row r="950" spans="1:26" ht="14.25" customHeight="1">
      <c r="A950" s="31"/>
      <c r="B950" s="31"/>
      <c r="C950" s="31"/>
      <c r="D950" s="31"/>
      <c r="E950" s="31"/>
      <c r="F950" s="31"/>
      <c r="G950" s="31"/>
      <c r="H950" s="31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  <c r="X950" s="31"/>
      <c r="Y950" s="31"/>
      <c r="Z950" s="31"/>
    </row>
    <row r="951" spans="1:26" ht="14.25" customHeight="1">
      <c r="A951" s="31"/>
      <c r="B951" s="31"/>
      <c r="C951" s="31"/>
      <c r="D951" s="31"/>
      <c r="E951" s="31"/>
      <c r="F951" s="31"/>
      <c r="G951" s="31"/>
      <c r="H951" s="31"/>
      <c r="I951" s="31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1"/>
      <c r="X951" s="31"/>
      <c r="Y951" s="31"/>
      <c r="Z951" s="31"/>
    </row>
    <row r="952" spans="1:26" ht="14.25" customHeight="1">
      <c r="A952" s="31"/>
      <c r="B952" s="31"/>
      <c r="C952" s="31"/>
      <c r="D952" s="31"/>
      <c r="E952" s="31"/>
      <c r="F952" s="31"/>
      <c r="G952" s="31"/>
      <c r="H952" s="31"/>
      <c r="I952" s="31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  <c r="X952" s="31"/>
      <c r="Y952" s="31"/>
      <c r="Z952" s="31"/>
    </row>
    <row r="953" spans="1:26" ht="14.25" customHeight="1">
      <c r="A953" s="31"/>
      <c r="B953" s="31"/>
      <c r="C953" s="31"/>
      <c r="D953" s="31"/>
      <c r="E953" s="31"/>
      <c r="F953" s="31"/>
      <c r="G953" s="31"/>
      <c r="H953" s="31"/>
      <c r="I953" s="31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1"/>
      <c r="X953" s="31"/>
      <c r="Y953" s="31"/>
      <c r="Z953" s="31"/>
    </row>
    <row r="954" spans="1:26" ht="14.25" customHeight="1">
      <c r="A954" s="31"/>
      <c r="B954" s="31"/>
      <c r="C954" s="31"/>
      <c r="D954" s="31"/>
      <c r="E954" s="31"/>
      <c r="F954" s="31"/>
      <c r="G954" s="31"/>
      <c r="H954" s="31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  <c r="X954" s="31"/>
      <c r="Y954" s="31"/>
      <c r="Z954" s="31"/>
    </row>
    <row r="955" spans="1:26" ht="14.25" customHeight="1">
      <c r="A955" s="31"/>
      <c r="B955" s="31"/>
      <c r="C955" s="31"/>
      <c r="D955" s="31"/>
      <c r="E955" s="31"/>
      <c r="F955" s="31"/>
      <c r="G955" s="31"/>
      <c r="H955" s="31"/>
      <c r="I955" s="31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1"/>
      <c r="X955" s="31"/>
      <c r="Y955" s="31"/>
      <c r="Z955" s="31"/>
    </row>
    <row r="956" spans="1:26" ht="14.25" customHeight="1">
      <c r="A956" s="31"/>
      <c r="B956" s="31"/>
      <c r="C956" s="31"/>
      <c r="D956" s="31"/>
      <c r="E956" s="31"/>
      <c r="F956" s="31"/>
      <c r="G956" s="31"/>
      <c r="H956" s="31"/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  <c r="X956" s="31"/>
      <c r="Y956" s="31"/>
      <c r="Z956" s="31"/>
    </row>
    <row r="957" spans="1:26" ht="14.25" customHeight="1">
      <c r="A957" s="31"/>
      <c r="B957" s="31"/>
      <c r="C957" s="31"/>
      <c r="D957" s="31"/>
      <c r="E957" s="31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  <c r="Z957" s="31"/>
    </row>
    <row r="958" spans="1:26" ht="14.25" customHeight="1">
      <c r="A958" s="31"/>
      <c r="B958" s="31"/>
      <c r="C958" s="31"/>
      <c r="D958" s="31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  <c r="Z958" s="31"/>
    </row>
    <row r="959" spans="1:26" ht="14.25" customHeight="1">
      <c r="A959" s="31"/>
      <c r="B959" s="31"/>
      <c r="C959" s="31"/>
      <c r="D959" s="31"/>
      <c r="E959" s="31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  <c r="Z959" s="31"/>
    </row>
    <row r="960" spans="1:26" ht="14.25" customHeight="1">
      <c r="A960" s="31"/>
      <c r="B960" s="31"/>
      <c r="C960" s="31"/>
      <c r="D960" s="31"/>
      <c r="E960" s="31"/>
      <c r="F960" s="31"/>
      <c r="G960" s="31"/>
      <c r="H960" s="31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  <c r="X960" s="31"/>
      <c r="Y960" s="31"/>
      <c r="Z960" s="31"/>
    </row>
    <row r="961" spans="1:26" ht="14.25" customHeight="1">
      <c r="A961" s="31"/>
      <c r="B961" s="31"/>
      <c r="C961" s="31"/>
      <c r="D961" s="31"/>
      <c r="E961" s="31"/>
      <c r="F961" s="31"/>
      <c r="G961" s="31"/>
      <c r="H961" s="31"/>
      <c r="I961" s="31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1"/>
      <c r="X961" s="31"/>
      <c r="Y961" s="31"/>
      <c r="Z961" s="31"/>
    </row>
    <row r="962" spans="1:26" ht="14.25" customHeight="1">
      <c r="A962" s="31"/>
      <c r="B962" s="31"/>
      <c r="C962" s="31"/>
      <c r="D962" s="31"/>
      <c r="E962" s="31"/>
      <c r="F962" s="31"/>
      <c r="G962" s="31"/>
      <c r="H962" s="31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  <c r="X962" s="31"/>
      <c r="Y962" s="31"/>
      <c r="Z962" s="31"/>
    </row>
    <row r="963" spans="1:26" ht="14.25" customHeight="1">
      <c r="A963" s="31"/>
      <c r="B963" s="31"/>
      <c r="C963" s="31"/>
      <c r="D963" s="31"/>
      <c r="E963" s="31"/>
      <c r="F963" s="31"/>
      <c r="G963" s="31"/>
      <c r="H963" s="31"/>
      <c r="I963" s="31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1"/>
      <c r="X963" s="31"/>
      <c r="Y963" s="31"/>
      <c r="Z963" s="31"/>
    </row>
    <row r="964" spans="1:26" ht="14.25" customHeight="1">
      <c r="A964" s="31"/>
      <c r="B964" s="31"/>
      <c r="C964" s="31"/>
      <c r="D964" s="31"/>
      <c r="E964" s="31"/>
      <c r="F964" s="31"/>
      <c r="G964" s="31"/>
      <c r="H964" s="31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  <c r="X964" s="31"/>
      <c r="Y964" s="31"/>
      <c r="Z964" s="31"/>
    </row>
    <row r="965" spans="1:26" ht="14.25" customHeight="1">
      <c r="A965" s="31"/>
      <c r="B965" s="31"/>
      <c r="C965" s="31"/>
      <c r="D965" s="31"/>
      <c r="E965" s="31"/>
      <c r="F965" s="31"/>
      <c r="G965" s="31"/>
      <c r="H965" s="31"/>
      <c r="I965" s="31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1"/>
      <c r="X965" s="31"/>
      <c r="Y965" s="31"/>
      <c r="Z965" s="31"/>
    </row>
    <row r="966" spans="1:26" ht="14.25" customHeight="1">
      <c r="A966" s="31"/>
      <c r="B966" s="31"/>
      <c r="C966" s="31"/>
      <c r="D966" s="31"/>
      <c r="E966" s="31"/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31"/>
      <c r="Y966" s="31"/>
      <c r="Z966" s="31"/>
    </row>
    <row r="967" spans="1:26" ht="14.25" customHeight="1">
      <c r="A967" s="31"/>
      <c r="B967" s="31"/>
      <c r="C967" s="31"/>
      <c r="D967" s="31"/>
      <c r="E967" s="31"/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  <c r="Z967" s="31"/>
    </row>
    <row r="968" spans="1:26" ht="14.25" customHeight="1">
      <c r="A968" s="31"/>
      <c r="B968" s="31"/>
      <c r="C968" s="31"/>
      <c r="D968" s="31"/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  <c r="Z968" s="31"/>
    </row>
    <row r="969" spans="1:26" ht="14.25" customHeight="1">
      <c r="A969" s="31"/>
      <c r="B969" s="31"/>
      <c r="C969" s="31"/>
      <c r="D969" s="31"/>
      <c r="E969" s="31"/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  <c r="Z969" s="31"/>
    </row>
    <row r="970" spans="1:26" ht="14.25" customHeight="1">
      <c r="A970" s="31"/>
      <c r="B970" s="31"/>
      <c r="C970" s="31"/>
      <c r="D970" s="31"/>
      <c r="E970" s="31"/>
      <c r="F970" s="31"/>
      <c r="G970" s="31"/>
      <c r="H970" s="31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  <c r="X970" s="31"/>
      <c r="Y970" s="31"/>
      <c r="Z970" s="31"/>
    </row>
    <row r="971" spans="1:26" ht="14.25" customHeight="1">
      <c r="A971" s="31"/>
      <c r="B971" s="31"/>
      <c r="C971" s="31"/>
      <c r="D971" s="31"/>
      <c r="E971" s="31"/>
      <c r="F971" s="31"/>
      <c r="G971" s="31"/>
      <c r="H971" s="31"/>
      <c r="I971" s="31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1"/>
      <c r="X971" s="31"/>
      <c r="Y971" s="31"/>
      <c r="Z971" s="31"/>
    </row>
    <row r="972" spans="1:26" ht="14.25" customHeight="1">
      <c r="A972" s="31"/>
      <c r="B972" s="31"/>
      <c r="C972" s="31"/>
      <c r="D972" s="31"/>
      <c r="E972" s="31"/>
      <c r="F972" s="31"/>
      <c r="G972" s="31"/>
      <c r="H972" s="31"/>
      <c r="I972" s="31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  <c r="X972" s="31"/>
      <c r="Y972" s="31"/>
      <c r="Z972" s="31"/>
    </row>
    <row r="973" spans="1:26" ht="14.25" customHeight="1">
      <c r="A973" s="31"/>
      <c r="B973" s="31"/>
      <c r="C973" s="31"/>
      <c r="D973" s="31"/>
      <c r="E973" s="31"/>
      <c r="F973" s="31"/>
      <c r="G973" s="31"/>
      <c r="H973" s="31"/>
      <c r="I973" s="31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1"/>
      <c r="X973" s="31"/>
      <c r="Y973" s="31"/>
      <c r="Z973" s="31"/>
    </row>
    <row r="974" spans="1:26" ht="14.25" customHeight="1">
      <c r="A974" s="31"/>
      <c r="B974" s="31"/>
      <c r="C974" s="31"/>
      <c r="D974" s="31"/>
      <c r="E974" s="31"/>
      <c r="F974" s="31"/>
      <c r="G974" s="31"/>
      <c r="H974" s="31"/>
      <c r="I974" s="31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1"/>
      <c r="X974" s="31"/>
      <c r="Y974" s="31"/>
      <c r="Z974" s="31"/>
    </row>
    <row r="975" spans="1:26" ht="14.25" customHeight="1">
      <c r="A975" s="31"/>
      <c r="B975" s="31"/>
      <c r="C975" s="31"/>
      <c r="D975" s="31"/>
      <c r="E975" s="31"/>
      <c r="F975" s="31"/>
      <c r="G975" s="31"/>
      <c r="H975" s="31"/>
      <c r="I975" s="31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1"/>
      <c r="X975" s="31"/>
      <c r="Y975" s="31"/>
      <c r="Z975" s="31"/>
    </row>
    <row r="976" spans="1:26" ht="14.25" customHeight="1">
      <c r="A976" s="31"/>
      <c r="B976" s="31"/>
      <c r="C976" s="31"/>
      <c r="D976" s="31"/>
      <c r="E976" s="31"/>
      <c r="F976" s="31"/>
      <c r="G976" s="31"/>
      <c r="H976" s="31"/>
      <c r="I976" s="31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1"/>
      <c r="X976" s="31"/>
      <c r="Y976" s="31"/>
      <c r="Z976" s="31"/>
    </row>
    <row r="977" spans="1:26" ht="14.25" customHeight="1">
      <c r="A977" s="31"/>
      <c r="B977" s="31"/>
      <c r="C977" s="31"/>
      <c r="D977" s="31"/>
      <c r="E977" s="31"/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  <c r="Z977" s="31"/>
    </row>
    <row r="978" spans="1:26" ht="14.25" customHeight="1">
      <c r="A978" s="31"/>
      <c r="B978" s="31"/>
      <c r="C978" s="31"/>
      <c r="D978" s="31"/>
      <c r="E978" s="31"/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  <c r="Z978" s="31"/>
    </row>
    <row r="979" spans="1:26" ht="14.25" customHeight="1">
      <c r="A979" s="31"/>
      <c r="B979" s="31"/>
      <c r="C979" s="31"/>
      <c r="D979" s="31"/>
      <c r="E979" s="31"/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  <c r="Z979" s="31"/>
    </row>
    <row r="980" spans="1:26" ht="14.25" customHeight="1">
      <c r="A980" s="31"/>
      <c r="B980" s="31"/>
      <c r="C980" s="31"/>
      <c r="D980" s="31"/>
      <c r="E980" s="31"/>
      <c r="F980" s="31"/>
      <c r="G980" s="31"/>
      <c r="H980" s="31"/>
      <c r="I980" s="31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1"/>
      <c r="X980" s="31"/>
      <c r="Y980" s="31"/>
      <c r="Z980" s="31"/>
    </row>
    <row r="981" spans="1:26" ht="14.25" customHeight="1">
      <c r="A981" s="31"/>
      <c r="B981" s="31"/>
      <c r="C981" s="31"/>
      <c r="D981" s="31"/>
      <c r="E981" s="31"/>
      <c r="F981" s="31"/>
      <c r="G981" s="31"/>
      <c r="H981" s="31"/>
      <c r="I981" s="31"/>
      <c r="J981" s="31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31"/>
      <c r="X981" s="31"/>
      <c r="Y981" s="31"/>
      <c r="Z981" s="31"/>
    </row>
    <row r="982" spans="1:26" ht="14.25" customHeight="1">
      <c r="A982" s="31"/>
      <c r="B982" s="31"/>
      <c r="C982" s="31"/>
      <c r="D982" s="31"/>
      <c r="E982" s="31"/>
      <c r="F982" s="31"/>
      <c r="G982" s="31"/>
      <c r="H982" s="31"/>
      <c r="I982" s="31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1"/>
      <c r="X982" s="31"/>
      <c r="Y982" s="31"/>
      <c r="Z982" s="31"/>
    </row>
    <row r="983" spans="1:26" ht="14.25" customHeight="1">
      <c r="A983" s="31"/>
      <c r="B983" s="31"/>
      <c r="C983" s="31"/>
      <c r="D983" s="31"/>
      <c r="E983" s="31"/>
      <c r="F983" s="31"/>
      <c r="G983" s="31"/>
      <c r="H983" s="31"/>
      <c r="I983" s="31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31"/>
      <c r="X983" s="31"/>
      <c r="Y983" s="31"/>
      <c r="Z983" s="31"/>
    </row>
    <row r="984" spans="1:26" ht="14.25" customHeight="1">
      <c r="A984" s="31"/>
      <c r="B984" s="31"/>
      <c r="C984" s="31"/>
      <c r="D984" s="31"/>
      <c r="E984" s="31"/>
      <c r="F984" s="31"/>
      <c r="G984" s="31"/>
      <c r="H984" s="31"/>
      <c r="I984" s="31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31"/>
      <c r="X984" s="31"/>
      <c r="Y984" s="31"/>
      <c r="Z984" s="31"/>
    </row>
    <row r="985" spans="1:26" ht="14.25" customHeight="1">
      <c r="A985" s="31"/>
      <c r="B985" s="31"/>
      <c r="C985" s="31"/>
      <c r="D985" s="31"/>
      <c r="E985" s="31"/>
      <c r="F985" s="31"/>
      <c r="G985" s="31"/>
      <c r="H985" s="31"/>
      <c r="I985" s="31"/>
      <c r="J985" s="31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W985" s="31"/>
      <c r="X985" s="31"/>
      <c r="Y985" s="31"/>
      <c r="Z985" s="31"/>
    </row>
    <row r="986" spans="1:26" ht="14.25" customHeight="1">
      <c r="A986" s="31"/>
      <c r="B986" s="31"/>
      <c r="C986" s="31"/>
      <c r="D986" s="31"/>
      <c r="E986" s="31"/>
      <c r="F986" s="31"/>
      <c r="G986" s="31"/>
      <c r="H986" s="31"/>
      <c r="I986" s="31"/>
      <c r="J986" s="31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W986" s="31"/>
      <c r="X986" s="31"/>
      <c r="Y986" s="31"/>
      <c r="Z986" s="31"/>
    </row>
    <row r="987" spans="1:26" ht="14.25" customHeight="1">
      <c r="A987" s="31"/>
      <c r="B987" s="31"/>
      <c r="C987" s="31"/>
      <c r="D987" s="31"/>
      <c r="E987" s="31"/>
      <c r="F987" s="31"/>
      <c r="G987" s="31"/>
      <c r="H987" s="31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  <c r="Y987" s="31"/>
      <c r="Z987" s="31"/>
    </row>
    <row r="988" spans="1:26" ht="14.25" customHeight="1">
      <c r="A988" s="31"/>
      <c r="B988" s="31"/>
      <c r="C988" s="31"/>
      <c r="D988" s="31"/>
      <c r="E988" s="31"/>
      <c r="F988" s="31"/>
      <c r="G988" s="31"/>
      <c r="H988" s="31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31"/>
      <c r="Z988" s="31"/>
    </row>
    <row r="989" spans="1:26" ht="14.25" customHeight="1">
      <c r="A989" s="31"/>
      <c r="B989" s="31"/>
      <c r="C989" s="31"/>
      <c r="D989" s="31"/>
      <c r="E989" s="31"/>
      <c r="F989" s="31"/>
      <c r="G989" s="31"/>
      <c r="H989" s="31"/>
      <c r="I989" s="31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  <c r="Y989" s="31"/>
      <c r="Z989" s="31"/>
    </row>
    <row r="990" spans="1:26" ht="14.25" customHeight="1">
      <c r="A990" s="31"/>
      <c r="B990" s="31"/>
      <c r="C990" s="31"/>
      <c r="D990" s="31"/>
      <c r="E990" s="31"/>
      <c r="F990" s="31"/>
      <c r="G990" s="31"/>
      <c r="H990" s="31"/>
      <c r="I990" s="31"/>
      <c r="J990" s="31"/>
      <c r="K990" s="31"/>
      <c r="L990" s="31"/>
      <c r="M990" s="31"/>
      <c r="N990" s="31"/>
      <c r="O990" s="31"/>
      <c r="P990" s="31"/>
      <c r="Q990" s="31"/>
      <c r="R990" s="31"/>
      <c r="S990" s="31"/>
      <c r="T990" s="31"/>
      <c r="U990" s="31"/>
      <c r="V990" s="31"/>
      <c r="W990" s="31"/>
      <c r="X990" s="31"/>
      <c r="Y990" s="31"/>
      <c r="Z990" s="31"/>
    </row>
    <row r="991" spans="1:26" ht="14.25" customHeight="1">
      <c r="A991" s="31"/>
      <c r="B991" s="31"/>
      <c r="C991" s="31"/>
      <c r="D991" s="31"/>
      <c r="E991" s="31"/>
      <c r="F991" s="31"/>
      <c r="G991" s="31"/>
      <c r="H991" s="31"/>
      <c r="I991" s="31"/>
      <c r="J991" s="31"/>
      <c r="K991" s="31"/>
      <c r="L991" s="31"/>
      <c r="M991" s="31"/>
      <c r="N991" s="31"/>
      <c r="O991" s="31"/>
      <c r="P991" s="31"/>
      <c r="Q991" s="31"/>
      <c r="R991" s="31"/>
      <c r="S991" s="31"/>
      <c r="T991" s="31"/>
      <c r="U991" s="31"/>
      <c r="V991" s="31"/>
      <c r="W991" s="31"/>
      <c r="X991" s="31"/>
      <c r="Y991" s="31"/>
      <c r="Z991" s="31"/>
    </row>
    <row r="992" spans="1:26" ht="14.25" customHeight="1">
      <c r="A992" s="31"/>
      <c r="B992" s="31"/>
      <c r="C992" s="31"/>
      <c r="D992" s="31"/>
      <c r="E992" s="31"/>
      <c r="F992" s="31"/>
      <c r="G992" s="31"/>
      <c r="H992" s="31"/>
      <c r="I992" s="31"/>
      <c r="J992" s="31"/>
      <c r="K992" s="31"/>
      <c r="L992" s="31"/>
      <c r="M992" s="31"/>
      <c r="N992" s="31"/>
      <c r="O992" s="31"/>
      <c r="P992" s="31"/>
      <c r="Q992" s="31"/>
      <c r="R992" s="31"/>
      <c r="S992" s="31"/>
      <c r="T992" s="31"/>
      <c r="U992" s="31"/>
      <c r="V992" s="31"/>
      <c r="W992" s="31"/>
      <c r="X992" s="31"/>
      <c r="Y992" s="31"/>
      <c r="Z992" s="31"/>
    </row>
    <row r="993" spans="1:26" ht="14.25" customHeight="1">
      <c r="A993" s="31"/>
      <c r="B993" s="31"/>
      <c r="C993" s="31"/>
      <c r="D993" s="31"/>
      <c r="E993" s="31"/>
      <c r="F993" s="31"/>
      <c r="G993" s="31"/>
      <c r="H993" s="31"/>
      <c r="I993" s="31"/>
      <c r="J993" s="31"/>
      <c r="K993" s="31"/>
      <c r="L993" s="31"/>
      <c r="M993" s="31"/>
      <c r="N993" s="31"/>
      <c r="O993" s="31"/>
      <c r="P993" s="31"/>
      <c r="Q993" s="31"/>
      <c r="R993" s="31"/>
      <c r="S993" s="31"/>
      <c r="T993" s="31"/>
      <c r="U993" s="31"/>
      <c r="V993" s="31"/>
      <c r="W993" s="31"/>
      <c r="X993" s="31"/>
      <c r="Y993" s="31"/>
      <c r="Z993" s="31"/>
    </row>
    <row r="994" spans="1:26" ht="14.25" customHeight="1">
      <c r="A994" s="31"/>
      <c r="B994" s="31"/>
      <c r="C994" s="31"/>
      <c r="D994" s="31"/>
      <c r="E994" s="31"/>
      <c r="F994" s="31"/>
      <c r="G994" s="31"/>
      <c r="H994" s="31"/>
      <c r="I994" s="31"/>
      <c r="J994" s="31"/>
      <c r="K994" s="31"/>
      <c r="L994" s="31"/>
      <c r="M994" s="31"/>
      <c r="N994" s="31"/>
      <c r="O994" s="31"/>
      <c r="P994" s="31"/>
      <c r="Q994" s="31"/>
      <c r="R994" s="31"/>
      <c r="S994" s="31"/>
      <c r="T994" s="31"/>
      <c r="U994" s="31"/>
      <c r="V994" s="31"/>
      <c r="W994" s="31"/>
      <c r="X994" s="31"/>
      <c r="Y994" s="31"/>
      <c r="Z994" s="31"/>
    </row>
    <row r="995" spans="1:26" ht="14.25" customHeight="1">
      <c r="A995" s="31"/>
      <c r="B995" s="31"/>
      <c r="C995" s="31"/>
      <c r="D995" s="31"/>
      <c r="E995" s="31"/>
      <c r="F995" s="31"/>
      <c r="G995" s="31"/>
      <c r="H995" s="31"/>
      <c r="I995" s="31"/>
      <c r="J995" s="31"/>
      <c r="K995" s="31"/>
      <c r="L995" s="31"/>
      <c r="M995" s="31"/>
      <c r="N995" s="31"/>
      <c r="O995" s="31"/>
      <c r="P995" s="31"/>
      <c r="Q995" s="31"/>
      <c r="R995" s="31"/>
      <c r="S995" s="31"/>
      <c r="T995" s="31"/>
      <c r="U995" s="31"/>
      <c r="V995" s="31"/>
      <c r="W995" s="31"/>
      <c r="X995" s="31"/>
      <c r="Y995" s="31"/>
      <c r="Z995" s="31"/>
    </row>
    <row r="996" spans="1:26" ht="14.25" customHeight="1">
      <c r="A996" s="31"/>
      <c r="B996" s="31"/>
      <c r="C996" s="31"/>
      <c r="D996" s="31"/>
      <c r="E996" s="31"/>
      <c r="F996" s="31"/>
      <c r="G996" s="31"/>
      <c r="H996" s="31"/>
      <c r="I996" s="31"/>
      <c r="J996" s="31"/>
      <c r="K996" s="31"/>
      <c r="L996" s="31"/>
      <c r="M996" s="31"/>
      <c r="N996" s="31"/>
      <c r="O996" s="31"/>
      <c r="P996" s="31"/>
      <c r="Q996" s="31"/>
      <c r="R996" s="31"/>
      <c r="S996" s="31"/>
      <c r="T996" s="31"/>
      <c r="U996" s="31"/>
      <c r="V996" s="31"/>
      <c r="W996" s="31"/>
      <c r="X996" s="31"/>
      <c r="Y996" s="31"/>
      <c r="Z996" s="31"/>
    </row>
    <row r="997" spans="1:26" ht="14.25" customHeight="1">
      <c r="A997" s="31"/>
      <c r="B997" s="31"/>
      <c r="C997" s="31"/>
      <c r="D997" s="31"/>
      <c r="E997" s="31"/>
      <c r="F997" s="31"/>
      <c r="G997" s="31"/>
      <c r="H997" s="31"/>
      <c r="I997" s="31"/>
      <c r="J997" s="31"/>
      <c r="K997" s="31"/>
      <c r="L997" s="31"/>
      <c r="M997" s="31"/>
      <c r="N997" s="31"/>
      <c r="O997" s="31"/>
      <c r="P997" s="31"/>
      <c r="Q997" s="31"/>
      <c r="R997" s="31"/>
      <c r="S997" s="31"/>
      <c r="T997" s="31"/>
      <c r="U997" s="31"/>
      <c r="V997" s="31"/>
      <c r="W997" s="31"/>
      <c r="X997" s="31"/>
      <c r="Y997" s="31"/>
      <c r="Z997" s="31"/>
    </row>
    <row r="998" spans="1:26" ht="14.25" customHeight="1">
      <c r="A998" s="31"/>
      <c r="B998" s="31"/>
      <c r="C998" s="31"/>
      <c r="D998" s="31"/>
      <c r="E998" s="31"/>
      <c r="F998" s="31"/>
      <c r="G998" s="31"/>
      <c r="H998" s="31"/>
      <c r="I998" s="31"/>
      <c r="J998" s="31"/>
      <c r="K998" s="31"/>
      <c r="L998" s="31"/>
      <c r="M998" s="31"/>
      <c r="N998" s="31"/>
      <c r="O998" s="31"/>
      <c r="P998" s="31"/>
      <c r="Q998" s="31"/>
      <c r="R998" s="31"/>
      <c r="S998" s="31"/>
      <c r="T998" s="31"/>
      <c r="U998" s="31"/>
      <c r="V998" s="31"/>
      <c r="W998" s="31"/>
      <c r="X998" s="31"/>
      <c r="Y998" s="31"/>
      <c r="Z998" s="31"/>
    </row>
    <row r="999" spans="1:26" ht="14.25" customHeight="1">
      <c r="A999" s="31"/>
      <c r="B999" s="31"/>
      <c r="C999" s="31"/>
      <c r="D999" s="31"/>
      <c r="E999" s="31"/>
      <c r="F999" s="31"/>
      <c r="G999" s="31"/>
      <c r="H999" s="31"/>
      <c r="I999" s="31"/>
      <c r="J999" s="31"/>
      <c r="K999" s="31"/>
      <c r="L999" s="31"/>
      <c r="M999" s="31"/>
      <c r="N999" s="31"/>
      <c r="O999" s="31"/>
      <c r="P999" s="31"/>
      <c r="Q999" s="31"/>
      <c r="R999" s="31"/>
      <c r="S999" s="31"/>
      <c r="T999" s="31"/>
      <c r="U999" s="31"/>
      <c r="V999" s="31"/>
      <c r="W999" s="31"/>
      <c r="X999" s="31"/>
      <c r="Y999" s="31"/>
      <c r="Z999" s="31"/>
    </row>
    <row r="1000" spans="1:26" ht="14.25" customHeight="1">
      <c r="A1000" s="31"/>
      <c r="B1000" s="31"/>
      <c r="C1000" s="31"/>
      <c r="D1000" s="31"/>
      <c r="E1000" s="31"/>
      <c r="F1000" s="31"/>
      <c r="G1000" s="31"/>
      <c r="H1000" s="31"/>
      <c r="I1000" s="31"/>
      <c r="J1000" s="31"/>
      <c r="K1000" s="31"/>
      <c r="L1000" s="31"/>
      <c r="M1000" s="31"/>
      <c r="N1000" s="31"/>
      <c r="O1000" s="31"/>
      <c r="P1000" s="31"/>
      <c r="Q1000" s="31"/>
      <c r="R1000" s="31"/>
      <c r="S1000" s="31"/>
      <c r="T1000" s="31"/>
      <c r="U1000" s="31"/>
      <c r="V1000" s="31"/>
      <c r="W1000" s="31"/>
      <c r="X1000" s="31"/>
      <c r="Y1000" s="31"/>
      <c r="Z1000" s="31"/>
    </row>
  </sheetData>
  <mergeCells count="2">
    <mergeCell ref="A3:B3"/>
    <mergeCell ref="A6:B1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Susana Graciela Chan May</cp:lastModifiedBy>
  <cp:revision/>
  <dcterms:created xsi:type="dcterms:W3CDTF">2020-03-29T23:09:10Z</dcterms:created>
  <dcterms:modified xsi:type="dcterms:W3CDTF">2025-07-18T20:30:22Z</dcterms:modified>
  <cp:category/>
  <cp:contentStatus/>
</cp:coreProperties>
</file>