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usyc\OneDrive\Documentos\Planeación (Respaldo)\1er Trimestre 2025\3.6 IMJUVE\"/>
    </mc:Choice>
  </mc:AlternateContent>
  <xr:revisionPtr revIDLastSave="0" documentId="13_ncr:1_{375A9372-7CC5-4842-AACC-689E866F3D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DULA 2025 EJE 3" sheetId="1" r:id="rId1"/>
    <sheet name="CEDULA 2026 EJE 3" sheetId="2" r:id="rId2"/>
    <sheet name="CEDULA 2027 EJE 3" sheetId="3" r:id="rId3"/>
    <sheet name="Instrucciones" sheetId="4" r:id="rId4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dEw6JlmahKI9PPZ1nH1rd8fVvygHRkQCffuR2B2DpdU="/>
    </ext>
  </extLst>
</workbook>
</file>

<file path=xl/calcChain.xml><?xml version="1.0" encoding="utf-8"?>
<calcChain xmlns="http://schemas.openxmlformats.org/spreadsheetml/2006/main">
  <c r="O13" i="1" l="1"/>
  <c r="N13" i="1"/>
  <c r="O29" i="1"/>
  <c r="N29" i="1"/>
  <c r="O31" i="1"/>
  <c r="O15" i="1"/>
  <c r="N15" i="1"/>
  <c r="O27" i="1" l="1"/>
  <c r="O25" i="1"/>
  <c r="O23" i="1"/>
  <c r="O21" i="1"/>
  <c r="O19" i="1"/>
  <c r="O17" i="1"/>
  <c r="O15" i="3" l="1"/>
  <c r="N15" i="3"/>
  <c r="O15" i="2"/>
  <c r="N15" i="2"/>
  <c r="N31" i="1"/>
  <c r="N27" i="1"/>
  <c r="N25" i="1"/>
  <c r="N23" i="1"/>
  <c r="N21" i="1"/>
  <c r="N19" i="1"/>
  <c r="N17" i="1"/>
</calcChain>
</file>

<file path=xl/sharedStrings.xml><?xml version="1.0" encoding="utf-8"?>
<sst xmlns="http://schemas.openxmlformats.org/spreadsheetml/2006/main" count="171" uniqueCount="76">
  <si>
    <t>CÉDULA DE AVANCE DE CUMPLIMIENTO DE LOS OBJETIVOS Y METAS</t>
  </si>
  <si>
    <t>MUNICIPIO DE BENITO JUÁREZ QUINTANA ROO</t>
  </si>
  <si>
    <t>PERÍODO QUE SE INFORMA: DEL 1 DE ENERO AL 31 DE MARZO 2025</t>
  </si>
  <si>
    <t xml:space="preserve">PROGRAMA PRESUPUESTARIO ANUAL: </t>
  </si>
  <si>
    <t>E-PPA 3.6 PROGRAMA DE DESARROLLO INTEGRAL DE LAS JUVENTUDES</t>
  </si>
  <si>
    <t>NIVEL MIR CON RESUMEN
 NARRATIVO</t>
  </si>
  <si>
    <t>NOMBRE DEL
 INDICADOR</t>
  </si>
  <si>
    <t>SENTIDO DEL INDICADOR 
( ascendente, descendente)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</si>
  <si>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</si>
  <si>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</si>
  <si>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</si>
  <si>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</si>
  <si>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</si>
  <si>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</si>
  <si>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</si>
  <si>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</si>
  <si>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</si>
  <si>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</si>
  <si>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</si>
  <si>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TRIM</t>
  </si>
  <si>
    <t>ANUAL</t>
  </si>
  <si>
    <t>Ascendente</t>
  </si>
  <si>
    <t>Trianual</t>
  </si>
  <si>
    <t>-</t>
  </si>
  <si>
    <r>
      <rPr>
        <b/>
        <sz val="11"/>
        <color theme="1"/>
        <rFont val="Calibri"/>
        <family val="2"/>
      </rPr>
      <t xml:space="preserve">P. 3.6.1.1. </t>
    </r>
    <r>
      <rPr>
        <sz val="11"/>
        <color theme="1"/>
        <rFont val="Calibri"/>
        <family val="2"/>
      </rPr>
      <t>Impulsar el desarrollo integral de las juventudes mediante programas, políticas y acciones que promuevan su participación activa, el acceso a oportunidades educativas, culturales y laborales, así como el fortalecimiento de sus derechos, identidad y bienestar, contribuyendo a la formación de ciudadanos comprometidos con su comunidad y el desarrollo sostenible.</t>
    </r>
  </si>
  <si>
    <t>Trimestral</t>
  </si>
  <si>
    <t>SI</t>
  </si>
  <si>
    <r>
      <rPr>
        <b/>
        <sz val="11"/>
        <color theme="1"/>
        <rFont val="Calibri"/>
        <family val="2"/>
      </rPr>
      <t xml:space="preserve">C 3.6.1.1.1 </t>
    </r>
    <r>
      <rPr>
        <sz val="11"/>
        <color theme="1"/>
        <rFont val="Calibri"/>
        <family val="2"/>
      </rPr>
      <t>Bienestar juvenil impulsado con servicios integrales basados en derechos, incluyendo conferencias, brigadas de salud, talleres, foros y asesorías.</t>
    </r>
  </si>
  <si>
    <r>
      <rPr>
        <b/>
        <sz val="11"/>
        <color theme="1"/>
        <rFont val="Calibri"/>
        <family val="2"/>
      </rPr>
      <t xml:space="preserve">PSIB: </t>
    </r>
    <r>
      <rPr>
        <sz val="11"/>
        <color theme="1"/>
        <rFont val="Calibri"/>
        <family val="2"/>
      </rPr>
      <t>Porcentaje de servicios integrales basados en derechos para una vida
digna.</t>
    </r>
  </si>
  <si>
    <r>
      <rPr>
        <b/>
        <sz val="11"/>
        <color theme="1"/>
        <rFont val="Calibri"/>
        <family val="2"/>
      </rPr>
      <t>A 3.6.1.1.1.1</t>
    </r>
    <r>
      <rPr>
        <sz val="11"/>
        <color theme="1"/>
        <rFont val="Calibri"/>
        <family val="2"/>
      </rPr>
      <t xml:space="preserve"> Promoción a la igualdad, inclusión y no discriminación entre las juventudes.</t>
    </r>
  </si>
  <si>
    <r>
      <rPr>
        <b/>
        <sz val="11"/>
        <color theme="1"/>
        <rFont val="Calibri"/>
        <family val="2"/>
      </rPr>
      <t>PIDJ:</t>
    </r>
    <r>
      <rPr>
        <sz val="11"/>
        <color theme="1"/>
        <rFont val="Calibri"/>
        <family val="2"/>
      </rPr>
      <t xml:space="preserve"> Porcentaje de actividades realizadas de promoción a la igualdad,
inclusión y no discriminación en las juventudes.</t>
    </r>
  </si>
  <si>
    <t>Ascedente</t>
  </si>
  <si>
    <r>
      <rPr>
        <b/>
        <sz val="11"/>
        <color theme="1"/>
        <rFont val="Calibri"/>
        <family val="2"/>
      </rPr>
      <t xml:space="preserve">A 3.6.1.1.1.2 </t>
    </r>
    <r>
      <rPr>
        <sz val="11"/>
        <color theme="1"/>
        <rFont val="Calibri"/>
        <family val="2"/>
      </rPr>
      <t>Desarrollo de acciones para promover el bienestar juvenil y una vida digna.</t>
    </r>
  </si>
  <si>
    <r>
      <rPr>
        <b/>
        <sz val="11"/>
        <color theme="1"/>
        <rFont val="Calibri"/>
        <family val="2"/>
      </rPr>
      <t>PAPBV:</t>
    </r>
    <r>
      <rPr>
        <sz val="11"/>
        <color theme="1"/>
        <rFont val="Calibri"/>
        <family val="2"/>
      </rPr>
      <t xml:space="preserve"> Porcentaje de actividades para promuever el bienestar juvenil y una Vida Digna.</t>
    </r>
  </si>
  <si>
    <r>
      <rPr>
        <b/>
        <sz val="11"/>
        <color theme="1"/>
        <rFont val="Calibri"/>
        <family val="2"/>
      </rPr>
      <t xml:space="preserve">A 3.6.1.1.1.3 </t>
    </r>
    <r>
      <rPr>
        <sz val="11"/>
        <color theme="1"/>
        <rFont val="Calibri"/>
        <family val="2"/>
      </rPr>
      <t xml:space="preserve">Desarrollo de acciones que fomenten la cultura de paz y seguridad en las juventudes.
</t>
    </r>
  </si>
  <si>
    <r>
      <rPr>
        <b/>
        <sz val="11"/>
        <color theme="1"/>
        <rFont val="Calibri"/>
        <family val="2"/>
      </rPr>
      <t>PPCSJ:</t>
    </r>
    <r>
      <rPr>
        <sz val="11"/>
        <color theme="1"/>
        <rFont val="Calibri"/>
        <family val="2"/>
      </rPr>
      <t xml:space="preserve"> Porcentaje de actividades que promuevan la cultura de paz y seguridad en las juventudes.</t>
    </r>
  </si>
  <si>
    <r>
      <rPr>
        <b/>
        <sz val="11"/>
        <color theme="1"/>
        <rFont val="Calibri"/>
        <family val="2"/>
      </rPr>
      <t xml:space="preserve">C 3.6.1.1.2 </t>
    </r>
    <r>
      <rPr>
        <sz val="11"/>
        <color theme="1"/>
        <rFont val="Calibri"/>
        <family val="2"/>
      </rPr>
      <t>Actividades que fomenten el desarrollo académico, el trabajo digno, el emprendimiento y entornos sostenibles para las juventudes</t>
    </r>
  </si>
  <si>
    <r>
      <rPr>
        <b/>
        <sz val="11"/>
        <color theme="1"/>
        <rFont val="Calibri"/>
        <family val="2"/>
      </rPr>
      <t>PFEAJ:</t>
    </r>
    <r>
      <rPr>
        <sz val="11"/>
        <color theme="1"/>
        <rFont val="Calibri"/>
        <family val="2"/>
      </rPr>
      <t xml:space="preserve"> Porcentaje de actividades de fomento educativo, emprendimiento y
ambiental dirigidas a las juventudes.</t>
    </r>
  </si>
  <si>
    <r>
      <rPr>
        <b/>
        <sz val="11"/>
        <color theme="1"/>
        <rFont val="Calibri"/>
        <family val="2"/>
      </rPr>
      <t xml:space="preserve">A 3.6.1.1.2.1 </t>
    </r>
    <r>
      <rPr>
        <sz val="11"/>
        <color theme="1"/>
        <rFont val="Calibri"/>
        <family val="2"/>
      </rPr>
      <t>Desarrollo de actividades que fomenten la educación, el emprendimiento y el trabajo digno para las juventudes.</t>
    </r>
  </si>
  <si>
    <r>
      <rPr>
        <b/>
        <sz val="11"/>
        <color theme="1"/>
        <rFont val="Calibri"/>
        <family val="2"/>
      </rPr>
      <t>PFEA:</t>
    </r>
    <r>
      <rPr>
        <sz val="11"/>
        <color theme="1"/>
        <rFont val="Calibri"/>
        <family val="2"/>
      </rPr>
      <t xml:space="preserve"> Porcentaje de actividades de fomento educativo, emprendimiento y dirigidas a las juventudes. </t>
    </r>
  </si>
  <si>
    <r>
      <rPr>
        <b/>
        <sz val="11"/>
        <color theme="1"/>
        <rFont val="Calibri"/>
        <family val="2"/>
      </rPr>
      <t xml:space="preserve">A 3.6.1.1.2.2 </t>
    </r>
    <r>
      <rPr>
        <sz val="11"/>
        <color theme="1"/>
        <rFont val="Calibri"/>
        <family val="2"/>
      </rPr>
      <t>Desarrollo de actividades que fomenten la participación ciudadana y la formulación de políticas públicas en las juventudes.</t>
    </r>
  </si>
  <si>
    <r>
      <rPr>
        <b/>
        <sz val="11"/>
        <color theme="1"/>
        <rFont val="Calibri"/>
        <family val="2"/>
      </rPr>
      <t>PPCJ:</t>
    </r>
    <r>
      <rPr>
        <sz val="11"/>
        <color theme="1"/>
        <rFont val="Calibri"/>
        <family val="2"/>
      </rPr>
      <t xml:space="preserve"> Porcentaje de actividades que fomenten la participación ciudadana
de las juventudes.</t>
    </r>
  </si>
  <si>
    <t xml:space="preserve">PAED: Porcentaje de actividades que fomenten los entornos sostenibles y dignos para las juventudes. </t>
  </si>
  <si>
    <r>
      <rPr>
        <b/>
        <sz val="20"/>
        <color theme="1"/>
        <rFont val="Calibri"/>
        <family val="2"/>
      </rPr>
      <t>ELABORÓ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C. Jennifer Francisca López Ávila                                                                                                                Coordinadora Administrativa</t>
    </r>
  </si>
  <si>
    <t>REVISÓ
Dr. Enrique E. Encalada Sánchez
Dirección de Planeación de la DGPM</t>
  </si>
  <si>
    <r>
      <rPr>
        <b/>
        <sz val="20"/>
        <color theme="1"/>
        <rFont val="Calibri"/>
        <family val="2"/>
      </rPr>
      <t>AUTORIZÓ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Lic. César Santiago Augusto Frías Canché                                                           Director General del IMJUVE</t>
    </r>
  </si>
  <si>
    <t>PERÍODO QUE SE INFORMA: DEL 1 DE ENERO AL 31 DE MARZO 2026</t>
  </si>
  <si>
    <r>
      <rPr>
        <b/>
        <sz val="11"/>
        <color theme="1"/>
        <rFont val="Calibri"/>
        <family val="2"/>
      </rPr>
      <t xml:space="preserve">F. 3.XX.1: </t>
    </r>
    <r>
      <rPr>
        <sz val="11"/>
        <color theme="1"/>
        <rFont val="Calibri"/>
        <family val="2"/>
      </rPr>
      <t>Contribuir a la creación de una sociedad más segura y unida mediante estrategias de prevención de la violencia y el impulso de actividades que fomenten la convivencia y el bienestar social.</t>
    </r>
  </si>
  <si>
    <t>EJEMPLO DE FORMULACIÓN</t>
  </si>
  <si>
    <t>P.</t>
  </si>
  <si>
    <t>C</t>
  </si>
  <si>
    <t>A</t>
  </si>
  <si>
    <r>
      <rPr>
        <b/>
        <sz val="20"/>
        <color theme="1"/>
        <rFont val="Calibri"/>
        <family val="2"/>
      </rPr>
      <t>ELABORÓ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(nombre, cargo y firma)</t>
    </r>
  </si>
  <si>
    <r>
      <rPr>
        <b/>
        <sz val="20"/>
        <color theme="1"/>
        <rFont val="Calibri"/>
        <family val="2"/>
      </rPr>
      <t>AUTORIZÓ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(nombre, cargo y firma)</t>
    </r>
  </si>
  <si>
    <t>PERÍODO QUE SE INFORMA: DEL 1 DE ENERO AL 31 DE MARZO 2027</t>
  </si>
  <si>
    <r>
      <rPr>
        <b/>
        <sz val="11"/>
        <color theme="1"/>
        <rFont val="Calibri"/>
        <family val="2"/>
      </rPr>
      <t xml:space="preserve">F. 3.XX.1: </t>
    </r>
    <r>
      <rPr>
        <sz val="11"/>
        <color theme="1"/>
        <rFont val="Calibri"/>
        <family val="2"/>
      </rPr>
      <t>Contribuir a la creación de una sociedad más segura y unida mediante estrategias de prevención de la violencia y el impulso de actividades que fomenten la convivencia y el bienestar social.</t>
    </r>
  </si>
  <si>
    <r>
      <rPr>
        <b/>
        <sz val="20"/>
        <color theme="1"/>
        <rFont val="Calibri"/>
        <family val="2"/>
      </rPr>
      <t>ELABORÓ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(nombre, cargo y firma)</t>
    </r>
  </si>
  <si>
    <r>
      <rPr>
        <b/>
        <sz val="20"/>
        <color theme="1"/>
        <rFont val="Calibri"/>
        <family val="2"/>
      </rPr>
      <t>AUTORIZÓ</t>
    </r>
    <r>
      <rPr>
        <sz val="20"/>
        <color theme="1"/>
        <rFont val="Calibri"/>
        <family val="2"/>
      </rPr>
      <t xml:space="preserve">
</t>
    </r>
    <r>
      <rPr>
        <b/>
        <sz val="20"/>
        <color theme="1"/>
        <rFont val="Calibri"/>
        <family val="2"/>
      </rPr>
      <t>(nombre, cargo y firma)</t>
    </r>
  </si>
  <si>
    <t>INSTRUCTIVO</t>
  </si>
  <si>
    <t xml:space="preserve">PARA REPORTAR SUS AVANCES, SOLO TIENEN QUE REGISTRAR LA META ANUAL PROGRAMADA, 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
EL PERIODO QUE SE INFORMA DEBE SER ACTUALIZADO EN CADA ENTREGA ES DECIR ESTE INICIA DEL 1 DE ENERO A LA FECHA DE CORTE.
</t>
  </si>
  <si>
    <t>PARA MÁS INFORMACIÓN CONSULTA LA GUÍA QUE BRINDA LA ASEQROO: https://onedrive.live.com/?authkey=%21Ai5%2DwCGq%2D4tDTT8&amp;cid=84F4E4FFF988A5F5&amp;id=84F4E4FFF988A5F5%21104102&amp;parId=84F4E4FFF988A5F5%2194277&amp;o=OneUp</t>
  </si>
  <si>
    <r>
      <rPr>
        <b/>
        <sz val="11"/>
        <color theme="1"/>
        <rFont val="Calibri"/>
        <family val="2"/>
      </rPr>
      <t>PJPT:</t>
    </r>
    <r>
      <rPr>
        <sz val="11"/>
        <color theme="1"/>
        <rFont val="Calibri"/>
        <family val="2"/>
      </rPr>
      <t xml:space="preserve"> Porcentaje de jóvenes beneficiados en programas, talleres y eventos organizados.</t>
    </r>
  </si>
  <si>
    <t>Meta Trimestral:  
Se logro cumplir con la meta de beneficiarios con un 100% derivado a que se hicieron varias actividades durante el trimestre y fue de gran éxito como Tardes de talentos, Jornada Integral para las Juventudes, Jovenes emprededores en la tarde de talentos con J de Jovenes.
Meta Anual: 
Cumplió con un 12.81% anual derivado a que se esta iniciando con las actividades.</t>
  </si>
  <si>
    <t>Meta Trimestral:  
Se logro cumplir a la meta con un 100% derivado a que realizaron todas las actividades planeadas de bienestar juvenil, vida digna e inclusión
Meta Anual: 
Cumplió con un 20.45% anual derivado a que se esta iniciando con las actividades, proximos trimestres aumentaran.</t>
  </si>
  <si>
    <t>Meta Trimestral:  
Se logro cumplir la meta con un 100%, derivado a que se tenia planeado solo una actividad la cual se llama "Torneo de Futbol Femenil".
Meta Anual: 
Cumplió con un 12.50% anual derivado a que se esta iniciando con las actividades, proximos trimestres aumentaran.</t>
  </si>
  <si>
    <t>Meta Trimestral:  
Se logro cumplir a la meta con un 100% derivado a que realizó una actividad en el cual fue de éxito "Jornada integral para las juventudes".
Meta Anual: 
Cumplió con un 7.14% anual derivado a que se esta iniciando con las actividades, proximos trimestres aumentaran.</t>
  </si>
  <si>
    <t>Meta Trimestral:  
Se logro cumplir a la meta con un 100% derivado a que realizaron varias actividades en el cual fue de éxito "Tardes de Talentos con J de Jovenes" y "Festivales de K-pop".
Meta Anual: 
Cumplió con un 31.82% anual derivado a se realizaron mas actividades.</t>
  </si>
  <si>
    <t>Meta Trimestral:  
Se realizaron varias actividades de emprendimiento y de participación. Como "Jovenes emprendedores en el parque de la paz, en el ITC", y Cabildo Juvenil, por lo cual se alcanzó el 75%
Meta Anual: 
Cumplió con un 13.64% anual derivado a que se esta iniciando con las actividades, proximos trimestres aumentaran.</t>
  </si>
  <si>
    <t>Meta Trimestral:  
Falto realizar una actividad  de empredimiento, educación, para cumplir la meta.
Meta Anual: 
Cumplió con un 21.74% anual derivado a que se realizaron varias actividades de emprendimiento.</t>
  </si>
  <si>
    <t>Meta Trimestral:  
Se cumplio la meta con el 100% ya que se realizaron actividades de Cabildo Juvenil y la Instalación de Comité Universitario.
Meta Anual: 
Cumplió con un 15.38% anual derivado a que se esta iniciando con las actividades, proximos trimestres aumentaran.</t>
  </si>
  <si>
    <r>
      <t xml:space="preserve">A 3.6.1.1.2.3 </t>
    </r>
    <r>
      <rPr>
        <sz val="11"/>
        <color theme="1"/>
        <rFont val="Calibri"/>
        <family val="2"/>
      </rPr>
      <t>Desarrollo de actividades que fomenten la sostenibilidad, la dignidad y la adecuación de los entornos.</t>
    </r>
  </si>
  <si>
    <t>Meta Trimestral:  
Para este trimestre no se realizó ninguna actividad que fomenten la sostenibilidad.
Meta Anual: 
Para este trimestre no se planeo ninguna actividad por lo cual no tuvo ningun avance.</t>
  </si>
  <si>
    <r>
      <rPr>
        <b/>
        <sz val="11"/>
        <color theme="1"/>
        <rFont val="Calibri"/>
        <family val="2"/>
        <scheme val="minor"/>
      </rPr>
      <t xml:space="preserve">I_TOD_PAZ: </t>
    </r>
    <r>
      <rPr>
        <sz val="11"/>
        <color theme="1"/>
        <rFont val="Calibri"/>
        <family val="2"/>
        <scheme val="minor"/>
      </rPr>
      <t>Índice de Todos por la Paz</t>
    </r>
  </si>
  <si>
    <r>
      <rPr>
        <b/>
        <sz val="12"/>
        <color theme="1"/>
        <rFont val="Calibri"/>
        <family val="2"/>
        <scheme val="minor"/>
      </rPr>
      <t xml:space="preserve">Meta Trimestral:  </t>
    </r>
    <r>
      <rPr>
        <sz val="12"/>
        <color theme="1"/>
        <rFont val="Calibri"/>
        <family val="2"/>
        <scheme val="minor"/>
      </rPr>
      <t xml:space="preserve">
El Índice Municipal de Todos por la Paz se integra con 3 Dimensiones y 9 subdimensiones que miden aspectos de Seguridad y Justicia, Cohesión Social y Educación para la Paz con indicadores de diferentes instituciones externas e internas al municipio . En el primer trimestre la meta realizada se consideró igual a la programada debido a que los indicadores no han tenido actualizaciones.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
La meta anual es del 25% como se esperaba con base a la metra trimestral alcanzada.</t>
    </r>
  </si>
  <si>
    <t>EJE 3.- TODOS POR LA PAZ</t>
  </si>
  <si>
    <r>
      <rPr>
        <b/>
        <sz val="11"/>
        <color theme="1"/>
        <rFont val="Calibri"/>
        <family val="2"/>
      </rPr>
      <t xml:space="preserve">F 3.6.1: </t>
    </r>
    <r>
      <rPr>
        <sz val="11"/>
        <color theme="1"/>
        <rFont val="Calibri"/>
        <family val="2"/>
      </rPr>
      <t>Contribuir a una sociedad más segura, cohesionada y pacífica en el municipio de Benito Juárez mediante estrategias de prevención de la violencia, impulso a la convivencia y fortalecimiento del bienestar social.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</si>
</sst>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Arial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30BDE9"/>
      <name val="Arial"/>
      <family val="2"/>
    </font>
    <font>
      <sz val="12"/>
      <color rgb="FF30BDE9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/>
      <top/>
      <bottom style="dotted">
        <color theme="1"/>
      </bottom>
      <diagonal/>
    </border>
    <border>
      <left/>
      <right style="medium">
        <color rgb="FF000000"/>
      </right>
      <top/>
      <bottom style="dotted">
        <color theme="1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theme="1"/>
      </right>
      <top style="dotted">
        <color rgb="FF000000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/>
      <diagonal/>
    </border>
    <border>
      <left style="dotted">
        <color theme="1"/>
      </left>
      <right style="dotted">
        <color theme="1"/>
      </right>
      <top style="dotted">
        <color theme="1"/>
      </top>
      <bottom style="dotted">
        <color theme="1"/>
      </bottom>
      <diagonal/>
    </border>
    <border>
      <left style="dotted">
        <color theme="1"/>
      </left>
      <right/>
      <top style="dotted">
        <color theme="1"/>
      </top>
      <bottom style="dotted">
        <color theme="1"/>
      </bottom>
      <diagonal/>
    </border>
    <border>
      <left/>
      <right/>
      <top style="dotted">
        <color theme="1"/>
      </top>
      <bottom/>
      <diagonal/>
    </border>
    <border>
      <left/>
      <right style="medium">
        <color rgb="FF000000"/>
      </right>
      <top style="dotted">
        <color theme="1"/>
      </top>
      <bottom/>
      <diagonal/>
    </border>
    <border>
      <left style="medium">
        <color rgb="FF000000"/>
      </left>
      <right style="dotted">
        <color theme="1"/>
      </right>
      <top/>
      <bottom style="dotted">
        <color theme="1"/>
      </bottom>
      <diagonal/>
    </border>
    <border>
      <left style="dotted">
        <color theme="1"/>
      </left>
      <right style="dotted">
        <color theme="1"/>
      </right>
      <top/>
      <bottom style="dotted">
        <color theme="1"/>
      </bottom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/>
      <right/>
      <top style="dotted">
        <color rgb="FF000000"/>
      </top>
      <bottom/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80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7" fillId="0" borderId="2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0" fontId="4" fillId="0" borderId="0" xfId="0" applyNumberFormat="1" applyFont="1"/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9" fontId="8" fillId="3" borderId="44" xfId="0" applyNumberFormat="1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9" fontId="8" fillId="2" borderId="4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9" fontId="8" fillId="3" borderId="70" xfId="0" applyNumberFormat="1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77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10" fontId="18" fillId="5" borderId="86" xfId="0" applyNumberFormat="1" applyFont="1" applyFill="1" applyBorder="1" applyAlignment="1">
      <alignment horizontal="center" vertical="center" wrapText="1"/>
    </xf>
    <xf numFmtId="1" fontId="3" fillId="4" borderId="87" xfId="1" applyNumberFormat="1" applyFont="1" applyFill="1" applyBorder="1" applyAlignment="1">
      <alignment horizontal="center" vertical="center" wrapText="1"/>
    </xf>
    <xf numFmtId="9" fontId="3" fillId="4" borderId="88" xfId="1" applyFont="1" applyFill="1" applyBorder="1" applyAlignment="1">
      <alignment horizontal="center" vertical="center" wrapText="1"/>
    </xf>
    <xf numFmtId="10" fontId="3" fillId="4" borderId="86" xfId="1" applyNumberFormat="1" applyFont="1" applyFill="1" applyBorder="1" applyAlignment="1">
      <alignment horizontal="center" vertical="center" wrapText="1"/>
    </xf>
    <xf numFmtId="1" fontId="2" fillId="4" borderId="87" xfId="1" applyNumberFormat="1" applyFont="1" applyFill="1" applyBorder="1" applyAlignment="1">
      <alignment horizontal="center" vertical="center" wrapText="1"/>
    </xf>
    <xf numFmtId="9" fontId="2" fillId="4" borderId="88" xfId="1" applyFont="1" applyFill="1" applyBorder="1" applyAlignment="1">
      <alignment horizontal="center" vertical="center" wrapText="1"/>
    </xf>
    <xf numFmtId="10" fontId="2" fillId="4" borderId="86" xfId="1" applyNumberFormat="1" applyFont="1" applyFill="1" applyBorder="1" applyAlignment="1">
      <alignment horizontal="center" vertical="center" wrapText="1"/>
    </xf>
    <xf numFmtId="10" fontId="2" fillId="4" borderId="97" xfId="1" applyNumberFormat="1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3" borderId="9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/>
    <xf numFmtId="0" fontId="10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/>
    <xf numFmtId="0" fontId="8" fillId="3" borderId="43" xfId="0" applyFont="1" applyFill="1" applyBorder="1" applyAlignment="1">
      <alignment horizontal="center" vertical="center" wrapText="1"/>
    </xf>
    <xf numFmtId="0" fontId="6" fillId="0" borderId="77" xfId="0" applyFont="1" applyBorder="1"/>
    <xf numFmtId="0" fontId="6" fillId="0" borderId="34" xfId="0" applyFont="1" applyBorder="1"/>
    <xf numFmtId="0" fontId="6" fillId="0" borderId="53" xfId="0" applyFont="1" applyBorder="1"/>
    <xf numFmtId="0" fontId="7" fillId="3" borderId="41" xfId="0" applyFont="1" applyFill="1" applyBorder="1" applyAlignment="1">
      <alignment horizontal="left" vertical="center" wrapText="1"/>
    </xf>
    <xf numFmtId="0" fontId="6" fillId="0" borderId="33" xfId="0" applyFont="1" applyBorder="1"/>
    <xf numFmtId="0" fontId="8" fillId="3" borderId="43" xfId="0" applyFont="1" applyFill="1" applyBorder="1" applyAlignment="1">
      <alignment horizontal="left" vertical="center" wrapText="1"/>
    </xf>
    <xf numFmtId="0" fontId="6" fillId="0" borderId="75" xfId="0" applyFont="1" applyBorder="1"/>
    <xf numFmtId="0" fontId="8" fillId="3" borderId="55" xfId="0" applyFont="1" applyFill="1" applyBorder="1" applyAlignment="1">
      <alignment horizontal="left" vertical="center" wrapText="1"/>
    </xf>
    <xf numFmtId="0" fontId="6" fillId="0" borderId="73" xfId="0" applyFont="1" applyBorder="1"/>
    <xf numFmtId="0" fontId="6" fillId="0" borderId="47" xfId="0" applyFont="1" applyBorder="1"/>
    <xf numFmtId="0" fontId="6" fillId="0" borderId="78" xfId="0" applyFont="1" applyBorder="1"/>
    <xf numFmtId="0" fontId="6" fillId="0" borderId="82" xfId="0" applyFont="1" applyBorder="1"/>
    <xf numFmtId="0" fontId="6" fillId="0" borderId="83" xfId="0" applyFont="1" applyBorder="1"/>
    <xf numFmtId="0" fontId="8" fillId="3" borderId="73" xfId="0" applyFont="1" applyFill="1" applyBorder="1" applyAlignment="1">
      <alignment horizontal="left" vertical="center" wrapText="1"/>
    </xf>
    <xf numFmtId="0" fontId="6" fillId="0" borderId="24" xfId="0" applyFont="1" applyBorder="1"/>
    <xf numFmtId="0" fontId="7" fillId="0" borderId="12" xfId="0" applyFont="1" applyBorder="1" applyAlignment="1">
      <alignment horizontal="center" vertical="center" wrapText="1"/>
    </xf>
    <xf numFmtId="0" fontId="6" fillId="0" borderId="19" xfId="0" applyFont="1" applyBorder="1"/>
    <xf numFmtId="0" fontId="6" fillId="0" borderId="26" xfId="0" applyFont="1" applyBorder="1"/>
    <xf numFmtId="0" fontId="8" fillId="2" borderId="31" xfId="0" applyFont="1" applyFill="1" applyBorder="1" applyAlignment="1">
      <alignment horizontal="left" vertical="center" wrapText="1"/>
    </xf>
    <xf numFmtId="0" fontId="3" fillId="4" borderId="84" xfId="0" applyFont="1" applyFill="1" applyBorder="1" applyAlignment="1">
      <alignment horizontal="justify" vertical="center" wrapText="1"/>
    </xf>
    <xf numFmtId="0" fontId="3" fillId="4" borderId="86" xfId="0" applyFont="1" applyFill="1" applyBorder="1" applyAlignment="1">
      <alignment horizontal="justify" vertical="center" wrapText="1"/>
    </xf>
    <xf numFmtId="0" fontId="3" fillId="4" borderId="85" xfId="0" applyFont="1" applyFill="1" applyBorder="1" applyAlignment="1">
      <alignment horizontal="center" vertical="center" wrapText="1"/>
    </xf>
    <xf numFmtId="0" fontId="3" fillId="4" borderId="86" xfId="0" applyFont="1" applyFill="1" applyBorder="1" applyAlignment="1">
      <alignment horizontal="center" vertical="center" wrapText="1"/>
    </xf>
    <xf numFmtId="10" fontId="3" fillId="4" borderId="85" xfId="0" applyNumberFormat="1" applyFont="1" applyFill="1" applyBorder="1" applyAlignment="1">
      <alignment horizontal="center" vertical="center" wrapText="1"/>
    </xf>
    <xf numFmtId="10" fontId="3" fillId="4" borderId="86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6" fillId="0" borderId="48" xfId="0" applyFont="1" applyBorder="1"/>
    <xf numFmtId="1" fontId="8" fillId="0" borderId="43" xfId="0" applyNumberFormat="1" applyFont="1" applyBorder="1" applyAlignment="1">
      <alignment horizontal="center" vertical="center"/>
    </xf>
    <xf numFmtId="10" fontId="8" fillId="0" borderId="42" xfId="0" applyNumberFormat="1" applyFont="1" applyBorder="1" applyAlignment="1">
      <alignment horizontal="center" vertical="center" wrapText="1"/>
    </xf>
    <xf numFmtId="0" fontId="6" fillId="0" borderId="99" xfId="0" applyFont="1" applyBorder="1"/>
    <xf numFmtId="10" fontId="8" fillId="0" borderId="43" xfId="0" applyNumberFormat="1" applyFont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10" fontId="8" fillId="2" borderId="43" xfId="0" applyNumberFormat="1" applyFont="1" applyFill="1" applyBorder="1" applyAlignment="1">
      <alignment horizontal="center" vertical="center" wrapText="1"/>
    </xf>
    <xf numFmtId="0" fontId="6" fillId="0" borderId="52" xfId="0" applyFont="1" applyBorder="1"/>
    <xf numFmtId="0" fontId="6" fillId="0" borderId="74" xfId="0" applyFont="1" applyBorder="1"/>
    <xf numFmtId="0" fontId="6" fillId="0" borderId="40" xfId="0" applyFont="1" applyBorder="1"/>
    <xf numFmtId="0" fontId="8" fillId="2" borderId="55" xfId="0" applyFont="1" applyFill="1" applyBorder="1" applyAlignment="1">
      <alignment horizontal="left" vertical="center" wrapText="1"/>
    </xf>
    <xf numFmtId="0" fontId="7" fillId="2" borderId="41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6" fillId="0" borderId="46" xfId="0" applyFont="1" applyBorder="1"/>
    <xf numFmtId="0" fontId="6" fillId="0" borderId="39" xfId="0" applyFont="1" applyBorder="1"/>
    <xf numFmtId="0" fontId="7" fillId="3" borderId="51" xfId="0" applyFont="1" applyFill="1" applyBorder="1" applyAlignment="1">
      <alignment horizontal="left" vertical="center" wrapText="1"/>
    </xf>
    <xf numFmtId="0" fontId="8" fillId="3" borderId="46" xfId="0" applyFont="1" applyFill="1" applyBorder="1" applyAlignment="1">
      <alignment horizontal="left" vertical="center" wrapText="1"/>
    </xf>
    <xf numFmtId="0" fontId="6" fillId="0" borderId="49" xfId="0" applyFont="1" applyBorder="1"/>
    <xf numFmtId="0" fontId="6" fillId="0" borderId="50" xfId="0" applyFont="1" applyBorder="1"/>
    <xf numFmtId="0" fontId="8" fillId="0" borderId="43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5" xfId="0" applyFont="1" applyBorder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7" xfId="0" applyFont="1" applyBorder="1"/>
    <xf numFmtId="0" fontId="5" fillId="0" borderId="8" xfId="0" applyFont="1" applyBorder="1" applyAlignment="1">
      <alignment horizontal="center" vertical="center"/>
    </xf>
    <xf numFmtId="0" fontId="6" fillId="0" borderId="9" xfId="0" applyFont="1" applyBorder="1"/>
    <xf numFmtId="0" fontId="6" fillId="0" borderId="10" xfId="0" applyFont="1" applyBorder="1"/>
    <xf numFmtId="0" fontId="7" fillId="0" borderId="11" xfId="0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25" xfId="0" applyFont="1" applyBorder="1"/>
    <xf numFmtId="0" fontId="7" fillId="0" borderId="13" xfId="0" applyFont="1" applyBorder="1" applyAlignment="1">
      <alignment horizontal="center" vertical="center"/>
    </xf>
    <xf numFmtId="0" fontId="6" fillId="0" borderId="13" xfId="0" applyFont="1" applyBorder="1"/>
    <xf numFmtId="0" fontId="6" fillId="0" borderId="14" xfId="0" applyFont="1" applyBorder="1"/>
    <xf numFmtId="0" fontId="7" fillId="0" borderId="15" xfId="0" applyFont="1" applyBorder="1" applyAlignment="1">
      <alignment horizontal="center" vertical="center"/>
    </xf>
    <xf numFmtId="0" fontId="6" fillId="0" borderId="16" xfId="0" applyFont="1" applyBorder="1"/>
    <xf numFmtId="0" fontId="6" fillId="0" borderId="17" xfId="0" applyFont="1" applyBorder="1"/>
    <xf numFmtId="0" fontId="6" fillId="0" borderId="4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6" fillId="0" borderId="22" xfId="0" applyFont="1" applyBorder="1"/>
    <xf numFmtId="0" fontId="6" fillId="0" borderId="23" xfId="0" applyFont="1" applyBorder="1"/>
    <xf numFmtId="10" fontId="19" fillId="4" borderId="88" xfId="0" applyNumberFormat="1" applyFont="1" applyFill="1" applyBorder="1" applyAlignment="1">
      <alignment horizontal="center" vertical="center" wrapText="1"/>
    </xf>
    <xf numFmtId="10" fontId="19" fillId="4" borderId="93" xfId="0" applyNumberFormat="1" applyFont="1" applyFill="1" applyBorder="1" applyAlignment="1">
      <alignment horizontal="center" vertical="center" wrapText="1"/>
    </xf>
    <xf numFmtId="0" fontId="0" fillId="0" borderId="90" xfId="0" applyBorder="1" applyAlignment="1">
      <alignment horizontal="left" vertical="top" wrapText="1"/>
    </xf>
    <xf numFmtId="0" fontId="0" fillId="0" borderId="87" xfId="0" applyBorder="1" applyAlignment="1">
      <alignment horizontal="left" vertical="top" wrapText="1"/>
    </xf>
    <xf numFmtId="0" fontId="0" fillId="0" borderId="91" xfId="0" applyBorder="1" applyAlignment="1">
      <alignment horizontal="left" vertical="top" wrapText="1"/>
    </xf>
    <xf numFmtId="0" fontId="0" fillId="0" borderId="94" xfId="0" applyBorder="1" applyAlignment="1">
      <alignment horizontal="left" vertical="top" wrapText="1"/>
    </xf>
    <xf numFmtId="0" fontId="0" fillId="0" borderId="95" xfId="0" applyBorder="1" applyAlignment="1">
      <alignment horizontal="left" vertical="top" wrapText="1"/>
    </xf>
    <xf numFmtId="0" fontId="0" fillId="0" borderId="96" xfId="0" applyBorder="1" applyAlignment="1">
      <alignment horizontal="left" vertical="top" wrapText="1"/>
    </xf>
    <xf numFmtId="10" fontId="19" fillId="4" borderId="89" xfId="0" applyNumberFormat="1" applyFont="1" applyFill="1" applyBorder="1" applyAlignment="1">
      <alignment horizontal="center" vertical="center" wrapText="1"/>
    </xf>
    <xf numFmtId="10" fontId="19" fillId="4" borderId="92" xfId="0" applyNumberFormat="1" applyFont="1" applyFill="1" applyBorder="1" applyAlignment="1">
      <alignment horizontal="center" vertical="center" wrapText="1"/>
    </xf>
    <xf numFmtId="10" fontId="12" fillId="0" borderId="60" xfId="0" applyNumberFormat="1" applyFont="1" applyBorder="1" applyAlignment="1">
      <alignment horizontal="center" vertical="center" wrapText="1"/>
    </xf>
    <xf numFmtId="0" fontId="6" fillId="0" borderId="37" xfId="0" applyFont="1" applyBorder="1"/>
    <xf numFmtId="0" fontId="14" fillId="0" borderId="65" xfId="0" applyFont="1" applyBorder="1" applyAlignment="1">
      <alignment horizontal="center" vertical="center" wrapText="1"/>
    </xf>
    <xf numFmtId="0" fontId="6" fillId="0" borderId="65" xfId="0" applyFont="1" applyBorder="1"/>
    <xf numFmtId="0" fontId="6" fillId="0" borderId="66" xfId="0" applyFont="1" applyBorder="1"/>
    <xf numFmtId="0" fontId="14" fillId="0" borderId="61" xfId="0" applyFont="1" applyBorder="1" applyAlignment="1">
      <alignment horizontal="left" vertical="center" wrapText="1"/>
    </xf>
    <xf numFmtId="0" fontId="6" fillId="0" borderId="67" xfId="0" applyFont="1" applyBorder="1"/>
    <xf numFmtId="0" fontId="14" fillId="0" borderId="62" xfId="0" applyFont="1" applyBorder="1" applyAlignment="1">
      <alignment horizontal="center" vertical="center" wrapText="1"/>
    </xf>
    <xf numFmtId="0" fontId="6" fillId="0" borderId="68" xfId="0" applyFont="1" applyBorder="1"/>
    <xf numFmtId="0" fontId="15" fillId="0" borderId="62" xfId="0" applyFont="1" applyBorder="1" applyAlignment="1">
      <alignment horizontal="center" vertical="center" wrapText="1"/>
    </xf>
    <xf numFmtId="10" fontId="12" fillId="0" borderId="59" xfId="0" applyNumberFormat="1" applyFont="1" applyBorder="1" applyAlignment="1">
      <alignment horizontal="center" vertical="center" wrapText="1"/>
    </xf>
    <xf numFmtId="0" fontId="6" fillId="0" borderId="36" xfId="0" applyFont="1" applyBorder="1"/>
    <xf numFmtId="0" fontId="23" fillId="0" borderId="90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10" fontId="12" fillId="0" borderId="57" xfId="0" applyNumberFormat="1" applyFont="1" applyBorder="1" applyAlignment="1">
      <alignment horizontal="center" vertical="center" wrapText="1"/>
    </xf>
    <xf numFmtId="0" fontId="6" fillId="0" borderId="38" xfId="0" applyFont="1" applyBorder="1"/>
    <xf numFmtId="10" fontId="12" fillId="0" borderId="42" xfId="0" applyNumberFormat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10" fontId="12" fillId="3" borderId="60" xfId="0" applyNumberFormat="1" applyFont="1" applyFill="1" applyBorder="1" applyAlignment="1">
      <alignment horizontal="center" vertical="center" wrapText="1"/>
    </xf>
    <xf numFmtId="0" fontId="6" fillId="0" borderId="80" xfId="0" applyFont="1" applyBorder="1"/>
    <xf numFmtId="0" fontId="8" fillId="3" borderId="73" xfId="0" applyFont="1" applyFill="1" applyBorder="1" applyAlignment="1">
      <alignment horizontal="center" vertical="center" wrapText="1"/>
    </xf>
    <xf numFmtId="0" fontId="6" fillId="0" borderId="81" xfId="0" applyFont="1" applyBorder="1"/>
    <xf numFmtId="0" fontId="6" fillId="0" borderId="76" xfId="0" applyFont="1" applyBorder="1"/>
    <xf numFmtId="10" fontId="12" fillId="3" borderId="59" xfId="0" applyNumberFormat="1" applyFont="1" applyFill="1" applyBorder="1" applyAlignment="1">
      <alignment horizontal="center" vertical="center" wrapText="1"/>
    </xf>
    <xf numFmtId="0" fontId="6" fillId="0" borderId="79" xfId="0" applyFont="1" applyBorder="1"/>
    <xf numFmtId="0" fontId="7" fillId="3" borderId="69" xfId="0" applyFont="1" applyFill="1" applyBorder="1" applyAlignment="1">
      <alignment horizontal="left" vertical="center" wrapText="1"/>
    </xf>
    <xf numFmtId="10" fontId="12" fillId="3" borderId="71" xfId="0" applyNumberFormat="1" applyFont="1" applyFill="1" applyBorder="1" applyAlignment="1">
      <alignment horizontal="center" vertical="center" wrapText="1"/>
    </xf>
    <xf numFmtId="10" fontId="12" fillId="3" borderId="72" xfId="0" applyNumberFormat="1" applyFont="1" applyFill="1" applyBorder="1" applyAlignment="1">
      <alignment horizontal="center" vertical="center" wrapText="1"/>
    </xf>
    <xf numFmtId="10" fontId="2" fillId="4" borderId="85" xfId="0" applyNumberFormat="1" applyFont="1" applyFill="1" applyBorder="1" applyAlignment="1">
      <alignment horizontal="center" vertical="center" wrapText="1"/>
    </xf>
    <xf numFmtId="10" fontId="2" fillId="4" borderId="86" xfId="0" applyNumberFormat="1" applyFont="1" applyFill="1" applyBorder="1" applyAlignment="1">
      <alignment horizontal="center" vertical="center" wrapText="1"/>
    </xf>
    <xf numFmtId="0" fontId="2" fillId="4" borderId="85" xfId="0" applyFont="1" applyFill="1" applyBorder="1" applyAlignment="1">
      <alignment horizontal="center" vertical="center" wrapText="1"/>
    </xf>
    <xf numFmtId="0" fontId="2" fillId="4" borderId="86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6" fillId="0" borderId="42" xfId="0" applyFont="1" applyBorder="1"/>
    <xf numFmtId="0" fontId="6" fillId="0" borderId="58" xfId="0" applyFont="1" applyBorder="1"/>
    <xf numFmtId="1" fontId="4" fillId="0" borderId="4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21" fillId="0" borderId="100" xfId="0" applyFont="1" applyBorder="1" applyAlignment="1">
      <alignment horizontal="center"/>
    </xf>
    <xf numFmtId="0" fontId="22" fillId="0" borderId="100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0BD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285750</xdr:colOff>
      <xdr:row>2</xdr:row>
      <xdr:rowOff>9525</xdr:rowOff>
    </xdr:from>
    <xdr:ext cx="1266825" cy="1152525"/>
    <xdr:pic>
      <xdr:nvPicPr>
        <xdr:cNvPr id="2" name="image1.jp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838200</xdr:colOff>
      <xdr:row>2</xdr:row>
      <xdr:rowOff>142875</xdr:rowOff>
    </xdr:from>
    <xdr:ext cx="2695575" cy="942975"/>
    <xdr:pic>
      <xdr:nvPicPr>
        <xdr:cNvPr id="3" name="image2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774275" y="542925"/>
          <a:ext cx="2695575" cy="9429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0</xdr:rowOff>
    </xdr:from>
    <xdr:ext cx="2409825" cy="12954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352425</xdr:colOff>
      <xdr:row>2</xdr:row>
      <xdr:rowOff>47625</xdr:rowOff>
    </xdr:from>
    <xdr:ext cx="1123950" cy="107632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0</xdr:rowOff>
    </xdr:from>
    <xdr:ext cx="2409825" cy="1295400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352425</xdr:colOff>
      <xdr:row>2</xdr:row>
      <xdr:rowOff>47625</xdr:rowOff>
    </xdr:from>
    <xdr:ext cx="1123950" cy="1076325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T48"/>
  <sheetViews>
    <sheetView tabSelected="1" topLeftCell="D1" zoomScale="80" zoomScaleNormal="80" workbookViewId="0">
      <selection activeCell="E6" sqref="E6:R6"/>
    </sheetView>
  </sheetViews>
  <sheetFormatPr baseColWidth="10" defaultColWidth="11.25" defaultRowHeight="15" customHeight="1" x14ac:dyDescent="0.25"/>
  <cols>
    <col min="1" max="3" width="11" customWidth="1"/>
    <col min="4" max="4" width="42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  <col min="19" max="26" width="11" customWidth="1"/>
  </cols>
  <sheetData>
    <row r="1" spans="4:20" ht="15.75" x14ac:dyDescent="0.25"/>
    <row r="2" spans="4:20" ht="15.75" x14ac:dyDescent="0.25"/>
    <row r="3" spans="4:20" ht="18" x14ac:dyDescent="0.25">
      <c r="D3" s="1"/>
      <c r="E3" s="2"/>
      <c r="F3" s="2"/>
      <c r="G3" s="2"/>
      <c r="H3" s="2"/>
      <c r="I3" s="178" t="s">
        <v>74</v>
      </c>
      <c r="J3" s="179"/>
      <c r="K3" s="179"/>
      <c r="L3" s="179"/>
      <c r="M3" s="179"/>
      <c r="N3" s="179"/>
      <c r="O3" s="179"/>
      <c r="P3" s="2"/>
      <c r="Q3" s="2"/>
      <c r="R3" s="3"/>
    </row>
    <row r="4" spans="4:20" ht="18" x14ac:dyDescent="0.25">
      <c r="D4" s="4"/>
      <c r="E4" s="101" t="s">
        <v>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02"/>
    </row>
    <row r="5" spans="4:20" ht="18" x14ac:dyDescent="0.25">
      <c r="D5" s="4"/>
      <c r="E5" s="101" t="s">
        <v>1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02"/>
    </row>
    <row r="6" spans="4:20" ht="18" x14ac:dyDescent="0.25">
      <c r="D6" s="4"/>
      <c r="E6" s="103" t="s">
        <v>2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102"/>
    </row>
    <row r="7" spans="4:20" ht="15.75" x14ac:dyDescent="0.25">
      <c r="D7" s="4"/>
      <c r="R7" s="5"/>
    </row>
    <row r="8" spans="4:20" ht="15.75" x14ac:dyDescent="0.25">
      <c r="D8" s="4"/>
      <c r="R8" s="5"/>
    </row>
    <row r="9" spans="4:20" ht="43.5" customHeight="1" x14ac:dyDescent="0.25">
      <c r="D9" s="104" t="s">
        <v>3</v>
      </c>
      <c r="E9" s="105"/>
      <c r="F9" s="106" t="s">
        <v>4</v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</row>
    <row r="10" spans="4:20" ht="27.75" customHeight="1" x14ac:dyDescent="0.25">
      <c r="D10" s="109" t="s">
        <v>5</v>
      </c>
      <c r="E10" s="66" t="s">
        <v>6</v>
      </c>
      <c r="F10" s="66" t="s">
        <v>7</v>
      </c>
      <c r="G10" s="66" t="s">
        <v>8</v>
      </c>
      <c r="H10" s="112" t="s">
        <v>9</v>
      </c>
      <c r="I10" s="113"/>
      <c r="J10" s="113"/>
      <c r="K10" s="113"/>
      <c r="L10" s="113"/>
      <c r="M10" s="113"/>
      <c r="N10" s="113"/>
      <c r="O10" s="114"/>
      <c r="P10" s="115" t="s">
        <v>10</v>
      </c>
      <c r="Q10" s="116"/>
      <c r="R10" s="117"/>
    </row>
    <row r="11" spans="4:20" ht="31.5" customHeight="1" x14ac:dyDescent="0.25">
      <c r="D11" s="110"/>
      <c r="E11" s="67"/>
      <c r="F11" s="67"/>
      <c r="G11" s="67"/>
      <c r="H11" s="122" t="s">
        <v>11</v>
      </c>
      <c r="I11" s="122" t="s">
        <v>12</v>
      </c>
      <c r="J11" s="123" t="s">
        <v>13</v>
      </c>
      <c r="K11" s="124"/>
      <c r="L11" s="124"/>
      <c r="M11" s="125"/>
      <c r="N11" s="123" t="s">
        <v>14</v>
      </c>
      <c r="O11" s="125"/>
      <c r="P11" s="118"/>
      <c r="Q11" s="49"/>
      <c r="R11" s="65"/>
    </row>
    <row r="12" spans="4:20" ht="30" x14ac:dyDescent="0.25">
      <c r="D12" s="111"/>
      <c r="E12" s="68"/>
      <c r="F12" s="67"/>
      <c r="G12" s="68"/>
      <c r="H12" s="68"/>
      <c r="I12" s="68"/>
      <c r="J12" s="7" t="s">
        <v>15</v>
      </c>
      <c r="K12" s="6" t="s">
        <v>16</v>
      </c>
      <c r="L12" s="6" t="s">
        <v>17</v>
      </c>
      <c r="M12" s="6" t="s">
        <v>18</v>
      </c>
      <c r="N12" s="6" t="s">
        <v>19</v>
      </c>
      <c r="O12" s="6" t="s">
        <v>20</v>
      </c>
      <c r="P12" s="119"/>
      <c r="Q12" s="120"/>
      <c r="R12" s="121"/>
    </row>
    <row r="13" spans="4:20" ht="87" customHeight="1" x14ac:dyDescent="0.25">
      <c r="D13" s="69" t="s">
        <v>75</v>
      </c>
      <c r="E13" s="70" t="s">
        <v>72</v>
      </c>
      <c r="F13" s="72" t="s">
        <v>21</v>
      </c>
      <c r="G13" s="72" t="s">
        <v>22</v>
      </c>
      <c r="H13" s="74">
        <v>0.95330000000000004</v>
      </c>
      <c r="I13" s="72" t="s">
        <v>26</v>
      </c>
      <c r="J13" s="35">
        <v>0.23830000000000001</v>
      </c>
      <c r="K13" s="36" t="s">
        <v>23</v>
      </c>
      <c r="L13" s="36" t="s">
        <v>23</v>
      </c>
      <c r="M13" s="37" t="s">
        <v>23</v>
      </c>
      <c r="N13" s="134">
        <f>J13/J14</f>
        <v>1</v>
      </c>
      <c r="O13" s="126">
        <f>J13/H13</f>
        <v>0.2499737753068289</v>
      </c>
      <c r="P13" s="128" t="s">
        <v>73</v>
      </c>
      <c r="Q13" s="129"/>
      <c r="R13" s="130"/>
    </row>
    <row r="14" spans="4:20" ht="87" customHeight="1" x14ac:dyDescent="0.25">
      <c r="D14" s="55"/>
      <c r="E14" s="71"/>
      <c r="F14" s="73"/>
      <c r="G14" s="73"/>
      <c r="H14" s="75"/>
      <c r="I14" s="73"/>
      <c r="J14" s="38">
        <v>0.23830000000000001</v>
      </c>
      <c r="K14" s="38">
        <v>0.23830000000000001</v>
      </c>
      <c r="L14" s="38">
        <v>0.23830000000000001</v>
      </c>
      <c r="M14" s="38">
        <v>0.23830000000000001</v>
      </c>
      <c r="N14" s="135"/>
      <c r="O14" s="127"/>
      <c r="P14" s="131"/>
      <c r="Q14" s="132"/>
      <c r="R14" s="133"/>
      <c r="S14" s="8"/>
      <c r="T14" s="8"/>
    </row>
    <row r="15" spans="4:20" ht="67.5" customHeight="1" x14ac:dyDescent="0.25">
      <c r="D15" s="76" t="s">
        <v>24</v>
      </c>
      <c r="E15" s="78" t="s">
        <v>61</v>
      </c>
      <c r="F15" s="77" t="s">
        <v>21</v>
      </c>
      <c r="G15" s="77" t="s">
        <v>25</v>
      </c>
      <c r="H15" s="80">
        <v>14050</v>
      </c>
      <c r="I15" s="77" t="s">
        <v>26</v>
      </c>
      <c r="J15" s="9">
        <v>1800</v>
      </c>
      <c r="K15" s="9"/>
      <c r="L15" s="9"/>
      <c r="M15" s="10"/>
      <c r="N15" s="83">
        <f>IFERROR(J15/J16,"ND")</f>
        <v>1</v>
      </c>
      <c r="O15" s="83">
        <f>IFERROR(((J15)/H15),"ND")</f>
        <v>0.12811387900355872</v>
      </c>
      <c r="P15" s="92" t="s">
        <v>62</v>
      </c>
      <c r="Q15" s="93"/>
      <c r="R15" s="60"/>
    </row>
    <row r="16" spans="4:20" ht="70.5" customHeight="1" x14ac:dyDescent="0.25">
      <c r="D16" s="55"/>
      <c r="E16" s="79"/>
      <c r="F16" s="52"/>
      <c r="G16" s="52"/>
      <c r="H16" s="52"/>
      <c r="I16" s="52"/>
      <c r="J16" s="9">
        <v>1800</v>
      </c>
      <c r="K16" s="9">
        <v>4500</v>
      </c>
      <c r="L16" s="9">
        <v>4550</v>
      </c>
      <c r="M16" s="10">
        <v>3200</v>
      </c>
      <c r="N16" s="52"/>
      <c r="O16" s="52"/>
      <c r="P16" s="94"/>
      <c r="Q16" s="94"/>
      <c r="R16" s="88"/>
    </row>
    <row r="17" spans="4:18" ht="70.5" customHeight="1" x14ac:dyDescent="0.25">
      <c r="D17" s="76" t="s">
        <v>27</v>
      </c>
      <c r="E17" s="100" t="s">
        <v>28</v>
      </c>
      <c r="F17" s="99" t="s">
        <v>21</v>
      </c>
      <c r="G17" s="99" t="s">
        <v>25</v>
      </c>
      <c r="H17" s="99">
        <v>44</v>
      </c>
      <c r="I17" s="99" t="s">
        <v>26</v>
      </c>
      <c r="J17" s="11">
        <v>9</v>
      </c>
      <c r="K17" s="11"/>
      <c r="L17" s="11"/>
      <c r="M17" s="11"/>
      <c r="N17" s="83">
        <f>IFERROR(J17/J18,"ND")</f>
        <v>1</v>
      </c>
      <c r="O17" s="83">
        <f>IFERROR(((J17)/H17),"ND")</f>
        <v>0.20454545454545456</v>
      </c>
      <c r="P17" s="92" t="s">
        <v>63</v>
      </c>
      <c r="Q17" s="93"/>
      <c r="R17" s="60"/>
    </row>
    <row r="18" spans="4:18" ht="72" customHeight="1" x14ac:dyDescent="0.25">
      <c r="D18" s="55"/>
      <c r="E18" s="52"/>
      <c r="F18" s="52"/>
      <c r="G18" s="52"/>
      <c r="H18" s="52"/>
      <c r="I18" s="52"/>
      <c r="J18" s="12">
        <v>9</v>
      </c>
      <c r="K18" s="12">
        <v>12</v>
      </c>
      <c r="L18" s="12">
        <v>13</v>
      </c>
      <c r="M18" s="12">
        <v>10</v>
      </c>
      <c r="N18" s="52"/>
      <c r="O18" s="52"/>
      <c r="P18" s="97"/>
      <c r="Q18" s="97"/>
      <c r="R18" s="98"/>
    </row>
    <row r="19" spans="4:18" ht="79.5" customHeight="1" x14ac:dyDescent="0.25">
      <c r="D19" s="95" t="s">
        <v>29</v>
      </c>
      <c r="E19" s="56" t="s">
        <v>30</v>
      </c>
      <c r="F19" s="50" t="s">
        <v>31</v>
      </c>
      <c r="G19" s="50" t="s">
        <v>25</v>
      </c>
      <c r="H19" s="50">
        <v>8</v>
      </c>
      <c r="I19" s="50" t="s">
        <v>26</v>
      </c>
      <c r="J19" s="13">
        <v>1</v>
      </c>
      <c r="K19" s="13"/>
      <c r="L19" s="13"/>
      <c r="M19" s="14"/>
      <c r="N19" s="83">
        <f>IFERROR(J19/J20,"ND")</f>
        <v>1</v>
      </c>
      <c r="O19" s="83">
        <f>IFERROR(((J19)/H19),"ND")</f>
        <v>0.125</v>
      </c>
      <c r="P19" s="96" t="s">
        <v>64</v>
      </c>
      <c r="Q19" s="93"/>
      <c r="R19" s="60"/>
    </row>
    <row r="20" spans="4:18" ht="82.5" customHeight="1" x14ac:dyDescent="0.25">
      <c r="D20" s="55"/>
      <c r="E20" s="52"/>
      <c r="F20" s="52"/>
      <c r="G20" s="52"/>
      <c r="H20" s="52"/>
      <c r="I20" s="52"/>
      <c r="J20" s="13">
        <v>1</v>
      </c>
      <c r="K20" s="13">
        <v>2</v>
      </c>
      <c r="L20" s="13">
        <v>3</v>
      </c>
      <c r="M20" s="13">
        <v>2</v>
      </c>
      <c r="N20" s="52"/>
      <c r="O20" s="52"/>
      <c r="P20" s="94"/>
      <c r="Q20" s="94"/>
      <c r="R20" s="88"/>
    </row>
    <row r="21" spans="4:18" ht="82.5" customHeight="1" x14ac:dyDescent="0.25">
      <c r="D21" s="54" t="s">
        <v>32</v>
      </c>
      <c r="E21" s="56" t="s">
        <v>33</v>
      </c>
      <c r="F21" s="50" t="s">
        <v>31</v>
      </c>
      <c r="G21" s="50" t="s">
        <v>25</v>
      </c>
      <c r="H21" s="50">
        <v>14</v>
      </c>
      <c r="I21" s="50" t="s">
        <v>26</v>
      </c>
      <c r="J21" s="13">
        <v>1</v>
      </c>
      <c r="K21" s="13"/>
      <c r="L21" s="13"/>
      <c r="M21" s="43"/>
      <c r="N21" s="83">
        <f>IFERROR(J21/J22,"ND")</f>
        <v>1</v>
      </c>
      <c r="O21" s="83">
        <f>IFERROR(((J21)/H21),"ND")</f>
        <v>7.1428571428571425E-2</v>
      </c>
      <c r="P21" s="64" t="s">
        <v>65</v>
      </c>
      <c r="Q21" s="59"/>
      <c r="R21" s="60"/>
    </row>
    <row r="22" spans="4:18" ht="82.5" customHeight="1" x14ac:dyDescent="0.25">
      <c r="D22" s="55"/>
      <c r="E22" s="53"/>
      <c r="F22" s="52"/>
      <c r="G22" s="52"/>
      <c r="H22" s="53"/>
      <c r="I22" s="53"/>
      <c r="J22" s="15">
        <v>1</v>
      </c>
      <c r="K22" s="15">
        <v>4</v>
      </c>
      <c r="L22" s="15">
        <v>5</v>
      </c>
      <c r="M22" s="16">
        <v>4</v>
      </c>
      <c r="N22" s="52"/>
      <c r="O22" s="52"/>
      <c r="P22" s="49"/>
      <c r="Q22" s="49"/>
      <c r="R22" s="65"/>
    </row>
    <row r="23" spans="4:18" ht="82.5" customHeight="1" x14ac:dyDescent="0.25">
      <c r="D23" s="54" t="s">
        <v>34</v>
      </c>
      <c r="E23" s="56" t="s">
        <v>35</v>
      </c>
      <c r="F23" s="50" t="s">
        <v>31</v>
      </c>
      <c r="G23" s="50" t="s">
        <v>25</v>
      </c>
      <c r="H23" s="50">
        <v>22</v>
      </c>
      <c r="I23" s="50" t="s">
        <v>26</v>
      </c>
      <c r="J23" s="15">
        <v>7</v>
      </c>
      <c r="K23" s="15"/>
      <c r="L23" s="15"/>
      <c r="M23" s="16"/>
      <c r="N23" s="83">
        <f>IFERROR(J23/J24,"ND")</f>
        <v>1</v>
      </c>
      <c r="O23" s="83">
        <f>IFERROR(((J23)/H23),"ND")</f>
        <v>0.31818181818181818</v>
      </c>
      <c r="P23" s="64" t="s">
        <v>66</v>
      </c>
      <c r="Q23" s="59"/>
      <c r="R23" s="60"/>
    </row>
    <row r="24" spans="4:18" ht="82.5" customHeight="1" x14ac:dyDescent="0.25">
      <c r="D24" s="55"/>
      <c r="E24" s="53"/>
      <c r="F24" s="52"/>
      <c r="G24" s="52"/>
      <c r="H24" s="53"/>
      <c r="I24" s="53"/>
      <c r="J24" s="17">
        <v>7</v>
      </c>
      <c r="K24" s="17">
        <v>6</v>
      </c>
      <c r="L24" s="17">
        <v>5</v>
      </c>
      <c r="M24" s="18">
        <v>4</v>
      </c>
      <c r="N24" s="52"/>
      <c r="O24" s="52"/>
      <c r="P24" s="49"/>
      <c r="Q24" s="49"/>
      <c r="R24" s="65"/>
    </row>
    <row r="25" spans="4:18" ht="87" customHeight="1" x14ac:dyDescent="0.25">
      <c r="D25" s="90" t="s">
        <v>36</v>
      </c>
      <c r="E25" s="91" t="s">
        <v>37</v>
      </c>
      <c r="F25" s="84" t="s">
        <v>31</v>
      </c>
      <c r="G25" s="84" t="s">
        <v>25</v>
      </c>
      <c r="H25" s="84">
        <v>44</v>
      </c>
      <c r="I25" s="84" t="s">
        <v>26</v>
      </c>
      <c r="J25" s="19">
        <v>6</v>
      </c>
      <c r="K25" s="19"/>
      <c r="L25" s="19"/>
      <c r="M25" s="20"/>
      <c r="N25" s="85">
        <f>IFERROR(J25/J26,"ND")</f>
        <v>0.75</v>
      </c>
      <c r="O25" s="85">
        <f>IFERROR(((J25)/H25),"ND")</f>
        <v>0.13636363636363635</v>
      </c>
      <c r="P25" s="89" t="s">
        <v>67</v>
      </c>
      <c r="Q25" s="59"/>
      <c r="R25" s="60"/>
    </row>
    <row r="26" spans="4:18" ht="79.5" customHeight="1" x14ac:dyDescent="0.25">
      <c r="D26" s="55"/>
      <c r="E26" s="52"/>
      <c r="F26" s="52"/>
      <c r="G26" s="52"/>
      <c r="H26" s="52"/>
      <c r="I26" s="52"/>
      <c r="J26" s="19">
        <v>8</v>
      </c>
      <c r="K26" s="19">
        <v>13</v>
      </c>
      <c r="L26" s="19">
        <v>13</v>
      </c>
      <c r="M26" s="19">
        <v>10</v>
      </c>
      <c r="N26" s="52"/>
      <c r="O26" s="52"/>
      <c r="P26" s="86"/>
      <c r="Q26" s="87"/>
      <c r="R26" s="88"/>
    </row>
    <row r="27" spans="4:18" ht="75" customHeight="1" x14ac:dyDescent="0.25">
      <c r="D27" s="54" t="s">
        <v>38</v>
      </c>
      <c r="E27" s="56" t="s">
        <v>39</v>
      </c>
      <c r="F27" s="50" t="s">
        <v>31</v>
      </c>
      <c r="G27" s="50" t="s">
        <v>25</v>
      </c>
      <c r="H27" s="50">
        <v>23</v>
      </c>
      <c r="I27" s="50" t="s">
        <v>26</v>
      </c>
      <c r="J27" s="13">
        <v>5</v>
      </c>
      <c r="K27" s="13"/>
      <c r="L27" s="13"/>
      <c r="M27" s="13"/>
      <c r="N27" s="83">
        <f>IFERROR(J27/J28,"ND")</f>
        <v>0.83333333333333337</v>
      </c>
      <c r="O27" s="83">
        <f>IFERROR(((J27)/H27),"ND")</f>
        <v>0.21739130434782608</v>
      </c>
      <c r="P27" s="58" t="s">
        <v>68</v>
      </c>
      <c r="Q27" s="59"/>
      <c r="R27" s="60"/>
    </row>
    <row r="28" spans="4:18" ht="81" customHeight="1" x14ac:dyDescent="0.25">
      <c r="D28" s="55"/>
      <c r="E28" s="52"/>
      <c r="F28" s="52"/>
      <c r="G28" s="52"/>
      <c r="H28" s="52"/>
      <c r="I28" s="52"/>
      <c r="J28" s="13">
        <v>6</v>
      </c>
      <c r="K28" s="13">
        <v>6</v>
      </c>
      <c r="L28" s="13">
        <v>6</v>
      </c>
      <c r="M28" s="13">
        <v>5</v>
      </c>
      <c r="N28" s="52"/>
      <c r="O28" s="52"/>
      <c r="P28" s="86"/>
      <c r="Q28" s="87"/>
      <c r="R28" s="88"/>
    </row>
    <row r="29" spans="4:18" ht="76.5" customHeight="1" x14ac:dyDescent="0.25">
      <c r="D29" s="54" t="s">
        <v>40</v>
      </c>
      <c r="E29" s="56" t="s">
        <v>41</v>
      </c>
      <c r="F29" s="50" t="s">
        <v>31</v>
      </c>
      <c r="G29" s="50" t="s">
        <v>25</v>
      </c>
      <c r="H29" s="50">
        <v>13</v>
      </c>
      <c r="I29" s="50" t="s">
        <v>26</v>
      </c>
      <c r="J29" s="13">
        <v>2</v>
      </c>
      <c r="K29" s="13"/>
      <c r="L29" s="13"/>
      <c r="M29" s="13"/>
      <c r="N29" s="83">
        <f>IFERROR(J29/J30,"ND")</f>
        <v>1</v>
      </c>
      <c r="O29" s="83">
        <f>IFERROR(((J29)/H29),"ND")</f>
        <v>0.15384615384615385</v>
      </c>
      <c r="P29" s="58" t="s">
        <v>69</v>
      </c>
      <c r="Q29" s="59"/>
      <c r="R29" s="60"/>
    </row>
    <row r="30" spans="4:18" ht="69" customHeight="1" x14ac:dyDescent="0.25">
      <c r="D30" s="55"/>
      <c r="E30" s="52"/>
      <c r="F30" s="52"/>
      <c r="G30" s="52"/>
      <c r="H30" s="52"/>
      <c r="I30" s="52"/>
      <c r="J30" s="13">
        <v>2</v>
      </c>
      <c r="K30" s="13">
        <v>4</v>
      </c>
      <c r="L30" s="13">
        <v>4</v>
      </c>
      <c r="M30" s="13">
        <v>3</v>
      </c>
      <c r="N30" s="52"/>
      <c r="O30" s="52"/>
      <c r="P30" s="86"/>
      <c r="Q30" s="87"/>
      <c r="R30" s="88"/>
    </row>
    <row r="31" spans="4:18" ht="73.5" customHeight="1" x14ac:dyDescent="0.25">
      <c r="D31" s="54" t="s">
        <v>70</v>
      </c>
      <c r="E31" s="56" t="s">
        <v>42</v>
      </c>
      <c r="F31" s="50" t="s">
        <v>31</v>
      </c>
      <c r="G31" s="50" t="s">
        <v>25</v>
      </c>
      <c r="H31" s="50">
        <v>8</v>
      </c>
      <c r="I31" s="50" t="s">
        <v>26</v>
      </c>
      <c r="J31" s="13">
        <v>0</v>
      </c>
      <c r="K31" s="13"/>
      <c r="L31" s="13"/>
      <c r="M31" s="13"/>
      <c r="N31" s="81" t="str">
        <f>IFERROR(J31/J32,"ND")</f>
        <v>ND</v>
      </c>
      <c r="O31" s="81">
        <f>IFERROR(((J31)/H31),"ND")</f>
        <v>0</v>
      </c>
      <c r="P31" s="58" t="s">
        <v>71</v>
      </c>
      <c r="Q31" s="59"/>
      <c r="R31" s="60"/>
    </row>
    <row r="32" spans="4:18" ht="69" customHeight="1" thickBot="1" x14ac:dyDescent="0.3">
      <c r="D32" s="57"/>
      <c r="E32" s="51"/>
      <c r="F32" s="51"/>
      <c r="G32" s="51"/>
      <c r="H32" s="51"/>
      <c r="I32" s="51"/>
      <c r="J32" s="44">
        <v>0</v>
      </c>
      <c r="K32" s="44">
        <v>3</v>
      </c>
      <c r="L32" s="44">
        <v>3</v>
      </c>
      <c r="M32" s="44">
        <v>2</v>
      </c>
      <c r="N32" s="82"/>
      <c r="O32" s="82"/>
      <c r="P32" s="61"/>
      <c r="Q32" s="62"/>
      <c r="R32" s="63"/>
    </row>
    <row r="33" spans="4:18" ht="15.75" x14ac:dyDescent="0.25">
      <c r="D33" s="4"/>
      <c r="R33" s="5"/>
    </row>
    <row r="47" spans="4:18" ht="98.25" customHeight="1" x14ac:dyDescent="0.25">
      <c r="D47" s="45" t="s">
        <v>43</v>
      </c>
      <c r="E47" s="46"/>
      <c r="F47" s="46"/>
      <c r="G47" s="46"/>
      <c r="I47" s="47" t="s">
        <v>44</v>
      </c>
      <c r="J47" s="46"/>
      <c r="K47" s="46"/>
      <c r="L47" s="46"/>
      <c r="M47" s="46"/>
      <c r="N47" s="21"/>
      <c r="O47" s="45" t="s">
        <v>45</v>
      </c>
      <c r="P47" s="46"/>
      <c r="Q47" s="46"/>
      <c r="R47" s="22"/>
    </row>
    <row r="48" spans="4:18" ht="15.75" x14ac:dyDescent="0.25">
      <c r="D48" s="48"/>
      <c r="E48" s="49"/>
      <c r="F48" s="49"/>
      <c r="G48" s="49"/>
      <c r="I48" s="48"/>
      <c r="J48" s="49"/>
      <c r="K48" s="49"/>
      <c r="L48" s="49"/>
      <c r="M48" s="49"/>
      <c r="O48" s="48"/>
      <c r="P48" s="49"/>
      <c r="Q48" s="49"/>
      <c r="R48" s="49"/>
    </row>
  </sheetData>
  <mergeCells count="112">
    <mergeCell ref="I3:O3"/>
    <mergeCell ref="D17:D18"/>
    <mergeCell ref="F17:F18"/>
    <mergeCell ref="G17:G18"/>
    <mergeCell ref="I17:I18"/>
    <mergeCell ref="E17:E18"/>
    <mergeCell ref="N17:N18"/>
    <mergeCell ref="H17:H18"/>
    <mergeCell ref="E4:R4"/>
    <mergeCell ref="E5:R5"/>
    <mergeCell ref="E6:R6"/>
    <mergeCell ref="D9:E9"/>
    <mergeCell ref="F9:R9"/>
    <mergeCell ref="D10:D12"/>
    <mergeCell ref="E10:E12"/>
    <mergeCell ref="H10:O10"/>
    <mergeCell ref="P10:R12"/>
    <mergeCell ref="H11:H12"/>
    <mergeCell ref="I11:I12"/>
    <mergeCell ref="J11:M11"/>
    <mergeCell ref="N11:O11"/>
    <mergeCell ref="O13:O14"/>
    <mergeCell ref="P13:R14"/>
    <mergeCell ref="N13:N14"/>
    <mergeCell ref="P15:R16"/>
    <mergeCell ref="N15:N16"/>
    <mergeCell ref="O15:O16"/>
    <mergeCell ref="F19:F20"/>
    <mergeCell ref="G19:G20"/>
    <mergeCell ref="I19:I20"/>
    <mergeCell ref="D19:D20"/>
    <mergeCell ref="E19:E20"/>
    <mergeCell ref="P27:R28"/>
    <mergeCell ref="P19:R20"/>
    <mergeCell ref="N19:N20"/>
    <mergeCell ref="P17:R18"/>
    <mergeCell ref="O17:O18"/>
    <mergeCell ref="H19:H20"/>
    <mergeCell ref="O19:O20"/>
    <mergeCell ref="P29:R30"/>
    <mergeCell ref="D21:D22"/>
    <mergeCell ref="E21:E22"/>
    <mergeCell ref="F21:F22"/>
    <mergeCell ref="G21:G22"/>
    <mergeCell ref="F23:F24"/>
    <mergeCell ref="G23:G24"/>
    <mergeCell ref="N21:N22"/>
    <mergeCell ref="O21:O22"/>
    <mergeCell ref="P21:R22"/>
    <mergeCell ref="P25:R26"/>
    <mergeCell ref="N23:N24"/>
    <mergeCell ref="N29:N30"/>
    <mergeCell ref="O29:O30"/>
    <mergeCell ref="D25:D26"/>
    <mergeCell ref="E25:E26"/>
    <mergeCell ref="F25:F26"/>
    <mergeCell ref="G25:G26"/>
    <mergeCell ref="D23:D24"/>
    <mergeCell ref="E23:E24"/>
    <mergeCell ref="N31:N32"/>
    <mergeCell ref="O31:O32"/>
    <mergeCell ref="H29:H30"/>
    <mergeCell ref="H31:H32"/>
    <mergeCell ref="H21:H22"/>
    <mergeCell ref="I21:I22"/>
    <mergeCell ref="I23:I24"/>
    <mergeCell ref="N27:N28"/>
    <mergeCell ref="O27:O28"/>
    <mergeCell ref="I29:I30"/>
    <mergeCell ref="O23:O24"/>
    <mergeCell ref="H25:H26"/>
    <mergeCell ref="I25:I26"/>
    <mergeCell ref="N25:N26"/>
    <mergeCell ref="O25:O26"/>
    <mergeCell ref="F10:F12"/>
    <mergeCell ref="G10:G12"/>
    <mergeCell ref="D13:D14"/>
    <mergeCell ref="E13:E14"/>
    <mergeCell ref="F13:F14"/>
    <mergeCell ref="H13:H14"/>
    <mergeCell ref="I13:I14"/>
    <mergeCell ref="G13:G14"/>
    <mergeCell ref="D15:D16"/>
    <mergeCell ref="F15:F16"/>
    <mergeCell ref="G15:G16"/>
    <mergeCell ref="E15:E16"/>
    <mergeCell ref="H15:H16"/>
    <mergeCell ref="I15:I16"/>
    <mergeCell ref="D47:G47"/>
    <mergeCell ref="I47:M47"/>
    <mergeCell ref="O47:Q47"/>
    <mergeCell ref="D48:G48"/>
    <mergeCell ref="I48:M48"/>
    <mergeCell ref="O48:R48"/>
    <mergeCell ref="I31:I32"/>
    <mergeCell ref="H27:H28"/>
    <mergeCell ref="H23:H24"/>
    <mergeCell ref="D29:D30"/>
    <mergeCell ref="E29:E30"/>
    <mergeCell ref="E31:E32"/>
    <mergeCell ref="F29:F30"/>
    <mergeCell ref="G29:G30"/>
    <mergeCell ref="F31:F32"/>
    <mergeCell ref="G31:G32"/>
    <mergeCell ref="D31:D32"/>
    <mergeCell ref="D27:D28"/>
    <mergeCell ref="E27:E28"/>
    <mergeCell ref="I27:I28"/>
    <mergeCell ref="F27:F28"/>
    <mergeCell ref="G27:G28"/>
    <mergeCell ref="P31:R32"/>
    <mergeCell ref="P23:R24"/>
  </mergeCells>
  <pageMargins left="0.70866141732283472" right="0.70866141732283472" top="0.74803149606299213" bottom="0.74803149606299213" header="0" footer="0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T1000"/>
  <sheetViews>
    <sheetView topLeftCell="F9" workbookViewId="0">
      <selection activeCell="G13" sqref="G13:G14"/>
    </sheetView>
  </sheetViews>
  <sheetFormatPr baseColWidth="10" defaultColWidth="11.25" defaultRowHeight="15" customHeight="1" x14ac:dyDescent="0.25"/>
  <cols>
    <col min="1" max="3" width="11" customWidth="1"/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  <col min="19" max="26" width="11" customWidth="1"/>
  </cols>
  <sheetData>
    <row r="1" spans="4:20" ht="15.75" customHeight="1" x14ac:dyDescent="0.25"/>
    <row r="2" spans="4:20" ht="15.75" customHeight="1" x14ac:dyDescent="0.25"/>
    <row r="3" spans="4:20" ht="15.75" customHeight="1" x14ac:dyDescent="0.25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0" ht="15.75" customHeight="1" x14ac:dyDescent="0.25">
      <c r="D4" s="4"/>
      <c r="E4" s="101" t="s">
        <v>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02"/>
    </row>
    <row r="5" spans="4:20" ht="15.75" customHeight="1" x14ac:dyDescent="0.25">
      <c r="D5" s="4"/>
      <c r="E5" s="101" t="s">
        <v>1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02"/>
    </row>
    <row r="6" spans="4:20" ht="15.75" customHeight="1" x14ac:dyDescent="0.25">
      <c r="D6" s="4"/>
      <c r="E6" s="103" t="s">
        <v>46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102"/>
    </row>
    <row r="7" spans="4:20" ht="15.75" customHeight="1" x14ac:dyDescent="0.25">
      <c r="D7" s="4"/>
      <c r="R7" s="5"/>
    </row>
    <row r="8" spans="4:20" ht="15.75" customHeight="1" x14ac:dyDescent="0.25">
      <c r="D8" s="4"/>
      <c r="R8" s="5"/>
    </row>
    <row r="9" spans="4:20" ht="43.5" customHeight="1" x14ac:dyDescent="0.25">
      <c r="D9" s="104" t="s">
        <v>3</v>
      </c>
      <c r="E9" s="105"/>
      <c r="F9" s="106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</row>
    <row r="10" spans="4:20" ht="27.75" customHeight="1" x14ac:dyDescent="0.25">
      <c r="D10" s="109" t="s">
        <v>5</v>
      </c>
      <c r="E10" s="66" t="s">
        <v>6</v>
      </c>
      <c r="F10" s="66" t="s">
        <v>7</v>
      </c>
      <c r="G10" s="66" t="s">
        <v>8</v>
      </c>
      <c r="H10" s="112" t="s">
        <v>9</v>
      </c>
      <c r="I10" s="113"/>
      <c r="J10" s="113"/>
      <c r="K10" s="113"/>
      <c r="L10" s="113"/>
      <c r="M10" s="113"/>
      <c r="N10" s="113"/>
      <c r="O10" s="114"/>
      <c r="P10" s="115" t="s">
        <v>10</v>
      </c>
      <c r="Q10" s="116"/>
      <c r="R10" s="117"/>
    </row>
    <row r="11" spans="4:20" ht="31.5" customHeight="1" x14ac:dyDescent="0.25">
      <c r="D11" s="110"/>
      <c r="E11" s="67"/>
      <c r="F11" s="67"/>
      <c r="G11" s="67"/>
      <c r="H11" s="122" t="s">
        <v>11</v>
      </c>
      <c r="I11" s="122" t="s">
        <v>12</v>
      </c>
      <c r="J11" s="123" t="s">
        <v>13</v>
      </c>
      <c r="K11" s="124"/>
      <c r="L11" s="124"/>
      <c r="M11" s="125"/>
      <c r="N11" s="123" t="s">
        <v>14</v>
      </c>
      <c r="O11" s="125"/>
      <c r="P11" s="118"/>
      <c r="Q11" s="49"/>
      <c r="R11" s="65"/>
    </row>
    <row r="12" spans="4:20" ht="15.75" customHeight="1" x14ac:dyDescent="0.25">
      <c r="D12" s="111"/>
      <c r="E12" s="68"/>
      <c r="F12" s="67"/>
      <c r="G12" s="68"/>
      <c r="H12" s="68"/>
      <c r="I12" s="68"/>
      <c r="J12" s="7" t="s">
        <v>15</v>
      </c>
      <c r="K12" s="6" t="s">
        <v>16</v>
      </c>
      <c r="L12" s="6" t="s">
        <v>17</v>
      </c>
      <c r="M12" s="6" t="s">
        <v>18</v>
      </c>
      <c r="N12" s="6" t="s">
        <v>19</v>
      </c>
      <c r="O12" s="6" t="s">
        <v>20</v>
      </c>
      <c r="P12" s="119"/>
      <c r="Q12" s="120"/>
      <c r="R12" s="121"/>
    </row>
    <row r="13" spans="4:20" ht="87" customHeight="1" x14ac:dyDescent="0.25">
      <c r="D13" s="69" t="s">
        <v>47</v>
      </c>
      <c r="E13" s="70" t="s">
        <v>72</v>
      </c>
      <c r="F13" s="72" t="s">
        <v>21</v>
      </c>
      <c r="G13" s="72" t="s">
        <v>22</v>
      </c>
      <c r="H13" s="168">
        <v>0.96240000000000003</v>
      </c>
      <c r="I13" s="170" t="s">
        <v>26</v>
      </c>
      <c r="J13" s="39" t="s">
        <v>23</v>
      </c>
      <c r="K13" s="39" t="s">
        <v>23</v>
      </c>
      <c r="L13" s="39" t="s">
        <v>23</v>
      </c>
      <c r="M13" s="40" t="s">
        <v>23</v>
      </c>
      <c r="N13" s="134" t="s">
        <v>23</v>
      </c>
      <c r="O13" s="126" t="s">
        <v>23</v>
      </c>
      <c r="P13" s="148" t="s">
        <v>23</v>
      </c>
      <c r="Q13" s="149"/>
      <c r="R13" s="150"/>
    </row>
    <row r="14" spans="4:20" ht="87" customHeight="1" x14ac:dyDescent="0.25">
      <c r="D14" s="55"/>
      <c r="E14" s="71"/>
      <c r="F14" s="73"/>
      <c r="G14" s="73"/>
      <c r="H14" s="169"/>
      <c r="I14" s="171"/>
      <c r="J14" s="41">
        <v>0.24060000000000001</v>
      </c>
      <c r="K14" s="41">
        <v>0.24060000000000001</v>
      </c>
      <c r="L14" s="41">
        <v>0.24060000000000001</v>
      </c>
      <c r="M14" s="42">
        <v>0.24060000000000001</v>
      </c>
      <c r="N14" s="135"/>
      <c r="O14" s="127"/>
      <c r="P14" s="151"/>
      <c r="Q14" s="152"/>
      <c r="R14" s="153"/>
      <c r="S14" s="8"/>
      <c r="T14" s="8"/>
    </row>
    <row r="15" spans="4:20" ht="87" customHeight="1" x14ac:dyDescent="0.25">
      <c r="D15" s="172" t="s">
        <v>48</v>
      </c>
      <c r="E15" s="93"/>
      <c r="F15" s="93"/>
      <c r="G15" s="173"/>
      <c r="H15" s="175"/>
      <c r="I15" s="23"/>
      <c r="J15" s="24"/>
      <c r="K15" s="24"/>
      <c r="L15" s="24"/>
      <c r="M15" s="24"/>
      <c r="N15" s="154" t="str">
        <f>IFERROR(J15/J16,"ND")</f>
        <v>ND</v>
      </c>
      <c r="O15" s="156" t="str">
        <f>IFERROR(((J15)/H15),"ND")</f>
        <v>ND</v>
      </c>
      <c r="P15" s="157"/>
      <c r="Q15" s="93"/>
      <c r="R15" s="60"/>
      <c r="S15" s="8"/>
      <c r="T15" s="8"/>
    </row>
    <row r="16" spans="4:20" ht="87" customHeight="1" x14ac:dyDescent="0.25">
      <c r="D16" s="174"/>
      <c r="E16" s="94"/>
      <c r="F16" s="94"/>
      <c r="G16" s="79"/>
      <c r="H16" s="52"/>
      <c r="I16" s="23"/>
      <c r="J16" s="24"/>
      <c r="K16" s="24"/>
      <c r="L16" s="24"/>
      <c r="M16" s="24"/>
      <c r="N16" s="155"/>
      <c r="O16" s="79"/>
      <c r="P16" s="86"/>
      <c r="Q16" s="94"/>
      <c r="R16" s="88"/>
      <c r="S16" s="8"/>
      <c r="T16" s="8"/>
    </row>
    <row r="17" spans="4:18" ht="51.75" customHeight="1" x14ac:dyDescent="0.25">
      <c r="D17" s="76" t="s">
        <v>49</v>
      </c>
      <c r="E17" s="78"/>
      <c r="F17" s="77"/>
      <c r="G17" s="77"/>
      <c r="H17" s="80"/>
      <c r="I17" s="77"/>
      <c r="J17" s="9"/>
      <c r="K17" s="9"/>
      <c r="L17" s="9"/>
      <c r="M17" s="10"/>
      <c r="N17" s="146"/>
      <c r="O17" s="136"/>
      <c r="P17" s="92"/>
      <c r="Q17" s="93"/>
      <c r="R17" s="60"/>
    </row>
    <row r="18" spans="4:18" ht="58.5" customHeight="1" x14ac:dyDescent="0.25">
      <c r="D18" s="55"/>
      <c r="E18" s="79"/>
      <c r="F18" s="52"/>
      <c r="G18" s="52"/>
      <c r="H18" s="52"/>
      <c r="I18" s="52"/>
      <c r="J18" s="9"/>
      <c r="K18" s="9"/>
      <c r="L18" s="9"/>
      <c r="M18" s="10"/>
      <c r="N18" s="147"/>
      <c r="O18" s="137"/>
      <c r="P18" s="94"/>
      <c r="Q18" s="94"/>
      <c r="R18" s="88"/>
    </row>
    <row r="19" spans="4:18" ht="51.75" customHeight="1" x14ac:dyDescent="0.25">
      <c r="D19" s="141" t="s">
        <v>50</v>
      </c>
      <c r="E19" s="143"/>
      <c r="F19" s="143"/>
      <c r="G19" s="143"/>
      <c r="H19" s="145"/>
      <c r="I19" s="143"/>
      <c r="J19" s="25"/>
      <c r="K19" s="25"/>
      <c r="L19" s="25"/>
      <c r="M19" s="26"/>
      <c r="N19" s="146"/>
      <c r="O19" s="136"/>
      <c r="P19" s="138"/>
      <c r="Q19" s="139"/>
      <c r="R19" s="140"/>
    </row>
    <row r="20" spans="4:18" ht="51" customHeight="1" x14ac:dyDescent="0.25">
      <c r="D20" s="142"/>
      <c r="E20" s="144"/>
      <c r="F20" s="144"/>
      <c r="G20" s="144"/>
      <c r="H20" s="144"/>
      <c r="I20" s="144"/>
      <c r="J20" s="25"/>
      <c r="K20" s="25"/>
      <c r="L20" s="25"/>
      <c r="M20" s="26"/>
      <c r="N20" s="147"/>
      <c r="O20" s="137"/>
      <c r="P20" s="97"/>
      <c r="Q20" s="97"/>
      <c r="R20" s="98"/>
    </row>
    <row r="21" spans="4:18" ht="79.5" customHeight="1" x14ac:dyDescent="0.25">
      <c r="D21" s="165" t="s">
        <v>51</v>
      </c>
      <c r="E21" s="56"/>
      <c r="F21" s="50"/>
      <c r="G21" s="50"/>
      <c r="H21" s="50"/>
      <c r="I21" s="50"/>
      <c r="J21" s="13"/>
      <c r="K21" s="13"/>
      <c r="L21" s="13"/>
      <c r="M21" s="27"/>
      <c r="N21" s="166"/>
      <c r="O21" s="167"/>
      <c r="P21" s="160"/>
      <c r="Q21" s="93"/>
      <c r="R21" s="60"/>
    </row>
    <row r="22" spans="4:18" ht="82.5" customHeight="1" x14ac:dyDescent="0.25">
      <c r="D22" s="55"/>
      <c r="E22" s="52"/>
      <c r="F22" s="52"/>
      <c r="G22" s="52"/>
      <c r="H22" s="52"/>
      <c r="I22" s="52"/>
      <c r="J22" s="28"/>
      <c r="K22" s="28"/>
      <c r="L22" s="28"/>
      <c r="M22" s="29"/>
      <c r="N22" s="147"/>
      <c r="O22" s="137"/>
      <c r="P22" s="87"/>
      <c r="Q22" s="94"/>
      <c r="R22" s="88"/>
    </row>
    <row r="23" spans="4:18" ht="63" customHeight="1" x14ac:dyDescent="0.25">
      <c r="D23" s="54" t="s">
        <v>51</v>
      </c>
      <c r="E23" s="56"/>
      <c r="F23" s="50"/>
      <c r="G23" s="50"/>
      <c r="H23" s="50"/>
      <c r="I23" s="50"/>
      <c r="J23" s="13"/>
      <c r="K23" s="13"/>
      <c r="L23" s="13"/>
      <c r="M23" s="27"/>
      <c r="N23" s="163"/>
      <c r="O23" s="158"/>
      <c r="P23" s="160"/>
      <c r="Q23" s="93"/>
      <c r="R23" s="60"/>
    </row>
    <row r="24" spans="4:18" ht="60.75" customHeight="1" x14ac:dyDescent="0.25">
      <c r="D24" s="57"/>
      <c r="E24" s="162"/>
      <c r="F24" s="162"/>
      <c r="G24" s="162"/>
      <c r="H24" s="162"/>
      <c r="I24" s="162"/>
      <c r="J24" s="30"/>
      <c r="K24" s="30"/>
      <c r="L24" s="30"/>
      <c r="M24" s="31"/>
      <c r="N24" s="164"/>
      <c r="O24" s="159"/>
      <c r="P24" s="161"/>
      <c r="Q24" s="62"/>
      <c r="R24" s="63"/>
    </row>
    <row r="25" spans="4:18" ht="15.75" customHeight="1" x14ac:dyDescent="0.25">
      <c r="D25" s="4"/>
      <c r="R25" s="5"/>
    </row>
    <row r="26" spans="4:18" ht="15.75" customHeight="1" x14ac:dyDescent="0.25"/>
    <row r="27" spans="4:18" ht="15.75" customHeight="1" x14ac:dyDescent="0.25"/>
    <row r="28" spans="4:18" ht="98.25" customHeight="1" x14ac:dyDescent="0.25">
      <c r="D28" s="45" t="s">
        <v>52</v>
      </c>
      <c r="E28" s="46"/>
      <c r="F28" s="46"/>
      <c r="G28" s="46"/>
      <c r="I28" s="47" t="s">
        <v>44</v>
      </c>
      <c r="J28" s="46"/>
      <c r="K28" s="46"/>
      <c r="L28" s="46"/>
      <c r="M28" s="46"/>
      <c r="N28" s="21"/>
      <c r="O28" s="45" t="s">
        <v>53</v>
      </c>
      <c r="P28" s="46"/>
      <c r="Q28" s="46"/>
      <c r="R28" s="22"/>
    </row>
    <row r="29" spans="4:18" ht="15.75" customHeight="1" x14ac:dyDescent="0.25">
      <c r="D29" s="48"/>
      <c r="E29" s="49"/>
      <c r="F29" s="49"/>
      <c r="G29" s="49"/>
      <c r="I29" s="48"/>
      <c r="J29" s="49"/>
      <c r="K29" s="49"/>
      <c r="L29" s="49"/>
      <c r="M29" s="49"/>
      <c r="O29" s="48"/>
      <c r="P29" s="49"/>
      <c r="Q29" s="49"/>
      <c r="R29" s="49"/>
    </row>
    <row r="30" spans="4:18" ht="15.75" customHeight="1" x14ac:dyDescent="0.25"/>
    <row r="31" spans="4:18" ht="15.75" customHeight="1" x14ac:dyDescent="0.25"/>
    <row r="32" spans="4:1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1">
    <mergeCell ref="F10:F12"/>
    <mergeCell ref="G10:G12"/>
    <mergeCell ref="D13:D14"/>
    <mergeCell ref="E13:E14"/>
    <mergeCell ref="F13:F14"/>
    <mergeCell ref="D10:D12"/>
    <mergeCell ref="E10:E12"/>
    <mergeCell ref="N17:N18"/>
    <mergeCell ref="O17:O18"/>
    <mergeCell ref="H13:H14"/>
    <mergeCell ref="I13:I14"/>
    <mergeCell ref="G13:G14"/>
    <mergeCell ref="D15:G16"/>
    <mergeCell ref="H15:H16"/>
    <mergeCell ref="O13:O14"/>
    <mergeCell ref="P21:R22"/>
    <mergeCell ref="D21:D22"/>
    <mergeCell ref="E21:E22"/>
    <mergeCell ref="F21:F22"/>
    <mergeCell ref="G21:G22"/>
    <mergeCell ref="H21:H22"/>
    <mergeCell ref="I21:I22"/>
    <mergeCell ref="N21:N22"/>
    <mergeCell ref="O21:O22"/>
    <mergeCell ref="O23:O24"/>
    <mergeCell ref="P23:R24"/>
    <mergeCell ref="D23:D24"/>
    <mergeCell ref="E23:E24"/>
    <mergeCell ref="F23:F24"/>
    <mergeCell ref="G23:G24"/>
    <mergeCell ref="H23:H24"/>
    <mergeCell ref="I23:I24"/>
    <mergeCell ref="N23:N24"/>
    <mergeCell ref="E4:R4"/>
    <mergeCell ref="E5:R5"/>
    <mergeCell ref="E6:R6"/>
    <mergeCell ref="D9:E9"/>
    <mergeCell ref="F9:R9"/>
    <mergeCell ref="P13:R14"/>
    <mergeCell ref="N15:N16"/>
    <mergeCell ref="O15:O16"/>
    <mergeCell ref="P15:R16"/>
    <mergeCell ref="N13:N14"/>
    <mergeCell ref="H10:O10"/>
    <mergeCell ref="P10:R12"/>
    <mergeCell ref="H11:H12"/>
    <mergeCell ref="I11:I12"/>
    <mergeCell ref="J11:M11"/>
    <mergeCell ref="N11:O11"/>
    <mergeCell ref="P17:R18"/>
    <mergeCell ref="O19:O20"/>
    <mergeCell ref="P19:R20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D28:G28"/>
    <mergeCell ref="I28:M28"/>
    <mergeCell ref="O28:Q28"/>
    <mergeCell ref="D29:G29"/>
    <mergeCell ref="I29:M29"/>
    <mergeCell ref="O29:R29"/>
  </mergeCells>
  <pageMargins left="0.70866141732283472" right="0.70866141732283472" top="0.74803149606299213" bottom="0.74803149606299213" header="0" footer="0"/>
  <pageSetup paperSize="5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1:T1000"/>
  <sheetViews>
    <sheetView topLeftCell="A10" workbookViewId="0">
      <selection activeCell="H13" sqref="H13:H14"/>
    </sheetView>
  </sheetViews>
  <sheetFormatPr baseColWidth="10" defaultColWidth="11.25" defaultRowHeight="15" customHeight="1" x14ac:dyDescent="0.25"/>
  <cols>
    <col min="1" max="3" width="11" customWidth="1"/>
    <col min="4" max="4" width="28" customWidth="1"/>
    <col min="5" max="5" width="21.125" customWidth="1"/>
    <col min="6" max="6" width="18.625" customWidth="1"/>
    <col min="7" max="7" width="18" customWidth="1"/>
    <col min="8" max="9" width="17.875" customWidth="1"/>
    <col min="10" max="13" width="12.875" customWidth="1"/>
    <col min="14" max="15" width="22.125" customWidth="1"/>
    <col min="16" max="18" width="23.625" customWidth="1"/>
    <col min="19" max="26" width="11" customWidth="1"/>
  </cols>
  <sheetData>
    <row r="1" spans="4:20" ht="15.75" customHeight="1" x14ac:dyDescent="0.25"/>
    <row r="2" spans="4:20" ht="15.75" customHeight="1" x14ac:dyDescent="0.25"/>
    <row r="3" spans="4:20" ht="15.75" customHeight="1" x14ac:dyDescent="0.25"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</row>
    <row r="4" spans="4:20" ht="15.75" customHeight="1" x14ac:dyDescent="0.25">
      <c r="D4" s="4"/>
      <c r="E4" s="101" t="s">
        <v>0</v>
      </c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02"/>
    </row>
    <row r="5" spans="4:20" ht="15.75" customHeight="1" x14ac:dyDescent="0.25">
      <c r="D5" s="4"/>
      <c r="E5" s="101" t="s">
        <v>1</v>
      </c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02"/>
    </row>
    <row r="6" spans="4:20" ht="15.75" customHeight="1" x14ac:dyDescent="0.25">
      <c r="D6" s="4"/>
      <c r="E6" s="103" t="s">
        <v>54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102"/>
    </row>
    <row r="7" spans="4:20" ht="15.75" customHeight="1" x14ac:dyDescent="0.25">
      <c r="D7" s="4"/>
      <c r="R7" s="5"/>
    </row>
    <row r="8" spans="4:20" ht="15.75" customHeight="1" x14ac:dyDescent="0.25">
      <c r="D8" s="4"/>
      <c r="R8" s="5"/>
    </row>
    <row r="9" spans="4:20" ht="43.5" customHeight="1" x14ac:dyDescent="0.25">
      <c r="D9" s="104" t="s">
        <v>3</v>
      </c>
      <c r="E9" s="105"/>
      <c r="F9" s="106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8"/>
    </row>
    <row r="10" spans="4:20" ht="27.75" customHeight="1" x14ac:dyDescent="0.25">
      <c r="D10" s="109" t="s">
        <v>5</v>
      </c>
      <c r="E10" s="66" t="s">
        <v>6</v>
      </c>
      <c r="F10" s="66" t="s">
        <v>7</v>
      </c>
      <c r="G10" s="66" t="s">
        <v>8</v>
      </c>
      <c r="H10" s="112" t="s">
        <v>9</v>
      </c>
      <c r="I10" s="113"/>
      <c r="J10" s="113"/>
      <c r="K10" s="113"/>
      <c r="L10" s="113"/>
      <c r="M10" s="113"/>
      <c r="N10" s="113"/>
      <c r="O10" s="114"/>
      <c r="P10" s="115" t="s">
        <v>10</v>
      </c>
      <c r="Q10" s="116"/>
      <c r="R10" s="117"/>
    </row>
    <row r="11" spans="4:20" ht="31.5" customHeight="1" x14ac:dyDescent="0.25">
      <c r="D11" s="110"/>
      <c r="E11" s="67"/>
      <c r="F11" s="67"/>
      <c r="G11" s="67"/>
      <c r="H11" s="122" t="s">
        <v>11</v>
      </c>
      <c r="I11" s="122" t="s">
        <v>12</v>
      </c>
      <c r="J11" s="123" t="s">
        <v>13</v>
      </c>
      <c r="K11" s="124"/>
      <c r="L11" s="124"/>
      <c r="M11" s="125"/>
      <c r="N11" s="123" t="s">
        <v>14</v>
      </c>
      <c r="O11" s="125"/>
      <c r="P11" s="118"/>
      <c r="Q11" s="49"/>
      <c r="R11" s="65"/>
    </row>
    <row r="12" spans="4:20" ht="15.75" customHeight="1" x14ac:dyDescent="0.25">
      <c r="D12" s="111"/>
      <c r="E12" s="68"/>
      <c r="F12" s="67"/>
      <c r="G12" s="68"/>
      <c r="H12" s="68"/>
      <c r="I12" s="68"/>
      <c r="J12" s="7" t="s">
        <v>15</v>
      </c>
      <c r="K12" s="6" t="s">
        <v>16</v>
      </c>
      <c r="L12" s="6" t="s">
        <v>17</v>
      </c>
      <c r="M12" s="6" t="s">
        <v>18</v>
      </c>
      <c r="N12" s="6" t="s">
        <v>19</v>
      </c>
      <c r="O12" s="6" t="s">
        <v>20</v>
      </c>
      <c r="P12" s="119"/>
      <c r="Q12" s="120"/>
      <c r="R12" s="121"/>
    </row>
    <row r="13" spans="4:20" ht="87" customHeight="1" x14ac:dyDescent="0.25">
      <c r="D13" s="69" t="s">
        <v>55</v>
      </c>
      <c r="E13" s="70" t="s">
        <v>72</v>
      </c>
      <c r="F13" s="72" t="s">
        <v>21</v>
      </c>
      <c r="G13" s="72" t="s">
        <v>22</v>
      </c>
      <c r="H13" s="168">
        <v>0.96009999999999995</v>
      </c>
      <c r="I13" s="170" t="s">
        <v>26</v>
      </c>
      <c r="J13" s="39" t="s">
        <v>23</v>
      </c>
      <c r="K13" s="39" t="s">
        <v>23</v>
      </c>
      <c r="L13" s="39" t="s">
        <v>23</v>
      </c>
      <c r="M13" s="40" t="s">
        <v>23</v>
      </c>
      <c r="N13" s="134" t="s">
        <v>23</v>
      </c>
      <c r="O13" s="126" t="s">
        <v>23</v>
      </c>
      <c r="P13" s="148" t="s">
        <v>23</v>
      </c>
      <c r="Q13" s="149"/>
      <c r="R13" s="150"/>
    </row>
    <row r="14" spans="4:20" ht="87" customHeight="1" x14ac:dyDescent="0.25">
      <c r="D14" s="55"/>
      <c r="E14" s="71"/>
      <c r="F14" s="73"/>
      <c r="G14" s="73"/>
      <c r="H14" s="169"/>
      <c r="I14" s="171"/>
      <c r="J14" s="41">
        <v>0.24</v>
      </c>
      <c r="K14" s="41">
        <v>0.24</v>
      </c>
      <c r="L14" s="41">
        <v>0.24</v>
      </c>
      <c r="M14" s="42">
        <v>0.24</v>
      </c>
      <c r="N14" s="135"/>
      <c r="O14" s="127"/>
      <c r="P14" s="151"/>
      <c r="Q14" s="152"/>
      <c r="R14" s="153"/>
      <c r="S14" s="8"/>
      <c r="T14" s="8"/>
    </row>
    <row r="15" spans="4:20" ht="87" customHeight="1" x14ac:dyDescent="0.25">
      <c r="D15" s="172" t="s">
        <v>48</v>
      </c>
      <c r="E15" s="93"/>
      <c r="F15" s="93"/>
      <c r="G15" s="173"/>
      <c r="H15" s="175"/>
      <c r="I15" s="23"/>
      <c r="J15" s="24"/>
      <c r="K15" s="24"/>
      <c r="L15" s="24"/>
      <c r="M15" s="24"/>
      <c r="N15" s="154" t="str">
        <f>IFERROR(J15/J16,"ND")</f>
        <v>ND</v>
      </c>
      <c r="O15" s="156" t="str">
        <f>IFERROR(((J15)/H15),"ND")</f>
        <v>ND</v>
      </c>
      <c r="P15" s="157"/>
      <c r="Q15" s="93"/>
      <c r="R15" s="60"/>
      <c r="S15" s="8"/>
      <c r="T15" s="8"/>
    </row>
    <row r="16" spans="4:20" ht="87" customHeight="1" x14ac:dyDescent="0.25">
      <c r="D16" s="174"/>
      <c r="E16" s="94"/>
      <c r="F16" s="94"/>
      <c r="G16" s="79"/>
      <c r="H16" s="52"/>
      <c r="I16" s="23"/>
      <c r="J16" s="24"/>
      <c r="K16" s="24"/>
      <c r="L16" s="24"/>
      <c r="M16" s="24"/>
      <c r="N16" s="155"/>
      <c r="O16" s="79"/>
      <c r="P16" s="86"/>
      <c r="Q16" s="94"/>
      <c r="R16" s="88"/>
      <c r="S16" s="8"/>
      <c r="T16" s="8"/>
    </row>
    <row r="17" spans="4:18" ht="51.75" customHeight="1" x14ac:dyDescent="0.25">
      <c r="D17" s="76" t="s">
        <v>49</v>
      </c>
      <c r="E17" s="78"/>
      <c r="F17" s="77"/>
      <c r="G17" s="77"/>
      <c r="H17" s="80"/>
      <c r="I17" s="77"/>
      <c r="J17" s="9"/>
      <c r="K17" s="9"/>
      <c r="L17" s="9"/>
      <c r="M17" s="10"/>
      <c r="N17" s="146"/>
      <c r="O17" s="136"/>
      <c r="P17" s="92"/>
      <c r="Q17" s="93"/>
      <c r="R17" s="60"/>
    </row>
    <row r="18" spans="4:18" ht="58.5" customHeight="1" x14ac:dyDescent="0.25">
      <c r="D18" s="55"/>
      <c r="E18" s="79"/>
      <c r="F18" s="52"/>
      <c r="G18" s="52"/>
      <c r="H18" s="52"/>
      <c r="I18" s="52"/>
      <c r="J18" s="9"/>
      <c r="K18" s="9"/>
      <c r="L18" s="9"/>
      <c r="M18" s="10"/>
      <c r="N18" s="147"/>
      <c r="O18" s="137"/>
      <c r="P18" s="94"/>
      <c r="Q18" s="94"/>
      <c r="R18" s="88"/>
    </row>
    <row r="19" spans="4:18" ht="51.75" customHeight="1" x14ac:dyDescent="0.25">
      <c r="D19" s="141" t="s">
        <v>50</v>
      </c>
      <c r="E19" s="143"/>
      <c r="F19" s="143"/>
      <c r="G19" s="143"/>
      <c r="H19" s="145"/>
      <c r="I19" s="143"/>
      <c r="J19" s="25"/>
      <c r="K19" s="25"/>
      <c r="L19" s="25"/>
      <c r="M19" s="26"/>
      <c r="N19" s="146"/>
      <c r="O19" s="136"/>
      <c r="P19" s="138"/>
      <c r="Q19" s="139"/>
      <c r="R19" s="140"/>
    </row>
    <row r="20" spans="4:18" ht="51" customHeight="1" x14ac:dyDescent="0.25">
      <c r="D20" s="142"/>
      <c r="E20" s="144"/>
      <c r="F20" s="144"/>
      <c r="G20" s="144"/>
      <c r="H20" s="144"/>
      <c r="I20" s="144"/>
      <c r="J20" s="25"/>
      <c r="K20" s="25"/>
      <c r="L20" s="25"/>
      <c r="M20" s="26"/>
      <c r="N20" s="147"/>
      <c r="O20" s="137"/>
      <c r="P20" s="97"/>
      <c r="Q20" s="97"/>
      <c r="R20" s="98"/>
    </row>
    <row r="21" spans="4:18" ht="79.5" customHeight="1" x14ac:dyDescent="0.25">
      <c r="D21" s="165" t="s">
        <v>51</v>
      </c>
      <c r="E21" s="56"/>
      <c r="F21" s="50"/>
      <c r="G21" s="50"/>
      <c r="H21" s="50"/>
      <c r="I21" s="50"/>
      <c r="J21" s="13"/>
      <c r="K21" s="13"/>
      <c r="L21" s="13"/>
      <c r="M21" s="27"/>
      <c r="N21" s="166"/>
      <c r="O21" s="167"/>
      <c r="P21" s="160"/>
      <c r="Q21" s="93"/>
      <c r="R21" s="60"/>
    </row>
    <row r="22" spans="4:18" ht="82.5" customHeight="1" x14ac:dyDescent="0.25">
      <c r="D22" s="55"/>
      <c r="E22" s="52"/>
      <c r="F22" s="52"/>
      <c r="G22" s="52"/>
      <c r="H22" s="52"/>
      <c r="I22" s="52"/>
      <c r="J22" s="28"/>
      <c r="K22" s="28"/>
      <c r="L22" s="28"/>
      <c r="M22" s="29"/>
      <c r="N22" s="147"/>
      <c r="O22" s="137"/>
      <c r="P22" s="87"/>
      <c r="Q22" s="94"/>
      <c r="R22" s="88"/>
    </row>
    <row r="23" spans="4:18" ht="63" customHeight="1" x14ac:dyDescent="0.25">
      <c r="D23" s="54" t="s">
        <v>51</v>
      </c>
      <c r="E23" s="56"/>
      <c r="F23" s="50"/>
      <c r="G23" s="50"/>
      <c r="H23" s="50"/>
      <c r="I23" s="50"/>
      <c r="J23" s="13"/>
      <c r="K23" s="13"/>
      <c r="L23" s="13"/>
      <c r="M23" s="27"/>
      <c r="N23" s="163"/>
      <c r="O23" s="158"/>
      <c r="P23" s="160"/>
      <c r="Q23" s="93"/>
      <c r="R23" s="60"/>
    </row>
    <row r="24" spans="4:18" ht="60.75" customHeight="1" x14ac:dyDescent="0.25">
      <c r="D24" s="57"/>
      <c r="E24" s="162"/>
      <c r="F24" s="162"/>
      <c r="G24" s="162"/>
      <c r="H24" s="162"/>
      <c r="I24" s="162"/>
      <c r="J24" s="30"/>
      <c r="K24" s="30"/>
      <c r="L24" s="30"/>
      <c r="M24" s="31"/>
      <c r="N24" s="164"/>
      <c r="O24" s="159"/>
      <c r="P24" s="161"/>
      <c r="Q24" s="62"/>
      <c r="R24" s="63"/>
    </row>
    <row r="25" spans="4:18" ht="15.75" customHeight="1" x14ac:dyDescent="0.25">
      <c r="D25" s="4"/>
      <c r="R25" s="5"/>
    </row>
    <row r="26" spans="4:18" ht="15.75" customHeight="1" x14ac:dyDescent="0.25"/>
    <row r="27" spans="4:18" ht="15.75" customHeight="1" x14ac:dyDescent="0.25"/>
    <row r="28" spans="4:18" ht="98.25" customHeight="1" x14ac:dyDescent="0.25">
      <c r="D28" s="45" t="s">
        <v>56</v>
      </c>
      <c r="E28" s="46"/>
      <c r="F28" s="46"/>
      <c r="G28" s="46"/>
      <c r="I28" s="47" t="s">
        <v>44</v>
      </c>
      <c r="J28" s="46"/>
      <c r="K28" s="46"/>
      <c r="L28" s="46"/>
      <c r="M28" s="46"/>
      <c r="N28" s="21"/>
      <c r="O28" s="45" t="s">
        <v>57</v>
      </c>
      <c r="P28" s="46"/>
      <c r="Q28" s="46"/>
      <c r="R28" s="22"/>
    </row>
    <row r="29" spans="4:18" ht="15.75" customHeight="1" x14ac:dyDescent="0.25">
      <c r="D29" s="48"/>
      <c r="E29" s="49"/>
      <c r="F29" s="49"/>
      <c r="G29" s="49"/>
      <c r="I29" s="48"/>
      <c r="J29" s="49"/>
      <c r="K29" s="49"/>
      <c r="L29" s="49"/>
      <c r="M29" s="49"/>
      <c r="O29" s="48"/>
      <c r="P29" s="49"/>
      <c r="Q29" s="49"/>
      <c r="R29" s="49"/>
    </row>
    <row r="30" spans="4:18" ht="15.75" customHeight="1" x14ac:dyDescent="0.25"/>
    <row r="31" spans="4:18" ht="15.75" customHeight="1" x14ac:dyDescent="0.25"/>
    <row r="32" spans="4:1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1">
    <mergeCell ref="F10:F12"/>
    <mergeCell ref="G10:G12"/>
    <mergeCell ref="D13:D14"/>
    <mergeCell ref="E13:E14"/>
    <mergeCell ref="F13:F14"/>
    <mergeCell ref="D10:D12"/>
    <mergeCell ref="E10:E12"/>
    <mergeCell ref="N17:N18"/>
    <mergeCell ref="O17:O18"/>
    <mergeCell ref="H13:H14"/>
    <mergeCell ref="I13:I14"/>
    <mergeCell ref="G13:G14"/>
    <mergeCell ref="D15:G16"/>
    <mergeCell ref="H15:H16"/>
    <mergeCell ref="O13:O14"/>
    <mergeCell ref="P21:R22"/>
    <mergeCell ref="D21:D22"/>
    <mergeCell ref="E21:E22"/>
    <mergeCell ref="F21:F22"/>
    <mergeCell ref="G21:G22"/>
    <mergeCell ref="H21:H22"/>
    <mergeCell ref="I21:I22"/>
    <mergeCell ref="N21:N22"/>
    <mergeCell ref="O21:O22"/>
    <mergeCell ref="O23:O24"/>
    <mergeCell ref="P23:R24"/>
    <mergeCell ref="D23:D24"/>
    <mergeCell ref="E23:E24"/>
    <mergeCell ref="F23:F24"/>
    <mergeCell ref="G23:G24"/>
    <mergeCell ref="H23:H24"/>
    <mergeCell ref="I23:I24"/>
    <mergeCell ref="N23:N24"/>
    <mergeCell ref="E4:R4"/>
    <mergeCell ref="E5:R5"/>
    <mergeCell ref="E6:R6"/>
    <mergeCell ref="D9:E9"/>
    <mergeCell ref="F9:R9"/>
    <mergeCell ref="P13:R14"/>
    <mergeCell ref="N15:N16"/>
    <mergeCell ref="O15:O16"/>
    <mergeCell ref="P15:R16"/>
    <mergeCell ref="N13:N14"/>
    <mergeCell ref="H10:O10"/>
    <mergeCell ref="P10:R12"/>
    <mergeCell ref="H11:H12"/>
    <mergeCell ref="I11:I12"/>
    <mergeCell ref="J11:M11"/>
    <mergeCell ref="N11:O11"/>
    <mergeCell ref="P17:R18"/>
    <mergeCell ref="O19:O20"/>
    <mergeCell ref="P19:R20"/>
    <mergeCell ref="D19:D20"/>
    <mergeCell ref="E19:E20"/>
    <mergeCell ref="F19:F20"/>
    <mergeCell ref="G19:G20"/>
    <mergeCell ref="H19:H20"/>
    <mergeCell ref="I19:I20"/>
    <mergeCell ref="N19:N20"/>
    <mergeCell ref="D17:D18"/>
    <mergeCell ref="E17:E18"/>
    <mergeCell ref="F17:F18"/>
    <mergeCell ref="G17:G18"/>
    <mergeCell ref="H17:H18"/>
    <mergeCell ref="I17:I18"/>
    <mergeCell ref="D28:G28"/>
    <mergeCell ref="I28:M28"/>
    <mergeCell ref="O28:Q28"/>
    <mergeCell ref="D29:G29"/>
    <mergeCell ref="I29:M29"/>
    <mergeCell ref="O29:R29"/>
  </mergeCells>
  <pageMargins left="0.70866141732283472" right="0.70866141732283472" top="0.74803149606299213" bottom="0.74803149606299213" header="0" footer="0"/>
  <pageSetup paperSize="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1.25" defaultRowHeight="15" customHeight="1" x14ac:dyDescent="0.25"/>
  <cols>
    <col min="1" max="1" width="18.25" customWidth="1"/>
    <col min="2" max="2" width="31.25" customWidth="1"/>
    <col min="3" max="26" width="9.75" customWidth="1"/>
  </cols>
  <sheetData>
    <row r="1" spans="1:26" ht="14.25" customHeight="1" x14ac:dyDescent="0.25">
      <c r="A1" s="32" t="s">
        <v>58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4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71" customHeight="1" x14ac:dyDescent="0.25">
      <c r="A3" s="176" t="s">
        <v>59</v>
      </c>
      <c r="B3" s="4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4.2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4.25" customHeight="1" x14ac:dyDescent="0.25">
      <c r="A5" s="34"/>
      <c r="B5" s="34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4.25" customHeight="1" x14ac:dyDescent="0.25">
      <c r="A6" s="177" t="s">
        <v>60</v>
      </c>
      <c r="B6" s="4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4.25" customHeight="1" x14ac:dyDescent="0.25">
      <c r="A7" s="49"/>
      <c r="B7" s="4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4.25" customHeight="1" x14ac:dyDescent="0.25">
      <c r="A8" s="49"/>
      <c r="B8" s="4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4.25" customHeight="1" x14ac:dyDescent="0.25">
      <c r="A9" s="49"/>
      <c r="B9" s="4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4.25" customHeight="1" x14ac:dyDescent="0.25">
      <c r="A10" s="49"/>
      <c r="B10" s="4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4.25" customHeight="1" x14ac:dyDescent="0.25">
      <c r="A11" s="49"/>
      <c r="B11" s="49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4.2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4.25" customHeight="1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25" customHeight="1" x14ac:dyDescent="0.2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4.25" customHeight="1" x14ac:dyDescent="0.2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4.2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4.2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2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4.25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4.25" customHeight="1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4.2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4.25" customHeight="1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4.25" customHeight="1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4.25" customHeight="1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4.25" customHeight="1" x14ac:dyDescent="0.2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4.25" customHeight="1" x14ac:dyDescent="0.2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4.2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4.25" customHeight="1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4.2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4.2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4.25" customHeight="1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4.25" customHeight="1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4.25" customHeight="1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4.25" customHeight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4.25" customHeight="1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4.25" customHeight="1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4.25" customHeight="1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4.25" customHeight="1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4.25" customHeight="1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4.25" customHeight="1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4.25" customHeight="1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4.25" customHeight="1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4.25" customHeight="1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4.25" customHeight="1" x14ac:dyDescent="0.25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4.2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4.25" customHeight="1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4.2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4.25" customHeight="1" x14ac:dyDescent="0.25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4.25" customHeight="1" x14ac:dyDescent="0.25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4.25" customHeight="1" x14ac:dyDescent="0.2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4.25" customHeight="1" x14ac:dyDescent="0.25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4.25" customHeight="1" x14ac:dyDescent="0.25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4.2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4.25" customHeight="1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4.25" customHeight="1" x14ac:dyDescent="0.25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4.25" customHeight="1" x14ac:dyDescent="0.25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4.25" customHeight="1" x14ac:dyDescent="0.25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4.25" customHeight="1" x14ac:dyDescent="0.25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spans="1:26" ht="14.25" customHeight="1" x14ac:dyDescent="0.25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4.25" customHeight="1" x14ac:dyDescent="0.25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4.25" customHeigh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14.25" customHeight="1" x14ac:dyDescent="0.2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14.25" customHeight="1" x14ac:dyDescent="0.25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14.25" customHeight="1" x14ac:dyDescent="0.25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14.25" customHeight="1" x14ac:dyDescent="0.25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14.25" customHeight="1" x14ac:dyDescent="0.25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14.25" customHeight="1" x14ac:dyDescent="0.25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4.25" customHeight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4.25" customHeight="1" x14ac:dyDescent="0.25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4.25" customHeight="1" x14ac:dyDescent="0.25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4.25" customHeight="1" x14ac:dyDescent="0.25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4.25" customHeight="1" x14ac:dyDescent="0.25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4.25" customHeight="1" x14ac:dyDescent="0.25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4.25" customHeight="1" x14ac:dyDescent="0.25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4.25" customHeight="1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4.25" customHeight="1" x14ac:dyDescent="0.25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4.25" customHeight="1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4.25" customHeight="1" x14ac:dyDescent="0.25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4.25" customHeight="1" x14ac:dyDescent="0.25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4.25" customHeight="1" x14ac:dyDescent="0.25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4.25" customHeight="1" x14ac:dyDescent="0.25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4.25" customHeight="1" x14ac:dyDescent="0.25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4.25" customHeight="1" x14ac:dyDescent="0.25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spans="1:26" ht="14.25" customHeight="1" x14ac:dyDescent="0.25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spans="1:26" ht="14.25" customHeight="1" x14ac:dyDescent="0.2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spans="1:26" ht="14.25" customHeight="1" x14ac:dyDescent="0.25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spans="1:26" ht="14.25" customHeight="1" x14ac:dyDescent="0.25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spans="1:26" ht="14.25" customHeight="1" x14ac:dyDescent="0.25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spans="1:26" ht="14.25" customHeight="1" x14ac:dyDescent="0.25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spans="1:26" ht="14.25" customHeight="1" x14ac:dyDescent="0.25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spans="1:26" ht="14.2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spans="1:26" ht="14.25" customHeight="1" x14ac:dyDescent="0.25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spans="1:26" ht="14.25" customHeight="1" x14ac:dyDescent="0.25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spans="1:26" ht="14.25" customHeight="1" x14ac:dyDescent="0.25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spans="1:26" ht="14.25" customHeight="1" x14ac:dyDescent="0.2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spans="1:26" ht="14.25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spans="1:26" ht="14.25" customHeight="1" x14ac:dyDescent="0.25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spans="1:26" ht="14.25" customHeight="1" x14ac:dyDescent="0.25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spans="1:26" ht="14.25" customHeight="1" x14ac:dyDescent="0.25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spans="1:26" ht="14.25" customHeight="1" x14ac:dyDescent="0.25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spans="1:26" ht="14.25" customHeight="1" x14ac:dyDescent="0.25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spans="1:26" ht="14.25" customHeight="1" x14ac:dyDescent="0.25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spans="1:26" ht="14.25" customHeight="1" x14ac:dyDescent="0.25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spans="1:26" ht="14.25" customHeight="1" x14ac:dyDescent="0.25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spans="1:26" ht="14.25" customHeight="1" x14ac:dyDescent="0.2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spans="1:26" ht="14.25" customHeight="1" x14ac:dyDescent="0.25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spans="1:26" ht="14.25" customHeight="1" x14ac:dyDescent="0.25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spans="1:26" ht="14.25" customHeight="1" x14ac:dyDescent="0.25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spans="1:26" ht="14.25" customHeight="1" x14ac:dyDescent="0.25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spans="1:26" ht="14.25" customHeight="1" x14ac:dyDescent="0.25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spans="1:26" ht="14.25" customHeight="1" x14ac:dyDescent="0.25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spans="1:26" ht="14.25" customHeight="1" x14ac:dyDescent="0.25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spans="1:26" ht="14.25" customHeight="1" x14ac:dyDescent="0.25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spans="1:26" ht="14.25" customHeight="1" x14ac:dyDescent="0.25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spans="1:26" ht="14.25" customHeight="1" x14ac:dyDescent="0.2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spans="1:26" ht="14.25" customHeight="1" x14ac:dyDescent="0.25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spans="1:26" ht="14.25" customHeight="1" x14ac:dyDescent="0.2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spans="1:26" ht="14.25" customHeight="1" x14ac:dyDescent="0.25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spans="1:26" ht="14.25" customHeight="1" x14ac:dyDescent="0.25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spans="1:26" ht="14.25" customHeight="1" x14ac:dyDescent="0.25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spans="1:26" ht="14.25" customHeight="1" x14ac:dyDescent="0.25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spans="1:26" ht="14.25" customHeight="1" x14ac:dyDescent="0.25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spans="1:26" ht="14.25" customHeight="1" x14ac:dyDescent="0.25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spans="1:26" ht="14.25" customHeight="1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spans="1:26" ht="14.25" customHeight="1" x14ac:dyDescent="0.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spans="1:26" ht="14.25" customHeight="1" x14ac:dyDescent="0.25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spans="1:26" ht="14.25" customHeight="1" x14ac:dyDescent="0.25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spans="1:26" ht="14.25" customHeight="1" x14ac:dyDescent="0.25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spans="1:26" ht="14.25" customHeight="1" x14ac:dyDescent="0.25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14.25" customHeight="1" x14ac:dyDescent="0.25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14.25" customHeight="1" x14ac:dyDescent="0.25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spans="1:26" ht="14.25" customHeight="1" x14ac:dyDescent="0.25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spans="1:26" ht="14.25" customHeight="1" x14ac:dyDescent="0.25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spans="1:26" ht="14.25" customHeight="1" x14ac:dyDescent="0.25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spans="1:26" ht="14.25" customHeight="1" x14ac:dyDescent="0.2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spans="1:26" ht="14.25" customHeight="1" x14ac:dyDescent="0.25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spans="1:26" ht="14.25" customHeight="1" x14ac:dyDescent="0.25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spans="1:26" ht="14.25" customHeight="1" x14ac:dyDescent="0.25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spans="1:26" ht="14.25" customHeight="1" x14ac:dyDescent="0.25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spans="1:26" ht="14.25" customHeight="1" x14ac:dyDescent="0.25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spans="1:26" ht="14.25" customHeight="1" x14ac:dyDescent="0.25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spans="1:26" ht="14.25" customHeight="1" x14ac:dyDescent="0.25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spans="1:26" ht="14.2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spans="1:26" ht="14.25" customHeight="1" x14ac:dyDescent="0.25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spans="1:26" ht="14.25" customHeight="1" x14ac:dyDescent="0.2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spans="1:26" ht="14.25" customHeight="1" x14ac:dyDescent="0.25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spans="1:26" ht="14.25" customHeight="1" x14ac:dyDescent="0.25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spans="1:26" ht="14.25" customHeight="1" x14ac:dyDescent="0.25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spans="1:26" ht="14.25" customHeight="1" x14ac:dyDescent="0.25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spans="1:26" ht="14.25" customHeight="1" x14ac:dyDescent="0.25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spans="1:26" ht="14.25" customHeight="1" x14ac:dyDescent="0.25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spans="1:26" ht="14.25" customHeight="1" x14ac:dyDescent="0.25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spans="1:26" ht="14.25" customHeight="1" x14ac:dyDescent="0.25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spans="1:26" ht="14.25" customHeight="1" x14ac:dyDescent="0.25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spans="1:26" ht="14.25" customHeight="1" x14ac:dyDescent="0.2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spans="1:26" ht="14.25" customHeight="1" x14ac:dyDescent="0.25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spans="1:26" ht="14.25" customHeight="1" x14ac:dyDescent="0.2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spans="1:26" ht="14.25" customHeight="1" x14ac:dyDescent="0.25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spans="1:26" ht="14.25" customHeight="1" x14ac:dyDescent="0.25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spans="1:26" ht="14.25" customHeight="1" x14ac:dyDescent="0.25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spans="1:26" ht="14.25" customHeight="1" x14ac:dyDescent="0.25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spans="1:26" ht="14.25" customHeight="1" x14ac:dyDescent="0.25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spans="1:26" ht="14.25" customHeight="1" x14ac:dyDescent="0.25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spans="1:26" ht="14.25" customHeight="1" x14ac:dyDescent="0.25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spans="1:26" ht="14.25" customHeight="1" x14ac:dyDescent="0.2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spans="1:26" ht="14.25" customHeight="1" x14ac:dyDescent="0.25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spans="1:26" ht="14.25" customHeight="1" x14ac:dyDescent="0.25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spans="1:26" ht="14.25" customHeight="1" x14ac:dyDescent="0.25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spans="1:26" ht="14.25" customHeight="1" x14ac:dyDescent="0.25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spans="1:26" ht="14.25" customHeight="1" x14ac:dyDescent="0.25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4.25" customHeight="1" x14ac:dyDescent="0.25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4.25" customHeight="1" x14ac:dyDescent="0.25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4.25" customHeight="1" x14ac:dyDescent="0.25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4.25" customHeight="1" x14ac:dyDescent="0.25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4.25" customHeight="1" x14ac:dyDescent="0.2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4.25" customHeight="1" x14ac:dyDescent="0.25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4.25" customHeight="1" x14ac:dyDescent="0.25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4.25" customHeight="1" x14ac:dyDescent="0.25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4.25" customHeight="1" x14ac:dyDescent="0.25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4.25" customHeight="1" x14ac:dyDescent="0.25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4.25" customHeight="1" x14ac:dyDescent="0.25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4.25" customHeight="1" x14ac:dyDescent="0.25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4.25" customHeight="1" x14ac:dyDescent="0.25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4.25" customHeight="1" x14ac:dyDescent="0.25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4.25" customHeight="1" x14ac:dyDescent="0.2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4.25" customHeight="1" x14ac:dyDescent="0.25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4.25" customHeight="1" x14ac:dyDescent="0.25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4.25" customHeight="1" x14ac:dyDescent="0.25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4.25" customHeight="1" x14ac:dyDescent="0.25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4.25" customHeight="1" x14ac:dyDescent="0.25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4.25" customHeight="1" x14ac:dyDescent="0.25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4.25" customHeight="1" x14ac:dyDescent="0.25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4.25" customHeight="1" x14ac:dyDescent="0.25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4.25" customHeight="1" x14ac:dyDescent="0.25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4.25" customHeight="1" x14ac:dyDescent="0.2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4.25" customHeight="1" x14ac:dyDescent="0.25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4.25" customHeight="1" x14ac:dyDescent="0.25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4.25" customHeight="1" x14ac:dyDescent="0.25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4.25" customHeight="1" x14ac:dyDescent="0.25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4.25" customHeight="1" x14ac:dyDescent="0.25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4.25" customHeight="1" x14ac:dyDescent="0.25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4.25" customHeight="1" x14ac:dyDescent="0.25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4.25" customHeight="1" x14ac:dyDescent="0.25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4.25" customHeight="1" x14ac:dyDescent="0.25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4.25" customHeight="1" x14ac:dyDescent="0.2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4.25" customHeight="1" x14ac:dyDescent="0.25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4.25" customHeight="1" x14ac:dyDescent="0.25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4.25" customHeight="1" x14ac:dyDescent="0.25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4.25" customHeight="1" x14ac:dyDescent="0.25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4.25" customHeight="1" x14ac:dyDescent="0.25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4.25" customHeight="1" x14ac:dyDescent="0.25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4.25" customHeight="1" x14ac:dyDescent="0.25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4.25" customHeight="1" x14ac:dyDescent="0.25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4.25" customHeight="1" x14ac:dyDescent="0.25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4.25" customHeight="1" x14ac:dyDescent="0.2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4.25" customHeight="1" x14ac:dyDescent="0.25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4.25" customHeight="1" x14ac:dyDescent="0.25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4.25" customHeight="1" x14ac:dyDescent="0.25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4.25" customHeight="1" x14ac:dyDescent="0.25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4.25" customHeight="1" x14ac:dyDescent="0.25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4.25" customHeight="1" x14ac:dyDescent="0.25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4.25" customHeight="1" x14ac:dyDescent="0.25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4.25" customHeight="1" x14ac:dyDescent="0.25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4.25" customHeight="1" x14ac:dyDescent="0.25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4.25" customHeight="1" x14ac:dyDescent="0.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4.25" customHeight="1" x14ac:dyDescent="0.25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4.25" customHeight="1" x14ac:dyDescent="0.25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4.25" customHeight="1" x14ac:dyDescent="0.25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4.25" customHeight="1" x14ac:dyDescent="0.25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4.25" customHeight="1" x14ac:dyDescent="0.25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4.25" customHeight="1" x14ac:dyDescent="0.25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4.25" customHeight="1" x14ac:dyDescent="0.25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4.25" customHeight="1" x14ac:dyDescent="0.25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4.25" customHeight="1" x14ac:dyDescent="0.25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4.25" customHeight="1" x14ac:dyDescent="0.2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4.25" customHeight="1" x14ac:dyDescent="0.25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4.25" customHeight="1" x14ac:dyDescent="0.25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4.25" customHeight="1" x14ac:dyDescent="0.25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4.25" customHeight="1" x14ac:dyDescent="0.25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4.25" customHeight="1" x14ac:dyDescent="0.25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4.25" customHeight="1" x14ac:dyDescent="0.25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4.25" customHeight="1" x14ac:dyDescent="0.25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4.25" customHeight="1" x14ac:dyDescent="0.25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4.25" customHeight="1" x14ac:dyDescent="0.25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4.25" customHeight="1" x14ac:dyDescent="0.2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4.25" customHeight="1" x14ac:dyDescent="0.25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4.25" customHeight="1" x14ac:dyDescent="0.25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4.25" customHeight="1" x14ac:dyDescent="0.25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4.25" customHeight="1" x14ac:dyDescent="0.25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4.25" customHeight="1" x14ac:dyDescent="0.25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4.25" customHeight="1" x14ac:dyDescent="0.25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4.25" customHeight="1" x14ac:dyDescent="0.25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4.25" customHeight="1" x14ac:dyDescent="0.25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4.25" customHeight="1" x14ac:dyDescent="0.25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4.25" customHeight="1" x14ac:dyDescent="0.2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4.25" customHeight="1" x14ac:dyDescent="0.25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4.25" customHeight="1" x14ac:dyDescent="0.25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4.25" customHeight="1" x14ac:dyDescent="0.25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4.25" customHeight="1" x14ac:dyDescent="0.25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4.25" customHeight="1" x14ac:dyDescent="0.25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4.25" customHeight="1" x14ac:dyDescent="0.25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4.25" customHeight="1" x14ac:dyDescent="0.25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4.25" customHeight="1" x14ac:dyDescent="0.25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4.25" customHeight="1" x14ac:dyDescent="0.25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4.25" customHeight="1" x14ac:dyDescent="0.2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4.25" customHeight="1" x14ac:dyDescent="0.25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4.25" customHeight="1" x14ac:dyDescent="0.25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4.25" customHeight="1" x14ac:dyDescent="0.25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4.25" customHeight="1" x14ac:dyDescent="0.25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4.25" customHeight="1" x14ac:dyDescent="0.25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4.25" customHeight="1" x14ac:dyDescent="0.25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4.25" customHeight="1" x14ac:dyDescent="0.25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4.25" customHeight="1" x14ac:dyDescent="0.25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4.25" customHeight="1" x14ac:dyDescent="0.25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4.25" customHeight="1" x14ac:dyDescent="0.2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4.25" customHeight="1" x14ac:dyDescent="0.25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4.25" customHeight="1" x14ac:dyDescent="0.25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4.25" customHeight="1" x14ac:dyDescent="0.25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4.25" customHeight="1" x14ac:dyDescent="0.25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4.25" customHeight="1" x14ac:dyDescent="0.25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4.25" customHeight="1" x14ac:dyDescent="0.25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4.25" customHeight="1" x14ac:dyDescent="0.25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4.25" customHeight="1" x14ac:dyDescent="0.25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4.25" customHeight="1" x14ac:dyDescent="0.25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4.25" customHeight="1" x14ac:dyDescent="0.2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4.25" customHeight="1" x14ac:dyDescent="0.25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4.25" customHeight="1" x14ac:dyDescent="0.25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4.25" customHeight="1" x14ac:dyDescent="0.25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4.25" customHeight="1" x14ac:dyDescent="0.25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4.25" customHeight="1" x14ac:dyDescent="0.25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4.25" customHeight="1" x14ac:dyDescent="0.25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4.25" customHeight="1" x14ac:dyDescent="0.25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4.25" customHeight="1" x14ac:dyDescent="0.25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4.25" customHeight="1" x14ac:dyDescent="0.25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4.25" customHeight="1" x14ac:dyDescent="0.2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4.25" customHeight="1" x14ac:dyDescent="0.25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4.25" customHeight="1" x14ac:dyDescent="0.25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4.25" customHeight="1" x14ac:dyDescent="0.25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4.25" customHeight="1" x14ac:dyDescent="0.25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4.25" customHeight="1" x14ac:dyDescent="0.25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4.25" customHeight="1" x14ac:dyDescent="0.25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4.25" customHeight="1" x14ac:dyDescent="0.25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4.25" customHeight="1" x14ac:dyDescent="0.25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4.25" customHeight="1" x14ac:dyDescent="0.25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4.25" customHeight="1" x14ac:dyDescent="0.2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4.25" customHeight="1" x14ac:dyDescent="0.25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4.25" customHeight="1" x14ac:dyDescent="0.25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4.25" customHeight="1" x14ac:dyDescent="0.25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4.25" customHeight="1" x14ac:dyDescent="0.25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4.25" customHeight="1" x14ac:dyDescent="0.25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4.25" customHeight="1" x14ac:dyDescent="0.25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4.25" customHeight="1" x14ac:dyDescent="0.25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4.25" customHeight="1" x14ac:dyDescent="0.25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4.25" customHeight="1" x14ac:dyDescent="0.25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4.25" customHeight="1" x14ac:dyDescent="0.2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4.25" customHeight="1" x14ac:dyDescent="0.25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4.25" customHeight="1" x14ac:dyDescent="0.25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4.25" customHeight="1" x14ac:dyDescent="0.25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4.25" customHeight="1" x14ac:dyDescent="0.25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4.25" customHeight="1" x14ac:dyDescent="0.25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4.25" customHeight="1" x14ac:dyDescent="0.25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4.25" customHeight="1" x14ac:dyDescent="0.25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4.25" customHeight="1" x14ac:dyDescent="0.25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4.25" customHeight="1" x14ac:dyDescent="0.25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4.25" customHeight="1" x14ac:dyDescent="0.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4.25" customHeight="1" x14ac:dyDescent="0.25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4.25" customHeight="1" x14ac:dyDescent="0.25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4.25" customHeight="1" x14ac:dyDescent="0.25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4.25" customHeight="1" x14ac:dyDescent="0.25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4.25" customHeight="1" x14ac:dyDescent="0.25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4.25" customHeight="1" x14ac:dyDescent="0.25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4.25" customHeight="1" x14ac:dyDescent="0.25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4.25" customHeight="1" x14ac:dyDescent="0.25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4.25" customHeight="1" x14ac:dyDescent="0.25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4.25" customHeight="1" x14ac:dyDescent="0.2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4.25" customHeight="1" x14ac:dyDescent="0.25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4.25" customHeight="1" x14ac:dyDescent="0.25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4.25" customHeight="1" x14ac:dyDescent="0.25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4.25" customHeight="1" x14ac:dyDescent="0.25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4.25" customHeight="1" x14ac:dyDescent="0.25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4.25" customHeight="1" x14ac:dyDescent="0.25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4.25" customHeight="1" x14ac:dyDescent="0.25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4.25" customHeight="1" x14ac:dyDescent="0.25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4.25" customHeight="1" x14ac:dyDescent="0.25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4.25" customHeight="1" x14ac:dyDescent="0.2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4.25" customHeight="1" x14ac:dyDescent="0.25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4.25" customHeight="1" x14ac:dyDescent="0.25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4.25" customHeight="1" x14ac:dyDescent="0.25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4.25" customHeight="1" x14ac:dyDescent="0.25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4.25" customHeight="1" x14ac:dyDescent="0.25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4.25" customHeight="1" x14ac:dyDescent="0.25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4.25" customHeight="1" x14ac:dyDescent="0.25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4.25" customHeight="1" x14ac:dyDescent="0.25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4.25" customHeight="1" x14ac:dyDescent="0.25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4.25" customHeight="1" x14ac:dyDescent="0.2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4.25" customHeight="1" x14ac:dyDescent="0.25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4.25" customHeight="1" x14ac:dyDescent="0.25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4.25" customHeight="1" x14ac:dyDescent="0.25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4.25" customHeight="1" x14ac:dyDescent="0.25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4.25" customHeight="1" x14ac:dyDescent="0.25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4.25" customHeight="1" x14ac:dyDescent="0.25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4.25" customHeight="1" x14ac:dyDescent="0.25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4.25" customHeight="1" x14ac:dyDescent="0.25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4.25" customHeight="1" x14ac:dyDescent="0.25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4.25" customHeight="1" x14ac:dyDescent="0.2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4.25" customHeight="1" x14ac:dyDescent="0.25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4.25" customHeight="1" x14ac:dyDescent="0.25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4.25" customHeight="1" x14ac:dyDescent="0.25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4.25" customHeight="1" x14ac:dyDescent="0.25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4.25" customHeight="1" x14ac:dyDescent="0.25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4.25" customHeight="1" x14ac:dyDescent="0.25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4.25" customHeight="1" x14ac:dyDescent="0.25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4.25" customHeight="1" x14ac:dyDescent="0.25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4.25" customHeight="1" x14ac:dyDescent="0.25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4.25" customHeight="1" x14ac:dyDescent="0.2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4.25" customHeight="1" x14ac:dyDescent="0.25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4.25" customHeight="1" x14ac:dyDescent="0.25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4.25" customHeight="1" x14ac:dyDescent="0.25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4.25" customHeight="1" x14ac:dyDescent="0.25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4.25" customHeight="1" x14ac:dyDescent="0.25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4.25" customHeight="1" x14ac:dyDescent="0.25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4.25" customHeight="1" x14ac:dyDescent="0.25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4.25" customHeight="1" x14ac:dyDescent="0.25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4.25" customHeight="1" x14ac:dyDescent="0.25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4.25" customHeight="1" x14ac:dyDescent="0.2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4.25" customHeight="1" x14ac:dyDescent="0.25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4.25" customHeight="1" x14ac:dyDescent="0.25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4.25" customHeight="1" x14ac:dyDescent="0.25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4.25" customHeight="1" x14ac:dyDescent="0.25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4.25" customHeight="1" x14ac:dyDescent="0.25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4.25" customHeight="1" x14ac:dyDescent="0.25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4.25" customHeight="1" x14ac:dyDescent="0.25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4.25" customHeight="1" x14ac:dyDescent="0.25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4.25" customHeight="1" x14ac:dyDescent="0.25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4.25" customHeight="1" x14ac:dyDescent="0.2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4.25" customHeight="1" x14ac:dyDescent="0.25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4.25" customHeight="1" x14ac:dyDescent="0.25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4.25" customHeight="1" x14ac:dyDescent="0.25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4.25" customHeight="1" x14ac:dyDescent="0.25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4.25" customHeight="1" x14ac:dyDescent="0.25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4.25" customHeight="1" x14ac:dyDescent="0.25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4.25" customHeight="1" x14ac:dyDescent="0.25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4.25" customHeight="1" x14ac:dyDescent="0.25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4.25" customHeight="1" x14ac:dyDescent="0.25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4.25" customHeight="1" x14ac:dyDescent="0.2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4.25" customHeight="1" x14ac:dyDescent="0.25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4.25" customHeight="1" x14ac:dyDescent="0.25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4.25" customHeight="1" x14ac:dyDescent="0.25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4.25" customHeight="1" x14ac:dyDescent="0.25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4.25" customHeight="1" x14ac:dyDescent="0.25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4.25" customHeight="1" x14ac:dyDescent="0.25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4.25" customHeight="1" x14ac:dyDescent="0.25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4.25" customHeight="1" x14ac:dyDescent="0.25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4.25" customHeight="1" x14ac:dyDescent="0.25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4.25" customHeight="1" x14ac:dyDescent="0.2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4.25" customHeight="1" x14ac:dyDescent="0.25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4.25" customHeight="1" x14ac:dyDescent="0.25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4.25" customHeight="1" x14ac:dyDescent="0.25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4.25" customHeight="1" x14ac:dyDescent="0.25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4.25" customHeight="1" x14ac:dyDescent="0.25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4.25" customHeight="1" x14ac:dyDescent="0.25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4.25" customHeight="1" x14ac:dyDescent="0.25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4.25" customHeight="1" x14ac:dyDescent="0.25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4.25" customHeight="1" x14ac:dyDescent="0.25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4.25" customHeight="1" x14ac:dyDescent="0.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4.25" customHeight="1" x14ac:dyDescent="0.25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4.25" customHeight="1" x14ac:dyDescent="0.25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4.25" customHeight="1" x14ac:dyDescent="0.25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4.25" customHeight="1" x14ac:dyDescent="0.25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4.25" customHeight="1" x14ac:dyDescent="0.25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4.25" customHeight="1" x14ac:dyDescent="0.25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4.25" customHeight="1" x14ac:dyDescent="0.25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4.25" customHeight="1" x14ac:dyDescent="0.25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4.25" customHeight="1" x14ac:dyDescent="0.25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4.25" customHeight="1" x14ac:dyDescent="0.2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4.25" customHeight="1" x14ac:dyDescent="0.25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4.25" customHeight="1" x14ac:dyDescent="0.25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4.25" customHeight="1" x14ac:dyDescent="0.25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4.25" customHeight="1" x14ac:dyDescent="0.25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4.25" customHeight="1" x14ac:dyDescent="0.25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4.25" customHeight="1" x14ac:dyDescent="0.25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4.25" customHeight="1" x14ac:dyDescent="0.25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4.25" customHeight="1" x14ac:dyDescent="0.25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4.25" customHeight="1" x14ac:dyDescent="0.25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4.25" customHeight="1" x14ac:dyDescent="0.2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4.25" customHeight="1" x14ac:dyDescent="0.25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4.25" customHeight="1" x14ac:dyDescent="0.25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4.25" customHeight="1" x14ac:dyDescent="0.25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4.25" customHeight="1" x14ac:dyDescent="0.25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4.25" customHeight="1" x14ac:dyDescent="0.25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4.25" customHeight="1" x14ac:dyDescent="0.25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4.25" customHeight="1" x14ac:dyDescent="0.25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4.25" customHeight="1" x14ac:dyDescent="0.25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4.25" customHeight="1" x14ac:dyDescent="0.25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4.25" customHeight="1" x14ac:dyDescent="0.2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4.25" customHeight="1" x14ac:dyDescent="0.25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4.25" customHeight="1" x14ac:dyDescent="0.25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4.25" customHeight="1" x14ac:dyDescent="0.25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4.25" customHeight="1" x14ac:dyDescent="0.25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4.25" customHeight="1" x14ac:dyDescent="0.25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4.25" customHeight="1" x14ac:dyDescent="0.25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4.25" customHeight="1" x14ac:dyDescent="0.25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4.25" customHeight="1" x14ac:dyDescent="0.25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4.25" customHeight="1" x14ac:dyDescent="0.25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4.25" customHeight="1" x14ac:dyDescent="0.2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4.25" customHeight="1" x14ac:dyDescent="0.25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4.25" customHeight="1" x14ac:dyDescent="0.25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4.25" customHeight="1" x14ac:dyDescent="0.25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4.25" customHeight="1" x14ac:dyDescent="0.25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4.25" customHeight="1" x14ac:dyDescent="0.25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4.25" customHeight="1" x14ac:dyDescent="0.25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4.25" customHeight="1" x14ac:dyDescent="0.25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4.25" customHeight="1" x14ac:dyDescent="0.25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4.25" customHeight="1" x14ac:dyDescent="0.25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4.25" customHeight="1" x14ac:dyDescent="0.2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4.25" customHeight="1" x14ac:dyDescent="0.25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4.25" customHeight="1" x14ac:dyDescent="0.25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4.25" customHeight="1" x14ac:dyDescent="0.25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4.25" customHeight="1" x14ac:dyDescent="0.25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4.25" customHeight="1" x14ac:dyDescent="0.25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4.25" customHeight="1" x14ac:dyDescent="0.25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4.25" customHeight="1" x14ac:dyDescent="0.25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4.25" customHeight="1" x14ac:dyDescent="0.25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4.25" customHeight="1" x14ac:dyDescent="0.25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4.25" customHeight="1" x14ac:dyDescent="0.2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4.25" customHeight="1" x14ac:dyDescent="0.25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4.25" customHeight="1" x14ac:dyDescent="0.25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4.25" customHeight="1" x14ac:dyDescent="0.25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4.25" customHeight="1" x14ac:dyDescent="0.25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4.25" customHeight="1" x14ac:dyDescent="0.25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4.25" customHeight="1" x14ac:dyDescent="0.25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4.25" customHeight="1" x14ac:dyDescent="0.25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4.25" customHeight="1" x14ac:dyDescent="0.25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4.25" customHeight="1" x14ac:dyDescent="0.25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4.25" customHeight="1" x14ac:dyDescent="0.2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4.25" customHeight="1" x14ac:dyDescent="0.25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4.25" customHeight="1" x14ac:dyDescent="0.25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4.25" customHeight="1" x14ac:dyDescent="0.25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4.25" customHeight="1" x14ac:dyDescent="0.25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4.25" customHeight="1" x14ac:dyDescent="0.25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4.25" customHeight="1" x14ac:dyDescent="0.25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4.25" customHeight="1" x14ac:dyDescent="0.25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4.25" customHeight="1" x14ac:dyDescent="0.25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4.25" customHeight="1" x14ac:dyDescent="0.25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4.25" customHeight="1" x14ac:dyDescent="0.2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4.25" customHeight="1" x14ac:dyDescent="0.25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4.25" customHeight="1" x14ac:dyDescent="0.25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4.25" customHeight="1" x14ac:dyDescent="0.25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4.25" customHeight="1" x14ac:dyDescent="0.25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4.25" customHeight="1" x14ac:dyDescent="0.25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4.25" customHeight="1" x14ac:dyDescent="0.25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4.25" customHeight="1" x14ac:dyDescent="0.25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4.25" customHeight="1" x14ac:dyDescent="0.25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4.25" customHeight="1" x14ac:dyDescent="0.25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4.25" customHeight="1" x14ac:dyDescent="0.2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4.25" customHeight="1" x14ac:dyDescent="0.25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4.25" customHeight="1" x14ac:dyDescent="0.25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4.25" customHeight="1" x14ac:dyDescent="0.25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4.25" customHeight="1" x14ac:dyDescent="0.25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4.25" customHeight="1" x14ac:dyDescent="0.25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4.25" customHeight="1" x14ac:dyDescent="0.25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4.25" customHeight="1" x14ac:dyDescent="0.25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4.25" customHeight="1" x14ac:dyDescent="0.25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4.25" customHeight="1" x14ac:dyDescent="0.25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4.25" customHeight="1" x14ac:dyDescent="0.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4.25" customHeight="1" x14ac:dyDescent="0.25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4.25" customHeight="1" x14ac:dyDescent="0.25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4.25" customHeight="1" x14ac:dyDescent="0.25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4.25" customHeight="1" x14ac:dyDescent="0.25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4.25" customHeight="1" x14ac:dyDescent="0.25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4.25" customHeight="1" x14ac:dyDescent="0.25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4.25" customHeight="1" x14ac:dyDescent="0.25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4.25" customHeight="1" x14ac:dyDescent="0.25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4.25" customHeight="1" x14ac:dyDescent="0.25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4.25" customHeight="1" x14ac:dyDescent="0.2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4.25" customHeight="1" x14ac:dyDescent="0.25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4.25" customHeight="1" x14ac:dyDescent="0.25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4.25" customHeight="1" x14ac:dyDescent="0.25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4.25" customHeight="1" x14ac:dyDescent="0.25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4.25" customHeight="1" x14ac:dyDescent="0.25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4.25" customHeight="1" x14ac:dyDescent="0.25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4.25" customHeight="1" x14ac:dyDescent="0.25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4.25" customHeight="1" x14ac:dyDescent="0.25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4.25" customHeight="1" x14ac:dyDescent="0.25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4.25" customHeight="1" x14ac:dyDescent="0.2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4.25" customHeight="1" x14ac:dyDescent="0.25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4.25" customHeight="1" x14ac:dyDescent="0.25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4.25" customHeight="1" x14ac:dyDescent="0.25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4.25" customHeight="1" x14ac:dyDescent="0.25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4.25" customHeight="1" x14ac:dyDescent="0.25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4.25" customHeight="1" x14ac:dyDescent="0.25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4.25" customHeight="1" x14ac:dyDescent="0.25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4.25" customHeight="1" x14ac:dyDescent="0.25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4.25" customHeight="1" x14ac:dyDescent="0.25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4.25" customHeight="1" x14ac:dyDescent="0.2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4.25" customHeight="1" x14ac:dyDescent="0.25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4.25" customHeight="1" x14ac:dyDescent="0.25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4.25" customHeight="1" x14ac:dyDescent="0.25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4.25" customHeight="1" x14ac:dyDescent="0.25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4.25" customHeight="1" x14ac:dyDescent="0.25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4.25" customHeight="1" x14ac:dyDescent="0.25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4.25" customHeight="1" x14ac:dyDescent="0.25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4.25" customHeight="1" x14ac:dyDescent="0.25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4.25" customHeight="1" x14ac:dyDescent="0.25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4.25" customHeight="1" x14ac:dyDescent="0.2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4.25" customHeight="1" x14ac:dyDescent="0.25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4.25" customHeight="1" x14ac:dyDescent="0.25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4.25" customHeight="1" x14ac:dyDescent="0.25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4.25" customHeight="1" x14ac:dyDescent="0.25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4.25" customHeight="1" x14ac:dyDescent="0.25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4.25" customHeight="1" x14ac:dyDescent="0.25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4.25" customHeight="1" x14ac:dyDescent="0.25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4.25" customHeight="1" x14ac:dyDescent="0.25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4.25" customHeight="1" x14ac:dyDescent="0.25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4.25" customHeight="1" x14ac:dyDescent="0.2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4.25" customHeight="1" x14ac:dyDescent="0.25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4.25" customHeight="1" x14ac:dyDescent="0.25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4.25" customHeight="1" x14ac:dyDescent="0.25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4.25" customHeight="1" x14ac:dyDescent="0.25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4.25" customHeight="1" x14ac:dyDescent="0.25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4.25" customHeight="1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4.25" customHeight="1" x14ac:dyDescent="0.25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4.25" customHeight="1" x14ac:dyDescent="0.25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4.25" customHeight="1" x14ac:dyDescent="0.25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4.25" customHeight="1" x14ac:dyDescent="0.2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4.25" customHeight="1" x14ac:dyDescent="0.25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4.25" customHeight="1" x14ac:dyDescent="0.25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4.25" customHeight="1" x14ac:dyDescent="0.25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4.25" customHeight="1" x14ac:dyDescent="0.25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4.25" customHeight="1" x14ac:dyDescent="0.25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4.25" customHeight="1" x14ac:dyDescent="0.25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4.25" customHeight="1" x14ac:dyDescent="0.25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4.25" customHeight="1" x14ac:dyDescent="0.25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4.25" customHeight="1" x14ac:dyDescent="0.25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4.25" customHeight="1" x14ac:dyDescent="0.2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4.25" customHeight="1" x14ac:dyDescent="0.25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4.25" customHeight="1" x14ac:dyDescent="0.25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4.25" customHeight="1" x14ac:dyDescent="0.25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4.25" customHeight="1" x14ac:dyDescent="0.25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4.25" customHeight="1" x14ac:dyDescent="0.25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4.25" customHeight="1" x14ac:dyDescent="0.25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4.25" customHeight="1" x14ac:dyDescent="0.25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4.25" customHeight="1" x14ac:dyDescent="0.25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4.25" customHeight="1" x14ac:dyDescent="0.25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4.25" customHeight="1" x14ac:dyDescent="0.2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4.25" customHeight="1" x14ac:dyDescent="0.25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4.25" customHeight="1" x14ac:dyDescent="0.25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4.25" customHeight="1" x14ac:dyDescent="0.25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4.25" customHeight="1" x14ac:dyDescent="0.25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4.25" customHeight="1" x14ac:dyDescent="0.25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4.25" customHeight="1" x14ac:dyDescent="0.25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4.25" customHeight="1" x14ac:dyDescent="0.25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4.25" customHeight="1" x14ac:dyDescent="0.25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4.25" customHeight="1" x14ac:dyDescent="0.25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4.25" customHeight="1" x14ac:dyDescent="0.2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4.25" customHeight="1" x14ac:dyDescent="0.25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4.25" customHeight="1" x14ac:dyDescent="0.25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4.25" customHeight="1" x14ac:dyDescent="0.25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4.25" customHeight="1" x14ac:dyDescent="0.25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4.25" customHeight="1" x14ac:dyDescent="0.25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4.25" customHeight="1" x14ac:dyDescent="0.25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4.25" customHeight="1" x14ac:dyDescent="0.25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4.25" customHeight="1" x14ac:dyDescent="0.25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4.25" customHeight="1" x14ac:dyDescent="0.25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4.25" customHeight="1" x14ac:dyDescent="0.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4.25" customHeight="1" x14ac:dyDescent="0.25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4.25" customHeight="1" x14ac:dyDescent="0.25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4.25" customHeight="1" x14ac:dyDescent="0.25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4.25" customHeight="1" x14ac:dyDescent="0.25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4.25" customHeight="1" x14ac:dyDescent="0.25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4.25" customHeight="1" x14ac:dyDescent="0.25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4.25" customHeight="1" x14ac:dyDescent="0.25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4.25" customHeight="1" x14ac:dyDescent="0.25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4.25" customHeight="1" x14ac:dyDescent="0.25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4.25" customHeight="1" x14ac:dyDescent="0.2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4.25" customHeight="1" x14ac:dyDescent="0.25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4.25" customHeight="1" x14ac:dyDescent="0.25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4.25" customHeight="1" x14ac:dyDescent="0.25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4.25" customHeight="1" x14ac:dyDescent="0.25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4.25" customHeight="1" x14ac:dyDescent="0.25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4.25" customHeight="1" x14ac:dyDescent="0.25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4.25" customHeight="1" x14ac:dyDescent="0.25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4.25" customHeight="1" x14ac:dyDescent="0.25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4.25" customHeight="1" x14ac:dyDescent="0.25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4.25" customHeight="1" x14ac:dyDescent="0.2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4.25" customHeight="1" x14ac:dyDescent="0.25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4.25" customHeight="1" x14ac:dyDescent="0.25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4.25" customHeight="1" x14ac:dyDescent="0.25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4.25" customHeight="1" x14ac:dyDescent="0.25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4.25" customHeight="1" x14ac:dyDescent="0.25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4.25" customHeight="1" x14ac:dyDescent="0.25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4.25" customHeight="1" x14ac:dyDescent="0.25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4.25" customHeight="1" x14ac:dyDescent="0.25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4.25" customHeight="1" x14ac:dyDescent="0.25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4.25" customHeight="1" x14ac:dyDescent="0.2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4.25" customHeight="1" x14ac:dyDescent="0.25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4.25" customHeight="1" x14ac:dyDescent="0.25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4.25" customHeight="1" x14ac:dyDescent="0.25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4.25" customHeight="1" x14ac:dyDescent="0.25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4.25" customHeight="1" x14ac:dyDescent="0.25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4.25" customHeight="1" x14ac:dyDescent="0.25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4.25" customHeight="1" x14ac:dyDescent="0.25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4.25" customHeight="1" x14ac:dyDescent="0.25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4.25" customHeight="1" x14ac:dyDescent="0.25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4.25" customHeight="1" x14ac:dyDescent="0.2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4.25" customHeight="1" x14ac:dyDescent="0.25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4.25" customHeight="1" x14ac:dyDescent="0.25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4.25" customHeight="1" x14ac:dyDescent="0.25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4.25" customHeight="1" x14ac:dyDescent="0.25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4.25" customHeight="1" x14ac:dyDescent="0.25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4.25" customHeight="1" x14ac:dyDescent="0.25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4.25" customHeight="1" x14ac:dyDescent="0.25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4.25" customHeight="1" x14ac:dyDescent="0.25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4.25" customHeight="1" x14ac:dyDescent="0.25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4.25" customHeight="1" x14ac:dyDescent="0.2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4.25" customHeight="1" x14ac:dyDescent="0.25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4.25" customHeight="1" x14ac:dyDescent="0.25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4.25" customHeight="1" x14ac:dyDescent="0.25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4.25" customHeight="1" x14ac:dyDescent="0.25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4.25" customHeight="1" x14ac:dyDescent="0.25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4.25" customHeight="1" x14ac:dyDescent="0.25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4.25" customHeight="1" x14ac:dyDescent="0.25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4.25" customHeight="1" x14ac:dyDescent="0.25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4.25" customHeight="1" x14ac:dyDescent="0.25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4.25" customHeight="1" x14ac:dyDescent="0.2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4.25" customHeight="1" x14ac:dyDescent="0.25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4.25" customHeight="1" x14ac:dyDescent="0.25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4.25" customHeight="1" x14ac:dyDescent="0.25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4.25" customHeight="1" x14ac:dyDescent="0.25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4.25" customHeight="1" x14ac:dyDescent="0.25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4.25" customHeight="1" x14ac:dyDescent="0.25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4.25" customHeight="1" x14ac:dyDescent="0.25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4.25" customHeight="1" x14ac:dyDescent="0.25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4.25" customHeight="1" x14ac:dyDescent="0.25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4.25" customHeight="1" x14ac:dyDescent="0.2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4.25" customHeight="1" x14ac:dyDescent="0.25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4.25" customHeight="1" x14ac:dyDescent="0.25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4.25" customHeight="1" x14ac:dyDescent="0.25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4.25" customHeight="1" x14ac:dyDescent="0.25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4.25" customHeight="1" x14ac:dyDescent="0.25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4.25" customHeight="1" x14ac:dyDescent="0.25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4.25" customHeight="1" x14ac:dyDescent="0.25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4.25" customHeight="1" x14ac:dyDescent="0.25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4.25" customHeight="1" x14ac:dyDescent="0.25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4.25" customHeight="1" x14ac:dyDescent="0.2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4.25" customHeight="1" x14ac:dyDescent="0.25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4.25" customHeight="1" x14ac:dyDescent="0.25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4.25" customHeight="1" x14ac:dyDescent="0.25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4.25" customHeight="1" x14ac:dyDescent="0.25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4.25" customHeight="1" x14ac:dyDescent="0.25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4.25" customHeight="1" x14ac:dyDescent="0.25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4.25" customHeight="1" x14ac:dyDescent="0.25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4.25" customHeight="1" x14ac:dyDescent="0.25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4.25" customHeight="1" x14ac:dyDescent="0.25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4.25" customHeight="1" x14ac:dyDescent="0.2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4.25" customHeight="1" x14ac:dyDescent="0.25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4.25" customHeight="1" x14ac:dyDescent="0.25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4.25" customHeight="1" x14ac:dyDescent="0.25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4.25" customHeight="1" x14ac:dyDescent="0.25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4.25" customHeight="1" x14ac:dyDescent="0.25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4.25" customHeight="1" x14ac:dyDescent="0.25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4.25" customHeight="1" x14ac:dyDescent="0.25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4.25" customHeight="1" x14ac:dyDescent="0.25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4.25" customHeight="1" x14ac:dyDescent="0.25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4.25" customHeight="1" x14ac:dyDescent="0.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4.25" customHeight="1" x14ac:dyDescent="0.25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4.25" customHeight="1" x14ac:dyDescent="0.25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4.25" customHeight="1" x14ac:dyDescent="0.25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4.25" customHeight="1" x14ac:dyDescent="0.25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4.25" customHeight="1" x14ac:dyDescent="0.25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4.25" customHeight="1" x14ac:dyDescent="0.25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4.25" customHeight="1" x14ac:dyDescent="0.25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4.25" customHeight="1" x14ac:dyDescent="0.25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4.25" customHeight="1" x14ac:dyDescent="0.25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4.25" customHeight="1" x14ac:dyDescent="0.2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4.25" customHeight="1" x14ac:dyDescent="0.25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4.25" customHeight="1" x14ac:dyDescent="0.25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4.25" customHeight="1" x14ac:dyDescent="0.25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4.25" customHeight="1" x14ac:dyDescent="0.25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4.25" customHeight="1" x14ac:dyDescent="0.25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4.25" customHeight="1" x14ac:dyDescent="0.25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4.25" customHeight="1" x14ac:dyDescent="0.25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4.25" customHeight="1" x14ac:dyDescent="0.25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4.25" customHeight="1" x14ac:dyDescent="0.25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4.25" customHeight="1" x14ac:dyDescent="0.2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4.25" customHeight="1" x14ac:dyDescent="0.25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4.25" customHeight="1" x14ac:dyDescent="0.25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4.25" customHeight="1" x14ac:dyDescent="0.25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4.25" customHeight="1" x14ac:dyDescent="0.25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4.25" customHeight="1" x14ac:dyDescent="0.25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4.25" customHeight="1" x14ac:dyDescent="0.25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4.25" customHeight="1" x14ac:dyDescent="0.25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4.25" customHeight="1" x14ac:dyDescent="0.25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4.25" customHeight="1" x14ac:dyDescent="0.25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4.25" customHeight="1" x14ac:dyDescent="0.2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4.25" customHeight="1" x14ac:dyDescent="0.25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4.25" customHeight="1" x14ac:dyDescent="0.25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4.25" customHeight="1" x14ac:dyDescent="0.25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4.25" customHeight="1" x14ac:dyDescent="0.25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4.25" customHeight="1" x14ac:dyDescent="0.25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4.25" customHeight="1" x14ac:dyDescent="0.25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4.25" customHeight="1" x14ac:dyDescent="0.25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4.25" customHeight="1" x14ac:dyDescent="0.25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4.25" customHeight="1" x14ac:dyDescent="0.25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4.25" customHeight="1" x14ac:dyDescent="0.2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4.25" customHeight="1" x14ac:dyDescent="0.25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4.25" customHeight="1" x14ac:dyDescent="0.25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4.25" customHeight="1" x14ac:dyDescent="0.25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4.25" customHeight="1" x14ac:dyDescent="0.25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4.25" customHeight="1" x14ac:dyDescent="0.25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4.25" customHeight="1" x14ac:dyDescent="0.25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4.25" customHeight="1" x14ac:dyDescent="0.25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4.25" customHeight="1" x14ac:dyDescent="0.25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4.25" customHeight="1" x14ac:dyDescent="0.25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4.25" customHeight="1" x14ac:dyDescent="0.2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4.25" customHeight="1" x14ac:dyDescent="0.25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4.25" customHeight="1" x14ac:dyDescent="0.25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4.25" customHeight="1" x14ac:dyDescent="0.25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4.25" customHeight="1" x14ac:dyDescent="0.25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4.25" customHeight="1" x14ac:dyDescent="0.25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4.25" customHeight="1" x14ac:dyDescent="0.25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4.25" customHeight="1" x14ac:dyDescent="0.25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4.25" customHeight="1" x14ac:dyDescent="0.25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4.25" customHeight="1" x14ac:dyDescent="0.25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4.25" customHeight="1" x14ac:dyDescent="0.2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4.25" customHeight="1" x14ac:dyDescent="0.25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4.25" customHeight="1" x14ac:dyDescent="0.25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4.25" customHeight="1" x14ac:dyDescent="0.25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4.25" customHeight="1" x14ac:dyDescent="0.25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4.25" customHeight="1" x14ac:dyDescent="0.25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4.25" customHeight="1" x14ac:dyDescent="0.25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4.25" customHeight="1" x14ac:dyDescent="0.25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4.25" customHeight="1" x14ac:dyDescent="0.25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4.25" customHeight="1" x14ac:dyDescent="0.25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4.25" customHeight="1" x14ac:dyDescent="0.2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4.25" customHeight="1" x14ac:dyDescent="0.25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4.25" customHeight="1" x14ac:dyDescent="0.25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4.25" customHeight="1" x14ac:dyDescent="0.25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4.25" customHeight="1" x14ac:dyDescent="0.25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4.25" customHeight="1" x14ac:dyDescent="0.25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4.25" customHeight="1" x14ac:dyDescent="0.25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4.25" customHeight="1" x14ac:dyDescent="0.25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4.25" customHeight="1" x14ac:dyDescent="0.25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4.25" customHeight="1" x14ac:dyDescent="0.25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4.25" customHeight="1" x14ac:dyDescent="0.2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4.25" customHeight="1" x14ac:dyDescent="0.25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4.25" customHeight="1" x14ac:dyDescent="0.25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4.25" customHeight="1" x14ac:dyDescent="0.25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4.25" customHeight="1" x14ac:dyDescent="0.25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4.25" customHeight="1" x14ac:dyDescent="0.25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4.25" customHeight="1" x14ac:dyDescent="0.25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4.25" customHeight="1" x14ac:dyDescent="0.25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4.25" customHeight="1" x14ac:dyDescent="0.25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4.25" customHeight="1" x14ac:dyDescent="0.25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4.25" customHeight="1" x14ac:dyDescent="0.2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4.25" customHeight="1" x14ac:dyDescent="0.25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4.25" customHeight="1" x14ac:dyDescent="0.25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4.25" customHeight="1" x14ac:dyDescent="0.25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4.25" customHeight="1" x14ac:dyDescent="0.25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4.25" customHeight="1" x14ac:dyDescent="0.25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4.25" customHeight="1" x14ac:dyDescent="0.25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4.25" customHeight="1" x14ac:dyDescent="0.25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4.25" customHeight="1" x14ac:dyDescent="0.25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4.25" customHeight="1" x14ac:dyDescent="0.25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4.25" customHeight="1" x14ac:dyDescent="0.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4.25" customHeight="1" x14ac:dyDescent="0.25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4.25" customHeight="1" x14ac:dyDescent="0.25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4.25" customHeight="1" x14ac:dyDescent="0.25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4.25" customHeight="1" x14ac:dyDescent="0.25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4.25" customHeight="1" x14ac:dyDescent="0.25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4.25" customHeight="1" x14ac:dyDescent="0.25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4.25" customHeight="1" x14ac:dyDescent="0.25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4.25" customHeight="1" x14ac:dyDescent="0.25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4.25" customHeight="1" x14ac:dyDescent="0.25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4.25" customHeight="1" x14ac:dyDescent="0.2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4.25" customHeight="1" x14ac:dyDescent="0.25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4.25" customHeight="1" x14ac:dyDescent="0.25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4.25" customHeight="1" x14ac:dyDescent="0.25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4.25" customHeight="1" x14ac:dyDescent="0.25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4.25" customHeight="1" x14ac:dyDescent="0.25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4.25" customHeight="1" x14ac:dyDescent="0.25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4.25" customHeight="1" x14ac:dyDescent="0.25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4.25" customHeight="1" x14ac:dyDescent="0.25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4.25" customHeight="1" x14ac:dyDescent="0.25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4.25" customHeight="1" x14ac:dyDescent="0.2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4.25" customHeight="1" x14ac:dyDescent="0.25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4.25" customHeight="1" x14ac:dyDescent="0.25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4.25" customHeight="1" x14ac:dyDescent="0.25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4.25" customHeight="1" x14ac:dyDescent="0.25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4.25" customHeight="1" x14ac:dyDescent="0.25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4.25" customHeight="1" x14ac:dyDescent="0.25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4.25" customHeight="1" x14ac:dyDescent="0.25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4.25" customHeight="1" x14ac:dyDescent="0.25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4.25" customHeight="1" x14ac:dyDescent="0.25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4.25" customHeight="1" x14ac:dyDescent="0.2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4.25" customHeight="1" x14ac:dyDescent="0.25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4.25" customHeight="1" x14ac:dyDescent="0.25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4.25" customHeight="1" x14ac:dyDescent="0.25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4.25" customHeight="1" x14ac:dyDescent="0.25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4.25" customHeight="1" x14ac:dyDescent="0.25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4.25" customHeight="1" x14ac:dyDescent="0.25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4.25" customHeight="1" x14ac:dyDescent="0.25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4.25" customHeight="1" x14ac:dyDescent="0.25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4.25" customHeight="1" x14ac:dyDescent="0.25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4.25" customHeight="1" x14ac:dyDescent="0.2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4.25" customHeight="1" x14ac:dyDescent="0.25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4.25" customHeight="1" x14ac:dyDescent="0.25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4.25" customHeight="1" x14ac:dyDescent="0.25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4.25" customHeight="1" x14ac:dyDescent="0.25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4.25" customHeight="1" x14ac:dyDescent="0.25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4.25" customHeight="1" x14ac:dyDescent="0.25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4.25" customHeight="1" x14ac:dyDescent="0.25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4.25" customHeight="1" x14ac:dyDescent="0.25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4.25" customHeight="1" x14ac:dyDescent="0.25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4.25" customHeight="1" x14ac:dyDescent="0.2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4.25" customHeight="1" x14ac:dyDescent="0.25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4.25" customHeight="1" x14ac:dyDescent="0.25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4.25" customHeight="1" x14ac:dyDescent="0.25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4.25" customHeight="1" x14ac:dyDescent="0.25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4.25" customHeight="1" x14ac:dyDescent="0.25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4.25" customHeight="1" x14ac:dyDescent="0.25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4.25" customHeight="1" x14ac:dyDescent="0.25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4.25" customHeight="1" x14ac:dyDescent="0.25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4.25" customHeight="1" x14ac:dyDescent="0.25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4.25" customHeight="1" x14ac:dyDescent="0.2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4.25" customHeight="1" x14ac:dyDescent="0.25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4.25" customHeight="1" x14ac:dyDescent="0.25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4.25" customHeight="1" x14ac:dyDescent="0.25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4.25" customHeight="1" x14ac:dyDescent="0.25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4.25" customHeight="1" x14ac:dyDescent="0.25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4.25" customHeight="1" x14ac:dyDescent="0.25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4.25" customHeight="1" x14ac:dyDescent="0.25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4.25" customHeight="1" x14ac:dyDescent="0.25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4.25" customHeight="1" x14ac:dyDescent="0.25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4.25" customHeight="1" x14ac:dyDescent="0.2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4.25" customHeight="1" x14ac:dyDescent="0.25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4.25" customHeight="1" x14ac:dyDescent="0.25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4.25" customHeight="1" x14ac:dyDescent="0.25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4.25" customHeight="1" x14ac:dyDescent="0.25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4.25" customHeight="1" x14ac:dyDescent="0.25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4.25" customHeight="1" x14ac:dyDescent="0.25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4.25" customHeight="1" x14ac:dyDescent="0.25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4.25" customHeight="1" x14ac:dyDescent="0.25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4.25" customHeight="1" x14ac:dyDescent="0.25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4.25" customHeight="1" x14ac:dyDescent="0.2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4.25" customHeight="1" x14ac:dyDescent="0.25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4.25" customHeight="1" x14ac:dyDescent="0.25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4.25" customHeight="1" x14ac:dyDescent="0.25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4.25" customHeight="1" x14ac:dyDescent="0.25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4.25" customHeight="1" x14ac:dyDescent="0.25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4.25" customHeight="1" x14ac:dyDescent="0.25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4.25" customHeight="1" x14ac:dyDescent="0.25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4.25" customHeight="1" x14ac:dyDescent="0.25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4.25" customHeight="1" x14ac:dyDescent="0.25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4.25" customHeight="1" x14ac:dyDescent="0.2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4.25" customHeight="1" x14ac:dyDescent="0.25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4.25" customHeight="1" x14ac:dyDescent="0.25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4.25" customHeight="1" x14ac:dyDescent="0.25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4.25" customHeight="1" x14ac:dyDescent="0.25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4.25" customHeight="1" x14ac:dyDescent="0.25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4.25" customHeight="1" x14ac:dyDescent="0.25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4.25" customHeight="1" x14ac:dyDescent="0.25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4.25" customHeight="1" x14ac:dyDescent="0.25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4.25" customHeight="1" x14ac:dyDescent="0.25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4.25" customHeight="1" x14ac:dyDescent="0.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4.25" customHeight="1" x14ac:dyDescent="0.25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4.25" customHeight="1" x14ac:dyDescent="0.25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4.25" customHeight="1" x14ac:dyDescent="0.25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4.25" customHeight="1" x14ac:dyDescent="0.25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4.25" customHeight="1" x14ac:dyDescent="0.25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4.25" customHeight="1" x14ac:dyDescent="0.25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4.25" customHeight="1" x14ac:dyDescent="0.25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4.25" customHeight="1" x14ac:dyDescent="0.25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4.25" customHeight="1" x14ac:dyDescent="0.25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4.25" customHeight="1" x14ac:dyDescent="0.2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4.25" customHeight="1" x14ac:dyDescent="0.25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4.25" customHeight="1" x14ac:dyDescent="0.25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4.25" customHeight="1" x14ac:dyDescent="0.25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4.25" customHeight="1" x14ac:dyDescent="0.25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4.25" customHeight="1" x14ac:dyDescent="0.25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4.25" customHeight="1" x14ac:dyDescent="0.25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4.25" customHeight="1" x14ac:dyDescent="0.25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4.25" customHeight="1" x14ac:dyDescent="0.25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4.25" customHeight="1" x14ac:dyDescent="0.25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4.25" customHeight="1" x14ac:dyDescent="0.2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4.25" customHeight="1" x14ac:dyDescent="0.25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4.25" customHeight="1" x14ac:dyDescent="0.25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4.25" customHeight="1" x14ac:dyDescent="0.25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4.25" customHeight="1" x14ac:dyDescent="0.25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4.25" customHeight="1" x14ac:dyDescent="0.25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4.25" customHeight="1" x14ac:dyDescent="0.25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4.25" customHeight="1" x14ac:dyDescent="0.25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4.25" customHeight="1" x14ac:dyDescent="0.25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4.25" customHeight="1" x14ac:dyDescent="0.25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4.25" customHeight="1" x14ac:dyDescent="0.2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4.25" customHeight="1" x14ac:dyDescent="0.25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4.25" customHeight="1" x14ac:dyDescent="0.25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4.25" customHeight="1" x14ac:dyDescent="0.25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4.25" customHeight="1" x14ac:dyDescent="0.25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4.25" customHeight="1" x14ac:dyDescent="0.25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4.25" customHeight="1" x14ac:dyDescent="0.25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4.25" customHeight="1" x14ac:dyDescent="0.25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4.25" customHeight="1" x14ac:dyDescent="0.25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4.25" customHeight="1" x14ac:dyDescent="0.25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4.25" customHeight="1" x14ac:dyDescent="0.2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4.25" customHeight="1" x14ac:dyDescent="0.25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4.25" customHeight="1" x14ac:dyDescent="0.25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4.25" customHeight="1" x14ac:dyDescent="0.25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4.25" customHeight="1" x14ac:dyDescent="0.25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4.25" customHeight="1" x14ac:dyDescent="0.25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4.25" customHeight="1" x14ac:dyDescent="0.25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4.25" customHeight="1" x14ac:dyDescent="0.25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4.25" customHeight="1" x14ac:dyDescent="0.25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4.25" customHeight="1" x14ac:dyDescent="0.25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4.25" customHeight="1" x14ac:dyDescent="0.2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4.25" customHeight="1" x14ac:dyDescent="0.25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4.25" customHeight="1" x14ac:dyDescent="0.25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4.25" customHeight="1" x14ac:dyDescent="0.25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4.25" customHeight="1" x14ac:dyDescent="0.25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4.25" customHeight="1" x14ac:dyDescent="0.25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4.25" customHeight="1" x14ac:dyDescent="0.25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4.25" customHeight="1" x14ac:dyDescent="0.25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4.25" customHeight="1" x14ac:dyDescent="0.25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4.25" customHeight="1" x14ac:dyDescent="0.25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4.25" customHeight="1" x14ac:dyDescent="0.2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4.25" customHeight="1" x14ac:dyDescent="0.25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4.25" customHeight="1" x14ac:dyDescent="0.25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4.25" customHeight="1" x14ac:dyDescent="0.25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4.25" customHeight="1" x14ac:dyDescent="0.25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4.25" customHeight="1" x14ac:dyDescent="0.25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4.25" customHeight="1" x14ac:dyDescent="0.25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4.25" customHeight="1" x14ac:dyDescent="0.25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4.25" customHeight="1" x14ac:dyDescent="0.25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4.25" customHeight="1" x14ac:dyDescent="0.25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4.25" customHeight="1" x14ac:dyDescent="0.2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4.25" customHeight="1" x14ac:dyDescent="0.25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4.25" customHeight="1" x14ac:dyDescent="0.25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4.25" customHeight="1" x14ac:dyDescent="0.25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spans="1:26" ht="14.25" customHeight="1" x14ac:dyDescent="0.25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spans="1:26" ht="14.25" customHeight="1" x14ac:dyDescent="0.25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2">
    <mergeCell ref="A3:B3"/>
    <mergeCell ref="A6:B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CEDULA 2025 EJE 3</vt:lpstr>
      <vt:lpstr>CEDULA 2026 EJE 3</vt:lpstr>
      <vt:lpstr>CEDULA 2027 EJE 3</vt:lpstr>
      <vt:lpstr>Instrucciones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Eduardo Encalada Sánchez</dc:creator>
  <cp:lastModifiedBy>Susana Chan May</cp:lastModifiedBy>
  <dcterms:created xsi:type="dcterms:W3CDTF">2020-03-29T23:09:10Z</dcterms:created>
  <dcterms:modified xsi:type="dcterms:W3CDTF">2025-04-29T16:28:47Z</dcterms:modified>
</cp:coreProperties>
</file>