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usyc\OneDrive\Documentos\Planeación (Respaldo)\1. Entregas trimestrales\3er Trimestre 2025\3.1 SG\4. Cédula de Avance SG\"/>
    </mc:Choice>
  </mc:AlternateContent>
  <xr:revisionPtr revIDLastSave="0" documentId="13_ncr:1_{BEC2DF36-140A-4341-8BE7-B3D0B63B4197}" xr6:coauthVersionLast="47" xr6:coauthVersionMax="47" xr10:uidLastSave="{00000000-0000-0000-0000-000000000000}"/>
  <bookViews>
    <workbookView xWindow="0" yWindow="0" windowWidth="10245" windowHeight="10920" xr2:uid="{00000000-000D-0000-FFFF-FFFF00000000}"/>
  </bookViews>
  <sheets>
    <sheet name="CEDULA EJE 3 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52c5I1DKl4MTVPpyzw5A/v39QIRc5kKjw4jip279xU="/>
    </ext>
  </extLst>
</workbook>
</file>

<file path=xl/calcChain.xml><?xml version="1.0" encoding="utf-8"?>
<calcChain xmlns="http://schemas.openxmlformats.org/spreadsheetml/2006/main">
  <c r="L141" i="1" l="1"/>
  <c r="M223" i="1" l="1"/>
  <c r="M221" i="1"/>
  <c r="L221" i="1"/>
  <c r="M219" i="1"/>
  <c r="L219" i="1"/>
  <c r="M217" i="1"/>
  <c r="L217" i="1"/>
  <c r="M215" i="1"/>
  <c r="L215" i="1"/>
  <c r="M213" i="1"/>
  <c r="L213" i="1"/>
  <c r="M211" i="1"/>
  <c r="L211" i="1"/>
  <c r="M209" i="1"/>
  <c r="L209" i="1"/>
  <c r="M207" i="1"/>
  <c r="L207" i="1"/>
  <c r="M205" i="1"/>
  <c r="M203" i="1"/>
  <c r="L203" i="1"/>
  <c r="M201" i="1"/>
  <c r="L201" i="1"/>
  <c r="M199" i="1"/>
  <c r="L199" i="1"/>
  <c r="M197" i="1"/>
  <c r="L197" i="1"/>
  <c r="M195" i="1"/>
  <c r="L195" i="1"/>
  <c r="M193" i="1"/>
  <c r="L193" i="1"/>
  <c r="M191" i="1"/>
  <c r="L191" i="1"/>
  <c r="M189" i="1"/>
  <c r="L189" i="1"/>
  <c r="M187" i="1"/>
  <c r="L187" i="1"/>
  <c r="M185" i="1"/>
  <c r="L185" i="1"/>
  <c r="M183" i="1"/>
  <c r="L183" i="1"/>
  <c r="M181" i="1"/>
  <c r="L181" i="1"/>
  <c r="M179" i="1"/>
  <c r="L179" i="1"/>
  <c r="M177" i="1"/>
  <c r="L177" i="1"/>
  <c r="M175" i="1"/>
  <c r="L175" i="1"/>
  <c r="M173" i="1"/>
  <c r="L173" i="1"/>
  <c r="M171" i="1"/>
  <c r="L171" i="1"/>
  <c r="M169" i="1"/>
  <c r="L169" i="1"/>
  <c r="M167" i="1"/>
  <c r="L167" i="1"/>
  <c r="M165" i="1"/>
  <c r="L165" i="1"/>
  <c r="M163" i="1"/>
  <c r="L163" i="1"/>
  <c r="M161" i="1"/>
  <c r="L161" i="1"/>
  <c r="M159" i="1"/>
  <c r="L159" i="1"/>
  <c r="M157" i="1"/>
  <c r="L157" i="1"/>
  <c r="M155" i="1"/>
  <c r="L155" i="1"/>
  <c r="M153" i="1"/>
  <c r="L153" i="1"/>
  <c r="M151" i="1"/>
  <c r="L151" i="1"/>
  <c r="M149" i="1"/>
  <c r="L149" i="1"/>
  <c r="M147" i="1"/>
  <c r="L147" i="1"/>
  <c r="M145" i="1"/>
  <c r="L145" i="1"/>
  <c r="M143" i="1"/>
  <c r="L143" i="1"/>
  <c r="M141" i="1"/>
  <c r="M139" i="1"/>
  <c r="L139" i="1"/>
  <c r="M137" i="1"/>
  <c r="L137" i="1"/>
  <c r="M135" i="1"/>
  <c r="L135" i="1"/>
  <c r="M133" i="1"/>
  <c r="L133" i="1"/>
  <c r="M131" i="1"/>
  <c r="L131" i="1"/>
  <c r="M129" i="1"/>
  <c r="M127" i="1"/>
  <c r="L127" i="1"/>
  <c r="M125" i="1"/>
  <c r="L125" i="1"/>
  <c r="M123" i="1"/>
  <c r="L123" i="1"/>
  <c r="M121" i="1"/>
  <c r="L121" i="1"/>
  <c r="M119" i="1"/>
  <c r="L119" i="1"/>
  <c r="M117" i="1"/>
  <c r="L117" i="1"/>
  <c r="M115" i="1"/>
  <c r="L115" i="1"/>
  <c r="M113" i="1"/>
  <c r="L113" i="1"/>
  <c r="M111" i="1"/>
  <c r="L111" i="1"/>
  <c r="M109" i="1"/>
  <c r="L109" i="1"/>
  <c r="M107" i="1"/>
  <c r="L107" i="1"/>
  <c r="M105" i="1"/>
  <c r="L105" i="1"/>
  <c r="M103" i="1"/>
  <c r="L103" i="1"/>
  <c r="M101" i="1"/>
  <c r="L101" i="1"/>
  <c r="M99" i="1"/>
  <c r="L99" i="1"/>
  <c r="M97" i="1"/>
  <c r="L97" i="1"/>
  <c r="M95" i="1"/>
  <c r="L95" i="1"/>
  <c r="M93" i="1"/>
  <c r="L93" i="1"/>
  <c r="M91" i="1"/>
  <c r="L91" i="1"/>
  <c r="M89" i="1"/>
  <c r="L89" i="1"/>
  <c r="M87" i="1"/>
  <c r="L87" i="1"/>
  <c r="M85" i="1"/>
  <c r="L85" i="1"/>
  <c r="M83" i="1"/>
  <c r="L83" i="1"/>
  <c r="M81" i="1"/>
  <c r="L81" i="1"/>
  <c r="M79" i="1"/>
  <c r="L79" i="1"/>
  <c r="M77" i="1"/>
  <c r="L77" i="1"/>
  <c r="M75" i="1"/>
  <c r="L75" i="1"/>
  <c r="M73" i="1"/>
  <c r="L73" i="1"/>
  <c r="M71" i="1"/>
  <c r="L71" i="1"/>
  <c r="M69" i="1"/>
  <c r="L69" i="1"/>
  <c r="M67" i="1"/>
  <c r="L67" i="1"/>
  <c r="M65" i="1"/>
  <c r="L65" i="1"/>
  <c r="M63" i="1"/>
  <c r="L63" i="1"/>
  <c r="M61" i="1"/>
  <c r="L61" i="1"/>
  <c r="M59" i="1"/>
  <c r="L59" i="1"/>
  <c r="M57" i="1"/>
  <c r="L57" i="1"/>
  <c r="M55" i="1"/>
  <c r="L55" i="1"/>
  <c r="M53" i="1"/>
  <c r="L53" i="1"/>
  <c r="M51" i="1"/>
  <c r="L51" i="1"/>
  <c r="M49" i="1"/>
  <c r="L49" i="1"/>
  <c r="M47" i="1"/>
  <c r="L47" i="1"/>
  <c r="M45" i="1"/>
  <c r="L45" i="1"/>
  <c r="M43" i="1"/>
  <c r="L43" i="1"/>
  <c r="M41" i="1"/>
  <c r="L41" i="1"/>
  <c r="M39" i="1"/>
  <c r="L39" i="1"/>
  <c r="M37" i="1"/>
  <c r="L37" i="1"/>
  <c r="M35" i="1"/>
  <c r="L35" i="1"/>
  <c r="M33" i="1"/>
  <c r="L33" i="1"/>
  <c r="M31" i="1"/>
  <c r="L31" i="1"/>
  <c r="M29" i="1"/>
  <c r="L29" i="1"/>
  <c r="M27" i="1"/>
  <c r="L27" i="1"/>
  <c r="M25" i="1"/>
  <c r="L25" i="1"/>
  <c r="M23" i="1"/>
  <c r="L23" i="1"/>
  <c r="M21" i="1"/>
  <c r="L21" i="1"/>
  <c r="M19" i="1"/>
  <c r="L19" i="1"/>
  <c r="M17" i="1"/>
  <c r="L17" i="1"/>
  <c r="M15" i="1"/>
  <c r="L15" i="1"/>
  <c r="M13" i="1"/>
  <c r="L13" i="1"/>
</calcChain>
</file>

<file path=xl/sharedStrings.xml><?xml version="1.0" encoding="utf-8"?>
<sst xmlns="http://schemas.openxmlformats.org/spreadsheetml/2006/main" count="661" uniqueCount="349">
  <si>
    <t>CÉDULA DE AVANCE DE CUMPLIMIENTO DE LOS OBJETIVOS Y METAS</t>
  </si>
  <si>
    <t>MUNICIPIO DE BENITO JUÁREZ QUINTANA ROO</t>
  </si>
  <si>
    <t>PERÍODO QUE SE INFORMA: DEL 1 DE ENERO AL 30 DE SEPTIEMBRE 2025</t>
  </si>
  <si>
    <t xml:space="preserve">PROGRAMA PRESUPUESTARIO ANUAL: </t>
  </si>
  <si>
    <t>O-PPA 3.1 PROGRAMA DE ATENCION Y APOYO A LAS DEMANDAS DE  LA CIUDADANÍA Y ORGANISMOS NO GUBERNAMENTALES</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</si>
  <si>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</si>
  <si>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</si>
  <si>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</si>
  <si>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</si>
  <si>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</si>
  <si>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</si>
  <si>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</si>
  <si>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</si>
  <si>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</si>
  <si>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</si>
  <si>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</si>
  <si>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</si>
  <si>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</si>
  <si>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</si>
  <si>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</si>
  <si>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</si>
  <si>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2"/>
        <color theme="1"/>
        <rFont val="Calibri"/>
      </rPr>
      <t xml:space="preserve">F. 3.1.1: </t>
    </r>
    <r>
      <rPr>
        <sz val="12"/>
        <color theme="1"/>
        <rFont val="Calibri"/>
      </rPr>
      <t xml:space="preserve">Contribuir a consolidar una sociedad más segura y cohesionada mediante la prevención de la violencia y la 
promoción de actividades que fortalezcan la convivencia y el bienestar comunitario. </t>
    </r>
    <r>
      <rPr>
        <b/>
        <sz val="12"/>
        <color theme="1"/>
        <rFont val="Calibri"/>
      </rPr>
      <t>mediante…</t>
    </r>
  </si>
  <si>
    <t>IMPC: Índice Municipal de Paz y Convivencia Ciudadana</t>
  </si>
  <si>
    <t>Ascendente</t>
  </si>
  <si>
    <t>Trianual</t>
  </si>
  <si>
    <t>SI</t>
  </si>
  <si>
    <r>
      <rPr>
        <b/>
        <sz val="14"/>
        <color theme="1"/>
        <rFont val="Calibri"/>
      </rPr>
      <t>Meta Trimestral:</t>
    </r>
    <r>
      <rPr>
        <sz val="14"/>
        <color theme="1"/>
        <rFont val="Calibri"/>
      </rPr>
      <t xml:space="preserve">  
Se considera que no aplica para el primer trimestre del 2025, debido a que es un Índice de nueva creación para el eje 3 Todos por la Paz y que tiene una periodicidad trianual sin línea base y con una meta establecida hasta diciembre 2027, fecha en que se verificará si la meta programada se logró.
</t>
    </r>
    <r>
      <rPr>
        <b/>
        <sz val="14"/>
        <color theme="1"/>
        <rFont val="Calibri"/>
      </rPr>
      <t xml:space="preserve">Meta Anual: 
</t>
    </r>
    <r>
      <rPr>
        <sz val="14"/>
        <color theme="1"/>
        <rFont val="Calibri"/>
      </rPr>
      <t>Se considera que no aplica para el primer trimestre del 2025, debido a que es un Índice de nueva creación para el eje 3 Todos por la Paz y que tiene una periodicidad trianual sin línea base y con una meta establecida hasta diciembre 2027, fecha en que se verificará si la meta programada se logró.</t>
    </r>
  </si>
  <si>
    <r>
      <rPr>
        <b/>
        <sz val="12"/>
        <color theme="1"/>
        <rFont val="Calibri"/>
      </rPr>
      <t xml:space="preserve">3.1.1.1 </t>
    </r>
    <r>
      <rPr>
        <sz val="12"/>
        <color theme="1"/>
        <rFont val="Calibri"/>
      </rPr>
      <t xml:space="preserve"> Las dependencias municipales  de la Secretaría General atienden a las y los ciudadanos del municipio de Benito Juárez respecto a sus necesidades  y demandas con base en los servicios. </t>
    </r>
  </si>
  <si>
    <r>
      <rPr>
        <b/>
        <sz val="12"/>
        <color theme="1"/>
        <rFont val="Calibri"/>
      </rPr>
      <t>PCIA:</t>
    </r>
    <r>
      <rPr>
        <sz val="12"/>
        <color theme="1"/>
        <rFont val="Calibri"/>
      </rPr>
      <t xml:space="preserve"> Porcentaje de ciudadanas(os) atendidas(os).</t>
    </r>
  </si>
  <si>
    <t>Trimestral</t>
  </si>
  <si>
    <r>
      <rPr>
        <b/>
        <sz val="12"/>
        <color theme="1"/>
        <rFont val="Calibri"/>
      </rPr>
      <t>Justificacion Trimestral:</t>
    </r>
    <r>
      <rPr>
        <sz val="12"/>
        <color theme="1"/>
        <rFont val="Calibri"/>
      </rPr>
      <t xml:space="preserve"> Para este segundo trimestre se alcanzó la meta del 100% al cumplir con las 600 atenciones otorgadas a los ciudadanos de los 600 programados.
</t>
    </r>
    <r>
      <rPr>
        <b/>
        <sz val="12"/>
        <color theme="1"/>
        <rFont val="Calibri"/>
      </rPr>
      <t xml:space="preserve">Justificación Anual: </t>
    </r>
    <r>
      <rPr>
        <sz val="12"/>
        <color theme="1"/>
        <rFont val="Calibri"/>
      </rPr>
      <t>Se cumplen los avances de este segundo trimestre con un 50% a mitad de año.</t>
    </r>
  </si>
  <si>
    <r>
      <rPr>
        <b/>
        <sz val="12"/>
        <color theme="1"/>
        <rFont val="Calibri"/>
      </rPr>
      <t xml:space="preserve">3.1.1.1.1 </t>
    </r>
    <r>
      <rPr>
        <sz val="12"/>
        <color theme="1"/>
        <rFont val="Calibri"/>
      </rPr>
      <t>Resoluciones de las demandas ciudadanas por la Secretaría General emitidas.</t>
    </r>
  </si>
  <si>
    <r>
      <rPr>
        <b/>
        <sz val="12"/>
        <color theme="1"/>
        <rFont val="Calibri"/>
      </rPr>
      <t xml:space="preserve">PRDC: </t>
    </r>
    <r>
      <rPr>
        <sz val="12"/>
        <color theme="1"/>
        <rFont val="Calibri"/>
      </rPr>
      <t>Porcentaje de resoluciones de las demandas ciudadanas emitidas.</t>
    </r>
  </si>
  <si>
    <t>si</t>
  </si>
  <si>
    <r>
      <rPr>
        <b/>
        <sz val="12"/>
        <color theme="1"/>
        <rFont val="Calibri"/>
      </rPr>
      <t>Justificación Trimestral:</t>
    </r>
    <r>
      <rPr>
        <sz val="12"/>
        <color theme="1"/>
        <rFont val="Calibri"/>
      </rPr>
      <t xml:space="preserve"> Se logró un 103.20% de la meta en este tercer trimestre del año 2025 en atenciones ciudadanas al atender a 645 ciudadanos de los 625 que se tenían programados.
</t>
    </r>
    <r>
      <rPr>
        <b/>
        <sz val="12"/>
        <color theme="1"/>
        <rFont val="Calibri"/>
      </rPr>
      <t>Justificación Anual:</t>
    </r>
    <r>
      <rPr>
        <sz val="12"/>
        <color theme="1"/>
        <rFont val="Calibri"/>
      </rPr>
      <t xml:space="preserve"> De manera anual se alcanzó un 76.00% de la meta esperada con 645 de 625 resoluciones programadas.</t>
    </r>
  </si>
  <si>
    <r>
      <rPr>
        <b/>
        <sz val="12"/>
        <color theme="1"/>
        <rFont val="Calibri"/>
      </rPr>
      <t xml:space="preserve">3.1.1.1.1.1 </t>
    </r>
    <r>
      <rPr>
        <sz val="12"/>
        <color theme="1"/>
        <rFont val="Calibri"/>
      </rPr>
      <t>Otorgamiento de apoyos administrativos y financieros brindados a la ciudadanía.</t>
    </r>
  </si>
  <si>
    <r>
      <rPr>
        <b/>
        <sz val="12"/>
        <color theme="1"/>
        <rFont val="Calibri"/>
      </rPr>
      <t xml:space="preserve">PAOC: </t>
    </r>
    <r>
      <rPr>
        <sz val="12"/>
        <color theme="1"/>
        <rFont val="Calibri"/>
      </rPr>
      <t xml:space="preserve">Porcentaje de apoyos administrativos y financieros otorgados. </t>
    </r>
  </si>
  <si>
    <r>
      <rPr>
        <b/>
        <sz val="12"/>
        <color theme="1"/>
        <rFont val="Calibri"/>
      </rPr>
      <t xml:space="preserve">Justificación Trimestral: </t>
    </r>
    <r>
      <rPr>
        <sz val="12"/>
        <color theme="1"/>
        <rFont val="Calibri"/>
      </rPr>
      <t>Se logró un 272.15% de la meta en este tercer trimestre  del año 2025 en atenciones ciudadanas logrando atender a 645 ciudadanos de los 237 que se tenían programados.</t>
    </r>
    <r>
      <rPr>
        <b/>
        <sz val="12"/>
        <color theme="1"/>
        <rFont val="Calibri"/>
      </rPr>
      <t xml:space="preserve">
Justificación Anual: </t>
    </r>
    <r>
      <rPr>
        <sz val="12"/>
        <color theme="1"/>
        <rFont val="Calibri"/>
      </rPr>
      <t>De manera anual se alcanzó un 132.63% de la meta esperada con 645 de 237 resoluciones programadas.</t>
    </r>
  </si>
  <si>
    <r>
      <rPr>
        <b/>
        <sz val="12"/>
        <color theme="1"/>
        <rFont val="Calibri"/>
      </rPr>
      <t>3.1.1.1.1.2</t>
    </r>
    <r>
      <rPr>
        <sz val="12"/>
        <color theme="1"/>
        <rFont val="Calibri"/>
      </rPr>
      <t xml:space="preserve"> Realización de las sesiones  llevadas acabo por el cabildo </t>
    </r>
  </si>
  <si>
    <r>
      <rPr>
        <b/>
        <sz val="12"/>
        <color theme="1"/>
        <rFont val="Calibri"/>
      </rPr>
      <t>PSCA:</t>
    </r>
    <r>
      <rPr>
        <sz val="12"/>
        <color theme="1"/>
        <rFont val="Calibri"/>
      </rPr>
      <t xml:space="preserve"> Porcentaje de sesiones de Cabildo realizadas.</t>
    </r>
  </si>
  <si>
    <r>
      <rPr>
        <b/>
        <sz val="12"/>
        <color theme="1"/>
        <rFont val="Calibri"/>
      </rPr>
      <t>Justificación Trimestral:</t>
    </r>
    <r>
      <rPr>
        <sz val="12"/>
        <color theme="1"/>
        <rFont val="Calibri"/>
      </rPr>
      <t xml:space="preserve"> Se alcanzó un 142.86% de la meta en  este tercer trimestre, del año 2025 en sesiones de cabildo al cumplir 10 de las 7 que se tenian programadas.
J</t>
    </r>
    <r>
      <rPr>
        <b/>
        <sz val="12"/>
        <color theme="1"/>
        <rFont val="Calibri"/>
      </rPr>
      <t>ustificación Anual:</t>
    </r>
    <r>
      <rPr>
        <sz val="12"/>
        <color theme="1"/>
        <rFont val="Calibri"/>
      </rPr>
      <t xml:space="preserve"> Se logró un 86.67% de la meta anual programada en lo que va del tercer trimestre.</t>
    </r>
  </si>
  <si>
    <r>
      <rPr>
        <b/>
        <sz val="12"/>
        <color theme="1"/>
        <rFont val="Calibri"/>
      </rPr>
      <t xml:space="preserve">3.1.1.1.1.3 </t>
    </r>
    <r>
      <rPr>
        <sz val="12"/>
        <color theme="1"/>
        <rFont val="Calibri"/>
      </rPr>
      <t>Gestión de solicitudes formuladas por la ciudadanía.</t>
    </r>
  </si>
  <si>
    <r>
      <rPr>
        <b/>
        <sz val="12"/>
        <color theme="1"/>
        <rFont val="Calibri"/>
      </rPr>
      <t xml:space="preserve">PSCG: </t>
    </r>
    <r>
      <rPr>
        <sz val="12"/>
        <color theme="1"/>
        <rFont val="Calibri"/>
      </rPr>
      <t>Porcentaje de Solicitudes Ciudadanas gestionadas.</t>
    </r>
  </si>
  <si>
    <r>
      <rPr>
        <b/>
        <sz val="12"/>
        <color theme="1"/>
        <rFont val="Calibri"/>
      </rPr>
      <t>Justificación Trimestral:</t>
    </r>
    <r>
      <rPr>
        <sz val="12"/>
        <color theme="1"/>
        <rFont val="Calibri"/>
      </rPr>
      <t xml:space="preserve"> Se alcanzó un 464.44% de la meta esperada para este tercer trimestre, derivado de las gestiones ciudadanas  programadas para estos tres primeros meses se logro mas atención a las peticiones logrando 627 gestiones de 135 que se tenían programadas.
</t>
    </r>
    <r>
      <rPr>
        <b/>
        <sz val="12"/>
        <color theme="1"/>
        <rFont val="Calibri"/>
      </rPr>
      <t xml:space="preserve">Justificación Anual: </t>
    </r>
    <r>
      <rPr>
        <sz val="12"/>
        <color theme="1"/>
        <rFont val="Calibri"/>
      </rPr>
      <t>Logró un 184.26% de la meta anual programada en lo que va del tecer trimestre.</t>
    </r>
  </si>
  <si>
    <t>3.1.1.1.2 Atención a solicitudes de personas no localizadas en el municipio de Benito Juárez</t>
  </si>
  <si>
    <r>
      <rPr>
        <b/>
        <sz val="12"/>
        <color theme="1"/>
        <rFont val="Calibri"/>
      </rPr>
      <t xml:space="preserve">PSNLBJ: </t>
    </r>
    <r>
      <rPr>
        <sz val="12"/>
        <color theme="1"/>
        <rFont val="Calibri"/>
      </rPr>
      <t>Porcentaje de solicitudes de personas no localizadas.</t>
    </r>
  </si>
  <si>
    <r>
      <rPr>
        <b/>
        <sz val="12"/>
        <color theme="1"/>
        <rFont val="Calibri"/>
      </rPr>
      <t>Justificacion Trimestral:</t>
    </r>
    <r>
      <rPr>
        <sz val="12"/>
        <color theme="1"/>
        <rFont val="Calibri"/>
      </rPr>
      <t xml:space="preserve"> Se dío atención a cada uno de los 427 reportes que ingresaron por el telefono de emergencias 911 de las 230 que se tenian programadas; redes sociales y fichas de búsqueda, logrando así un 186.65% trimestral.
</t>
    </r>
    <r>
      <rPr>
        <b/>
        <sz val="12"/>
        <color theme="1"/>
        <rFont val="Calibri"/>
      </rPr>
      <t>Justificación Anual:</t>
    </r>
    <r>
      <rPr>
        <sz val="12"/>
        <color theme="1"/>
        <rFont val="Calibri"/>
      </rPr>
      <t xml:space="preserve"> Como meta anual se programaron 900 atenciones, se tiene un avance de 109.78% anual con 427 atenciones.</t>
    </r>
  </si>
  <si>
    <r>
      <rPr>
        <b/>
        <sz val="12"/>
        <color theme="1"/>
        <rFont val="Calibri"/>
      </rPr>
      <t>3.1.1.1.2</t>
    </r>
    <r>
      <rPr>
        <sz val="12"/>
        <color theme="1"/>
        <rFont val="Calibri"/>
      </rPr>
      <t>.</t>
    </r>
    <r>
      <rPr>
        <b/>
        <sz val="12"/>
        <color theme="1"/>
        <rFont val="Calibri"/>
      </rPr>
      <t xml:space="preserve">1 </t>
    </r>
    <r>
      <rPr>
        <sz val="12"/>
        <color theme="1"/>
        <rFont val="Calibri"/>
      </rPr>
      <t>Seguimiento, asesorias y acompañamiento en reportes de personas no localizadas en el municipio de Benito Juárez</t>
    </r>
  </si>
  <si>
    <r>
      <rPr>
        <b/>
        <sz val="12"/>
        <color theme="1"/>
        <rFont val="Calibri"/>
      </rPr>
      <t xml:space="preserve">PSAAPNLBJ: </t>
    </r>
    <r>
      <rPr>
        <sz val="12"/>
        <color theme="1"/>
        <rFont val="Calibri"/>
      </rPr>
      <t>Porcentaje de Seguimiento, asesorias y apoyo en reportes de personas no localizadas en el municipio de Benito Juárez</t>
    </r>
  </si>
  <si>
    <r>
      <rPr>
        <b/>
        <sz val="12"/>
        <color theme="1"/>
        <rFont val="Calibri"/>
      </rPr>
      <t xml:space="preserve">Justificacion Trimestral: </t>
    </r>
    <r>
      <rPr>
        <sz val="12"/>
        <color theme="1"/>
        <rFont val="Calibri"/>
      </rPr>
      <t xml:space="preserve">Se dío seguimiento a cada uno de los 425 reportes que ingresaron por el telefono de emergencias 911, redes sociales y fichas de búsqueda de los 115 programados, logrando así un 369.57% trimestral.
</t>
    </r>
    <r>
      <rPr>
        <b/>
        <sz val="12"/>
        <color theme="1"/>
        <rFont val="Calibri"/>
      </rPr>
      <t xml:space="preserve">Justificación Anual: </t>
    </r>
    <r>
      <rPr>
        <sz val="12"/>
        <color theme="1"/>
        <rFont val="Calibri"/>
      </rPr>
      <t>Como meta anual se programaron 450 atenciones, se tiene un avance de 218.22% anual con 425 atenciones.</t>
    </r>
  </si>
  <si>
    <r>
      <rPr>
        <b/>
        <sz val="12"/>
        <color theme="1"/>
        <rFont val="Calibri"/>
      </rPr>
      <t xml:space="preserve">3.1.1.1.2.2 </t>
    </r>
    <r>
      <rPr>
        <sz val="12"/>
        <color theme="1"/>
        <rFont val="Calibri"/>
      </rPr>
      <t>Asistencia de Reportes de Personas No Localizadas</t>
    </r>
  </si>
  <si>
    <r>
      <rPr>
        <b/>
        <sz val="12"/>
        <color theme="1"/>
        <rFont val="Calibri"/>
      </rPr>
      <t xml:space="preserve">PARPNL: </t>
    </r>
    <r>
      <rPr>
        <sz val="12"/>
        <color theme="1"/>
        <rFont val="Calibri"/>
      </rPr>
      <t>Porcentaje de Asistencia de Reportes de Personas No Localizadas</t>
    </r>
  </si>
  <si>
    <r>
      <rPr>
        <b/>
        <sz val="12"/>
        <color theme="1"/>
        <rFont val="Calibri"/>
      </rPr>
      <t xml:space="preserve">Justificacion Trimestral: </t>
    </r>
    <r>
      <rPr>
        <sz val="12"/>
        <color theme="1"/>
        <rFont val="Calibri"/>
      </rPr>
      <t xml:space="preserve">Se dío seguimiento a cada uno de los 347 reportes que ingresaron por el telefono de emergencias 911, redes sociales y fichas de búsqueda de los 115 programados, logrando así un 301.74% trimestral.
</t>
    </r>
    <r>
      <rPr>
        <b/>
        <sz val="12"/>
        <color theme="1"/>
        <rFont val="Calibri"/>
      </rPr>
      <t xml:space="preserve">Justificación Anual: </t>
    </r>
    <r>
      <rPr>
        <sz val="12"/>
        <color theme="1"/>
        <rFont val="Calibri"/>
      </rPr>
      <t>Como meta anual se programaron 450 atenciones, se tiene un avance de 201.33% anual con 347 atenciones.</t>
    </r>
  </si>
  <si>
    <t>3.1.1.1.3 Solicitudes administrativas de las Direcciones adscritas a la Secretaría General emitidas.</t>
  </si>
  <si>
    <r>
      <rPr>
        <b/>
        <sz val="12"/>
        <color theme="1"/>
        <rFont val="Calibri"/>
      </rPr>
      <t xml:space="preserve">PSAE: </t>
    </r>
    <r>
      <rPr>
        <sz val="12"/>
        <color theme="1"/>
        <rFont val="Calibri"/>
      </rPr>
      <t>Porcentaje de solicitudes administrativas emitidas.</t>
    </r>
  </si>
  <si>
    <r>
      <rPr>
        <b/>
        <sz val="12"/>
        <color theme="1"/>
        <rFont val="Calibri"/>
      </rPr>
      <t>Justificacion Trimestral:</t>
    </r>
    <r>
      <rPr>
        <sz val="12"/>
        <color theme="1"/>
        <rFont val="Calibri"/>
      </rPr>
      <t xml:space="preserve">Se obtuvo un avance del 100% en relación al 3er trimestre de 2025, derivado a que las Dependencias Adscritas a la Secretaría General presentaron sus solicitudes administrativas en tiempo y forma a esta Dirección General de la Coordinación General Administrativa.
</t>
    </r>
    <r>
      <rPr>
        <b/>
        <sz val="12"/>
        <color theme="1"/>
        <rFont val="Calibri"/>
      </rPr>
      <t>Justificacion Anual:</t>
    </r>
    <r>
      <rPr>
        <sz val="12"/>
        <color theme="1"/>
        <rFont val="Calibri"/>
      </rPr>
      <t xml:space="preserve"> Durante el ejercicio, el porcentaje alcanzado fue del 78.70%, ya que de las 1155 solicitudes administrativas, se emitieron 304 en lo que fue del 3er trimestre. Lo anterior, derivado de las solicitudes presentadas por las diferentes Direcciones adscritas a la secretaria General.</t>
    </r>
  </si>
  <si>
    <r>
      <rPr>
        <b/>
        <sz val="12"/>
        <color theme="1"/>
        <rFont val="Calibri"/>
      </rPr>
      <t xml:space="preserve">3.1.1.1.3.1 </t>
    </r>
    <r>
      <rPr>
        <sz val="12"/>
        <color theme="1"/>
        <rFont val="Calibri"/>
      </rPr>
      <t xml:space="preserve">Gestión en la documentación de los movimientos de personal de la Oficina de la Secretaría General. </t>
    </r>
  </si>
  <si>
    <r>
      <rPr>
        <b/>
        <sz val="12"/>
        <color theme="1"/>
        <rFont val="Calibri"/>
      </rPr>
      <t xml:space="preserve">DGMP: </t>
    </r>
    <r>
      <rPr>
        <sz val="12"/>
        <color theme="1"/>
        <rFont val="Calibri"/>
      </rPr>
      <t xml:space="preserve"> Porcentaje de Documentos de movimientos de personal gestionados.</t>
    </r>
  </si>
  <si>
    <r>
      <rPr>
        <b/>
        <sz val="12"/>
        <color theme="1"/>
        <rFont val="Calibri"/>
      </rPr>
      <t>Justificacion Trimestral:</t>
    </r>
    <r>
      <rPr>
        <sz val="12"/>
        <color theme="1"/>
        <rFont val="Calibri"/>
      </rPr>
      <t xml:space="preserve"> Se cumplió al 100%  la meta establecida en el 3er trimestre de 2025, el personal administrativo de las Dependencias adscritas a la Secretaría General presentó los documentos con los lineamientos que requiere la Dirección de Recursos Humanos para dar seguimiento a la Gestión de Movimiento de Personal para su debido seguimiento ante esta Dirección General.
</t>
    </r>
    <r>
      <rPr>
        <b/>
        <sz val="12"/>
        <color theme="1"/>
        <rFont val="Calibri"/>
      </rPr>
      <t>Justificacion Anual</t>
    </r>
    <r>
      <rPr>
        <sz val="12"/>
        <color theme="1"/>
        <rFont val="Calibri"/>
      </rPr>
      <t xml:space="preserve">: Durante el ejercicio, el porcentaje alcanzado fue del 78.24%, ya que de los 170 documentos de movimientos de personal, se gestionaron 42 durante el 3er trimestre. </t>
    </r>
  </si>
  <si>
    <r>
      <rPr>
        <b/>
        <sz val="12"/>
        <color theme="1"/>
        <rFont val="Calibri"/>
      </rPr>
      <t xml:space="preserve">3.1.1.1.3.2 </t>
    </r>
    <r>
      <rPr>
        <sz val="12"/>
        <color theme="1"/>
        <rFont val="Calibri"/>
      </rPr>
      <t>Realización de gestiones técnicas para la operación de las Direcciones Adscritas a la Oficina de la Secretaría General.</t>
    </r>
  </si>
  <si>
    <r>
      <rPr>
        <b/>
        <sz val="12"/>
        <color theme="1"/>
        <rFont val="Calibri"/>
      </rPr>
      <t>PGTR:</t>
    </r>
    <r>
      <rPr>
        <sz val="12"/>
        <color theme="1"/>
        <rFont val="Calibri"/>
      </rPr>
      <t xml:space="preserve"> Porcentaje de Gestiones Técnicas realizadas.</t>
    </r>
  </si>
  <si>
    <r>
      <rPr>
        <b/>
        <sz val="12"/>
        <color theme="1"/>
        <rFont val="Calibri"/>
      </rPr>
      <t>Justificacion Trimestral</t>
    </r>
    <r>
      <rPr>
        <sz val="12"/>
        <color theme="1"/>
        <rFont val="Calibri"/>
      </rPr>
      <t xml:space="preserve">: La Dirección General de la Coordinación General Administrativa cumplió al 100% la meta establecida en el 3er trimestre de 2025.
</t>
    </r>
    <r>
      <rPr>
        <b/>
        <sz val="12"/>
        <color theme="1"/>
        <rFont val="Calibri"/>
      </rPr>
      <t>Justificacion Anual:</t>
    </r>
    <r>
      <rPr>
        <sz val="12"/>
        <color theme="1"/>
        <rFont val="Calibri"/>
      </rPr>
      <t xml:space="preserve"> Durante el ejercicio, el porcentaje alcanzado fue del 76.50%, ya que de las 417 Gestiones Técnicas , se gestionaron 98, durante el 3er trimestre. </t>
    </r>
  </si>
  <si>
    <r>
      <rPr>
        <b/>
        <sz val="12"/>
        <color theme="1"/>
        <rFont val="Calibri"/>
      </rPr>
      <t xml:space="preserve">3.1.1.1.3.3 </t>
    </r>
    <r>
      <rPr>
        <sz val="12"/>
        <color theme="1"/>
        <rFont val="Calibri"/>
      </rPr>
      <t>Atención a las solicitudes de   recursos materiales para abastecer a la Secretaría General y sus Direcciones Adscritas.</t>
    </r>
  </si>
  <si>
    <r>
      <rPr>
        <b/>
        <sz val="12"/>
        <color theme="1"/>
        <rFont val="Calibri"/>
      </rPr>
      <t>PRMG:</t>
    </r>
    <r>
      <rPr>
        <sz val="12"/>
        <color theme="1"/>
        <rFont val="Calibri"/>
      </rPr>
      <t xml:space="preserve"> Porcentaje de solicitudes de recursos materiales gestionados.</t>
    </r>
  </si>
  <si>
    <r>
      <rPr>
        <b/>
        <sz val="12"/>
        <color theme="1"/>
        <rFont val="Calibri"/>
      </rPr>
      <t>Justificacion Trimestral:</t>
    </r>
    <r>
      <rPr>
        <sz val="12"/>
        <color theme="1"/>
        <rFont val="Calibri"/>
      </rPr>
      <t xml:space="preserve">Se cumplió al 100%  meta establecida en el 3er trimestre de 2025, esto debido al seguimiento a los requerimientos presentados por las dependencias adscritas a la Secretaria General, como lo son solicitudes de pago de arrendamiento, solicitud de combustible, requisión de material de papelería, por mencionar algunas.
</t>
    </r>
    <r>
      <rPr>
        <b/>
        <sz val="12"/>
        <color theme="1"/>
        <rFont val="Calibri"/>
      </rPr>
      <t>Justificacion Anual</t>
    </r>
    <r>
      <rPr>
        <sz val="12"/>
        <color theme="1"/>
        <rFont val="Calibri"/>
      </rPr>
      <t>: Durante el ejercicio, el porcentaje alcanzado fue del 80.46%, ya que de las 568 solicitudes de recursos materiales , se gestionaron 164. Lo anterior, respecto a los diversos tramites administrativos presentados y su correcto seguimiento.</t>
    </r>
  </si>
  <si>
    <t>3.1.1.1.4 Actos registrales constitutivos o modificativos del Estado Civil de la población benitojuarense, garantizando el derecho a la igualdad entre mujeres y hombres inscritos.</t>
  </si>
  <si>
    <r>
      <rPr>
        <b/>
        <sz val="12"/>
        <color theme="1"/>
        <rFont val="Calibri"/>
      </rPr>
      <t xml:space="preserve">PARI: </t>
    </r>
    <r>
      <rPr>
        <sz val="12"/>
        <color theme="1"/>
        <rFont val="Calibri"/>
      </rPr>
      <t>Porcentaje de actos registrales inscritos</t>
    </r>
  </si>
  <si>
    <r>
      <rPr>
        <b/>
        <sz val="12"/>
        <color theme="1"/>
        <rFont val="Calibri"/>
      </rPr>
      <t>Justificacion Trimestral:</t>
    </r>
    <r>
      <rPr>
        <sz val="12"/>
        <color theme="1"/>
        <rFont val="Calibri"/>
      </rPr>
      <t xml:space="preserve"> Este indicador tiene como meta anual realizar 108,149 Actos Registrales. En este trimestre se alcanzaron 13,899 de los 27,033 programados en el trimestre. El porsentaje alcanzado fue del 51.41%.                                         Derivado del corto tiempo para la entrega de la informacion del Tercer trimestre 2025 solo se podra  reportar el mes de julio y agosto 2025, ya que el Registro Civil tiene guardia de 24 hrs. y hasta que termine el Mes de Septiembre se puede generar los repostes necesarios para tener la informacion con la que se eleboran las estadisticas,  con ello se trabaja en los formatos MIR, por lo que tendremos una variacion en los resultados de los porsentajes. 
</t>
    </r>
    <r>
      <rPr>
        <b/>
        <sz val="12"/>
        <color theme="1"/>
        <rFont val="Calibri"/>
      </rPr>
      <t xml:space="preserve">Justificacion Anual: </t>
    </r>
    <r>
      <rPr>
        <sz val="12"/>
        <color theme="1"/>
        <rFont val="Calibri"/>
      </rPr>
      <t xml:space="preserve">Durante el ejercicio, el porsentaje alcanzado 48.66 % ya que de los 27,033 actos registrales programados a realizar, se lograron 13,899. Lo anterior debido al aumento de costos de tramites del RegistroCivil, adicional al aumento anual del UMA. Derivado del corto tiempo para la entrega de la informacion del Tercer trimestre 2025 solo se podra reportar el mes de julio y agosto, ya que el Registro Civil tiene fguardia de 24 hrs., y hasta que termine el Mes de Septiembre se puede generar los repostes necesarios para tener la informacion con la que se eleboran las estadisticas,  con ello se trabaja en los formatos MIR, por lo que tendremos una variacion en los resultados de los porsentajes.                                                                    </t>
    </r>
  </si>
  <si>
    <r>
      <rPr>
        <b/>
        <sz val="12"/>
        <color theme="1"/>
        <rFont val="Calibri"/>
      </rPr>
      <t>3.1.1.1.4.1 A</t>
    </r>
    <r>
      <rPr>
        <sz val="12"/>
        <color theme="1"/>
        <rFont val="Calibri"/>
      </rPr>
      <t>dquisición de herramientas tecnológicas del Registro Civil.</t>
    </r>
  </si>
  <si>
    <r>
      <rPr>
        <b/>
        <sz val="12"/>
        <color theme="1"/>
        <rFont val="Calibri"/>
      </rPr>
      <t xml:space="preserve">PAECE: </t>
    </r>
    <r>
      <rPr>
        <sz val="12"/>
        <color theme="1"/>
        <rFont val="Calibri"/>
      </rPr>
      <t xml:space="preserve">Porcentaje de adquisición de equipos de cómputo y electrónicos.  </t>
    </r>
    <r>
      <rPr>
        <b/>
        <sz val="12"/>
        <color theme="1"/>
        <rFont val="Calibri"/>
      </rPr>
      <t xml:space="preserve">    </t>
    </r>
  </si>
  <si>
    <r>
      <rPr>
        <b/>
        <sz val="12"/>
        <color theme="1"/>
        <rFont val="Calibri"/>
      </rPr>
      <t xml:space="preserve">Justificacion Trimestral: </t>
    </r>
    <r>
      <rPr>
        <sz val="12"/>
        <color theme="1"/>
        <rFont val="Calibri"/>
      </rPr>
      <t xml:space="preserve"> Este indicador tiene como meta anual realizar 37 adquisiciones de Herramientas Tecnologicas. En este trimestre se alcanzaron 3 de los 9 programados en el trimestre. El porsentaje alcanzado fue del 33.33%, debido a que se logro una ampliacion presupuestal para esta adquisicion.
</t>
    </r>
    <r>
      <rPr>
        <b/>
        <sz val="12"/>
        <color theme="1"/>
        <rFont val="Calibri"/>
      </rPr>
      <t xml:space="preserve">Justificacion Anual: </t>
    </r>
    <r>
      <rPr>
        <sz val="12"/>
        <color theme="1"/>
        <rFont val="Calibri"/>
      </rPr>
      <t xml:space="preserve">Durante el ejercicio, el porsentaje alcanzado fue del 8.11% ya que de los 9  programados a realizar, se lograron 3. Lo anterior debido a que la Tesoreria Municipal si autorizo el presupuesto para la adquisicion de Herramientas Tecnologicas para el Registro Civil.               </t>
    </r>
  </si>
  <si>
    <r>
      <rPr>
        <b/>
        <sz val="12"/>
        <color theme="1"/>
        <rFont val="Calibri"/>
      </rPr>
      <t xml:space="preserve">3.1.1.1.4.2 </t>
    </r>
    <r>
      <rPr>
        <sz val="12"/>
        <color theme="1"/>
        <rFont val="Calibri"/>
      </rPr>
      <t>Incremento en la adquisición de formatos valorados Adquiridos.</t>
    </r>
  </si>
  <si>
    <r>
      <rPr>
        <b/>
        <sz val="12"/>
        <color theme="1"/>
        <rFont val="Calibri"/>
      </rPr>
      <t>PFVA:</t>
    </r>
    <r>
      <rPr>
        <sz val="12"/>
        <color theme="1"/>
        <rFont val="Calibri"/>
      </rPr>
      <t xml:space="preserve"> Porcentaje de formatos valoradas  adquiridas.</t>
    </r>
    <r>
      <rPr>
        <b/>
        <sz val="12"/>
        <color theme="1"/>
        <rFont val="Calibri"/>
      </rPr>
      <t xml:space="preserve"> </t>
    </r>
  </si>
  <si>
    <r>
      <rPr>
        <b/>
        <sz val="12"/>
        <color theme="1"/>
        <rFont val="Calibri"/>
      </rPr>
      <t>Justificacion Trimestral:</t>
    </r>
    <r>
      <rPr>
        <sz val="12"/>
        <color theme="1"/>
        <rFont val="Calibri"/>
      </rPr>
      <t xml:space="preserve">   Este indicador tiene como meta anual adquirir 110,400 Formatos Valorados. En este trimestre se logro adquirir 27,000 de los 27,600 programados en el trimestre. El porcentaje alcanzado fue del 97.83%, debido a que si se otorgo el presupuesto para la adquisicion de los Formatos Valorados que son utilizados para la elaboracion de los tramites del Registro Civil.                                                                                                                                              
</t>
    </r>
    <r>
      <rPr>
        <b/>
        <sz val="12"/>
        <color theme="1"/>
        <rFont val="Calibri"/>
      </rPr>
      <t>Justificacion Anual:</t>
    </r>
    <r>
      <rPr>
        <sz val="12"/>
        <color theme="1"/>
        <rFont val="Calibri"/>
      </rPr>
      <t xml:space="preserve"> Durante el ejercicio, el porsentaje alcanzado fue del 64.67 % ya que de los 27,600 formatos valorados adquiridos programados, se lograron adquirir 27,000. Lo anterior debido a que si se otorgo el presupuesto para la adquisicion de los Formatos Valorados que son utilizados para la elaboracion de los tramites del Registro Civil.  </t>
    </r>
  </si>
  <si>
    <r>
      <rPr>
        <b/>
        <sz val="12"/>
        <color theme="1"/>
        <rFont val="Calibri"/>
      </rPr>
      <t xml:space="preserve">3.1.1.1.4.3 </t>
    </r>
    <r>
      <rPr>
        <sz val="12"/>
        <color theme="1"/>
        <rFont val="Calibri"/>
      </rPr>
      <t>Capacitación al personal del Registro Civil.</t>
    </r>
  </si>
  <si>
    <r>
      <rPr>
        <b/>
        <sz val="12"/>
        <color theme="1"/>
        <rFont val="Calibri"/>
      </rPr>
      <t>PPC: P</t>
    </r>
    <r>
      <rPr>
        <sz val="12"/>
        <color theme="1"/>
        <rFont val="Calibri"/>
      </rPr>
      <t>orcentaje de personal del Registro Civil capacitado.</t>
    </r>
    <r>
      <rPr>
        <b/>
        <sz val="12"/>
        <color theme="1"/>
        <rFont val="Calibri"/>
      </rPr>
      <t xml:space="preserve">      </t>
    </r>
  </si>
  <si>
    <r>
      <rPr>
        <b/>
        <sz val="12"/>
        <color theme="1"/>
        <rFont val="Calibri"/>
      </rPr>
      <t>Justificacion Trimestral:</t>
    </r>
    <r>
      <rPr>
        <sz val="12"/>
        <color theme="1"/>
        <rFont val="Calibri"/>
      </rPr>
      <t xml:space="preserve"> Este indicador tiene como meta anual realizar la capacitacion de 80 colaboradores. En este trimestre se alcanzaron 2 de los 20 programados en el trimestre. El porcentaje alcanzado fue del 10%.
</t>
    </r>
    <r>
      <rPr>
        <b/>
        <sz val="12"/>
        <color theme="1"/>
        <rFont val="Calibri"/>
      </rPr>
      <t>Justificacion Anual:</t>
    </r>
    <r>
      <rPr>
        <sz val="12"/>
        <color theme="1"/>
        <rFont val="Calibri"/>
      </rPr>
      <t xml:space="preserve"> Durante el ejercicio, el porcentaje alcanzado fue del 40.00% ya que de los 20  programados a realizar, se lograron 2.</t>
    </r>
  </si>
  <si>
    <r>
      <rPr>
        <b/>
        <sz val="12"/>
        <color theme="1"/>
        <rFont val="Calibri"/>
      </rPr>
      <t xml:space="preserve">3.1.1.1.4.4 </t>
    </r>
    <r>
      <rPr>
        <sz val="12"/>
        <color theme="1"/>
        <rFont val="Calibri"/>
      </rPr>
      <t>Mejoramiento de las instalaciones del Registro Civil.</t>
    </r>
  </si>
  <si>
    <r>
      <rPr>
        <b/>
        <sz val="12"/>
        <color theme="1"/>
        <rFont val="Calibri"/>
      </rPr>
      <t xml:space="preserve">PIRM: </t>
    </r>
    <r>
      <rPr>
        <sz val="12"/>
        <color theme="1"/>
        <rFont val="Calibri"/>
      </rPr>
      <t>Porcentaje de instalaciones del Registro Civil mejoradas.</t>
    </r>
    <r>
      <rPr>
        <b/>
        <sz val="12"/>
        <color theme="1"/>
        <rFont val="Calibri"/>
      </rPr>
      <t xml:space="preserve">     </t>
    </r>
  </si>
  <si>
    <r>
      <rPr>
        <b/>
        <sz val="12"/>
        <color theme="1"/>
        <rFont val="Calibri"/>
      </rPr>
      <t>Justificacion Trimestral:</t>
    </r>
    <r>
      <rPr>
        <sz val="12"/>
        <color theme="1"/>
        <rFont val="Calibri"/>
      </rPr>
      <t xml:space="preserve">Este indicador tiene como meta anual realizar el mejoramiento 4 de las 9 oficialias del Reistro Civil. En este trimestre se logro realizar el mejoramiento de 1 oficina que comparte espacio con la oficialia 01 y 02 de 1  programada en el trimestre. El porsentaje alcanzado fue del 100%, debido a que si se otorgo el presupuesto para reemplazar dos equipos de aire acondicionado que se instalaron en la Oficialia 01 y 02 que comparten oficina, para la atencion al publico y brindar mejores condiciones durante la espera.
</t>
    </r>
    <r>
      <rPr>
        <b/>
        <sz val="12"/>
        <color theme="1"/>
        <rFont val="Calibri"/>
      </rPr>
      <t xml:space="preserve">Justificacion Anual: </t>
    </r>
    <r>
      <rPr>
        <sz val="12"/>
        <color theme="1"/>
        <rFont val="Calibri"/>
      </rPr>
      <t xml:space="preserve">Durante el ejercicio, el porsentaje alcanzado fue del 75 % ya que de los 4 programados, se logro mejorar 1 oficina.                            </t>
    </r>
  </si>
  <si>
    <t>3.1.1.1.5  Atención a quejas y recomendaciones en materia de Derechos Humanos emitidas por las instituciones defensoras de los derechos humanos.</t>
  </si>
  <si>
    <r>
      <rPr>
        <b/>
        <sz val="12"/>
        <color theme="1"/>
        <rFont val="Calibri"/>
      </rPr>
      <t>PAQRDH:</t>
    </r>
    <r>
      <rPr>
        <sz val="12"/>
        <color theme="1"/>
        <rFont val="Calibri"/>
      </rPr>
      <t xml:space="preserve"> Porcentaje de atención a quejas y recomendaciones en Derechos Humanos.</t>
    </r>
  </si>
  <si>
    <r>
      <rPr>
        <b/>
        <sz val="12"/>
        <color theme="1"/>
        <rFont val="Calibri"/>
      </rPr>
      <t xml:space="preserve">Justificacion Trimestral: </t>
    </r>
    <r>
      <rPr>
        <sz val="12"/>
        <color theme="1"/>
        <rFont val="Calibri"/>
      </rPr>
      <t xml:space="preserve">
Este indicador tiene como meta anual realizar 12 Atenciones a quejas y recomendaciones en materia de Derechos Humanos. En este trimestre se realizaron los 3 programados. El porcentaje alcanzado fue de 100%, esto derivado de la atención realizada por parte de las áreas correspodientes de la Dirección a la ciudadanía que ha llegado a la oficina a solicitar la atención. 
</t>
    </r>
    <r>
      <rPr>
        <b/>
        <sz val="12"/>
        <color theme="1"/>
        <rFont val="Calibri"/>
      </rPr>
      <t xml:space="preserve">Justificación Anual: </t>
    </r>
    <r>
      <rPr>
        <sz val="12"/>
        <color theme="1"/>
        <rFont val="Calibri"/>
      </rPr>
      <t xml:space="preserve">
Durante el ejercicio, el porcentaje alcanzado fue del 75%; ya que de las 12 atenciones a quejas y recomentadiones programadas, se lograron atender 3 en este tercer trimestre, esto como resultado de la atención prestada y el acercamiento de la ciudadanía. </t>
    </r>
  </si>
  <si>
    <r>
      <rPr>
        <b/>
        <sz val="12"/>
        <color theme="1"/>
        <rFont val="Calibri"/>
      </rPr>
      <t xml:space="preserve">3.1.1.1.5.1 </t>
    </r>
    <r>
      <rPr>
        <sz val="12"/>
        <color theme="1"/>
        <rFont val="Calibri"/>
      </rPr>
      <t xml:space="preserve">Asesorías jurídicas, atención a presuntas Quejas en materia de Derechos Humanos o actos de posible discriminación a la ciudadania en general y Observancia con respeto a los derechos humanos </t>
    </r>
  </si>
  <si>
    <r>
      <rPr>
        <b/>
        <sz val="12"/>
        <color theme="1"/>
        <rFont val="Calibri"/>
      </rPr>
      <t xml:space="preserve">PAJAQMDH: </t>
    </r>
    <r>
      <rPr>
        <sz val="12"/>
        <color theme="1"/>
        <rFont val="Calibri"/>
      </rPr>
      <t xml:space="preserve">Porcentaje Asesorías jurídidicas, atención a  Quejas en materia de Derechos Humanos </t>
    </r>
  </si>
  <si>
    <r>
      <rPr>
        <b/>
        <sz val="12"/>
        <color theme="1"/>
        <rFont val="Calibri"/>
      </rPr>
      <t xml:space="preserve">Justificacion Trimestral: </t>
    </r>
    <r>
      <rPr>
        <sz val="12"/>
        <color theme="1"/>
        <rFont val="Calibri"/>
      </rPr>
      <t xml:space="preserve">
Este indicador tiene como meta anual realizar 40 asesorías jurídidicas y atención a  quejas ciudadanas en materia de Derechos Humanos En este trimestre se realizaron los 10 programados. El porcentaje alcanzado fue de 100%. Esto derivado de la atención que se brindó a la ciudadanía que se acercó a solicitar Asesorías y por parte de las áreas de esta Dirección, se brindaron las Asesorías y el seguimiento de las mismas.
</t>
    </r>
    <r>
      <rPr>
        <b/>
        <sz val="12"/>
        <color theme="1"/>
        <rFont val="Calibri"/>
      </rPr>
      <t xml:space="preserve">Justificación Anual: </t>
    </r>
    <r>
      <rPr>
        <sz val="12"/>
        <color theme="1"/>
        <rFont val="Calibri"/>
      </rPr>
      <t xml:space="preserve">
Durante el ejercicio, el porcentaje alcanzado fue del 75%; ya que de las 40 asesorías jurídicas y atenciones a quejas en materia de derechos humanos programas, se lograron atender 10 en este tercer trimestre, esto fue el resultado del trabajo en conjunto de las áreas de esta Dirección; así como también, el acercamiento que han tenido las personas. </t>
    </r>
  </si>
  <si>
    <r>
      <rPr>
        <b/>
        <sz val="12"/>
        <color theme="1"/>
        <rFont val="Calibri"/>
      </rPr>
      <t xml:space="preserve">3.1.1.1.5.2 </t>
    </r>
    <r>
      <rPr>
        <sz val="12"/>
        <color theme="1"/>
        <rFont val="Calibri"/>
      </rPr>
      <t xml:space="preserve">Capacitaciones especializadas en materia de Derechos Humanos y No Discriminación a personas del servicio publico y población en general. </t>
    </r>
  </si>
  <si>
    <r>
      <rPr>
        <b/>
        <sz val="12"/>
        <color theme="1"/>
        <rFont val="Calibri"/>
      </rPr>
      <t xml:space="preserve">PCEMDH: </t>
    </r>
    <r>
      <rPr>
        <sz val="12"/>
        <color theme="1"/>
        <rFont val="Calibri"/>
      </rPr>
      <t>Porcentaje de Capacitaciones especializadas en materia de Derechos Humanos.</t>
    </r>
  </si>
  <si>
    <r>
      <rPr>
        <b/>
        <sz val="12"/>
        <color theme="1"/>
        <rFont val="Calibri"/>
      </rPr>
      <t xml:space="preserve">Justificación Trimestral:  </t>
    </r>
    <r>
      <rPr>
        <sz val="12"/>
        <color theme="1"/>
        <rFont val="Calibri"/>
      </rPr>
      <t xml:space="preserve">
Este indicador tiene como meta anual realizar 24 Capacitaciones en materia de Derechos Humanos En este trimestre se realizaron los 6 programados. El porcentaje alcanzado fue de 100%. Esto derivado del interés de las dependencias municipales, organizaciones o público en general, en conocer temas de Derechos Humanos, para que sean aplicados correctamente.
</t>
    </r>
    <r>
      <rPr>
        <b/>
        <sz val="12"/>
        <color theme="1"/>
        <rFont val="Calibri"/>
      </rPr>
      <t xml:space="preserve">Justificación Anual: </t>
    </r>
    <r>
      <rPr>
        <sz val="12"/>
        <color theme="1"/>
        <rFont val="Calibri"/>
      </rPr>
      <t xml:space="preserve">
Durante el ejercicio, el porcentaje alcanzado fue del 75%; ya que de las 24 capacitaciones especializadas en derechos humanos programadas, se lograron realizar 6 en este tercer trimestre, siendo este el resultado de la constancia e interés de las Dependencias Municipales, Organizaciones o público en general, en conocer más sobre el Tema de Derechos Humanos.</t>
    </r>
  </si>
  <si>
    <r>
      <rPr>
        <b/>
        <sz val="12"/>
        <color theme="1"/>
        <rFont val="Calibri"/>
      </rPr>
      <t>3.1.1.1.5.3</t>
    </r>
    <r>
      <rPr>
        <sz val="12"/>
        <color theme="1"/>
        <rFont val="Calibri"/>
      </rPr>
      <t xml:space="preserve"> Mesas de trabajo con instituciones estatales o federales vinculadas a los derechos humanos y/o organizaciones de la sociedad civil con objeto social en derechos humanos</t>
    </r>
  </si>
  <si>
    <r>
      <rPr>
        <b/>
        <sz val="12"/>
        <color theme="1"/>
        <rFont val="Calibri"/>
      </rPr>
      <t xml:space="preserve">PMTMDH: </t>
    </r>
    <r>
      <rPr>
        <sz val="12"/>
        <color theme="1"/>
        <rFont val="Calibri"/>
      </rPr>
      <t>Porcentaje de Mesas de Trabajo en materia de Derechos Humanos.</t>
    </r>
  </si>
  <si>
    <r>
      <rPr>
        <b/>
        <sz val="12"/>
        <color theme="1"/>
        <rFont val="Calibri"/>
      </rPr>
      <t xml:space="preserve">Justificacion Trimestral: </t>
    </r>
    <r>
      <rPr>
        <sz val="12"/>
        <color theme="1"/>
        <rFont val="Calibri"/>
      </rPr>
      <t xml:space="preserve">
Este indicador tiene como meta anual realizar 12 mesas de trabajo en materia de Derechos Humanos. En este trimestre se realizaron los 3 programados. El porcentaje alcanzado fue de 100%. Esto derivado de las solicitudes e interés de la ciudadanía y/o organizaciones, por atender y dar seguimiento debidamente a asuntos relacionados con el tema de Derechos Humanos.
</t>
    </r>
    <r>
      <rPr>
        <b/>
        <sz val="12"/>
        <color theme="1"/>
        <rFont val="Calibri"/>
      </rPr>
      <t xml:space="preserve">Justificación Anual: </t>
    </r>
    <r>
      <rPr>
        <sz val="12"/>
        <color theme="1"/>
        <rFont val="Calibri"/>
      </rPr>
      <t xml:space="preserve">
Durante el ejercicio, el porcentaje alcanzado fue del 75%; ya que de las 12 mesas de trabajo en materia de derechos humanos programadas, se lograron realizar 3 en este tercer trimestre. Esto como resultado del interés de la ciudadanía por dar seguimiento a los temas sobre Derechos Humanos.</t>
    </r>
  </si>
  <si>
    <t>3.1.1.1.6 Seguimiento a los procedimientos jurídicos en los que el Ayuntamiento sea parte involucrada</t>
  </si>
  <si>
    <r>
      <rPr>
        <b/>
        <sz val="12"/>
        <color theme="1"/>
        <rFont val="Calibri"/>
      </rPr>
      <t xml:space="preserve">  PEPJ= </t>
    </r>
    <r>
      <rPr>
        <sz val="12"/>
        <color theme="1"/>
        <rFont val="Calibri"/>
      </rPr>
      <t>Porcentaje de efectividad de los Procedimientos Juridicos.</t>
    </r>
  </si>
  <si>
    <r>
      <rPr>
        <b/>
        <sz val="12"/>
        <color theme="1"/>
        <rFont val="Calibri"/>
      </rPr>
      <t>Justificación Trimestral</t>
    </r>
    <r>
      <rPr>
        <sz val="12"/>
        <color theme="1"/>
        <rFont val="Calibri"/>
      </rPr>
      <t xml:space="preserve">: Este indicador tiene como meta anual realizar 300 procedimientos legales, logrando en este tercer trimestre un 96.00% de lo esperado, logrando 72 procedimientos legales de los 75 que se tenían programados.
</t>
    </r>
    <r>
      <rPr>
        <b/>
        <sz val="12"/>
        <color theme="1"/>
        <rFont val="Calibri"/>
      </rPr>
      <t>Justificación Anual:</t>
    </r>
    <r>
      <rPr>
        <sz val="12"/>
        <color theme="1"/>
        <rFont val="Calibri"/>
      </rPr>
      <t xml:space="preserve"> Se cuenta con un 70.33% de avances en lo que va del presente año, cumpliendo con 211 procedimientos legales atendidos de los 300 que se tienen programados.</t>
    </r>
  </si>
  <si>
    <r>
      <rPr>
        <b/>
        <sz val="12"/>
        <color theme="1"/>
        <rFont val="Calibri"/>
      </rPr>
      <t xml:space="preserve">3.1.1.1.6.1 </t>
    </r>
    <r>
      <rPr>
        <sz val="12"/>
        <color theme="1"/>
        <rFont val="Calibri"/>
      </rPr>
      <t>Revisión de los proyectos de iniciativa de leyes, reglamentos, decretos, acuerdos, convocatorias, convenios, contratos y demas instrumentos de carácter jurídico en los que se investiga la Administracion Pública Municipal.</t>
    </r>
  </si>
  <si>
    <r>
      <rPr>
        <b/>
        <sz val="12"/>
        <color theme="1"/>
        <rFont val="Calibri"/>
      </rPr>
      <t xml:space="preserve">PILA= </t>
    </r>
    <r>
      <rPr>
        <sz val="12"/>
        <color theme="1"/>
        <rFont val="Calibri"/>
      </rPr>
      <t>Porcentaje de instrumentos legales atendidos.</t>
    </r>
  </si>
  <si>
    <r>
      <rPr>
        <b/>
        <sz val="12"/>
        <color theme="1"/>
        <rFont val="Calibri"/>
      </rPr>
      <t>Justificación Trimestra</t>
    </r>
    <r>
      <rPr>
        <sz val="12"/>
        <color theme="1"/>
        <rFont val="Calibri"/>
      </rPr>
      <t>l: Este indicador tiene como meta anual atender 200 instrumentos legales, logrando atender en este tercer trimestre un 88.00% de lo esperado, con 44 de los 50 instrumentos atentidos.
J</t>
    </r>
    <r>
      <rPr>
        <b/>
        <sz val="12"/>
        <color theme="1"/>
        <rFont val="Calibri"/>
      </rPr>
      <t>ustificación Anual.</t>
    </r>
    <r>
      <rPr>
        <sz val="12"/>
        <color theme="1"/>
        <rFont val="Calibri"/>
      </rPr>
      <t xml:space="preserve"> Se cuenta con un 71.00% de avances en lo que va el año en instrumentos legales atendidos.</t>
    </r>
  </si>
  <si>
    <r>
      <rPr>
        <b/>
        <sz val="12"/>
        <color theme="1"/>
        <rFont val="Calibri"/>
      </rPr>
      <t xml:space="preserve">3.1.1.1.6.2 </t>
    </r>
    <r>
      <rPr>
        <sz val="12"/>
        <color theme="1"/>
        <rFont val="Calibri"/>
      </rPr>
      <t>Elaboracion y revision de los proyectos de demandas, contestaciones, oficios y en general todo tipo de actuaciones en la defensa en los juicios en los que el Ayuntamiento sea parte.</t>
    </r>
  </si>
  <si>
    <r>
      <rPr>
        <b/>
        <sz val="12"/>
        <color theme="1"/>
        <rFont val="Calibri"/>
      </rPr>
      <t xml:space="preserve">PJA= </t>
    </r>
    <r>
      <rPr>
        <sz val="12"/>
        <color theme="1"/>
        <rFont val="Calibri"/>
      </rPr>
      <t>Porcentaje de Proyectos Juridicos.</t>
    </r>
  </si>
  <si>
    <r>
      <rPr>
        <b/>
        <sz val="12"/>
        <color theme="1"/>
        <rFont val="Calibri"/>
      </rPr>
      <t>Justificación Trimestral</t>
    </r>
    <r>
      <rPr>
        <sz val="12"/>
        <color theme="1"/>
        <rFont val="Calibri"/>
      </rPr>
      <t xml:space="preserve"> : Este indicador tiene como meta anual elaborar y revisar 200 proyectos juridicos, logrando en este tercer trimestre un 82.00% de lo esperado, elaborando 41 de los 50 proyectos programados.
</t>
    </r>
    <r>
      <rPr>
        <b/>
        <sz val="12"/>
        <color theme="1"/>
        <rFont val="Calibri"/>
      </rPr>
      <t>Jusificación Anual</t>
    </r>
    <r>
      <rPr>
        <sz val="12"/>
        <color theme="1"/>
        <rFont val="Calibri"/>
      </rPr>
      <t>: En este tercer trimestre se cuenta con 74.50% de avances en lo que va del año.</t>
    </r>
  </si>
  <si>
    <r>
      <rPr>
        <b/>
        <sz val="12"/>
        <color theme="1"/>
        <rFont val="Calibri"/>
      </rPr>
      <t xml:space="preserve">3.1.1.1.6.3 </t>
    </r>
    <r>
      <rPr>
        <sz val="12"/>
        <color theme="1"/>
        <rFont val="Calibri"/>
      </rPr>
      <t>Interposicion, contestancion y/o presentacion de los recursos necesarios  en los juicios de garantia, sobre los asuntos en que el municipio, Ayuntamiento, Presidente o Secretario sean parte.</t>
    </r>
  </si>
  <si>
    <r>
      <rPr>
        <b/>
        <sz val="12"/>
        <color theme="1"/>
        <rFont val="Calibri"/>
      </rPr>
      <t xml:space="preserve">  JGA= </t>
    </r>
    <r>
      <rPr>
        <sz val="12"/>
        <color theme="1"/>
        <rFont val="Calibri"/>
      </rPr>
      <t xml:space="preserve">Porcentaje de Juicios de Garantia. </t>
    </r>
    <r>
      <rPr>
        <b/>
        <sz val="12"/>
        <color theme="1"/>
        <rFont val="Calibri"/>
      </rPr>
      <t xml:space="preserve">    </t>
    </r>
  </si>
  <si>
    <r>
      <rPr>
        <b/>
        <sz val="12"/>
        <color theme="1"/>
        <rFont val="Calibri"/>
      </rPr>
      <t>Justificación Trimestal</t>
    </r>
    <r>
      <rPr>
        <sz val="12"/>
        <color theme="1"/>
        <rFont val="Calibri"/>
      </rPr>
      <t xml:space="preserve">:   Este indicador tiene como meta anual realizar 200 juicios de garantía, logrando un 78.00% en esta actividad, se espera  continuar trabajando de manera positiva en estos procedimientos juridicos.
</t>
    </r>
    <r>
      <rPr>
        <b/>
        <sz val="12"/>
        <color theme="1"/>
        <rFont val="Calibri"/>
      </rPr>
      <t xml:space="preserve">
Justificación Anua</t>
    </r>
    <r>
      <rPr>
        <sz val="12"/>
        <color theme="1"/>
        <rFont val="Calibri"/>
      </rPr>
      <t>l: En este tercer trimestre se cuenta con el 69.50%  de los avances en lo que va de este año.</t>
    </r>
  </si>
  <si>
    <t>3.1.1.1.7 Sanciones a la ciudadanía que realiza u omite actos que alteran la paz pública aplicadas.</t>
  </si>
  <si>
    <r>
      <rPr>
        <b/>
        <sz val="12"/>
        <color theme="1"/>
        <rFont val="Calibri"/>
      </rPr>
      <t>PSA</t>
    </r>
    <r>
      <rPr>
        <sz val="12"/>
        <color theme="1"/>
        <rFont val="Calibri"/>
      </rPr>
      <t>: Porcentaje de sanciones aplicadas.</t>
    </r>
  </si>
  <si>
    <r>
      <rPr>
        <b/>
        <sz val="12"/>
        <color theme="1"/>
        <rFont val="Calibri"/>
      </rPr>
      <t>Justificacion Trimestral:</t>
    </r>
    <r>
      <rPr>
        <sz val="12"/>
        <color theme="1"/>
        <rFont val="Calibri"/>
      </rPr>
      <t xml:space="preserve">  Este indicador tiene como meta anual realizar 19,500 sanciones. En este  trimestre  se realizaron 2,995 de los 4,875 programados. El porcentaje alcanzado fue de 61.44%, para el tercer trimestre 2025, se espera lograr la disminución del 2% de las sanciones aplicadas a la ciudadanía que realiza u omite actos que alteran la paz pública, esto derivado de la aplicación del nuevo Reglamento de Justicia Cívica para el Municipio de Benito Juárez, Quintana roo, con enfoque restaurativo más que sancionador.
</t>
    </r>
    <r>
      <rPr>
        <b/>
        <sz val="12"/>
        <color theme="1"/>
        <rFont val="Calibri"/>
      </rPr>
      <t>Justificacion Anual:</t>
    </r>
    <r>
      <rPr>
        <sz val="12"/>
        <color theme="1"/>
        <rFont val="Calibri"/>
      </rPr>
      <t xml:space="preserve"> Durante el ejercicio, el porcentaje alcanzado fue del 54.53% ya que de las 4,875 sanciones programados, se sancionaron 2,995. Lo anterior, derivado a la aplicación del nuevo Reglamento de Justicia para el Municipio de Benito Juárez, Quintana Roo, con enfoque restaurativo mas que sancionador.  </t>
    </r>
  </si>
  <si>
    <r>
      <rPr>
        <b/>
        <sz val="12"/>
        <color theme="1"/>
        <rFont val="Calibri"/>
      </rPr>
      <t xml:space="preserve">3.1.1.1.7.1 </t>
    </r>
    <r>
      <rPr>
        <sz val="12"/>
        <color theme="1"/>
        <rFont val="Calibri"/>
      </rPr>
      <t>Celebración de convenios a través de audiencias conciliatorias</t>
    </r>
  </si>
  <si>
    <r>
      <rPr>
        <b/>
        <sz val="12"/>
        <color theme="1"/>
        <rFont val="Calibri"/>
      </rPr>
      <t xml:space="preserve"> PCCC: </t>
    </r>
    <r>
      <rPr>
        <sz val="12"/>
        <color theme="1"/>
        <rFont val="Calibri"/>
      </rPr>
      <t xml:space="preserve">Porcentaje de convenios conciliatorios celebrados. </t>
    </r>
    <r>
      <rPr>
        <b/>
        <sz val="12"/>
        <color theme="1"/>
        <rFont val="Calibri"/>
      </rPr>
      <t xml:space="preserve">     </t>
    </r>
  </si>
  <si>
    <r>
      <rPr>
        <b/>
        <sz val="12"/>
        <color theme="1"/>
        <rFont val="Calibri"/>
      </rPr>
      <t xml:space="preserve">Justificacion Trimestral: </t>
    </r>
    <r>
      <rPr>
        <sz val="12"/>
        <color theme="1"/>
        <rFont val="Calibri"/>
      </rPr>
      <t xml:space="preserve">Este indicador tiene como meta anual realizar 200 convenios. En este  trimestre  se realizaron  57 de los 50 programados.  El porcentaje alcanzado fue de 114%, para el cuarto trimestre 2025, se espera lograr la disminución del 2%,  derivado de la implementación del nuevo modelo de Justicia Cívica y la entrada en vigor del Reglamento de Justicia Cívica del Municipio de Benito Juárez, que considera la aplicación Mecanismos Alternativos de Solución de Controversias, MASC, ya que actualmente se está llevando  además de la conciliación, la mediación y la negociación, en el que las partes involucradas en una controversia solicitan, de manera voluntaria, la asistencia de un facilitador para llegar a una solución.
</t>
    </r>
    <r>
      <rPr>
        <b/>
        <sz val="12"/>
        <color theme="1"/>
        <rFont val="Calibri"/>
      </rPr>
      <t>Justificacion Anual:</t>
    </r>
    <r>
      <rPr>
        <sz val="12"/>
        <color theme="1"/>
        <rFont val="Calibri"/>
      </rPr>
      <t xml:space="preserve"> Durante el ejercicio, el porcentaje alcanzado fue del 73.50% ya que de los 50 convenios programados, se celebraron 57. Lo anterior, derivado a que actualmente se está llevando  además de la conciliación, la mediación y la negociación, en el que las partes involucradas en una controversia solicitan, de manera voluntaria, la asistencia de un facilitador para llegar a una solución.    </t>
    </r>
  </si>
  <si>
    <r>
      <rPr>
        <b/>
        <sz val="12"/>
        <color theme="1"/>
        <rFont val="Calibri"/>
      </rPr>
      <t>3.1.1.1.7.2</t>
    </r>
    <r>
      <rPr>
        <sz val="12"/>
        <color theme="1"/>
        <rFont val="Calibri"/>
      </rPr>
      <t xml:space="preserve"> Otorgamiento de asesorías psicológicas a menores infractores y sus familias.</t>
    </r>
  </si>
  <si>
    <r>
      <rPr>
        <b/>
        <sz val="12"/>
        <color theme="1"/>
        <rFont val="Calibri"/>
      </rPr>
      <t>PAPO:</t>
    </r>
    <r>
      <rPr>
        <sz val="12"/>
        <color theme="1"/>
        <rFont val="Calibri"/>
      </rPr>
      <t xml:space="preserve"> Porcentaje de asesorías psicológicas otorgadas.   </t>
    </r>
  </si>
  <si>
    <r>
      <rPr>
        <b/>
        <sz val="12"/>
        <color theme="1"/>
        <rFont val="Calibri"/>
      </rPr>
      <t xml:space="preserve">Justificacion Trimestral: </t>
    </r>
    <r>
      <rPr>
        <sz val="12"/>
        <color theme="1"/>
        <rFont val="Calibri"/>
      </rPr>
      <t xml:space="preserve">Este indicador tiene como meta anual realizar 600 asesorías. En este  trimestre  se realizaron 70 de los 150 programados.  El porcentaje alcanzado fue de 46.67%, para el tercer trimestre 2025, se espera lograr un aumento del 2%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
</t>
    </r>
    <r>
      <rPr>
        <b/>
        <sz val="12"/>
        <color theme="1"/>
        <rFont val="Calibri"/>
      </rPr>
      <t>Justificacion Anual:</t>
    </r>
    <r>
      <rPr>
        <sz val="12"/>
        <color theme="1"/>
        <rFont val="Calibri"/>
      </rPr>
      <t xml:space="preserve"> Durante el ejercicio, el porcentaje alcanzado fue del 30.83% ya que de las 150 asesorías programados, se celebraron 70 . Lo anterior,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   </t>
    </r>
  </si>
  <si>
    <r>
      <rPr>
        <b/>
        <sz val="12"/>
        <color theme="1"/>
        <rFont val="Calibri"/>
      </rPr>
      <t>3.1.1.1.7.3</t>
    </r>
    <r>
      <rPr>
        <sz val="12"/>
        <color theme="1"/>
        <rFont val="Calibri"/>
      </rPr>
      <t xml:space="preserve"> Impartición de cursos de capacitación para el personal de la Dirección.</t>
    </r>
  </si>
  <si>
    <r>
      <rPr>
        <b/>
        <sz val="12"/>
        <color theme="1"/>
        <rFont val="Calibri"/>
      </rPr>
      <t>PACI:</t>
    </r>
    <r>
      <rPr>
        <sz val="12"/>
        <color theme="1"/>
        <rFont val="Calibri"/>
      </rPr>
      <t xml:space="preserve"> Porcentaje de cursos de capacitación impartidos.          </t>
    </r>
  </si>
  <si>
    <r>
      <rPr>
        <b/>
        <sz val="12"/>
        <color theme="1"/>
        <rFont val="Calibri"/>
      </rPr>
      <t>Justificacion Trimestral:</t>
    </r>
    <r>
      <rPr>
        <sz val="12"/>
        <color theme="1"/>
        <rFont val="Calibri"/>
      </rPr>
      <t xml:space="preserve"> Este indicador tiene como meta anual realizar 6 capacitaciones. En este  trimestre  se realizo 2 de 2 que se programaron.  El porcentaje alcanzado fue de 100%, derivado de la implementación del nuevo modelo de Justicia Cívica y la entrada en vigor del Reglamento de Justicia Cívica del Municipio de Benito Juárez, que promueve la capacitación constante y permanente de los Jueces Cívicos y demás personal adscrito al Juzgado Cívico, en materia de Justicia Cívica.
</t>
    </r>
    <r>
      <rPr>
        <b/>
        <sz val="12"/>
        <color theme="1"/>
        <rFont val="Calibri"/>
      </rPr>
      <t xml:space="preserve">Justificacion Anual: </t>
    </r>
    <r>
      <rPr>
        <sz val="12"/>
        <color theme="1"/>
        <rFont val="Calibri"/>
      </rPr>
      <t xml:space="preserve">Durante el ejercicio, el porcentaje alcanzado fue del 66.67% ya que se realizo las 2 capacitaciones programada. Lo anterior, derivado a la aplicación del nuevo Reglamento de Justicia para el Municipio de Benito Juárez, Quintana Roo, con enfoque restaurativo mas que sancionador.  </t>
    </r>
  </si>
  <si>
    <r>
      <rPr>
        <b/>
        <sz val="12"/>
        <color theme="1"/>
        <rFont val="Calibri"/>
      </rPr>
      <t xml:space="preserve">3.1.1.1.7.4 </t>
    </r>
    <r>
      <rPr>
        <sz val="12"/>
        <color theme="1"/>
        <rFont val="Calibri"/>
      </rPr>
      <t>Realización de Talleres para familias de menores infractores</t>
    </r>
  </si>
  <si>
    <r>
      <rPr>
        <b/>
        <sz val="12"/>
        <color theme="1"/>
        <rFont val="Calibri"/>
      </rPr>
      <t>PTFR:</t>
    </r>
    <r>
      <rPr>
        <sz val="12"/>
        <color theme="1"/>
        <rFont val="Calibri"/>
      </rPr>
      <t xml:space="preserve"> Porcentaje de Talleres para familias realizados.</t>
    </r>
  </si>
  <si>
    <r>
      <rPr>
        <b/>
        <sz val="12"/>
        <color theme="1"/>
        <rFont val="Calibri"/>
      </rPr>
      <t>Justificacion Trimestral:</t>
    </r>
    <r>
      <rPr>
        <sz val="12"/>
        <color theme="1"/>
        <rFont val="Calibri"/>
      </rPr>
      <t xml:space="preserve"> Este indicador tiene como meta anual realizar 3 talleres. En este  trimestre  se realizo el taller programado.  El porcentaje alcanzado fue de 100%, derivado  de la implementación del nuevo modelo de Justicia Cívica y la entrada en vigor del Reglamento de Justicia Cívica del Municipio de Benito Juárez, que promueve la difusión que se realiza con talleres dirigidos a la ciudadania por parte del  personal adscrito al Juzgado Cívico.
</t>
    </r>
    <r>
      <rPr>
        <b/>
        <sz val="12"/>
        <color theme="1"/>
        <rFont val="Calibri"/>
      </rPr>
      <t>Justificacion Anual:</t>
    </r>
    <r>
      <rPr>
        <sz val="12"/>
        <color theme="1"/>
        <rFont val="Calibri"/>
      </rPr>
      <t xml:space="preserve"> Durante el ejercicio, el porcentaje alcanzado fue del 100.00% ya que se realizo el taller programado. Lo anterior, derivado  de la implementación del nuevo modelo de Justicia Cívica y la entrada en vigor del Reglamento de Justicia Cívica del Municipio de Benito Juárez, que promueve la difusión que se realiza con talleres dirigidos a la ciudadania por parte del  personal adscrito al Juzgado Cívico.       </t>
    </r>
  </si>
  <si>
    <r>
      <rPr>
        <b/>
        <sz val="12"/>
        <color theme="1"/>
        <rFont val="Calibri"/>
      </rPr>
      <t xml:space="preserve">3.1.1.1.8  </t>
    </r>
    <r>
      <rPr>
        <sz val="12"/>
        <color theme="1"/>
        <rFont val="Calibri"/>
      </rPr>
      <t>Supervisión de guarda y custodia de ciudadanos que infringen el Reglamento de Justicia Cívica realizada.</t>
    </r>
  </si>
  <si>
    <r>
      <rPr>
        <b/>
        <sz val="12"/>
        <color theme="1"/>
        <rFont val="Calibri"/>
      </rPr>
      <t xml:space="preserve">PSA: </t>
    </r>
    <r>
      <rPr>
        <sz val="12"/>
        <color theme="1"/>
        <rFont val="Calibri"/>
      </rPr>
      <t>Porcentaje de supervisiones aplicadas.</t>
    </r>
  </si>
  <si>
    <r>
      <rPr>
        <b/>
        <sz val="12"/>
        <color rgb="FF000000"/>
        <rFont val="Calibri"/>
      </rPr>
      <t xml:space="preserve">Justificación Trimestral: </t>
    </r>
    <r>
      <rPr>
        <sz val="12"/>
        <color rgb="FF000000"/>
        <rFont val="Calibri"/>
      </rPr>
      <t xml:space="preserve"> Para este tercer trimestre 2025, en el Centro de Retención se retuvieron a 2,995 infractores, obteniendo un 50.62% de avance trimestral.
 </t>
    </r>
  </si>
  <si>
    <r>
      <rPr>
        <b/>
        <sz val="12"/>
        <color rgb="FF000000"/>
        <rFont val="Calibri"/>
      </rPr>
      <t xml:space="preserve">Justificación Anual: </t>
    </r>
    <r>
      <rPr>
        <sz val="12"/>
        <color rgb="FF000000"/>
        <rFont val="Calibri"/>
      </rPr>
      <t>El avance  anual a la Retención de Infractores es de un 44.93%.</t>
    </r>
  </si>
  <si>
    <r>
      <rPr>
        <b/>
        <sz val="12"/>
        <color theme="1"/>
        <rFont val="Calibri"/>
      </rPr>
      <t xml:space="preserve">3.1.1.1.8.1 </t>
    </r>
    <r>
      <rPr>
        <sz val="12"/>
        <color theme="1"/>
        <rFont val="Calibri"/>
      </rPr>
      <t>Supervisión de la integridad de los infractores</t>
    </r>
  </si>
  <si>
    <r>
      <rPr>
        <b/>
        <sz val="12"/>
        <color theme="1"/>
        <rFont val="Calibri"/>
      </rPr>
      <t>PIA:</t>
    </r>
    <r>
      <rPr>
        <sz val="12"/>
        <color theme="1"/>
        <rFont val="Calibri"/>
      </rPr>
      <t xml:space="preserve"> Porcentaje de Incidencias Atendidas.</t>
    </r>
  </si>
  <si>
    <r>
      <rPr>
        <b/>
        <sz val="12"/>
        <color theme="1"/>
        <rFont val="Calibri"/>
      </rPr>
      <t xml:space="preserve">Justificación Trimestral:  </t>
    </r>
    <r>
      <rPr>
        <sz val="12"/>
        <color theme="1"/>
        <rFont val="Calibri"/>
      </rPr>
      <t xml:space="preserve">En el tercer trimestre 2025, se logra obtener el 100% de las incidencias de acuerdo a la meta planeada, realizando 3 atenciones más de incidencias de acuerdo a lo programado.
</t>
    </r>
    <r>
      <rPr>
        <b/>
        <sz val="12"/>
        <color theme="1"/>
        <rFont val="Calibri"/>
      </rPr>
      <t xml:space="preserve">
Justificación Anual: </t>
    </r>
    <r>
      <rPr>
        <sz val="12"/>
        <color theme="1"/>
        <rFont val="Calibri"/>
      </rPr>
      <t>El avance acumulado anual de esta actividad es del 75%</t>
    </r>
    <r>
      <rPr>
        <b/>
        <sz val="12"/>
        <color theme="1"/>
        <rFont val="Calibri"/>
      </rPr>
      <t xml:space="preserve">, </t>
    </r>
    <r>
      <rPr>
        <sz val="12"/>
        <color theme="1"/>
        <rFont val="Calibri"/>
      </rPr>
      <t>lo que nos deja en un avance plenado bien ejecutado.</t>
    </r>
  </si>
  <si>
    <r>
      <rPr>
        <b/>
        <sz val="12"/>
        <color theme="1"/>
        <rFont val="Calibri"/>
      </rPr>
      <t xml:space="preserve">3.1.1.1.8.2 </t>
    </r>
    <r>
      <rPr>
        <sz val="12"/>
        <color theme="1"/>
        <rFont val="Calibri"/>
      </rPr>
      <t>Conservación y mantenimiento de equipos del Centro Retencion.</t>
    </r>
  </si>
  <si>
    <r>
      <rPr>
        <b/>
        <sz val="12"/>
        <color theme="1"/>
        <rFont val="Calibri"/>
      </rPr>
      <t>PEC</t>
    </r>
    <r>
      <rPr>
        <sz val="12"/>
        <color theme="1"/>
        <rFont val="Calibri"/>
      </rPr>
      <t>: Porcentaje de Equipo Conservado.</t>
    </r>
  </si>
  <si>
    <r>
      <rPr>
        <b/>
        <sz val="12"/>
        <color rgb="FF000000"/>
        <rFont val="Calibri"/>
      </rPr>
      <t xml:space="preserve">Justificación Trimestral: </t>
    </r>
    <r>
      <rPr>
        <sz val="12"/>
        <color rgb="FF000000"/>
        <rFont val="Calibri"/>
      </rPr>
      <t xml:space="preserve">En este tercer trimestre de 2025, se realiza el mantenimiento de 2 áreas más del Centro de Retención para su conservación, alcanzando el 100% de la meta planeada.
</t>
    </r>
    <r>
      <rPr>
        <b/>
        <sz val="12"/>
        <color rgb="FF000000"/>
        <rFont val="Calibri"/>
      </rPr>
      <t xml:space="preserve">
Justificación Anual: </t>
    </r>
    <r>
      <rPr>
        <sz val="12"/>
        <color rgb="FF000000"/>
        <rFont val="Calibri"/>
      </rPr>
      <t>Se obtiene el 85.71% de avance anual de áreas de este Centro de Retención.</t>
    </r>
  </si>
  <si>
    <r>
      <rPr>
        <b/>
        <sz val="12"/>
        <color theme="1"/>
        <rFont val="Calibri"/>
      </rPr>
      <t xml:space="preserve">3.1.1.1.8.3 </t>
    </r>
    <r>
      <rPr>
        <sz val="12"/>
        <color theme="1"/>
        <rFont val="Calibri"/>
      </rPr>
      <t>Otorgamiento de alimentos  a infractores retenidos y personal Institucional</t>
    </r>
  </si>
  <si>
    <r>
      <rPr>
        <b/>
        <sz val="12"/>
        <color theme="1"/>
        <rFont val="Calibri"/>
      </rPr>
      <t xml:space="preserve">POAO: </t>
    </r>
    <r>
      <rPr>
        <sz val="12"/>
        <color theme="1"/>
        <rFont val="Calibri"/>
      </rPr>
      <t>Porcentaje de Órdenes de Alimentos Otorgados</t>
    </r>
  </si>
  <si>
    <r>
      <rPr>
        <b/>
        <sz val="12"/>
        <color rgb="FF000000"/>
        <rFont val="Calibri"/>
      </rPr>
      <t xml:space="preserve">Justificación Trimestral: </t>
    </r>
    <r>
      <rPr>
        <sz val="12"/>
        <color rgb="FF000000"/>
        <rFont val="Calibri"/>
      </rPr>
      <t>Durante el tercer trimestre de 2025, se otorgaron 28,005 alimentos, obteniendo un 98.84% de avance a la meta planeada.</t>
    </r>
    <r>
      <rPr>
        <b/>
        <sz val="12"/>
        <color rgb="FF000000"/>
        <rFont val="Calibri"/>
      </rPr>
      <t xml:space="preserve">
Justificación Anual: </t>
    </r>
    <r>
      <rPr>
        <sz val="12"/>
        <color rgb="FF000000"/>
        <rFont val="Calibri"/>
      </rPr>
      <t xml:space="preserve"> El avance del porcentaje anual de esta actividad es de 74.32%,  cabe recordar que estas cifras son arrojadas por el numero de infractores que ingresan al centro de retención y ocupan su alimentación. 
</t>
    </r>
  </si>
  <si>
    <t>3.1.1.1.9 Acciones que fortalezcan el vinculo ciudadania - gobierno con atención a las demandas Sociales</t>
  </si>
  <si>
    <r>
      <rPr>
        <b/>
        <sz val="12"/>
        <color theme="1"/>
        <rFont val="Calibri"/>
      </rPr>
      <t xml:space="preserve">PADS: </t>
    </r>
    <r>
      <rPr>
        <sz val="12"/>
        <color theme="1"/>
        <rFont val="Calibri"/>
      </rPr>
      <t>Porcentaje de Atención de las Demandas Sociales</t>
    </r>
  </si>
  <si>
    <r>
      <rPr>
        <b/>
        <sz val="12"/>
        <color theme="1"/>
        <rFont val="Calibri"/>
      </rPr>
      <t>Justificación Trimestral</t>
    </r>
    <r>
      <rPr>
        <sz val="12"/>
        <color theme="1"/>
        <rFont val="Calibri"/>
      </rPr>
      <t xml:space="preserve">: Durante el tercer trimestre se alcanzo un total de 334 personas atendidas de las 250 que se tenian planeadas, alcanzando un 133.60% de avance en el trimestre.
</t>
    </r>
    <r>
      <rPr>
        <b/>
        <sz val="12"/>
        <color theme="1"/>
        <rFont val="Calibri"/>
      </rPr>
      <t xml:space="preserve">Justificación Anual: </t>
    </r>
    <r>
      <rPr>
        <sz val="12"/>
        <color theme="1"/>
        <rFont val="Calibri"/>
      </rPr>
      <t>se rebaso la meta con un 104.70 %  en lo que va del año</t>
    </r>
  </si>
  <si>
    <r>
      <rPr>
        <b/>
        <sz val="12"/>
        <color theme="1"/>
        <rFont val="Calibri"/>
      </rPr>
      <t>3.1.1.1.9.1</t>
    </r>
    <r>
      <rPr>
        <sz val="12"/>
        <color theme="1"/>
        <rFont val="Calibri"/>
      </rPr>
      <t xml:space="preserve"> Realización del Sorteo del Servicio Nacional Clase correspondiente.</t>
    </r>
  </si>
  <si>
    <r>
      <rPr>
        <b/>
        <sz val="12"/>
        <color theme="1"/>
        <rFont val="Calibri"/>
      </rPr>
      <t>PCCM:</t>
    </r>
    <r>
      <rPr>
        <sz val="12"/>
        <color theme="1"/>
        <rFont val="Calibri"/>
      </rPr>
      <t xml:space="preserve"> Porcentaje  de cartillas militares entregadas.</t>
    </r>
  </si>
  <si>
    <r>
      <rPr>
        <b/>
        <sz val="12"/>
        <color theme="1"/>
        <rFont val="Calibri"/>
      </rPr>
      <t>Justificación Trimestral:</t>
    </r>
    <r>
      <rPr>
        <sz val="12"/>
        <color theme="1"/>
        <rFont val="Calibri"/>
      </rPr>
      <t xml:space="preserve"> se otorgaron un total de 355 cartillas militares realizados  en la ciudad de las 300 programadas, logrando un avance del 118.33 % sobre la meta
</t>
    </r>
    <r>
      <rPr>
        <b/>
        <sz val="12"/>
        <color theme="1"/>
        <rFont val="Calibri"/>
      </rPr>
      <t>Justificación Anual:</t>
    </r>
    <r>
      <rPr>
        <sz val="12"/>
        <color theme="1"/>
        <rFont val="Calibri"/>
      </rPr>
      <t xml:space="preserve"> se rebaso la meta programda alcanzando un 94.50 % en lo que va del año.</t>
    </r>
  </si>
  <si>
    <r>
      <rPr>
        <b/>
        <sz val="12"/>
        <color theme="1"/>
        <rFont val="Calibri"/>
      </rPr>
      <t>3.1.1.1.9.2</t>
    </r>
    <r>
      <rPr>
        <sz val="12"/>
        <color theme="1"/>
        <rFont val="Calibri"/>
      </rPr>
      <t xml:space="preserve"> Participación en las Sesiones del COESPO referente a los temas representativos de la población y resoluciones del H. Ayuntamiento</t>
    </r>
  </si>
  <si>
    <r>
      <rPr>
        <b/>
        <sz val="12"/>
        <color theme="1"/>
        <rFont val="Calibri"/>
      </rPr>
      <t>PCSC:</t>
    </r>
    <r>
      <rPr>
        <sz val="12"/>
        <color theme="1"/>
        <rFont val="Calibri"/>
      </rPr>
      <t xml:space="preserve"> Porcentaje de Sesiones de COESPO participadas.</t>
    </r>
  </si>
  <si>
    <r>
      <rPr>
        <b/>
        <sz val="12"/>
        <color theme="1"/>
        <rFont val="Calibri"/>
      </rPr>
      <t>Justificación Trimestral:</t>
    </r>
    <r>
      <rPr>
        <sz val="12"/>
        <color theme="1"/>
        <rFont val="Calibri"/>
      </rPr>
      <t xml:space="preserve"> Este tercer trimestre del año, se alcanzo un 100% al lograr una sesión de la COESPO que se tenia programada para este trimestre. 
</t>
    </r>
    <r>
      <rPr>
        <b/>
        <sz val="12"/>
        <color theme="1"/>
        <rFont val="Calibri"/>
      </rPr>
      <t>Justificación Anual:</t>
    </r>
    <r>
      <rPr>
        <sz val="12"/>
        <color theme="1"/>
        <rFont val="Calibri"/>
      </rPr>
      <t xml:space="preserve"> Se alcanzó un 75% de la meta programda en lo que va del año.</t>
    </r>
  </si>
  <si>
    <r>
      <rPr>
        <b/>
        <sz val="12"/>
        <color theme="1"/>
        <rFont val="Calibri"/>
      </rPr>
      <t xml:space="preserve">3.1.1.1.9.3 </t>
    </r>
    <r>
      <rPr>
        <sz val="12"/>
        <color theme="1"/>
        <rFont val="Calibri"/>
      </rPr>
      <t>Realización de reuniones mensuales con la Delegación de Alfredo V. Bonfil y la Subdelegación de Puerto Juárez.</t>
    </r>
  </si>
  <si>
    <r>
      <rPr>
        <b/>
        <sz val="12"/>
        <color theme="1"/>
        <rFont val="Calibri"/>
      </rPr>
      <t>PRDS</t>
    </r>
    <r>
      <rPr>
        <sz val="12"/>
        <color theme="1"/>
        <rFont val="Calibri"/>
      </rPr>
      <t xml:space="preserve">: Porcentaje de reuniones con DAVB y SbPJ realizadas. </t>
    </r>
  </si>
  <si>
    <r>
      <rPr>
        <b/>
        <sz val="12"/>
        <color theme="1"/>
        <rFont val="Calibri"/>
      </rPr>
      <t xml:space="preserve">Justificación Trimestral: </t>
    </r>
    <r>
      <rPr>
        <sz val="12"/>
        <color theme="1"/>
        <rFont val="Calibri"/>
      </rPr>
      <t xml:space="preserve">Se logró un 100% en este tercer trimestre, al lograr las 3 reuniones que se tenían programas con DAVB y SbPJ.
</t>
    </r>
    <r>
      <rPr>
        <b/>
        <sz val="12"/>
        <color theme="1"/>
        <rFont val="Calibri"/>
      </rPr>
      <t xml:space="preserve">
Justificación Anual: </t>
    </r>
    <r>
      <rPr>
        <sz val="12"/>
        <color theme="1"/>
        <rFont val="Calibri"/>
      </rPr>
      <t>se logro cumplir con un avance de 75 % anual al cumplir las 3 reuniones que se tenian programas para este segundo trimestre.</t>
    </r>
  </si>
  <si>
    <r>
      <rPr>
        <b/>
        <sz val="12"/>
        <color theme="1"/>
        <rFont val="Calibri"/>
      </rPr>
      <t>3.1.1.1.9.4</t>
    </r>
    <r>
      <rPr>
        <sz val="12"/>
        <color theme="1"/>
        <rFont val="Calibri"/>
      </rPr>
      <t xml:space="preserve"> Atención a manifestaciones y cierres de vias de comunicación en el Ambito Municipal</t>
    </r>
  </si>
  <si>
    <r>
      <rPr>
        <b/>
        <sz val="12"/>
        <color theme="1"/>
        <rFont val="Calibri"/>
      </rPr>
      <t xml:space="preserve">PAMCVCAM: </t>
    </r>
    <r>
      <rPr>
        <sz val="12"/>
        <color theme="1"/>
        <rFont val="Calibri"/>
      </rPr>
      <t>Porcentaje de atenciones a manisfestaciones y cierres de vias de comunicación en el ambito municipal.</t>
    </r>
  </si>
  <si>
    <r>
      <rPr>
        <b/>
        <sz val="12"/>
        <color theme="1"/>
        <rFont val="Calibri"/>
      </rPr>
      <t>Justificación Trimestral:</t>
    </r>
    <r>
      <rPr>
        <sz val="12"/>
        <color theme="1"/>
        <rFont val="Calibri"/>
      </rPr>
      <t xml:space="preserve"> se logró un 180% de avance en atenciones a manifestaciones al lograr 54 atenciones de las 30 que se tenían programadas, teniendo un incremento de las mismas en la ciudad en lo que va del año.
</t>
    </r>
    <r>
      <rPr>
        <b/>
        <sz val="12"/>
        <color theme="1"/>
        <rFont val="Calibri"/>
      </rPr>
      <t>Justificcaión Anual:</t>
    </r>
    <r>
      <rPr>
        <sz val="12"/>
        <color theme="1"/>
        <rFont val="Calibri"/>
      </rPr>
      <t xml:space="preserve"> se rebaso la meta del trimestre anterior logrando el 151% de lo que se tiene programado anual </t>
    </r>
  </si>
  <si>
    <r>
      <rPr>
        <b/>
        <sz val="12"/>
        <color theme="1"/>
        <rFont val="Calibri"/>
      </rPr>
      <t>3.1.1.1.9.5</t>
    </r>
    <r>
      <rPr>
        <sz val="12"/>
        <color theme="1"/>
        <rFont val="Calibri"/>
      </rPr>
      <t xml:space="preserve"> Atenciones en asuntos religiosos brindadas.</t>
    </r>
  </si>
  <si>
    <r>
      <rPr>
        <b/>
        <sz val="12"/>
        <color theme="1"/>
        <rFont val="Calibri"/>
      </rPr>
      <t>PARB</t>
    </r>
    <r>
      <rPr>
        <sz val="12"/>
        <color theme="1"/>
        <rFont val="Calibri"/>
      </rPr>
      <t xml:space="preserve">: Porcentaje de Atenciones en Asuntos Religiosos brindadas. </t>
    </r>
  </si>
  <si>
    <r>
      <rPr>
        <b/>
        <sz val="12"/>
        <color theme="1"/>
        <rFont val="Calibri"/>
      </rPr>
      <t>Justificación Trimestral</t>
    </r>
    <r>
      <rPr>
        <sz val="12"/>
        <color theme="1"/>
        <rFont val="Calibri"/>
      </rPr>
      <t xml:space="preserve">: Este indicador tiene como meta anual realizar 2500 atenciones. En este trimestre se realizó 792 de 625 programado. El porcentaje alcanzado fue de 126.72%, derivado de la promoción y la difusión que se realiza en el sector religioso 
</t>
    </r>
    <r>
      <rPr>
        <b/>
        <sz val="12"/>
        <color theme="1"/>
        <rFont val="Calibri"/>
      </rPr>
      <t>Justificación Anual:</t>
    </r>
    <r>
      <rPr>
        <sz val="12"/>
        <color theme="1"/>
        <rFont val="Calibri"/>
      </rPr>
      <t xml:space="preserve"> Durante el ejercicio, el porcentaje alcanzado fue del 83.80% ya que, de los 625 programado, se realizó 792 atenciones. Lo anterior, derivado de la promoción y la difusión que se realiza en el sector religioso
</t>
    </r>
  </si>
  <si>
    <r>
      <rPr>
        <b/>
        <sz val="12"/>
        <color theme="1"/>
        <rFont val="Calibri"/>
      </rPr>
      <t>3.1.1.1.9.6</t>
    </r>
    <r>
      <rPr>
        <sz val="12"/>
        <color theme="1"/>
        <rFont val="Calibri"/>
      </rPr>
      <t xml:space="preserve"> Realización de actividades comunitarias con apoyo de grupos religiosos. </t>
    </r>
  </si>
  <si>
    <r>
      <rPr>
        <b/>
        <sz val="12"/>
        <color theme="1"/>
        <rFont val="Calibri"/>
      </rPr>
      <t>PAGR:</t>
    </r>
    <r>
      <rPr>
        <sz val="12"/>
        <color theme="1"/>
        <rFont val="Calibri"/>
      </rPr>
      <t xml:space="preserve"> Porcentaje de actividades comunitarias con apoyo de Grupos Religiosos realizadas.</t>
    </r>
  </si>
  <si>
    <r>
      <rPr>
        <b/>
        <sz val="12"/>
        <color theme="1"/>
        <rFont val="Calibri"/>
      </rPr>
      <t>Justificación Trimestral:</t>
    </r>
    <r>
      <rPr>
        <sz val="12"/>
        <color theme="1"/>
        <rFont val="Calibri"/>
      </rPr>
      <t xml:space="preserve"> Este indicador tiene como meta anual realizar 7 actividades con apoyo del voluntariado de las asociaciones religiosas. En este trimestre se realizó 5 de 2 programadas. El porcentaje alcanzado fue de 250%, derivado de la participación del sector religioso en el programa Todos contra el Sargazo el cual motivo a las asociaciones religiosas a participar de manera activa en las brigadas de limpieza que se realizaron en esta Dirección. 
</t>
    </r>
    <r>
      <rPr>
        <b/>
        <sz val="12"/>
        <color theme="1"/>
        <rFont val="Calibri"/>
      </rPr>
      <t>Justificación Anual:</t>
    </r>
    <r>
      <rPr>
        <sz val="12"/>
        <color theme="1"/>
        <rFont val="Calibri"/>
      </rPr>
      <t xml:space="preserve"> Durante el ejercicio, el porcentaje alcanzado fue del 114.29% ya que, de las 2 actividades programadas, se realizó 5 actividades. Lo anterior, derivado de la participación del sector religioso en el programa Todos contra el Sargazo el cual motivo a las asociaciones religiosas a participar de manera activa en las brigadas de limpieza que se realizaron en esta Dirección
</t>
    </r>
  </si>
  <si>
    <r>
      <rPr>
        <b/>
        <sz val="12"/>
        <color theme="1"/>
        <rFont val="Calibri"/>
      </rPr>
      <t>3.1.1.1.9.7</t>
    </r>
    <r>
      <rPr>
        <sz val="12"/>
        <color theme="1"/>
        <rFont val="Calibri"/>
      </rPr>
      <t xml:space="preserve"> Capacitación en materia religiosa que fortalezcan la laicidad del municipio.</t>
    </r>
  </si>
  <si>
    <r>
      <rPr>
        <b/>
        <sz val="12"/>
        <color theme="1"/>
        <rFont val="Calibri"/>
      </rPr>
      <t>PCMR:</t>
    </r>
    <r>
      <rPr>
        <sz val="12"/>
        <color theme="1"/>
        <rFont val="Calibri"/>
      </rPr>
      <t xml:space="preserve"> Porcentaje de participantes en materia religiosa capacitados(as).</t>
    </r>
  </si>
  <si>
    <r>
      <rPr>
        <b/>
        <sz val="12"/>
        <color theme="1"/>
        <rFont val="Calibri"/>
      </rPr>
      <t>Justificación Trimestral:</t>
    </r>
    <r>
      <rPr>
        <sz val="12"/>
        <color theme="1"/>
        <rFont val="Calibri"/>
      </rPr>
      <t xml:space="preserve"> Este indicador tiene como meta anual alcanzar a capacitar a 440 ministros  de las asociaciones religiosas. En este trimestre se logró capacitar a 246 de 120 programados. El porcentaje alcanzado fue de 205%, derivado de la participación del sector religioso en las convocatorias realizadas.
</t>
    </r>
    <r>
      <rPr>
        <b/>
        <sz val="12"/>
        <color theme="1"/>
        <rFont val="Calibri"/>
      </rPr>
      <t>Justificación Anual:</t>
    </r>
    <r>
      <rPr>
        <sz val="12"/>
        <color theme="1"/>
        <rFont val="Calibri"/>
      </rPr>
      <t xml:space="preserve"> Durante el ejercicio, el porcentaje alcanzado fue del 110.68% ya que, de las 120 personas programadas a capacitarse, se alcanzó a 246 personas. Lo anterior, derivado de la participación del sector religioso en las convocatorias realizadas.
</t>
    </r>
  </si>
  <si>
    <r>
      <rPr>
        <b/>
        <sz val="12"/>
        <color theme="1"/>
        <rFont val="Calibri"/>
      </rPr>
      <t>3.1.1.1.9.8</t>
    </r>
    <r>
      <rPr>
        <sz val="12"/>
        <color theme="1"/>
        <rFont val="Calibri"/>
      </rPr>
      <t xml:space="preserve"> Actualización del Padrón Municipal de Templos (PMT).</t>
    </r>
  </si>
  <si>
    <r>
      <rPr>
        <b/>
        <sz val="12"/>
        <color theme="1"/>
        <rFont val="Calibri"/>
      </rPr>
      <t xml:space="preserve">PAEX: </t>
    </r>
    <r>
      <rPr>
        <sz val="12"/>
        <color theme="1"/>
        <rFont val="Calibri"/>
      </rPr>
      <t>Porcentaje de expedientes del Padrón Municipal de Templos actualizados.</t>
    </r>
  </si>
  <si>
    <r>
      <rPr>
        <b/>
        <sz val="12"/>
        <color theme="1"/>
        <rFont val="Calibri"/>
      </rPr>
      <t>Justificación Trimestral:</t>
    </r>
    <r>
      <rPr>
        <sz val="12"/>
        <color theme="1"/>
        <rFont val="Calibri"/>
      </rPr>
      <t xml:space="preserve"> Este indicador tiene como meta anual realizar 720 actualizaciones. En este trimestre se realizó 198 de 180 programadas. El porcentaje alcanzado fue de 110%, derivado de la implementación del nuevo Sistema Municipal de Templos que nos permite subir información .
</t>
    </r>
    <r>
      <rPr>
        <b/>
        <sz val="12"/>
        <color theme="1"/>
        <rFont val="Calibri"/>
      </rPr>
      <t>Justificación Anual:</t>
    </r>
    <r>
      <rPr>
        <sz val="12"/>
        <color theme="1"/>
        <rFont val="Calibri"/>
      </rPr>
      <t xml:space="preserve"> Durante el ejercicio, el porcentaje alcanzado fue del 78.61% ya que, de 180 actualizaciones programadas, se realizó 198 actualizaciones. Lo anterior, derivado de la implementación del nuevo Sistema Municipal de Templos que nos permite subir información .
</t>
    </r>
  </si>
  <si>
    <r>
      <rPr>
        <b/>
        <sz val="12"/>
        <color theme="1"/>
        <rFont val="Calibri"/>
      </rPr>
      <t>3.1.1.1.9.9</t>
    </r>
    <r>
      <rPr>
        <sz val="12"/>
        <color theme="1"/>
        <rFont val="Calibri"/>
      </rPr>
      <t xml:space="preserve">  Verificación de la normativa municipal aplicable al sector religioso.</t>
    </r>
  </si>
  <si>
    <r>
      <rPr>
        <b/>
        <sz val="12"/>
        <color theme="1"/>
        <rFont val="Calibri"/>
      </rPr>
      <t>PVAR:</t>
    </r>
    <r>
      <rPr>
        <sz val="12"/>
        <color theme="1"/>
        <rFont val="Calibri"/>
      </rPr>
      <t xml:space="preserve"> Porcentaje de  normativa municipal del sector religioso verificada.</t>
    </r>
  </si>
  <si>
    <r>
      <rPr>
        <b/>
        <sz val="12"/>
        <color theme="1"/>
        <rFont val="Calibri"/>
      </rPr>
      <t xml:space="preserve">Justificación Trimestral: </t>
    </r>
    <r>
      <rPr>
        <sz val="12"/>
        <color theme="1"/>
        <rFont val="Calibri"/>
      </rPr>
      <t xml:space="preserve">Este indicador tiene como meta anual realizar 320 verificaciones. En este trimestre se realizó 100 de 100 programadas. El porcentaje alcanzado fue de 100%, derivado de la implementación de visitas a las asociaciones religiosas con aperturas de culto público.
</t>
    </r>
    <r>
      <rPr>
        <b/>
        <sz val="12"/>
        <color theme="1"/>
        <rFont val="Calibri"/>
      </rPr>
      <t>Justificación Anual:</t>
    </r>
    <r>
      <rPr>
        <sz val="12"/>
        <color theme="1"/>
        <rFont val="Calibri"/>
      </rPr>
      <t xml:space="preserve"> Durante el ejercicio, el porcentaje alcanzado fue del 73.44% ya que, de 100 verificaciones programadas, se realizó 100 verificaciones. Lo anterior, derivado de la implementación de visitas a las asociaciones religiosas con aperturas de culto público.
</t>
    </r>
  </si>
  <si>
    <r>
      <rPr>
        <b/>
        <sz val="12"/>
        <color theme="1"/>
        <rFont val="Calibri"/>
      </rPr>
      <t>3.1.1.1.9.10</t>
    </r>
    <r>
      <rPr>
        <sz val="12"/>
        <color theme="1"/>
        <rFont val="Calibri"/>
      </rPr>
      <t xml:space="preserve">  Realización de actividades enfocadas a la construcción de Paz</t>
    </r>
  </si>
  <si>
    <r>
      <rPr>
        <b/>
        <sz val="12"/>
        <color theme="1"/>
        <rFont val="Calibri"/>
      </rPr>
      <t>PPACP:</t>
    </r>
    <r>
      <rPr>
        <sz val="12"/>
        <color theme="1"/>
        <rFont val="Calibri"/>
      </rPr>
      <t xml:space="preserve"> Porcentaje de participantes en actividades de construcción de Paz. </t>
    </r>
  </si>
  <si>
    <r>
      <rPr>
        <b/>
        <sz val="12"/>
        <color theme="1"/>
        <rFont val="Calibri"/>
      </rPr>
      <t xml:space="preserve">Justificación Trimestral: </t>
    </r>
    <r>
      <rPr>
        <sz val="12"/>
        <color theme="1"/>
        <rFont val="Calibri"/>
      </rPr>
      <t xml:space="preserve">Este indicador tiene como meta anual alcanzar 8,000 participantes. En este trimestre se logró 2,727 de 2,000 personas programadas. El porcentaje alcanzado fue de 136.35%, derivado de la gestión y promoción con las asociaciones religiosas y los ministros de culto. 
</t>
    </r>
    <r>
      <rPr>
        <b/>
        <sz val="12"/>
        <color theme="1"/>
        <rFont val="Calibri"/>
      </rPr>
      <t>Justificación Anual:</t>
    </r>
    <r>
      <rPr>
        <sz val="12"/>
        <color theme="1"/>
        <rFont val="Calibri"/>
      </rPr>
      <t xml:space="preserve"> Durante el ejercicio, el porcentaje alcanzado fue del 85.94% ya que, de 2,000 personas programadas, se alcanzó 2,727 personas. Lo anterior, derivado de la gestión y promoción con las asociaciones religiosas y los ministros de culto.</t>
    </r>
    <r>
      <rPr>
        <b/>
        <sz val="12"/>
        <color theme="1"/>
        <rFont val="Calibri"/>
      </rPr>
      <t xml:space="preserve">
</t>
    </r>
  </si>
  <si>
    <r>
      <rPr>
        <b/>
        <sz val="12"/>
        <color theme="1"/>
        <rFont val="Calibri"/>
      </rPr>
      <t xml:space="preserve">3.1.1.1.9.11 </t>
    </r>
    <r>
      <rPr>
        <sz val="12"/>
        <color theme="1"/>
        <rFont val="Calibri"/>
      </rPr>
      <t xml:space="preserve"> Realización de los trámites solicitados por las asociaciones y agrupaciones religiosas.</t>
    </r>
  </si>
  <si>
    <r>
      <rPr>
        <b/>
        <sz val="12"/>
        <color theme="1"/>
        <rFont val="Calibri"/>
      </rPr>
      <t>PTSR</t>
    </r>
    <r>
      <rPr>
        <sz val="12"/>
        <color theme="1"/>
        <rFont val="Calibri"/>
      </rPr>
      <t>: Porcentaje de trámites del sector religioso realizados.</t>
    </r>
  </si>
  <si>
    <r>
      <rPr>
        <b/>
        <sz val="12"/>
        <color theme="1"/>
        <rFont val="Calibri"/>
      </rPr>
      <t>Justificación Trimestral:</t>
    </r>
    <r>
      <rPr>
        <sz val="12"/>
        <color theme="1"/>
        <rFont val="Calibri"/>
      </rPr>
      <t xml:space="preserve"> Este indicador tiene como meta anual lograr 420 tramites. En este trimestre se logró 170 de 80 tramites programadas. El porcentaje alcanzado fue de 212.50%, derivado de la participación y solicitudes del sector religioso. 
</t>
    </r>
    <r>
      <rPr>
        <b/>
        <sz val="12"/>
        <color theme="1"/>
        <rFont val="Calibri"/>
      </rPr>
      <t>Justificación Anual:</t>
    </r>
    <r>
      <rPr>
        <sz val="12"/>
        <color theme="1"/>
        <rFont val="Calibri"/>
      </rPr>
      <t xml:space="preserve"> Durante el ejercicio, el porcentaje alcanzado fue del 97.38% ya que, de 80 tramites programados, se alcanzó 170 tramites. Lo anterior, derivado de la participación y solicitudes del sector religioso. 
</t>
    </r>
  </si>
  <si>
    <r>
      <rPr>
        <b/>
        <sz val="12"/>
        <color theme="1"/>
        <rFont val="Calibri"/>
      </rPr>
      <t>3.1.1.1.9.12</t>
    </r>
    <r>
      <rPr>
        <sz val="12"/>
        <color theme="1"/>
        <rFont val="Calibri"/>
      </rPr>
      <t xml:space="preserve">   Asesoramiento para el registro de las agrupaciones religiosas.</t>
    </r>
  </si>
  <si>
    <r>
      <rPr>
        <b/>
        <sz val="12"/>
        <color theme="1"/>
        <rFont val="Calibri"/>
      </rPr>
      <t>PAAAR:</t>
    </r>
    <r>
      <rPr>
        <sz val="12"/>
        <color theme="1"/>
        <rFont val="Calibri"/>
      </rPr>
      <t xml:space="preserve"> Porcentaje de asesorías  hacia asociaciones y agrupaciones religiosas.</t>
    </r>
  </si>
  <si>
    <r>
      <rPr>
        <b/>
        <sz val="12"/>
        <color theme="1"/>
        <rFont val="Calibri"/>
      </rPr>
      <t>Justificación Trimestral:</t>
    </r>
    <r>
      <rPr>
        <sz val="12"/>
        <color theme="1"/>
        <rFont val="Calibri"/>
      </rPr>
      <t xml:space="preserve"> Este indicador tiene como meta anual lograr 290 asesorías. En este trimestre se logró 88 de 80 tramites programadas. El porcentaje alcanzado fue de 110%, derivado de la participación y solicitudes de aperturas de culto público del sector religioso. 
</t>
    </r>
    <r>
      <rPr>
        <b/>
        <sz val="12"/>
        <color theme="1"/>
        <rFont val="Calibri"/>
      </rPr>
      <t xml:space="preserve">Justificación Anual: </t>
    </r>
    <r>
      <rPr>
        <sz val="12"/>
        <color theme="1"/>
        <rFont val="Calibri"/>
      </rPr>
      <t xml:space="preserve">Durante el ejercicio, el porcentaje alcanzado fue del 79.31% ya que, de 80 asesorías programados, se alcanzó 88 asesorías. Lo anterior, derivado de la participación y solicitudes de aperturas de culto público del sector religioso.
</t>
    </r>
  </si>
  <si>
    <r>
      <rPr>
        <b/>
        <sz val="12"/>
        <color theme="1"/>
        <rFont val="Calibri"/>
      </rPr>
      <t>3.1.1.1.9.13</t>
    </r>
    <r>
      <rPr>
        <sz val="12"/>
        <color theme="1"/>
        <rFont val="Calibri"/>
      </rPr>
      <t xml:space="preserve">  Realización de actividades enfocadas a la Promoción, Respeto y Tolerancia Religiosa realizadas</t>
    </r>
  </si>
  <si>
    <r>
      <rPr>
        <b/>
        <sz val="12"/>
        <color theme="1"/>
        <rFont val="Calibri"/>
      </rPr>
      <t xml:space="preserve">PAPRT: </t>
    </r>
    <r>
      <rPr>
        <sz val="12"/>
        <color theme="1"/>
        <rFont val="Calibri"/>
      </rPr>
      <t>Porcentaje de actividades  de Promoción, respeto y Tolerancia Religiosa, realizada</t>
    </r>
  </si>
  <si>
    <r>
      <rPr>
        <b/>
        <sz val="12"/>
        <color theme="1"/>
        <rFont val="Calibri"/>
      </rPr>
      <t xml:space="preserve">Justificación Trimestral: </t>
    </r>
    <r>
      <rPr>
        <sz val="12"/>
        <color theme="1"/>
        <rFont val="Calibri"/>
      </rPr>
      <t xml:space="preserve">Este indicador tiene como meta anual lograr 3 actividades. En este trimestre se logró 1 de 1 programados. El porcentaje alcanzado fue de 100%, derivado de la participación del sector religioso. 
</t>
    </r>
    <r>
      <rPr>
        <b/>
        <sz val="12"/>
        <color theme="1"/>
        <rFont val="Calibri"/>
      </rPr>
      <t>Justificación Anual:</t>
    </r>
    <r>
      <rPr>
        <sz val="12"/>
        <color theme="1"/>
        <rFont val="Calibri"/>
      </rPr>
      <t xml:space="preserve"> Durante el ejercicio, el porcentaje alcanzado fue del 66.67% ya que, de 1 actividad programada, se alcanzó 1 actividad. Lo anterior, derivado de la participación del sector religioso.
</t>
    </r>
  </si>
  <si>
    <t>3.1.1.1.10 Canalizaciones en temas de restitución de derechos de niñas, niños y adolescentes del municipio brindadas.</t>
  </si>
  <si>
    <r>
      <rPr>
        <b/>
        <sz val="12"/>
        <color theme="1"/>
        <rFont val="Calibri"/>
      </rPr>
      <t>PCDN:</t>
    </r>
    <r>
      <rPr>
        <sz val="12"/>
        <color theme="1"/>
        <rFont val="Calibri"/>
      </rPr>
      <t xml:space="preserve"> Porcentaje de canalizaciones de derechos de niñas, niños y adolescentes brindadas.</t>
    </r>
  </si>
  <si>
    <t>Descendente</t>
  </si>
  <si>
    <r>
      <rPr>
        <b/>
        <sz val="12"/>
        <color theme="1"/>
        <rFont val="Calibri"/>
      </rPr>
      <t>Justificación Trimestral:</t>
    </r>
    <r>
      <rPr>
        <sz val="12"/>
        <color theme="1"/>
        <rFont val="Calibri"/>
      </rPr>
      <t xml:space="preserve"> Durante el tercer trimestre se canalizó únicamente 1 caso en temas de restitución de derechos de niñas, niños y adolescentes, frente a una meta máxima de 22, lo que representa un 4.55% del límite programado. Este resultado refleja un comportamiento positivo, ya que la baja incidencia en canalizaciones significa que se presentaron menos situaciones de vulneración de derechos que ameritaran este procedimiento.
</t>
    </r>
    <r>
      <rPr>
        <b/>
        <sz val="12"/>
        <color theme="1"/>
        <rFont val="Calibri"/>
      </rPr>
      <t>Justificación Anual:</t>
    </r>
    <r>
      <rPr>
        <sz val="12"/>
        <color theme="1"/>
        <rFont val="Calibri"/>
      </rPr>
      <t xml:space="preserve"> Al término del tercer trimestre se registra un acumulado de 8 canalizaciones, frente a una meta máxima de 88 para el ejercicio anual, lo que equivale a un 9.09% del límite establecido. Este resultado confirma una tendencia favorable, al evidenciar que los casos de restitución de derechos se han mantenido muy por debajo del parámetro previsto. Lo anterior sugiere un mejoramiento en la prevención y atención temprana de problemáticas relacionadas con niñas, niños y adolescentes en el municipio.</t>
    </r>
  </si>
  <si>
    <r>
      <rPr>
        <b/>
        <sz val="12"/>
        <color theme="1"/>
        <rFont val="Calibri"/>
      </rPr>
      <t xml:space="preserve">3.1.1.1.10.1 </t>
    </r>
    <r>
      <rPr>
        <sz val="12"/>
        <color theme="1"/>
        <rFont val="Calibri"/>
      </rPr>
      <t>Impartición sobre la erradicación del trabajo infantil.</t>
    </r>
  </si>
  <si>
    <r>
      <rPr>
        <b/>
        <sz val="12"/>
        <color theme="1"/>
        <rFont val="Calibri"/>
      </rPr>
      <t xml:space="preserve">PCTI: </t>
    </r>
    <r>
      <rPr>
        <sz val="12"/>
        <color theme="1"/>
        <rFont val="Calibri"/>
      </rPr>
      <t>Porcentaje de capacitaciones para la erradicación del Trabajo Infantil impartidas.</t>
    </r>
  </si>
  <si>
    <r>
      <rPr>
        <b/>
        <sz val="12"/>
        <color theme="1"/>
        <rFont val="Calibri"/>
      </rPr>
      <t>Justificación Trimestral:</t>
    </r>
    <r>
      <rPr>
        <sz val="12"/>
        <color theme="1"/>
        <rFont val="Calibri"/>
      </rPr>
      <t xml:space="preserve"> Durante el tercer trimestre se alcanzó un 166.67% de la meta programada, al impartirse 5 acciones de sensibilización sobre la erradicación del trabajo infantil, superando las 3 previstas. Este resultado fue posible gracias a la coordinación con instituciones educativas y al término del periodo vacacional de julio y agosto, lo que permitió retomar las actividades escolares y ampliar la cobertura.
</t>
    </r>
    <r>
      <rPr>
        <b/>
        <sz val="12"/>
        <color theme="1"/>
        <rFont val="Calibri"/>
      </rPr>
      <t>Justificación Anual:</t>
    </r>
    <r>
      <rPr>
        <sz val="12"/>
        <color theme="1"/>
        <rFont val="Calibri"/>
      </rPr>
      <t xml:space="preserve"> Al término del tercer trimestre se registra un avance del 90% respecto a la meta anual, al realizarse 9 actividades de impartición sobre la erradicación del trabajo infantil, de un total de 10 programadas. Dicho cumplimiento fue favorecido por la reactivación de actividades escolares tras el periodo vacacional de julio y agosto, lo que facilitó intensificar las acciones de sensibilización en el mes de septiembre. Con esta tendencia se prevé alcanzar la meta total en el cuarto trimestre.</t>
    </r>
  </si>
  <si>
    <r>
      <rPr>
        <b/>
        <sz val="12"/>
        <color theme="1"/>
        <rFont val="Calibri"/>
      </rPr>
      <t xml:space="preserve">3.1.1.1.10..2 </t>
    </r>
    <r>
      <rPr>
        <sz val="12"/>
        <color theme="1"/>
        <rFont val="Calibri"/>
      </rPr>
      <t xml:space="preserve">Realización de actividades de prevención del embarazo adolescente en las escuelas. </t>
    </r>
  </si>
  <si>
    <r>
      <rPr>
        <b/>
        <sz val="12"/>
        <color theme="1"/>
        <rFont val="Calibri"/>
      </rPr>
      <t>PAPE:</t>
    </r>
    <r>
      <rPr>
        <sz val="12"/>
        <color theme="1"/>
        <rFont val="Calibri"/>
      </rPr>
      <t xml:space="preserve"> Porcentaje de actividades de prevención del embarazo realizadas.</t>
    </r>
  </si>
  <si>
    <r>
      <rPr>
        <b/>
        <sz val="12"/>
        <color theme="1"/>
        <rFont val="Calibri"/>
      </rPr>
      <t>Justificación Trimestral:</t>
    </r>
    <r>
      <rPr>
        <sz val="12"/>
        <color theme="1"/>
        <rFont val="Calibri"/>
      </rPr>
      <t xml:space="preserve"> Durante el tercer trimestre se cumplió al 100% la meta programada, al realizarse 5 actividades de prevención del embarazo adolescente en escuelas, en concordancia con las 5 previstas. El resultado refleja la coordinación con instituciones educativas y el compromiso para fortalecer la sensibilización en la comunidad escolar.
</t>
    </r>
    <r>
      <rPr>
        <b/>
        <sz val="12"/>
        <color theme="1"/>
        <rFont val="Calibri"/>
      </rPr>
      <t xml:space="preserve">Justificación Anual: </t>
    </r>
    <r>
      <rPr>
        <sz val="12"/>
        <color theme="1"/>
        <rFont val="Calibri"/>
      </rPr>
      <t>Al término del tercer trimestre se registra un avance del 45% respecto a la meta anual, equivalente a 9 actividades de prevención del embarazo adolescente en escuelas de un total de 20 programadas. Cabe señalar que en el segundo trimestre no se realizaron acciones en este rubro, situación que impactó el acumulado anual; no obstante, se prevé reforzar las actividades en el cuarto trimestre para lograr el cumplimiento total de la meta establecida.</t>
    </r>
  </si>
  <si>
    <r>
      <rPr>
        <b/>
        <sz val="12"/>
        <color theme="1"/>
        <rFont val="Calibri"/>
      </rPr>
      <t xml:space="preserve">3.1.1.1.10.3 </t>
    </r>
    <r>
      <rPr>
        <sz val="12"/>
        <color theme="1"/>
        <rFont val="Calibri"/>
      </rPr>
      <t>Sensibilización sobre los derechos humanos de la niñez y la adolescencia dentro de escuelas.</t>
    </r>
  </si>
  <si>
    <r>
      <rPr>
        <b/>
        <sz val="12"/>
        <color theme="1"/>
        <rFont val="Calibri"/>
      </rPr>
      <t>PDNA:</t>
    </r>
    <r>
      <rPr>
        <sz val="12"/>
        <color theme="1"/>
        <rFont val="Calibri"/>
      </rPr>
      <t xml:space="preserve"> Porcentaje de personas en actividades sobre los DH sensibilizadas.</t>
    </r>
  </si>
  <si>
    <r>
      <rPr>
        <b/>
        <sz val="12"/>
        <color theme="1"/>
        <rFont val="Calibri"/>
      </rPr>
      <t>Justificación Trimestral:</t>
    </r>
    <r>
      <rPr>
        <sz val="12"/>
        <color theme="1"/>
        <rFont val="Calibri"/>
      </rPr>
      <t xml:space="preserve"> Durante el tercer trimestre se alcanzó un 100.91% de la meta programada, al sensibilizar a 222 personas en escuelas sobre los derechos humanos de la niñez y la adolescencia, superando ligeramente las 220 previstas. Este resultado fue posible gracias a la coordinación con instituciones educativas y a la implementación de la Jornada Conoce tus Derechos, lo que permitió ampliar la cobertura y generar un mayor impacto en la comunidad escolar.
</t>
    </r>
    <r>
      <rPr>
        <b/>
        <sz val="12"/>
        <color theme="1"/>
        <rFont val="Calibri"/>
      </rPr>
      <t xml:space="preserve">Justificación Anual: </t>
    </r>
    <r>
      <rPr>
        <sz val="12"/>
        <color theme="1"/>
        <rFont val="Calibri"/>
      </rPr>
      <t>Al término del tercer trimestre se registra un avance del 71.93% respecto a la meta anual, al haberse sensibilizado a 633 personas en escuelas, de un total de 880 programadas. Este porcentaje se logró no solo por el cumplimiento regular de actividades, sino también por la puesta en marcha de la Jornada Conoce tus Derechos, que fortaleció el alcance de las acciones y generó mayor participación. Con esta estrategia se prevé alcanzar la totalidad de la meta en el cuarto trimestre.</t>
    </r>
  </si>
  <si>
    <r>
      <rPr>
        <b/>
        <sz val="12"/>
        <color theme="1"/>
        <rFont val="Calibri"/>
      </rPr>
      <t xml:space="preserve">1.1.1.1.10.4 </t>
    </r>
    <r>
      <rPr>
        <sz val="12"/>
        <color theme="1"/>
        <rFont val="Calibri"/>
      </rPr>
      <t xml:space="preserve">Difusión masiva sobre los derechos de la niñez y las adolescencias.
 </t>
    </r>
  </si>
  <si>
    <r>
      <rPr>
        <b/>
        <sz val="12"/>
        <color theme="1"/>
        <rFont val="Calibri"/>
      </rPr>
      <t>PCNA</t>
    </r>
    <r>
      <rPr>
        <sz val="12"/>
        <color theme="1"/>
        <rFont val="Calibri"/>
      </rPr>
      <t>: Porcentaje de campañas masivas sobre niñez y adolescencia difundidas.</t>
    </r>
  </si>
  <si>
    <r>
      <rPr>
        <b/>
        <sz val="12"/>
        <color theme="1"/>
        <rFont val="Calibri"/>
      </rPr>
      <t xml:space="preserve">Justificación Trimestral: </t>
    </r>
    <r>
      <rPr>
        <sz val="12"/>
        <color theme="1"/>
        <rFont val="Calibri"/>
      </rPr>
      <t xml:space="preserve">Durante el trimestre se alcanzó un 180% de la meta programada, ya que se realizaron 9 campañas de difusión masiva en redes sociales, superando las 5 previstas. Este incremento se debió al aprovechamiento de dichas plataformas digitales como medio principal de alcance, lo que permitió ampliar la cobertura de los mensajes dirigidos a niñas, niños y adolescentes en el municipio de Benito Juárez.
</t>
    </r>
    <r>
      <rPr>
        <b/>
        <sz val="12"/>
        <color theme="1"/>
        <rFont val="Calibri"/>
      </rPr>
      <t>Justificación Anual:</t>
    </r>
    <r>
      <rPr>
        <sz val="12"/>
        <color theme="1"/>
        <rFont val="Calibri"/>
      </rPr>
      <t xml:space="preserve"> Al término del tercer trimestre se registra un avance del 85%, equivalente a 17 campañas de difusión masiva en redes sociales sobre los derechos de niñas, niños y adolescentes, respecto a una meta anual de 20. El uso constante de estas plataformas ha permitido mantener un alcance amplio y sostenido, lo que garantiza que la meta anual pueda cumplirse en el cuarto trimestre</t>
    </r>
  </si>
  <si>
    <t>3.1.1.1.11 Estrategias de mejoramiento de Transporte y vialidad pública implementadas.</t>
  </si>
  <si>
    <r>
      <rPr>
        <b/>
        <sz val="12"/>
        <color theme="1"/>
        <rFont val="Calibri"/>
      </rPr>
      <t xml:space="preserve">PEMVI: </t>
    </r>
    <r>
      <rPr>
        <sz val="12"/>
        <color theme="1"/>
        <rFont val="Calibri"/>
      </rPr>
      <t xml:space="preserve">Porcentaje de estrategias de mejoramiento transporte y vialidad implementadas.  </t>
    </r>
  </si>
  <si>
    <r>
      <rPr>
        <b/>
        <sz val="12"/>
        <color theme="1"/>
        <rFont val="Calibri"/>
      </rPr>
      <t>Justificación Trimestral:</t>
    </r>
    <r>
      <rPr>
        <sz val="12"/>
        <color theme="1"/>
        <rFont val="Calibri"/>
      </rPr>
      <t xml:space="preserve"> se rebasó la meta trimestral al obtener 142.86% derivado de una eficiente colaboracion por emitir estrategias de mejoramiento vial, en lo que va este segundo trimestre del año.
</t>
    </r>
    <r>
      <rPr>
        <b/>
        <sz val="12"/>
        <color theme="1"/>
        <rFont val="Calibri"/>
      </rPr>
      <t>Justificación Anual:</t>
    </r>
    <r>
      <rPr>
        <sz val="12"/>
        <color theme="1"/>
        <rFont val="Calibri"/>
      </rPr>
      <t xml:space="preserve"> Durante el ejercicio, el porcentaje anual alcanzado fue  del 166.67% al implementar 10 estrategias de mejoramiento transporte y vialidad de las 7 que se tenian programadas.</t>
    </r>
  </si>
  <si>
    <r>
      <rPr>
        <b/>
        <sz val="12"/>
        <color theme="1"/>
        <rFont val="Calibri"/>
      </rPr>
      <t xml:space="preserve">3.1.1.1.11.1 </t>
    </r>
    <r>
      <rPr>
        <sz val="12"/>
        <color theme="1"/>
        <rFont val="Calibri"/>
      </rPr>
      <t>Realización de verificaciones de la normatividad en materia de transporte y vialidad.</t>
    </r>
  </si>
  <si>
    <r>
      <rPr>
        <b/>
        <sz val="12"/>
        <color theme="1"/>
        <rFont val="Calibri"/>
      </rPr>
      <t>PNTV:</t>
    </r>
    <r>
      <rPr>
        <sz val="12"/>
        <color theme="1"/>
        <rFont val="Calibri"/>
      </rPr>
      <t xml:space="preserve"> Porcentaje de verificaciones de normatividad en transporte y vialidad realizadas.</t>
    </r>
  </si>
  <si>
    <r>
      <rPr>
        <b/>
        <sz val="12"/>
        <color theme="1"/>
        <rFont val="Calibri"/>
      </rPr>
      <t xml:space="preserve">Justificación Trimestral: </t>
    </r>
    <r>
      <rPr>
        <sz val="12"/>
        <color theme="1"/>
        <rFont val="Calibri"/>
      </rPr>
      <t>En este segundo trimestre</t>
    </r>
    <r>
      <rPr>
        <b/>
        <sz val="12"/>
        <color theme="1"/>
        <rFont val="Calibri"/>
      </rPr>
      <t xml:space="preserve"> </t>
    </r>
    <r>
      <rPr>
        <sz val="12"/>
        <color theme="1"/>
        <rFont val="Calibri"/>
      </rPr>
      <t xml:space="preserve">se rebaso la meta estipulada al realizar 111 verificaciones de normatividad de las 70 programadas obteniendo un 158.577% por sobresaturado ejercicio de la actividad en este arranque de año.
</t>
    </r>
    <r>
      <rPr>
        <b/>
        <sz val="12"/>
        <color theme="1"/>
        <rFont val="Calibri"/>
      </rPr>
      <t xml:space="preserve">Justificación Anual: </t>
    </r>
    <r>
      <rPr>
        <sz val="12"/>
        <color theme="1"/>
        <rFont val="Calibri"/>
      </rPr>
      <t>Durante el ejercicio, el porcentaje alcanzado fue de 212.27% al realizar 111 verificaciones de normatividad de las 70 programadas</t>
    </r>
  </si>
  <si>
    <r>
      <rPr>
        <b/>
        <sz val="12"/>
        <color theme="1"/>
        <rFont val="Calibri"/>
      </rPr>
      <t xml:space="preserve">3.1.1.1.11.2. </t>
    </r>
    <r>
      <rPr>
        <sz val="12"/>
        <color theme="1"/>
        <rFont val="Calibri"/>
      </rPr>
      <t>Elaboración de propuestas de Seguridad Vial y  de Movilidad Urbana Sostenible.</t>
    </r>
  </si>
  <si>
    <r>
      <rPr>
        <b/>
        <sz val="12"/>
        <color theme="1"/>
        <rFont val="Calibri"/>
      </rPr>
      <t xml:space="preserve">PVMU: </t>
    </r>
    <r>
      <rPr>
        <sz val="12"/>
        <color theme="1"/>
        <rFont val="Calibri"/>
      </rPr>
      <t>Porcentaje de propuestas de Seguridad Vial y  de Movilidad Urbana elaboradas.</t>
    </r>
  </si>
  <si>
    <r>
      <rPr>
        <b/>
        <sz val="12"/>
        <color theme="1"/>
        <rFont val="Calibri"/>
      </rPr>
      <t>Justificación Trimestral</t>
    </r>
    <r>
      <rPr>
        <sz val="12"/>
        <color theme="1"/>
        <rFont val="Calibri"/>
      </rPr>
      <t xml:space="preserve">: En este segundo trimestre se rebaso la meta estipulada al elaborar 18 propuestas de seguridad vial y movilidad urbana de las 9 que se tenían programadas, logrando un 200% por un sobresaturado ejercicio de la actividad en este arranque de año. 
</t>
    </r>
    <r>
      <rPr>
        <b/>
        <sz val="12"/>
        <color theme="1"/>
        <rFont val="Calibri"/>
      </rPr>
      <t>Justificación Anual</t>
    </r>
    <r>
      <rPr>
        <sz val="12"/>
        <color theme="1"/>
        <rFont val="Calibri"/>
      </rPr>
      <t>: Durante el ejercicio, el porcentaje anual alcanzado fue del 208% al elaborar 18 propuestas de seguridad vial y movilidad urbana de las 9 que se tenían programadas.</t>
    </r>
  </si>
  <si>
    <r>
      <rPr>
        <b/>
        <sz val="12"/>
        <color theme="1"/>
        <rFont val="Calibri"/>
      </rPr>
      <t xml:space="preserve">3.1.1.1.11.3. </t>
    </r>
    <r>
      <rPr>
        <sz val="12"/>
        <color theme="1"/>
        <rFont val="Calibri"/>
      </rPr>
      <t>Creación de proyectos integrales de transporte</t>
    </r>
  </si>
  <si>
    <r>
      <rPr>
        <b/>
        <sz val="12"/>
        <color theme="1"/>
        <rFont val="Calibri"/>
      </rPr>
      <t>PPITE:</t>
    </r>
    <r>
      <rPr>
        <sz val="12"/>
        <color theme="1"/>
        <rFont val="Calibri"/>
      </rPr>
      <t xml:space="preserve"> Porcentaje de proyectos integrales de transporte elaborados.</t>
    </r>
  </si>
  <si>
    <r>
      <rPr>
        <b/>
        <sz val="12"/>
        <color theme="1"/>
        <rFont val="Calibri"/>
      </rPr>
      <t>Justificación Trimestral:</t>
    </r>
    <r>
      <rPr>
        <sz val="12"/>
        <color theme="1"/>
        <rFont val="Calibri"/>
      </rPr>
      <t xml:space="preserve"> En este tercer trimestre se reporta avance del 33.3%, en el proyecto Mujeres al Volante. 
</t>
    </r>
    <r>
      <rPr>
        <b/>
        <sz val="12"/>
        <color theme="1"/>
        <rFont val="Calibri"/>
      </rPr>
      <t>Justificación Anual:</t>
    </r>
    <r>
      <rPr>
        <sz val="12"/>
        <color theme="1"/>
        <rFont val="Calibri"/>
      </rPr>
      <t xml:space="preserve"> Durante el ejercicio, el porcentaje alcanzado fue del 11.11%</t>
    </r>
  </si>
  <si>
    <r>
      <rPr>
        <b/>
        <sz val="12"/>
        <color theme="1"/>
        <rFont val="Calibri"/>
      </rPr>
      <t xml:space="preserve">3.1.1.1.11.4 </t>
    </r>
    <r>
      <rPr>
        <sz val="12"/>
        <color theme="1"/>
        <rFont val="Calibri"/>
      </rPr>
      <t>Autorización de análisis técnico para el establecimiento de rutas de transporte basadas en las necesidades de la población.</t>
    </r>
  </si>
  <si>
    <r>
      <rPr>
        <b/>
        <sz val="12"/>
        <color theme="1"/>
        <rFont val="Calibri"/>
      </rPr>
      <t xml:space="preserve">PAAT: </t>
    </r>
    <r>
      <rPr>
        <sz val="12"/>
        <color theme="1"/>
        <rFont val="Calibri"/>
      </rPr>
      <t>Porcentaje de establecimiento de rutas autorizadas.</t>
    </r>
  </si>
  <si>
    <r>
      <rPr>
        <b/>
        <sz val="12"/>
        <color theme="1"/>
        <rFont val="Calibri"/>
      </rPr>
      <t xml:space="preserve">Justificación Trimestral: </t>
    </r>
    <r>
      <rPr>
        <sz val="12"/>
        <color theme="1"/>
        <rFont val="Calibri"/>
      </rPr>
      <t xml:space="preserve">En este segundo trimestre se logro un alcance del 100%, ya que en este trimestre se autorizaron 122 establecimientos de rutas de las 0 que se tenian programadas.
</t>
    </r>
    <r>
      <rPr>
        <b/>
        <sz val="12"/>
        <color theme="1"/>
        <rFont val="Calibri"/>
      </rPr>
      <t>Justificación Anual:</t>
    </r>
    <r>
      <rPr>
        <sz val="12"/>
        <color theme="1"/>
        <rFont val="Calibri"/>
      </rPr>
      <t xml:space="preserve"> Durante el ejercicio, el porcentaje anual alcanzado fue 238.30% debido a que se autorizaron 122 establecimientos de rutas de las 0  que se tenian programadas.</t>
    </r>
  </si>
  <si>
    <r>
      <rPr>
        <b/>
        <sz val="12"/>
        <color theme="1"/>
        <rFont val="Calibri"/>
      </rPr>
      <t>3.1.1.1.11.5</t>
    </r>
    <r>
      <rPr>
        <sz val="12"/>
        <color theme="1"/>
        <rFont val="Calibri"/>
      </rPr>
      <t xml:space="preserve"> Gestión de proyectos de estructuración vial. </t>
    </r>
  </si>
  <si>
    <r>
      <rPr>
        <b/>
        <sz val="12"/>
        <color theme="1"/>
        <rFont val="Calibri"/>
      </rPr>
      <t xml:space="preserve">PPEV: </t>
    </r>
    <r>
      <rPr>
        <sz val="12"/>
        <color theme="1"/>
        <rFont val="Calibri"/>
      </rPr>
      <t>Porcentaje de proyectos de estructuración vial elaborados.</t>
    </r>
  </si>
  <si>
    <r>
      <rPr>
        <b/>
        <sz val="12"/>
        <color theme="1"/>
        <rFont val="Calibri"/>
      </rPr>
      <t>Justificación Trimestral:</t>
    </r>
    <r>
      <rPr>
        <sz val="12"/>
        <color theme="1"/>
        <rFont val="Calibri"/>
      </rPr>
      <t xml:space="preserve"> En este segundo trimestre se alcanzó un 1300% de avance sobre la meta, dada la buena gestión realizada en el quehacer operativo y administrativo de esta actividad logrando elaborar 13 proyectos de 1 que se tenían programadas.
</t>
    </r>
    <r>
      <rPr>
        <b/>
        <sz val="12"/>
        <color theme="1"/>
        <rFont val="Calibri"/>
      </rPr>
      <t>Justificación Anual</t>
    </r>
    <r>
      <rPr>
        <sz val="12"/>
        <color theme="1"/>
        <rFont val="Calibri"/>
      </rPr>
      <t>: Durante el ejercicio, el porcentaje anual alcanzado fue de 880% al elaborar 13 proyectos de 1 que se tenían programadas.</t>
    </r>
  </si>
  <si>
    <t>3.1.1.1.12 Prevención y combate de incendios, atención y respuesta de emergencias como accidentes, rescates y capacitaciones.</t>
  </si>
  <si>
    <r>
      <rPr>
        <b/>
        <sz val="12"/>
        <color theme="1"/>
        <rFont val="Calibri"/>
      </rPr>
      <t>PCIP:</t>
    </r>
    <r>
      <rPr>
        <sz val="12"/>
        <color theme="1"/>
        <rFont val="Calibri"/>
      </rPr>
      <t>Porcentaje de personas atendidas</t>
    </r>
  </si>
  <si>
    <r>
      <rPr>
        <b/>
        <sz val="12"/>
        <color theme="1"/>
        <rFont val="Calibri"/>
      </rPr>
      <t>Justificación Trimestral:</t>
    </r>
    <r>
      <rPr>
        <sz val="12"/>
        <color theme="1"/>
        <rFont val="Calibri"/>
      </rPr>
      <t xml:space="preserve"> Se rebasó la meta estipulada en un 149.44 % en el total de personas atendidas al atender 1868 Ciudadanos de las 1,250 que se tenían programadas, este tercer trimestre  se alcanzo la meta anual de 115.06% de Personas que fueron Atendidas en diversos Servicios, desde accidentes vehiculares hasta incebndios de basura.
</t>
    </r>
    <r>
      <rPr>
        <b/>
        <sz val="12"/>
        <color theme="1"/>
        <rFont val="Calibri"/>
      </rPr>
      <t>Justificación Anual:</t>
    </r>
    <r>
      <rPr>
        <sz val="12"/>
        <color theme="1"/>
        <rFont val="Calibri"/>
      </rPr>
      <t xml:space="preserve"> Se alcanzó un 115.06 % de avance en lo que va del año, de acuerdo a los casos atendidos en tiempo y forma al atender 1,868 de las 1,250 que se tenían programadas.</t>
    </r>
  </si>
  <si>
    <r>
      <rPr>
        <b/>
        <sz val="12"/>
        <color theme="1"/>
        <rFont val="Calibri"/>
      </rPr>
      <t xml:space="preserve">3.1.1.1.12.1 </t>
    </r>
    <r>
      <rPr>
        <sz val="12"/>
        <color theme="1"/>
        <rFont val="Calibri"/>
      </rPr>
      <t>Capacitación en prevención de riesgos al personal organizaciones del sector público y privado.</t>
    </r>
  </si>
  <si>
    <r>
      <rPr>
        <b/>
        <sz val="12"/>
        <color theme="1"/>
        <rFont val="Calibri"/>
      </rPr>
      <t>POPC</t>
    </r>
    <r>
      <rPr>
        <sz val="12"/>
        <color theme="1"/>
        <rFont val="Calibri"/>
      </rPr>
      <t>: Porcentaje de personal de organizaciones públicas y privadas capacitadas.</t>
    </r>
  </si>
  <si>
    <r>
      <rPr>
        <b/>
        <sz val="12"/>
        <color theme="1"/>
        <rFont val="Calibri"/>
      </rPr>
      <t>Justificación Trimestral</t>
    </r>
    <r>
      <rPr>
        <sz val="12"/>
        <color theme="1"/>
        <rFont val="Calibri"/>
      </rPr>
      <t xml:space="preserve">: Este Tercer Trimestre se Alcanzo un 170.80 % de personas capacitadas ya que atendimos y capacitamos a 1,281  personas de diferentes bringadas de combate de incendios, Primeros Auxilios, Brigadas de Evacuacion, Busqueda y Rescate y Manejo de extintores de las 750 que se tenian programadas para este trimestre.
</t>
    </r>
    <r>
      <rPr>
        <b/>
        <sz val="12"/>
        <color theme="1"/>
        <rFont val="Calibri"/>
      </rPr>
      <t>Justificación Anual:</t>
    </r>
    <r>
      <rPr>
        <sz val="12"/>
        <color theme="1"/>
        <rFont val="Calibri"/>
      </rPr>
      <t xml:space="preserve"> Se logró un avance a esta tercer trimestre del 120.13% de lo esperado, superando la meta planeada.</t>
    </r>
  </si>
  <si>
    <r>
      <rPr>
        <b/>
        <sz val="12"/>
        <color theme="1"/>
        <rFont val="Calibri"/>
      </rPr>
      <t>3.1.1.1.12.2</t>
    </r>
    <r>
      <rPr>
        <sz val="12"/>
        <color theme="1"/>
        <rFont val="Calibri"/>
      </rPr>
      <t xml:space="preserve"> Verificación de las medidas de seguridad en eventos masivos. </t>
    </r>
  </si>
  <si>
    <r>
      <rPr>
        <b/>
        <sz val="12"/>
        <color theme="1"/>
        <rFont val="Calibri"/>
      </rPr>
      <t>PEMV</t>
    </r>
    <r>
      <rPr>
        <sz val="12"/>
        <color theme="1"/>
        <rFont val="Calibri"/>
      </rPr>
      <t xml:space="preserve">: Porcentaje de eventos másivos con medidas de seguridad verificadas. </t>
    </r>
  </si>
  <si>
    <r>
      <rPr>
        <b/>
        <sz val="12"/>
        <color theme="1"/>
        <rFont val="Calibri"/>
      </rPr>
      <t>Justificación Trimestral:</t>
    </r>
    <r>
      <rPr>
        <sz val="12"/>
        <color theme="1"/>
        <rFont val="Calibri"/>
      </rPr>
      <t xml:space="preserve"> En este tercer trimestre se realizaron un total de 583 servicios de prevencion masivos realizados en la ciudad de las 400 que se tenían programadas logrando un avance del 145.75% sobre la meta al realizar acciones preventivas.
</t>
    </r>
    <r>
      <rPr>
        <b/>
        <sz val="12"/>
        <color theme="1"/>
        <rFont val="Calibri"/>
      </rPr>
      <t xml:space="preserve">Justificación Anual: </t>
    </r>
    <r>
      <rPr>
        <sz val="12"/>
        <color theme="1"/>
        <rFont val="Calibri"/>
      </rPr>
      <t>Se logró un avance del 89.19 % de la meta planeada en este Tercer trimestre al realizar 583 servicios de prevencion masivos realizados en la ciudad de las 400 que se tenían programadas.</t>
    </r>
  </si>
  <si>
    <r>
      <rPr>
        <b/>
        <sz val="12"/>
        <color theme="1"/>
        <rFont val="Calibri"/>
      </rPr>
      <t xml:space="preserve">3.1.1.1.12.3 </t>
    </r>
    <r>
      <rPr>
        <sz val="12"/>
        <color theme="1"/>
        <rFont val="Calibri"/>
      </rPr>
      <t>Capacitación de niñas y niños sobre las medidas de prevención de riesgos.</t>
    </r>
  </si>
  <si>
    <r>
      <rPr>
        <b/>
        <sz val="12"/>
        <color theme="1"/>
        <rFont val="Calibri"/>
      </rPr>
      <t xml:space="preserve">PNNC: </t>
    </r>
    <r>
      <rPr>
        <sz val="12"/>
        <color theme="1"/>
        <rFont val="Calibri"/>
      </rPr>
      <t>Porcentaje de niñas y niños capacitados.</t>
    </r>
  </si>
  <si>
    <r>
      <rPr>
        <b/>
        <sz val="12"/>
        <color theme="1"/>
        <rFont val="Calibri"/>
      </rPr>
      <t>Justificación Trimestral:</t>
    </r>
    <r>
      <rPr>
        <sz val="12"/>
        <color theme="1"/>
        <rFont val="Calibri"/>
      </rPr>
      <t xml:space="preserve"> En este terce trimestre del año, se capacitaron 1027 niñas y niños de los 2,000 que se tenian programados logrando un 51.35% de avance.
</t>
    </r>
    <r>
      <rPr>
        <b/>
        <sz val="12"/>
        <color theme="1"/>
        <rFont val="Calibri"/>
      </rPr>
      <t>Justificación Anual:</t>
    </r>
    <r>
      <rPr>
        <sz val="12"/>
        <color theme="1"/>
        <rFont val="Calibri"/>
      </rPr>
      <t xml:space="preserve"> Se logró un avance del 70.89 % de avances hasta el tercer trimestre  de año, al capacitar a 1027 niñas y niños de los 2,000 que se tenian programados.</t>
    </r>
  </si>
  <si>
    <r>
      <rPr>
        <b/>
        <sz val="12"/>
        <color theme="1"/>
        <rFont val="Calibri"/>
      </rPr>
      <t>3.1.1.1.12.4</t>
    </r>
    <r>
      <rPr>
        <sz val="12"/>
        <color theme="1"/>
        <rFont val="Calibri"/>
      </rPr>
      <t xml:space="preserve"> Revisión de los riesgos potenciales en establecimientos hoteleros, restauranteros y comerciales.</t>
    </r>
  </si>
  <si>
    <r>
      <rPr>
        <b/>
        <sz val="12"/>
        <color theme="1"/>
        <rFont val="Calibri"/>
      </rPr>
      <t>PEMS</t>
    </r>
    <r>
      <rPr>
        <sz val="12"/>
        <color theme="1"/>
        <rFont val="Calibri"/>
      </rPr>
      <t>: Porcentaje de establecimientos con medidas de seguridad revisados.</t>
    </r>
  </si>
  <si>
    <r>
      <rPr>
        <b/>
        <sz val="12"/>
        <color theme="1"/>
        <rFont val="Calibri"/>
      </rPr>
      <t>Justificación Trimestral:</t>
    </r>
    <r>
      <rPr>
        <sz val="12"/>
        <color theme="1"/>
        <rFont val="Calibri"/>
      </rPr>
      <t xml:space="preserve"> En este tercer trimestre no se realizo ninguna inspeccion toda vez que  si no tenermos solicitudes de los ciudadanos, no se programas las visitas de cortesia para la revision de  medidas de seguridad.
</t>
    </r>
    <r>
      <rPr>
        <b/>
        <sz val="12"/>
        <color theme="1"/>
        <rFont val="Calibri"/>
      </rPr>
      <t xml:space="preserve">Justificación Anual: </t>
    </r>
    <r>
      <rPr>
        <sz val="12"/>
        <color theme="1"/>
        <rFont val="Calibri"/>
      </rPr>
      <t>Solo se alcanzó un avance anual del 37.50% en este tercer trimestre.</t>
    </r>
  </si>
  <si>
    <r>
      <rPr>
        <b/>
        <sz val="12"/>
        <color theme="1"/>
        <rFont val="Calibri"/>
      </rPr>
      <t xml:space="preserve">3.1.1.1.12.5 </t>
    </r>
    <r>
      <rPr>
        <sz val="12"/>
        <color theme="1"/>
        <rFont val="Calibri"/>
      </rPr>
      <t xml:space="preserve">Atención de llamadas de auxilios para prevenir riesgos potenciales. </t>
    </r>
  </si>
  <si>
    <r>
      <rPr>
        <b/>
        <sz val="12"/>
        <color theme="1"/>
        <rFont val="Calibri"/>
      </rPr>
      <t>PLLA:</t>
    </r>
    <r>
      <rPr>
        <sz val="12"/>
        <color theme="1"/>
        <rFont val="Calibri"/>
      </rPr>
      <t xml:space="preserve"> Porcentaje de llamadas de auxilio atendidas. </t>
    </r>
  </si>
  <si>
    <r>
      <rPr>
        <b/>
        <sz val="12"/>
        <color theme="1"/>
        <rFont val="Calibri"/>
      </rPr>
      <t>Justificación Trimestral:</t>
    </r>
    <r>
      <rPr>
        <sz val="12"/>
        <color theme="1"/>
        <rFont val="Calibri"/>
      </rPr>
      <t xml:space="preserve"> En este tercer trimestre se alcanzo un 120.60%  de la meta trimestral al lograrar 2412 de 2,000 servicios atendidos debido al incremento de incendio de vegetacion en las periferia de la ciudad , esto aunado a incendio forestales y de basura , podas de arboles , llamadas de emergencia  de incendios fuga de gas , desasolve y limpieza de alcantarillas.
</t>
    </r>
    <r>
      <rPr>
        <b/>
        <sz val="12"/>
        <color theme="1"/>
        <rFont val="Calibri"/>
      </rPr>
      <t xml:space="preserve">Justificación Anual: </t>
    </r>
    <r>
      <rPr>
        <sz val="12"/>
        <color theme="1"/>
        <rFont val="Calibri"/>
      </rPr>
      <t>Se logro llegar a la mesta de un 88.31% de lo establecido lo que coloca esta actividad por encima de lo planeado. cabe hacer mencion que los servicios se han diversificado de acuerdo a la planeacion y crecimineto de la ciudad demografico.</t>
    </r>
  </si>
  <si>
    <r>
      <rPr>
        <b/>
        <sz val="12"/>
        <color theme="1"/>
        <rFont val="Calibri"/>
      </rPr>
      <t>3.1.1.1.12.6</t>
    </r>
    <r>
      <rPr>
        <sz val="12"/>
        <color theme="1"/>
        <rFont val="Calibri"/>
      </rPr>
      <t xml:space="preserve"> Capacitación a elementos del Honorable Cuerpo de Bomberos.</t>
    </r>
  </si>
  <si>
    <r>
      <rPr>
        <b/>
        <sz val="12"/>
        <color theme="1"/>
        <rFont val="Calibri"/>
      </rPr>
      <t>PHBC</t>
    </r>
    <r>
      <rPr>
        <sz val="12"/>
        <color theme="1"/>
        <rFont val="Calibri"/>
      </rPr>
      <t xml:space="preserve">: Porcentaje de elementos del Honorable Cuerpo de Bomberos capacitados.   </t>
    </r>
  </si>
  <si>
    <r>
      <rPr>
        <b/>
        <sz val="12"/>
        <color theme="1"/>
        <rFont val="Calibri"/>
      </rPr>
      <t>Justificación Trimestral:</t>
    </r>
    <r>
      <rPr>
        <sz val="12"/>
        <color theme="1"/>
        <rFont val="Calibri"/>
      </rPr>
      <t xml:space="preserve"> Este tercer Trimestre se rebaso la meta con un 200.00% de avance trimestral, ya que se capacitaron 36 elementos del Honorable Cuerpo de Bomberos de los 18 que se tenían programados para este trimestre. se capacitaron 4 bomberos en la ciudad de tijuana los dias 22 al 26 de Septiembre del 2025 y 32 bomberos que se les dio actualizacion bomberil en la academia de bomberos.
</t>
    </r>
    <r>
      <rPr>
        <b/>
        <sz val="12"/>
        <color theme="1"/>
        <rFont val="Calibri"/>
      </rPr>
      <t>Justificación Anual:</t>
    </r>
    <r>
      <rPr>
        <sz val="12"/>
        <color theme="1"/>
        <rFont val="Calibri"/>
      </rPr>
      <t xml:space="preserve"> En este tercer trimestre se logro una meta del 120.00% de lo planeado al capacitar 36 elementos del Honorable Cuerpo de Bomberos de los 17 que se tenían programados.</t>
    </r>
  </si>
  <si>
    <r>
      <rPr>
        <b/>
        <sz val="12"/>
        <color theme="1"/>
        <rFont val="Calibri"/>
      </rPr>
      <t>3.1.1.1.12.7</t>
    </r>
    <r>
      <rPr>
        <sz val="12"/>
        <color theme="1"/>
        <rFont val="Calibri"/>
      </rPr>
      <t xml:space="preserve"> Incremento de equipos de protección corporal para elementos del Honorable Cuerpo de Bomberos. </t>
    </r>
  </si>
  <si>
    <r>
      <rPr>
        <b/>
        <sz val="12"/>
        <color theme="1"/>
        <rFont val="Calibri"/>
      </rPr>
      <t>PEQI</t>
    </r>
    <r>
      <rPr>
        <sz val="12"/>
        <color theme="1"/>
        <rFont val="Calibri"/>
      </rPr>
      <t>: Porcentaje de equipos de protección corporal incrementado.</t>
    </r>
  </si>
  <si>
    <r>
      <rPr>
        <b/>
        <sz val="12"/>
        <color theme="1"/>
        <rFont val="Calibri"/>
      </rPr>
      <t>Justificación trimestral:</t>
    </r>
    <r>
      <rPr>
        <sz val="12"/>
        <color theme="1"/>
        <rFont val="Calibri"/>
      </rPr>
      <t xml:space="preserve"> En el Terce trimestre no se adquirieron equipos de proteccion personal ya que aun se autoriza el procedimiento de saneamiento ambiental, en el cual esta proyectado la propuesta de nuevos equipos.
</t>
    </r>
    <r>
      <rPr>
        <b/>
        <sz val="12"/>
        <color theme="1"/>
        <rFont val="Calibri"/>
      </rPr>
      <t>Justificación anual:</t>
    </r>
    <r>
      <rPr>
        <sz val="12"/>
        <color theme="1"/>
        <rFont val="Calibri"/>
      </rPr>
      <t xml:space="preserve"> Para este trimestre no se tiene algún porcentaje anual ya que no se adquirieron equipos de proteccion personal ya que aun no se autoriza el procedimiento de saneamiento ambiental, en el cual esta proyectado la propuesta de nuevos equipos.</t>
    </r>
  </si>
  <si>
    <t>3.1.1.1.13 Sesiones de cabildo para la aprobación de los temas y resoluciones del Ayuntamiento celebradas.</t>
  </si>
  <si>
    <r>
      <rPr>
        <b/>
        <sz val="12"/>
        <color theme="1"/>
        <rFont val="Calibri"/>
      </rPr>
      <t>PSCC:</t>
    </r>
    <r>
      <rPr>
        <sz val="12"/>
        <color theme="1"/>
        <rFont val="Calibri"/>
      </rPr>
      <t xml:space="preserve"> Porcentaje de sesiones de cabildo celebradas.</t>
    </r>
  </si>
  <si>
    <r>
      <rPr>
        <b/>
        <sz val="12"/>
        <color theme="1"/>
        <rFont val="Calibri"/>
      </rPr>
      <t xml:space="preserve">Justificación Trimestral: </t>
    </r>
    <r>
      <rPr>
        <sz val="12"/>
        <color theme="1"/>
        <rFont val="Calibri"/>
      </rPr>
      <t xml:space="preserve"> Para este tercer trimestre se alcanzó la meta del 90% al celebrar 9 sesiones de cabildo de las 10 que se tenían programadas.
</t>
    </r>
    <r>
      <rPr>
        <b/>
        <sz val="12"/>
        <color theme="1"/>
        <rFont val="Calibri"/>
      </rPr>
      <t>Justificación Anual:</t>
    </r>
    <r>
      <rPr>
        <sz val="12"/>
        <color theme="1"/>
        <rFont val="Calibri"/>
      </rPr>
      <t xml:space="preserve"> Se alcanzó el 67.50% de la meta anual programada, al celebrar 9 sesiones de cabildo de las 10 que se tenían programadas, cumpliendo con los avances y las Sesiones Ordinarias.</t>
    </r>
  </si>
  <si>
    <r>
      <rPr>
        <b/>
        <sz val="12"/>
        <color theme="1"/>
        <rFont val="Calibri"/>
      </rPr>
      <t>3.1.1.1.13.1</t>
    </r>
    <r>
      <rPr>
        <sz val="12"/>
        <color theme="1"/>
        <rFont val="Calibri"/>
      </rPr>
      <t>Verificación de la asistencia de quienes presiden las Regidurias del H. Ayuntamiento de Benito Juárez.</t>
    </r>
  </si>
  <si>
    <r>
      <rPr>
        <b/>
        <sz val="12"/>
        <color theme="1"/>
        <rFont val="Calibri"/>
      </rPr>
      <t xml:space="preserve">PRAS: </t>
    </r>
    <r>
      <rPr>
        <sz val="12"/>
        <color theme="1"/>
        <rFont val="Calibri"/>
      </rPr>
      <t xml:space="preserve">Porcentaje de asistencias a sesiones verificadas. </t>
    </r>
  </si>
  <si>
    <r>
      <rPr>
        <b/>
        <sz val="12"/>
        <color theme="1"/>
        <rFont val="Calibri"/>
      </rPr>
      <t>Justificación Trimestral</t>
    </r>
    <r>
      <rPr>
        <sz val="12"/>
        <color theme="1"/>
        <rFont val="Calibri"/>
      </rPr>
      <t xml:space="preserve">: En este tercer trimestre se rebaso el 100% de la meta programada al lograr un 127% de avance, al contar con 127 asistencias de las 100 programadas, por lo que se cumplió con el total previsto.
</t>
    </r>
    <r>
      <rPr>
        <b/>
        <sz val="12"/>
        <color theme="1"/>
        <rFont val="Calibri"/>
      </rPr>
      <t>Justificación Anual:</t>
    </r>
    <r>
      <rPr>
        <sz val="12"/>
        <color theme="1"/>
        <rFont val="Calibri"/>
      </rPr>
      <t xml:space="preserve"> Se alcanzó un 90.75% de la meta anual programada en el tercer trimestre, en lo que va del año.</t>
    </r>
  </si>
  <si>
    <r>
      <rPr>
        <b/>
        <sz val="12"/>
        <color theme="1"/>
        <rFont val="Calibri"/>
      </rPr>
      <t>3.1.1.1.13.2</t>
    </r>
    <r>
      <rPr>
        <sz val="12"/>
        <color theme="1"/>
        <rFont val="Calibri"/>
      </rPr>
      <t xml:space="preserve"> Elaboración y encuadernación de las actas de cabildo.</t>
    </r>
  </si>
  <si>
    <r>
      <rPr>
        <b/>
        <sz val="12"/>
        <color theme="1"/>
        <rFont val="Calibri"/>
      </rPr>
      <t xml:space="preserve">PACE: </t>
    </r>
    <r>
      <rPr>
        <sz val="12"/>
        <color theme="1"/>
        <rFont val="Calibri"/>
      </rPr>
      <t xml:space="preserve">Porcentaje de actas de cabildo encuadernadas.  </t>
    </r>
  </si>
  <si>
    <r>
      <rPr>
        <b/>
        <sz val="12"/>
        <color theme="1"/>
        <rFont val="Calibri"/>
      </rPr>
      <t>Justificación Trimestral:</t>
    </r>
    <r>
      <rPr>
        <sz val="12"/>
        <color theme="1"/>
        <rFont val="Calibri"/>
      </rPr>
      <t xml:space="preserve"> No se alcanzo la meta, debido a que no se ha elaborado encuadernación de las actas de cabildo, durante el tercer trimestre.
</t>
    </r>
    <r>
      <rPr>
        <b/>
        <sz val="12"/>
        <color theme="1"/>
        <rFont val="Calibri"/>
      </rPr>
      <t>Justificación Anual:</t>
    </r>
    <r>
      <rPr>
        <sz val="12"/>
        <color theme="1"/>
        <rFont val="Calibri"/>
      </rPr>
      <t xml:space="preserve"> No hubo avance en lo que va del año, dado que no se han encuadernado las actas en el tercer trimestre.</t>
    </r>
  </si>
  <si>
    <r>
      <rPr>
        <b/>
        <sz val="12"/>
        <color theme="1"/>
        <rFont val="Calibri"/>
      </rPr>
      <t>3.1.1.1.13.3</t>
    </r>
    <r>
      <rPr>
        <sz val="12"/>
        <color theme="1"/>
        <rFont val="Calibri"/>
      </rPr>
      <t xml:space="preserve"> Publicación de los acuerdos en la Gaceta del ayuntamiento y en el Periódico Oficial del Estado.</t>
    </r>
  </si>
  <si>
    <r>
      <rPr>
        <b/>
        <sz val="12"/>
        <color theme="1"/>
        <rFont val="Calibri"/>
      </rPr>
      <t>PAP:</t>
    </r>
    <r>
      <rPr>
        <sz val="12"/>
        <color theme="1"/>
        <rFont val="Calibri"/>
      </rPr>
      <t xml:space="preserve"> Porcentaje de Acuerdos de Cabildo publicados. </t>
    </r>
  </si>
  <si>
    <r>
      <rPr>
        <b/>
        <sz val="12"/>
        <color theme="1"/>
        <rFont val="Calibri"/>
      </rPr>
      <t xml:space="preserve">Justificación Trimestral: </t>
    </r>
    <r>
      <rPr>
        <sz val="12"/>
        <color theme="1"/>
        <rFont val="Calibri"/>
      </rPr>
      <t xml:space="preserve">En el tercer trimestre se alcanzó un 82.76% de avance con respecto a las publicaciones de los acuerdos de cabildo, donde se publicaron 24 acuerdos de los 29 programados.
</t>
    </r>
    <r>
      <rPr>
        <b/>
        <sz val="12"/>
        <color theme="1"/>
        <rFont val="Calibri"/>
      </rPr>
      <t xml:space="preserve">Justificación Anual: </t>
    </r>
    <r>
      <rPr>
        <sz val="12"/>
        <color theme="1"/>
        <rFont val="Calibri"/>
      </rPr>
      <t>Se logró un porcentaje del 86.84%  de la meta programada en el tercer trimestre, en lo que va del año.</t>
    </r>
  </si>
  <si>
    <r>
      <rPr>
        <b/>
        <sz val="12"/>
        <color theme="1"/>
        <rFont val="Calibri"/>
      </rPr>
      <t xml:space="preserve">3.1.1.1.13.4 </t>
    </r>
    <r>
      <rPr>
        <sz val="12"/>
        <color theme="1"/>
        <rFont val="Calibri"/>
      </rPr>
      <t xml:space="preserve">Realización de Precabildeos para dar a conocer los temas más relevantes según el Cabildo. </t>
    </r>
  </si>
  <si>
    <r>
      <rPr>
        <b/>
        <sz val="12"/>
        <color theme="1"/>
        <rFont val="Calibri"/>
      </rPr>
      <t>PPR:</t>
    </r>
    <r>
      <rPr>
        <sz val="12"/>
        <color theme="1"/>
        <rFont val="Calibri"/>
      </rPr>
      <t xml:space="preserve"> Porcentaje de precabildeos realizados </t>
    </r>
  </si>
  <si>
    <r>
      <rPr>
        <b/>
        <sz val="12"/>
        <color theme="1"/>
        <rFont val="Calibri"/>
      </rPr>
      <t>Justificación Trimestra</t>
    </r>
    <r>
      <rPr>
        <sz val="12"/>
        <color theme="1"/>
        <rFont val="Calibri"/>
      </rPr>
      <t xml:space="preserve">l: En el tercer trimestre se logro un 90% de avance al realizarse 9 de los 10 precabildeos que se tenían programados, para dar a conocer temas urgentes.
</t>
    </r>
    <r>
      <rPr>
        <b/>
        <sz val="12"/>
        <color theme="1"/>
        <rFont val="Calibri"/>
      </rPr>
      <t>Justificación Anual</t>
    </r>
    <r>
      <rPr>
        <sz val="12"/>
        <color theme="1"/>
        <rFont val="Calibri"/>
      </rPr>
      <t>: Se alcanzó un 67.50% de la meta programada en este tercer trimestre del año.</t>
    </r>
  </si>
  <si>
    <r>
      <rPr>
        <b/>
        <sz val="12"/>
        <color theme="1"/>
        <rFont val="Calibri"/>
      </rPr>
      <t xml:space="preserve">3.1.1.1.13.5 </t>
    </r>
    <r>
      <rPr>
        <sz val="12"/>
        <color theme="1"/>
        <rFont val="Calibri"/>
      </rPr>
      <t xml:space="preserve"> Aprobación de los proyectos de acuerdos en las sesiones de Cabildo</t>
    </r>
  </si>
  <si>
    <r>
      <rPr>
        <b/>
        <sz val="12"/>
        <color theme="1"/>
        <rFont val="Calibri"/>
      </rPr>
      <t>PAA</t>
    </r>
    <r>
      <rPr>
        <sz val="12"/>
        <color theme="1"/>
        <rFont val="Calibri"/>
      </rPr>
      <t xml:space="preserve">: Porcentaje de proyectos de acuerdos aprobados.   </t>
    </r>
  </si>
  <si>
    <r>
      <rPr>
        <b/>
        <sz val="12"/>
        <color theme="1"/>
        <rFont val="Calibri"/>
      </rPr>
      <t>Justificación Trimestral:</t>
    </r>
    <r>
      <rPr>
        <sz val="12"/>
        <color theme="1"/>
        <rFont val="Calibri"/>
      </rPr>
      <t xml:space="preserve"> En este tercer trimestre se rebaso el 100% de la meta programada al lograr un 135% de avance trimestral, al aprobarse 27 proyectos de los 20 programados en las sesiones de cabildo.
</t>
    </r>
    <r>
      <rPr>
        <b/>
        <sz val="12"/>
        <color theme="1"/>
        <rFont val="Calibri"/>
      </rPr>
      <t>Justificación Anual:</t>
    </r>
    <r>
      <rPr>
        <sz val="12"/>
        <color theme="1"/>
        <rFont val="Calibri"/>
      </rPr>
      <t xml:space="preserve"> Se alcanzó un 102.22% de la meta anual con 27 de 20 proyectos de acuerdos programados.</t>
    </r>
  </si>
  <si>
    <t>3.1.1.1.14  Organizar, conservar y gestionar la documentacion oficial, generada por las unidades administrativas, transferidas al archivo Municipal.</t>
  </si>
  <si>
    <r>
      <rPr>
        <b/>
        <sz val="12"/>
        <color theme="1"/>
        <rFont val="Calibri"/>
      </rPr>
      <t xml:space="preserve">PAMC: </t>
    </r>
    <r>
      <rPr>
        <sz val="12"/>
        <color theme="1"/>
        <rFont val="Calibri"/>
      </rPr>
      <t>Porcentaje de Archivos Municipales en concentración.</t>
    </r>
  </si>
  <si>
    <r>
      <rPr>
        <b/>
        <sz val="12"/>
        <color theme="1"/>
        <rFont val="Calibri"/>
      </rPr>
      <t>Justificacion Trimestral:</t>
    </r>
    <r>
      <rPr>
        <sz val="12"/>
        <color theme="1"/>
        <rFont val="Calibri"/>
      </rPr>
      <t xml:space="preserve"> Se fue trabajando con las areas administrativas en base a sus solicitudes, sin embargo se obtuvo una reducción de solicitudes debido al aumento de bajas documentales, obteniendo con ello un avance de 1.60% en este tercer trimestre.
</t>
    </r>
    <r>
      <rPr>
        <b/>
        <sz val="12"/>
        <color theme="1"/>
        <rFont val="Calibri"/>
      </rPr>
      <t>Justificacion Anual:</t>
    </r>
    <r>
      <rPr>
        <sz val="12"/>
        <color theme="1"/>
        <rFont val="Calibri"/>
      </rPr>
      <t xml:space="preserve"> El 41.80% de avance anual del tercer trimestre fue porque aun existen tramites en transito, por lo cual no se llega a la meta programda. </t>
    </r>
  </si>
  <si>
    <r>
      <rPr>
        <b/>
        <sz val="12"/>
        <color theme="1"/>
        <rFont val="Calibri"/>
      </rPr>
      <t>3.1.1.1.14.1</t>
    </r>
    <r>
      <rPr>
        <sz val="12"/>
        <color theme="1"/>
        <rFont val="Calibri"/>
      </rPr>
      <t xml:space="preserve"> Atención a las solicitudes de las Unidades Administrativas para bajas documentales de Archivo de Concentración.</t>
    </r>
  </si>
  <si>
    <r>
      <rPr>
        <b/>
        <sz val="12"/>
        <color theme="1"/>
        <rFont val="Calibri"/>
      </rPr>
      <t>PSBD:</t>
    </r>
    <r>
      <rPr>
        <sz val="12"/>
        <color theme="1"/>
        <rFont val="Calibri"/>
      </rPr>
      <t xml:space="preserve"> Porcentaje de solicitudes de bajas documentales atendidas. </t>
    </r>
  </si>
  <si>
    <r>
      <rPr>
        <b/>
        <sz val="12"/>
        <color theme="1"/>
        <rFont val="Calibri"/>
      </rPr>
      <t xml:space="preserve">Justificacion Trimestral: </t>
    </r>
    <r>
      <rPr>
        <sz val="12"/>
        <color theme="1"/>
        <rFont val="Calibri"/>
      </rPr>
      <t xml:space="preserve">En este tercer trimestre se recibieron 09 solicitudes de bajas de las 30 que se tenían programadas de parte de las areas administrativas, las cuales estan en proceso de tramite para realizar las bajas correspondeintes. Se recibieron menos solicitudes de lo programado por parte de las dependencias del Municipio., obteniendo con ello un avance del 30% en este tercer trimestre.
</t>
    </r>
    <r>
      <rPr>
        <b/>
        <sz val="12"/>
        <color theme="1"/>
        <rFont val="Calibri"/>
      </rPr>
      <t>Justificacion Anual:</t>
    </r>
    <r>
      <rPr>
        <sz val="12"/>
        <color theme="1"/>
        <rFont val="Calibri"/>
      </rPr>
      <t xml:space="preserve"> En este tercer trimestre se obtuvo un porcentaje del 51.67%% en las solicitudes de bajas, las cuales estan en proceso de concluirse ante esta direccion.</t>
    </r>
  </si>
  <si>
    <r>
      <rPr>
        <b/>
        <sz val="12"/>
        <color theme="1"/>
        <rFont val="Calibri"/>
      </rPr>
      <t>3.1.1.1.14.2</t>
    </r>
    <r>
      <rPr>
        <sz val="12"/>
        <color theme="1"/>
        <rFont val="Calibri"/>
      </rPr>
      <t xml:space="preserve">  Solicitudes de transferencias primarias de los Archivos de Tramite de las Unidades Administrativas Municipales al Archivo de Concentración.</t>
    </r>
  </si>
  <si>
    <r>
      <rPr>
        <b/>
        <sz val="12"/>
        <color theme="1"/>
        <rFont val="Calibri"/>
      </rPr>
      <t xml:space="preserve">PTPA: </t>
    </r>
    <r>
      <rPr>
        <sz val="12"/>
        <color theme="1"/>
        <rFont val="Calibri"/>
      </rPr>
      <t>Porcentaje de Transferencias Primarias aprobadas.</t>
    </r>
    <r>
      <rPr>
        <b/>
        <sz val="12"/>
        <color theme="1"/>
        <rFont val="Calibri"/>
      </rPr>
      <t xml:space="preserve">  </t>
    </r>
  </si>
  <si>
    <r>
      <rPr>
        <b/>
        <sz val="12"/>
        <color theme="1"/>
        <rFont val="Calibri"/>
      </rPr>
      <t>Justificacion Trimestral:</t>
    </r>
    <r>
      <rPr>
        <sz val="12"/>
        <color theme="1"/>
        <rFont val="Calibri"/>
      </rPr>
      <t xml:space="preserve"> Se recibieron 4 veces mas solicitudes en el tercer trimetre de  transferencia primaria, por parte de las unidades administrativas de Municipio,  de las 4 que se tenian programadas, Obteniendo con ello un avance del 125.00% en este tercer trimestre trimestre.
</t>
    </r>
    <r>
      <rPr>
        <b/>
        <sz val="12"/>
        <color theme="1"/>
        <rFont val="Calibri"/>
      </rPr>
      <t>Justificacion Anual:</t>
    </r>
    <r>
      <rPr>
        <sz val="12"/>
        <color theme="1"/>
        <rFont val="Calibri"/>
      </rPr>
      <t xml:space="preserve"> Por lo cual se logra el 60% de avance anual en el tercer trimestre.</t>
    </r>
  </si>
  <si>
    <r>
      <rPr>
        <b/>
        <sz val="12"/>
        <color theme="1"/>
        <rFont val="Calibri"/>
      </rPr>
      <t>3.1.1.1.14.3</t>
    </r>
    <r>
      <rPr>
        <sz val="12"/>
        <color theme="1"/>
        <rFont val="Calibri"/>
      </rPr>
      <t xml:space="preserve"> Elaboración de los Instrumentos para control y consulta del Archivo Municipal.</t>
    </r>
  </si>
  <si>
    <r>
      <rPr>
        <b/>
        <sz val="12"/>
        <color theme="1"/>
        <rFont val="Calibri"/>
      </rPr>
      <t xml:space="preserve">PICCE: </t>
    </r>
    <r>
      <rPr>
        <sz val="12"/>
        <color theme="1"/>
        <rFont val="Calibri"/>
      </rPr>
      <t>Porcentaje de instrumentos de control y consulta elaborados</t>
    </r>
    <r>
      <rPr>
        <b/>
        <sz val="12"/>
        <color theme="1"/>
        <rFont val="Calibri"/>
      </rPr>
      <t xml:space="preserve"> </t>
    </r>
  </si>
  <si>
    <r>
      <rPr>
        <sz val="12"/>
        <color theme="1"/>
        <rFont val="Calibri"/>
      </rPr>
      <t>J</t>
    </r>
    <r>
      <rPr>
        <b/>
        <sz val="12"/>
        <color theme="1"/>
        <rFont val="Calibri"/>
      </rPr>
      <t>ustificacion Trimestral:</t>
    </r>
    <r>
      <rPr>
        <sz val="12"/>
        <color theme="1"/>
        <rFont val="Calibri"/>
      </rPr>
      <t xml:space="preserve"> En esta actividad de Instrumentos de control y consulta elaborados, no se realizo ninguna actividad en este tercer trimestre trimestre, debido a que no se recibio ninguna solicitud en esta area de Archivo ya que los instrumentos de control y consulta solo se valida al inicio de año fiscal.
</t>
    </r>
    <r>
      <rPr>
        <b/>
        <sz val="12"/>
        <color theme="1"/>
        <rFont val="Calibri"/>
      </rPr>
      <t>Justificacion Anual:</t>
    </r>
    <r>
      <rPr>
        <sz val="12"/>
        <color theme="1"/>
        <rFont val="Calibri"/>
      </rPr>
      <t xml:space="preserve"> Por el cual en este trimestre no se llego al porcentaje programado.</t>
    </r>
  </si>
  <si>
    <r>
      <rPr>
        <b/>
        <sz val="12"/>
        <color theme="1"/>
        <rFont val="Calibri"/>
      </rPr>
      <t>3.1.1.1.14.4</t>
    </r>
    <r>
      <rPr>
        <sz val="12"/>
        <color theme="1"/>
        <rFont val="Calibri"/>
      </rPr>
      <t xml:space="preserve"> Capacitaciónes desarrolladas a las unidades administravias en materia de gestión documental y administración de los archivos.</t>
    </r>
  </si>
  <si>
    <r>
      <rPr>
        <b/>
        <sz val="12"/>
        <color theme="1"/>
        <rFont val="Calibri"/>
      </rPr>
      <t>PAMAT:</t>
    </r>
    <r>
      <rPr>
        <sz val="12"/>
        <color theme="1"/>
        <rFont val="Calibri"/>
      </rPr>
      <t xml:space="preserve"> Porcentaje de capacitaciones en materia de archivo de tramite.</t>
    </r>
  </si>
  <si>
    <r>
      <rPr>
        <b/>
        <sz val="12"/>
        <color theme="1"/>
        <rFont val="Calibri"/>
      </rPr>
      <t>Justificacion Trimestral:</t>
    </r>
    <r>
      <rPr>
        <sz val="12"/>
        <color theme="1"/>
        <rFont val="Calibri"/>
      </rPr>
      <t xml:space="preserve"> Se aumento el volumen de  la capacitacion por unidades administrativas por tema que se realizo una capacitacion masiva el mes de julio (transferencias primarias y nomeclaturas codificadas). Obteniendo un porcentaje del 1630.00% en este tercer trimestre.
</t>
    </r>
    <r>
      <rPr>
        <b/>
        <sz val="12"/>
        <color theme="1"/>
        <rFont val="Calibri"/>
      </rPr>
      <t xml:space="preserve">Justificacion Anual: </t>
    </r>
    <r>
      <rPr>
        <sz val="12"/>
        <color theme="1"/>
        <rFont val="Calibri"/>
      </rPr>
      <t xml:space="preserve">Por el cual se obtiene un avance anual de 418.33%, en este tercer trimestre, superando el porcentaje programado. </t>
    </r>
  </si>
  <si>
    <r>
      <rPr>
        <b/>
        <sz val="12"/>
        <color theme="1"/>
        <rFont val="Calibri"/>
      </rPr>
      <t>3.1.1.1.14.5</t>
    </r>
    <r>
      <rPr>
        <sz val="12"/>
        <color theme="1"/>
        <rFont val="Calibri"/>
      </rPr>
      <t xml:space="preserve"> Eliminación de Documentos de apoyo informativo.</t>
    </r>
  </si>
  <si>
    <r>
      <rPr>
        <b/>
        <sz val="12"/>
        <color theme="1"/>
        <rFont val="Calibri"/>
      </rPr>
      <t>PEDAI: P</t>
    </r>
    <r>
      <rPr>
        <sz val="12"/>
        <color theme="1"/>
        <rFont val="Calibri"/>
      </rPr>
      <t>orcentaje de eliminación de Documentos de Apoyo informativo.</t>
    </r>
  </si>
  <si>
    <r>
      <rPr>
        <b/>
        <sz val="12"/>
        <color theme="1"/>
        <rFont val="Calibri"/>
      </rPr>
      <t>Justificacion Trimestral:</t>
    </r>
    <r>
      <rPr>
        <sz val="12"/>
        <color theme="1"/>
        <rFont val="Calibri"/>
      </rPr>
      <t xml:space="preserve"> No se alcanzó la meta por el tema que solo una unidad administrativa  solicito para el seguimiento de la eliminacion de copias y bitacoras por lo que se obtiene un 10.00% de avance en este tercer trimestre
</t>
    </r>
    <r>
      <rPr>
        <b/>
        <sz val="12"/>
        <color theme="1"/>
        <rFont val="Calibri"/>
      </rPr>
      <t>Justificacion Anual:</t>
    </r>
    <r>
      <rPr>
        <sz val="12"/>
        <color theme="1"/>
        <rFont val="Calibri"/>
      </rPr>
      <t xml:space="preserve"> Por el cualcse obtiene un 5.00% de  avance del porcentaje anual para este trimestre.</t>
    </r>
  </si>
  <si>
    <r>
      <rPr>
        <b/>
        <sz val="12"/>
        <color theme="1"/>
        <rFont val="Calibri"/>
      </rPr>
      <t>3.1.1.1.14.6</t>
    </r>
    <r>
      <rPr>
        <sz val="12"/>
        <color theme="1"/>
        <rFont val="Calibri"/>
      </rPr>
      <t xml:space="preserve"> Visitas agendadas a las unidades administrativas para el proceso de baja documental.</t>
    </r>
  </si>
  <si>
    <r>
      <rPr>
        <b/>
        <sz val="12"/>
        <color theme="1"/>
        <rFont val="Calibri"/>
      </rPr>
      <t>PVAUAPBD: P</t>
    </r>
    <r>
      <rPr>
        <sz val="12"/>
        <color theme="1"/>
        <rFont val="Calibri"/>
      </rPr>
      <t>orcentaje de visitas agendadas a las unidades administrativas para el proceso de baja documental.</t>
    </r>
  </si>
  <si>
    <r>
      <rPr>
        <b/>
        <sz val="12"/>
        <color theme="1"/>
        <rFont val="Calibri"/>
      </rPr>
      <t>JJustificacion Trimestral:</t>
    </r>
    <r>
      <rPr>
        <sz val="12"/>
        <color theme="1"/>
        <rFont val="Calibri"/>
      </rPr>
      <t xml:space="preserve"> En esta actividad se solicitaron 14 visitas agendadas a las unidades administrativas para el proceso de bajas documental de las 30 programadas, las cuales se encuentran en proceso ante las areas administrativas. Obteniendo un avance del 46.67% para este segundo trimestre.
</t>
    </r>
    <r>
      <rPr>
        <b/>
        <sz val="12"/>
        <color theme="1"/>
        <rFont val="Calibri"/>
      </rPr>
      <t>Justificacion Anual:</t>
    </r>
    <r>
      <rPr>
        <sz val="12"/>
        <color theme="1"/>
        <rFont val="Calibri"/>
      </rPr>
      <t xml:space="preserve"> Por lo cual en este tercer trimestre se obtuvo un avance anual del 51.67% al ser solicitadas 14 visitas agendadas a las unidades administrativas para el proceso de bajas documental.</t>
    </r>
  </si>
  <si>
    <r>
      <rPr>
        <b/>
        <sz val="12"/>
        <color theme="1"/>
        <rFont val="Calibri"/>
      </rPr>
      <t xml:space="preserve">3.1.1.1.14.7 </t>
    </r>
    <r>
      <rPr>
        <sz val="12"/>
        <color theme="1"/>
        <rFont val="Calibri"/>
      </rPr>
      <t>Total de Bajas documentales concluidas (Actas de baja documental)</t>
    </r>
  </si>
  <si>
    <r>
      <rPr>
        <b/>
        <sz val="12"/>
        <color theme="1"/>
        <rFont val="Calibri"/>
      </rPr>
      <t xml:space="preserve">PTBDC: </t>
    </r>
    <r>
      <rPr>
        <sz val="12"/>
        <color theme="1"/>
        <rFont val="Calibri"/>
      </rPr>
      <t>Porcentaje de Total de Bajas documentales concluidas (Actas de baja documental).</t>
    </r>
  </si>
  <si>
    <r>
      <rPr>
        <b/>
        <sz val="12"/>
        <color theme="1"/>
        <rFont val="Calibri"/>
      </rPr>
      <t>Justificacion Trimestral:</t>
    </r>
    <r>
      <rPr>
        <sz val="12"/>
        <color theme="1"/>
        <rFont val="Calibri"/>
      </rPr>
      <t xml:space="preserve"> En esta actividad de bajas documentales concluidas con actas de baja, no se realizaron ninguna en este trimestre, ya que no hubo solicitudes.
</t>
    </r>
    <r>
      <rPr>
        <b/>
        <sz val="12"/>
        <color theme="1"/>
        <rFont val="Calibri"/>
      </rPr>
      <t>Justificacion Anual:</t>
    </r>
    <r>
      <rPr>
        <sz val="12"/>
        <color theme="1"/>
        <rFont val="Calibri"/>
      </rPr>
      <t xml:space="preserve"> Por el cual se obtiene el 3.33% de avance anual en este trimestre, ya que no se registraron solicitudes de parte de las areas administrativas.     </t>
    </r>
  </si>
  <si>
    <r>
      <rPr>
        <b/>
        <sz val="12"/>
        <color theme="1"/>
        <rFont val="Calibri"/>
      </rPr>
      <t>3.1.1.1.14.8</t>
    </r>
    <r>
      <rPr>
        <sz val="12"/>
        <color theme="1"/>
        <rFont val="Calibri"/>
      </rPr>
      <t xml:space="preserve"> Asesorias en materia de bajas documentales.</t>
    </r>
  </si>
  <si>
    <t>PAMBD: Porcentaje de Asesorias en materia de bajas documentales.</t>
  </si>
  <si>
    <r>
      <rPr>
        <b/>
        <sz val="12"/>
        <color theme="1"/>
        <rFont val="Calibri"/>
      </rPr>
      <t>Justificacion Trimestral</t>
    </r>
    <r>
      <rPr>
        <sz val="12"/>
        <color theme="1"/>
        <rFont val="Calibri"/>
      </rPr>
      <t xml:space="preserve">: En esta actividad se dieron 42 asesorias en materia de bajas documentales de las 50 programadas para este trimestre y que fueron solicitadas por las areas administrativas. Obteniendo un 84% de avance trimestral.
</t>
    </r>
    <r>
      <rPr>
        <b/>
        <sz val="12"/>
        <color theme="1"/>
        <rFont val="Calibri"/>
      </rPr>
      <t>Justificacion Anual:</t>
    </r>
    <r>
      <rPr>
        <sz val="12"/>
        <color theme="1"/>
        <rFont val="Calibri"/>
      </rPr>
      <t xml:space="preserve"> Por el cual se obtiene un 44.00% de avance anual en este trimestre, al dar 42 asesorias en materia de bajas documentales.</t>
    </r>
  </si>
  <si>
    <r>
      <rPr>
        <b/>
        <sz val="12"/>
        <color theme="1"/>
        <rFont val="Calibri"/>
      </rPr>
      <t>3.1.1.1.14.9</t>
    </r>
    <r>
      <rPr>
        <sz val="12"/>
        <color theme="1"/>
        <rFont val="Calibri"/>
      </rPr>
      <t xml:space="preserve"> Exposición y actividades historicas en eventos.</t>
    </r>
  </si>
  <si>
    <r>
      <rPr>
        <b/>
        <sz val="12"/>
        <color theme="1"/>
        <rFont val="Calibri"/>
      </rPr>
      <t xml:space="preserve">PAMBD: </t>
    </r>
    <r>
      <rPr>
        <sz val="12"/>
        <color theme="1"/>
        <rFont val="Calibri"/>
      </rPr>
      <t>Porcentaje de Exposiciónes y actividades historicas en eventos.</t>
    </r>
  </si>
  <si>
    <r>
      <rPr>
        <b/>
        <sz val="12"/>
        <color theme="1"/>
        <rFont val="Calibri"/>
      </rPr>
      <t>Justificacion Trimestral:</t>
    </r>
    <r>
      <rPr>
        <sz val="12"/>
        <color theme="1"/>
        <rFont val="Calibri"/>
      </rPr>
      <t xml:space="preserve"> En esta actividad no se realizó ninguna exposicion y/o  actividades historicas en eventos, obteniendo un 0.00% de avance trimestral.
</t>
    </r>
    <r>
      <rPr>
        <b/>
        <sz val="12"/>
        <color theme="1"/>
        <rFont val="Calibri"/>
      </rPr>
      <t xml:space="preserve">Justificacion Anual: </t>
    </r>
    <r>
      <rPr>
        <sz val="12"/>
        <color theme="1"/>
        <rFont val="Calibri"/>
      </rPr>
      <t>Para este tercer trimestre no se obtuvo ningún avance anual, quedandonos con el mismo porcentaje del trimestre pasado.</t>
    </r>
  </si>
  <si>
    <r>
      <rPr>
        <b/>
        <sz val="12"/>
        <color theme="1"/>
        <rFont val="Calibri"/>
      </rPr>
      <t xml:space="preserve">3.1.1.1.14.10 </t>
    </r>
    <r>
      <rPr>
        <sz val="12"/>
        <color theme="1"/>
        <rFont val="Calibri"/>
      </rPr>
      <t xml:space="preserve"> Visitas guidas a escuelas públicas.</t>
    </r>
  </si>
  <si>
    <r>
      <rPr>
        <b/>
        <sz val="12"/>
        <color theme="1"/>
        <rFont val="Calibri"/>
      </rPr>
      <t xml:space="preserve">PVGEP: </t>
    </r>
    <r>
      <rPr>
        <sz val="12"/>
        <color theme="1"/>
        <rFont val="Calibri"/>
      </rPr>
      <t>Porcentaje de Visitas de Guidas a Escuelas Públicas.</t>
    </r>
  </si>
  <si>
    <r>
      <rPr>
        <b/>
        <sz val="12"/>
        <color theme="1"/>
        <rFont val="Calibri"/>
      </rPr>
      <t xml:space="preserve">Justificacion Trimestral: </t>
    </r>
    <r>
      <rPr>
        <sz val="12"/>
        <color theme="1"/>
        <rFont val="Calibri"/>
      </rPr>
      <t xml:space="preserve">En esta actividad no se realizo ninguna visita guiada a Escuelas Publicas, ya que no se cuenta con los programas ni el personal adecuado para esta encomienda. Por el cual en este segundo trimestre se obtiene el 0.00% en el tema de Visitas guiadas.
</t>
    </r>
    <r>
      <rPr>
        <b/>
        <sz val="12"/>
        <color theme="1"/>
        <rFont val="Calibri"/>
      </rPr>
      <t>Justificacion Anual:</t>
    </r>
    <r>
      <rPr>
        <sz val="12"/>
        <color theme="1"/>
        <rFont val="Calibri"/>
      </rPr>
      <t xml:space="preserve"> Para este tercer trimestre no se obtuvo ningún avance anual, quedandonos con el mismo porcentaje del trimestre pasado.</t>
    </r>
  </si>
  <si>
    <r>
      <rPr>
        <b/>
        <sz val="12"/>
        <color theme="1"/>
        <rFont val="Calibri"/>
      </rPr>
      <t>3.1.1.1.14.11</t>
    </r>
    <r>
      <rPr>
        <sz val="12"/>
        <color theme="1"/>
        <rFont val="Calibri"/>
      </rPr>
      <t xml:space="preserve"> Servicios de Prestamo y Consulta al Público</t>
    </r>
  </si>
  <si>
    <r>
      <rPr>
        <b/>
        <sz val="12"/>
        <color theme="1"/>
        <rFont val="Calibri"/>
      </rPr>
      <t>PVGEP:</t>
    </r>
    <r>
      <rPr>
        <sz val="12"/>
        <color theme="1"/>
        <rFont val="Calibri"/>
      </rPr>
      <t xml:space="preserve"> Porcentaje de Servicios de Prestamo y Consulta al Público</t>
    </r>
    <r>
      <rPr>
        <b/>
        <sz val="12"/>
        <color theme="1"/>
        <rFont val="Calibri"/>
      </rPr>
      <t>.</t>
    </r>
  </si>
  <si>
    <r>
      <rPr>
        <b/>
        <sz val="12"/>
        <color theme="1"/>
        <rFont val="Calibri"/>
      </rPr>
      <t>Justificacion Trimestral:</t>
    </r>
    <r>
      <rPr>
        <sz val="12"/>
        <color theme="1"/>
        <rFont val="Calibri"/>
      </rPr>
      <t xml:space="preserve"> En esta actividad se dió 1 de los 2 servicios programados para el prestamo y consulta al publico en las oficinas de esta dirección; por el cual en este tercer trimestre se obtiene el 50.00 % ya que no se tiene tanta influencia al publico en esta area de Archivo.  
</t>
    </r>
    <r>
      <rPr>
        <b/>
        <sz val="12"/>
        <color theme="1"/>
        <rFont val="Calibri"/>
      </rPr>
      <t xml:space="preserve">Justificacion Anual: </t>
    </r>
    <r>
      <rPr>
        <sz val="12"/>
        <color theme="1"/>
        <rFont val="Calibri"/>
      </rPr>
      <t>Para este tercer trimestre se obtuvo un avance anual del 30% ya que no se tiene tanta influencia al publico en esta area de Archivo al dar solo 1 servicio de los 2 que se tenian programados.</t>
    </r>
  </si>
  <si>
    <r>
      <rPr>
        <b/>
        <sz val="12"/>
        <color theme="1"/>
        <rFont val="Calibri"/>
      </rPr>
      <t>3.1.1.1.14.12</t>
    </r>
    <r>
      <rPr>
        <sz val="12"/>
        <color theme="1"/>
        <rFont val="Calibri"/>
      </rPr>
      <t xml:space="preserve"> Impartición de asesorias a las Unidades Administrativas en materia de Archivo de tramite.</t>
    </r>
  </si>
  <si>
    <r>
      <rPr>
        <b/>
        <sz val="12"/>
        <color theme="1"/>
        <rFont val="Calibri"/>
      </rPr>
      <t xml:space="preserve">PCAI: </t>
    </r>
    <r>
      <rPr>
        <sz val="12"/>
        <color theme="1"/>
        <rFont val="Calibri"/>
      </rPr>
      <t xml:space="preserve">Porcentaje de las capacitaciones en materia de archivo impartidas. </t>
    </r>
  </si>
  <si>
    <r>
      <rPr>
        <b/>
        <sz val="12"/>
        <color theme="1"/>
        <rFont val="Calibri"/>
      </rPr>
      <t xml:space="preserve">Justificacion Trimestral: </t>
    </r>
    <r>
      <rPr>
        <sz val="12"/>
        <color theme="1"/>
        <rFont val="Calibri"/>
      </rPr>
      <t xml:space="preserve">En esta actividad se realizaron 67 asesorías en materia de archivo de trámite externa e interna, aumenta más la cantidad de unidades administrativas asesorads por motivo de las actualizaciones de acuerdo al reglamento de archivo. Obteniendo un avance del 70.53% para este trimestre.
</t>
    </r>
    <r>
      <rPr>
        <b/>
        <sz val="12"/>
        <color theme="1"/>
        <rFont val="Calibri"/>
      </rPr>
      <t>Justificacion Anual:</t>
    </r>
    <r>
      <rPr>
        <sz val="12"/>
        <color theme="1"/>
        <rFont val="Calibri"/>
      </rPr>
      <t xml:space="preserve"> Para este tercer trimestre se obtuvo un 96.17% de avance anual debido a que se recibieron mas solicitudes de lo programado de asesorias de archivo de tramite.</t>
    </r>
  </si>
  <si>
    <r>
      <rPr>
        <b/>
        <sz val="12"/>
        <color theme="1"/>
        <rFont val="Calibri"/>
      </rPr>
      <t xml:space="preserve">3.1.1.1.14.13 </t>
    </r>
    <r>
      <rPr>
        <sz val="12"/>
        <color theme="1"/>
        <rFont val="Calibri"/>
      </rPr>
      <t>Sesiones del Grupo Interdisciplinario</t>
    </r>
  </si>
  <si>
    <r>
      <rPr>
        <b/>
        <sz val="12"/>
        <color theme="1"/>
        <rFont val="Calibri"/>
      </rPr>
      <t xml:space="preserve">PSGI: </t>
    </r>
    <r>
      <rPr>
        <sz val="12"/>
        <color theme="1"/>
        <rFont val="Calibri"/>
      </rPr>
      <t xml:space="preserve">Porcentaje de sesiones del grupo interdisciplinario, Extraordinarias y Ordinarias.  </t>
    </r>
  </si>
  <si>
    <r>
      <rPr>
        <b/>
        <sz val="12"/>
        <color theme="1"/>
        <rFont val="Calibri"/>
      </rPr>
      <t xml:space="preserve">Justificacion Trimestral: </t>
    </r>
    <r>
      <rPr>
        <sz val="12"/>
        <color theme="1"/>
        <rFont val="Calibri"/>
      </rPr>
      <t xml:space="preserve">En esta actividad no se realizo alguna Sesion del Grupo Interdisciplinario, . Por el cual en este tercer trimestre se obtiene el 0.00% de avance a lo programado trimestralmente.
</t>
    </r>
    <r>
      <rPr>
        <b/>
        <sz val="12"/>
        <color theme="1"/>
        <rFont val="Calibri"/>
      </rPr>
      <t>Justificacion Anual</t>
    </r>
    <r>
      <rPr>
        <sz val="12"/>
        <color theme="1"/>
        <rFont val="Calibri"/>
      </rPr>
      <t>: Para este tercer trimestre no se obtuvo ningún avance anual, quedandonos con el mismo porcentaje del trimestre pasado.</t>
    </r>
  </si>
  <si>
    <t>3.1.1.1.15 Acciones realizadas para mitigar los riesgos y proteger a la población y establecimientos comerciales con medidas de seguridad.</t>
  </si>
  <si>
    <r>
      <rPr>
        <b/>
        <sz val="12"/>
        <color theme="1"/>
        <rFont val="Calibri"/>
      </rPr>
      <t>PARPMR</t>
    </r>
    <r>
      <rPr>
        <sz val="12"/>
        <color theme="1"/>
        <rFont val="Calibri"/>
      </rPr>
      <t>: Porcentaje de acciones realizadas para la mitigación de los riesgos</t>
    </r>
  </si>
  <si>
    <r>
      <rPr>
        <b/>
        <sz val="12"/>
        <color theme="1"/>
        <rFont val="Calibri"/>
      </rPr>
      <t>Justificacion Trimestral:</t>
    </r>
    <r>
      <rPr>
        <sz val="12"/>
        <color theme="1"/>
        <rFont val="Calibri"/>
      </rPr>
      <t xml:space="preserve">
Este indicador tiene como meta anual realizar 1,198,639 acciones para mitigar riesgos. En este trimestre se realizaron 173,484 de las 261,226 estimadas. El porcentaje alcanzado fue del 66.41% esto debido al esfuerzo coordinado de la dependencia a travez de la implementación de objetivos en materia de Protección Civil.
</t>
    </r>
    <r>
      <rPr>
        <b/>
        <sz val="12"/>
        <color theme="1"/>
        <rFont val="Calibri"/>
      </rPr>
      <t xml:space="preserve">Justificación Anual: </t>
    </r>
    <r>
      <rPr>
        <sz val="12"/>
        <color theme="1"/>
        <rFont val="Calibri"/>
      </rPr>
      <t xml:space="preserve">
Durante el ejercicio, el porcentaje alcanzado fue del 62.13 %, ya que se busca mitigrar los reisgos a travez de la prevención, la resilencia y la correcta aplicaciónd del comando de incidentes, con lo que la ciudadanía podrá tener una mejor calidad de vida.</t>
    </r>
  </si>
  <si>
    <r>
      <rPr>
        <b/>
        <sz val="12"/>
        <color theme="1"/>
        <rFont val="Calibri"/>
      </rPr>
      <t xml:space="preserve">3.1.1.1.15.1 </t>
    </r>
    <r>
      <rPr>
        <sz val="12"/>
        <color theme="1"/>
        <rFont val="Calibri"/>
      </rPr>
      <t>Difusión en los medios de comunicación las prevenciones y alertas de siniestros por efectos naturales y humanos.</t>
    </r>
  </si>
  <si>
    <r>
      <rPr>
        <b/>
        <sz val="12"/>
        <color theme="1"/>
        <rFont val="Calibri"/>
      </rPr>
      <t>PSD</t>
    </r>
    <r>
      <rPr>
        <sz val="12"/>
        <color theme="1"/>
        <rFont val="Calibri"/>
      </rPr>
      <t xml:space="preserve">: Porcentaje de spots difundidos por medio de redes sociales.
</t>
    </r>
  </si>
  <si>
    <r>
      <rPr>
        <b/>
        <sz val="12"/>
        <color theme="1"/>
        <rFont val="Calibri"/>
      </rPr>
      <t>Justificacion Trimestral:</t>
    </r>
    <r>
      <rPr>
        <sz val="12"/>
        <color theme="1"/>
        <rFont val="Calibri"/>
      </rPr>
      <t xml:space="preserve">
Este indicador tiene como meta anual difundir 4,414 spots. En este trimestre se difundieron 692 de los 1,105 spots estimados. El porcentaje alcanzado fue del 62.62% esto debido a que las condiciones climatológicas que se han presentado, no ha sido necesaria gran difución de los boletines y avisos meteorológicos, sino unicamente de prevenciónes para evitar accidentes.
</t>
    </r>
    <r>
      <rPr>
        <b/>
        <sz val="12"/>
        <color theme="1"/>
        <rFont val="Calibri"/>
      </rPr>
      <t xml:space="preserve">Justificación Anual: </t>
    </r>
    <r>
      <rPr>
        <sz val="12"/>
        <color theme="1"/>
        <rFont val="Calibri"/>
      </rPr>
      <t xml:space="preserve">
Durante el ejercicio, el porcentaje alcanzado fue del 66.56 %, ya que hasta el momento se ha cumplido con los parametros estimados, cumpliendo con las publicaciónes establecidas de manera diaria así como los avisos emergentes por mal tiempo. </t>
    </r>
  </si>
  <si>
    <r>
      <rPr>
        <b/>
        <sz val="12"/>
        <color theme="1"/>
        <rFont val="Calibri"/>
      </rPr>
      <t xml:space="preserve">3.1.1.1.15.2 </t>
    </r>
    <r>
      <rPr>
        <sz val="12"/>
        <color theme="1"/>
        <rFont val="Calibri"/>
      </rPr>
      <t xml:space="preserve">Capacitación a la población de diferentes sectores en materia de Protección Civil. </t>
    </r>
  </si>
  <si>
    <r>
      <rPr>
        <b/>
        <sz val="12"/>
        <color theme="1"/>
        <rFont val="Calibri"/>
      </rPr>
      <t>PPC:</t>
    </r>
    <r>
      <rPr>
        <sz val="12"/>
        <color theme="1"/>
        <rFont val="Calibri"/>
      </rPr>
      <t xml:space="preserve"> Porcentaje de personas capacitadas.</t>
    </r>
  </si>
  <si>
    <r>
      <rPr>
        <b/>
        <sz val="12"/>
        <color theme="1"/>
        <rFont val="Calibri"/>
      </rPr>
      <t>Justificacion Trimestral:</t>
    </r>
    <r>
      <rPr>
        <sz val="12"/>
        <color theme="1"/>
        <rFont val="Calibri"/>
      </rPr>
      <t xml:space="preserve">
Este indicador tiene como meta anual capacitar a 3,008 personas. En este trimestre se capacitaron 391 de los 752 estimados. El porcentaje alcanzado fue del 51.99% esto debido a que las solicitudes de capcitación se han visto reducidas ya que, ya que estas,  estan en función de las solicitudes de renovación de tramites como parte de los requisto de la Anuencia de Protección civil.
</t>
    </r>
    <r>
      <rPr>
        <b/>
        <sz val="12"/>
        <color theme="1"/>
        <rFont val="Calibri"/>
      </rPr>
      <t xml:space="preserve">Justificación Anual: </t>
    </r>
    <r>
      <rPr>
        <sz val="12"/>
        <color theme="1"/>
        <rFont val="Calibri"/>
      </rPr>
      <t xml:space="preserve">
Durante el ejercicio, el porcentaje alcanzado fue del 56.82%, ya que como parte de los requisitos de los tramites de apertura y renovación de anuencia de protección ciivl, la mayor actividad se da a principios y finales de año.</t>
    </r>
  </si>
  <si>
    <r>
      <rPr>
        <b/>
        <sz val="12"/>
        <color theme="1"/>
        <rFont val="Calibri"/>
      </rPr>
      <t xml:space="preserve">3.1.1.1.15.3 </t>
    </r>
    <r>
      <rPr>
        <sz val="12"/>
        <color theme="1"/>
        <rFont val="Calibri"/>
      </rPr>
      <t>Evaluación de guardavidas en materia de seguridad acuática.</t>
    </r>
  </si>
  <si>
    <r>
      <rPr>
        <b/>
        <sz val="12"/>
        <color theme="1"/>
        <rFont val="Calibri"/>
      </rPr>
      <t>PGE</t>
    </r>
    <r>
      <rPr>
        <sz val="12"/>
        <color theme="1"/>
        <rFont val="Calibri"/>
      </rPr>
      <t>:Porcentaje de Guardavidas Evaluados</t>
    </r>
  </si>
  <si>
    <r>
      <rPr>
        <b/>
        <sz val="12"/>
        <color theme="1"/>
        <rFont val="Calibri"/>
      </rPr>
      <t>Justificacion Trimestral:</t>
    </r>
    <r>
      <rPr>
        <sz val="12"/>
        <color theme="1"/>
        <rFont val="Calibri"/>
      </rPr>
      <t xml:space="preserve">
Este indicador tiene como meta anual evaluar a 419 guaravidas. En este trimestre se evaluaron 30 de los 92 estimados. El porcentaje alcanzado fue del 32.61% esto debido a que la cantidad de guardavidas evaluados esta en función de las solicitudes recibidas, observandose que el primer trimestre tuvo mas actividad de lo esperado.
</t>
    </r>
    <r>
      <rPr>
        <b/>
        <sz val="12"/>
        <color theme="1"/>
        <rFont val="Calibri"/>
      </rPr>
      <t xml:space="preserve">Justificación Anual: </t>
    </r>
    <r>
      <rPr>
        <sz val="12"/>
        <color theme="1"/>
        <rFont val="Calibri"/>
      </rPr>
      <t xml:space="preserve">
Durante el ejercicio, el porcentaje alcanzado fue del 35.80%, esto debido a las pocas solicitudes recibidas para evaluación, se espera un repunte en los siguientes trimestres, puesto que es un requisito para continuar laborando en el ámbito público y privado.</t>
    </r>
  </si>
  <si>
    <r>
      <rPr>
        <b/>
        <sz val="12"/>
        <color theme="1"/>
        <rFont val="Calibri"/>
      </rPr>
      <t xml:space="preserve">3.1.1.1.15.4 </t>
    </r>
    <r>
      <rPr>
        <sz val="12"/>
        <color theme="1"/>
        <rFont val="Calibri"/>
      </rPr>
      <t>Elaboración de Dictámenes Aprobatorios (anuencias) a comercios de bajo, mediano y alto riesgo.</t>
    </r>
  </si>
  <si>
    <r>
      <rPr>
        <b/>
        <sz val="12"/>
        <color theme="1"/>
        <rFont val="Calibri"/>
      </rPr>
      <t>PDAE</t>
    </r>
    <r>
      <rPr>
        <sz val="12"/>
        <color theme="1"/>
        <rFont val="Calibri"/>
      </rPr>
      <t>: Porcentaje de dictámenes aprobatorios entregados  de bajo, mediano y alto riesgo.</t>
    </r>
  </si>
  <si>
    <r>
      <rPr>
        <b/>
        <sz val="12"/>
        <color theme="1"/>
        <rFont val="Calibri"/>
      </rPr>
      <t>Justificacion Trimestral:</t>
    </r>
    <r>
      <rPr>
        <sz val="12"/>
        <color theme="1"/>
        <rFont val="Calibri"/>
      </rPr>
      <t xml:space="preserve">
Este indicador tiene como meta anual emitir 19,786 dictámenes aprobatorios de bajo, mediano y alto riesgo. En este trimestre se tramitaron 1,967 de los 3,446 estimados. El porcentaje alcanzado fue del 57.08% esto debido a que los dictámenes estan en función de la solicitud de alta y/o renovación de los contribuyentes, pudiendose observar una mayor actividad durante el primer trimestre.
</t>
    </r>
    <r>
      <rPr>
        <b/>
        <sz val="12"/>
        <color theme="1"/>
        <rFont val="Calibri"/>
      </rPr>
      <t xml:space="preserve">Justificación Anual: </t>
    </r>
    <r>
      <rPr>
        <sz val="12"/>
        <color theme="1"/>
        <rFont val="Calibri"/>
      </rPr>
      <t xml:space="preserve">
Durante el ejercicio, el porcentaje alcanzado fue del 68.26%, esto muestra un porcentaje eficiente para la emición de dictámenes aprobatorios, así como el correcto funcionamiento y aceptación de la nueva plataforma digital.</t>
    </r>
  </si>
  <si>
    <r>
      <rPr>
        <b/>
        <sz val="12"/>
        <color theme="1"/>
        <rFont val="Calibri"/>
      </rPr>
      <t xml:space="preserve">3.1.1.1.15.5 </t>
    </r>
    <r>
      <rPr>
        <sz val="12"/>
        <color theme="1"/>
        <rFont val="Calibri"/>
      </rPr>
      <t>Evaluación de Programas Internos de Protección Civil.</t>
    </r>
  </si>
  <si>
    <r>
      <rPr>
        <b/>
        <sz val="12"/>
        <color theme="1"/>
        <rFont val="Calibri"/>
      </rPr>
      <t>PPIE:</t>
    </r>
    <r>
      <rPr>
        <sz val="12"/>
        <color theme="1"/>
        <rFont val="Calibri"/>
      </rPr>
      <t xml:space="preserve"> Porcentaje de programas internos evaluados de los diversos locales comerciales.</t>
    </r>
  </si>
  <si>
    <r>
      <rPr>
        <b/>
        <sz val="12"/>
        <color theme="1"/>
        <rFont val="Calibri"/>
      </rPr>
      <t>Justificacion Trimestral:</t>
    </r>
    <r>
      <rPr>
        <sz val="12"/>
        <color theme="1"/>
        <rFont val="Calibri"/>
      </rPr>
      <t xml:space="preserve">
Este indicador tiene como meta anual evaluar a 6,112 programas internos. Este trimestre se evluaron 1,279 de los 1,628 programas internos. El porcentaje alcanzado fue del 78.56% esto debido a que la revisión y evaluación de Programas Internos de Protección Civil, esta en función de las solicitudes presentadas por los contrinuyentes.
</t>
    </r>
    <r>
      <rPr>
        <b/>
        <sz val="12"/>
        <color theme="1"/>
        <rFont val="Calibri"/>
      </rPr>
      <t xml:space="preserve">Justificación Anual: </t>
    </r>
    <r>
      <rPr>
        <sz val="12"/>
        <color theme="1"/>
        <rFont val="Calibri"/>
      </rPr>
      <t xml:space="preserve">
Durante el ejercicio, el porcentaje alcanzado fue del 69.37%, ya que como parte de la implementación de la plataforma digital el programa interno es un requsito para la obtención del Dictámen Aprobatorio.</t>
    </r>
  </si>
  <si>
    <r>
      <rPr>
        <b/>
        <sz val="12"/>
        <color theme="1"/>
        <rFont val="Calibri"/>
      </rPr>
      <t xml:space="preserve">3.1.1.1.15.6 </t>
    </r>
    <r>
      <rPr>
        <sz val="12"/>
        <color theme="1"/>
        <rFont val="Calibri"/>
      </rPr>
      <t>Elaboración de inspecciones a comercios de mediano y alto riesgo.</t>
    </r>
  </si>
  <si>
    <r>
      <rPr>
        <b/>
        <sz val="12"/>
        <color theme="1"/>
        <rFont val="Calibri"/>
      </rPr>
      <t xml:space="preserve">PIRC: </t>
    </r>
    <r>
      <rPr>
        <sz val="12"/>
        <color theme="1"/>
        <rFont val="Calibri"/>
      </rPr>
      <t xml:space="preserve">Porcentaje de inspecciones realizadas a comercios de mediano y alto riesgo. </t>
    </r>
  </si>
  <si>
    <r>
      <rPr>
        <b/>
        <sz val="12"/>
        <color theme="1"/>
        <rFont val="Calibri"/>
      </rPr>
      <t>Justificacion Trimestral:</t>
    </r>
    <r>
      <rPr>
        <sz val="12"/>
        <color theme="1"/>
        <rFont val="Calibri"/>
      </rPr>
      <t xml:space="preserve">
Este indicador tiene como meta anual realizar 6,112 inspecciones. En este trimestre se realizaron 896 de los 1,628 estimadas. El porcentaje alcanzado fue del 55.04% esto debido a que el modulo digital de inspecinones se encuentra en su primera fase, en la cual se buscad etectar errores y mejoras de plataforma.
</t>
    </r>
    <r>
      <rPr>
        <b/>
        <sz val="12"/>
        <color theme="1"/>
        <rFont val="Calibri"/>
      </rPr>
      <t xml:space="preserve">
Justificación Anual: </t>
    </r>
    <r>
      <rPr>
        <sz val="12"/>
        <color theme="1"/>
        <rFont val="Calibri"/>
      </rPr>
      <t xml:space="preserve">
Durante el ejercicio, el porcentaje alcanzado fue del 21.99%, debido a que la plataforma se encuentra operando en fase de prueba y debdio a los operativos a establecimientos comerciales implementados.</t>
    </r>
  </si>
  <si>
    <r>
      <rPr>
        <b/>
        <sz val="12"/>
        <color theme="1"/>
        <rFont val="Calibri"/>
      </rPr>
      <t>3.1.1.1.15.7</t>
    </r>
    <r>
      <rPr>
        <sz val="12"/>
        <color theme="1"/>
        <rFont val="Calibri"/>
      </rPr>
      <t xml:space="preserve"> Evaluación de simulacros en ámbito privado y público.</t>
    </r>
  </si>
  <si>
    <r>
      <rPr>
        <b/>
        <sz val="12"/>
        <color theme="1"/>
        <rFont val="Calibri"/>
      </rPr>
      <t xml:space="preserve">PSPPE: </t>
    </r>
    <r>
      <rPr>
        <sz val="12"/>
        <color theme="1"/>
        <rFont val="Calibri"/>
      </rPr>
      <t>Porcentaje de simulacros públicos y provados evaluados.</t>
    </r>
  </si>
  <si>
    <r>
      <rPr>
        <b/>
        <sz val="12"/>
        <color theme="1"/>
        <rFont val="Calibri"/>
      </rPr>
      <t>Justificacion Trimestral:</t>
    </r>
    <r>
      <rPr>
        <sz val="12"/>
        <color theme="1"/>
        <rFont val="Calibri"/>
      </rPr>
      <t xml:space="preserve">
Este indicador tiene como meta anual evaluar 4,522 simulacros públicos y privados. En este trimestre se realizaron 1,279 de los 1,100 estimados. El porcentaje alcanzado fue del 116.27% esto debido al interes de los contribuyentes, así como tabien la gran participacion de los establecimientos comerciales durante el mes de septiembre, mes en el que se celebra el día de Protección Civil
</t>
    </r>
    <r>
      <rPr>
        <b/>
        <sz val="12"/>
        <color theme="1"/>
        <rFont val="Calibri"/>
      </rPr>
      <t xml:space="preserve">Justificación Anual: </t>
    </r>
    <r>
      <rPr>
        <sz val="12"/>
        <color theme="1"/>
        <rFont val="Calibri"/>
      </rPr>
      <t xml:space="preserve">
Durante el ejercicio, el porcentaje alcanzado fue del 81.09%, ya que se muestra interes por parte de la ciudadania y establecimientos comerciales por una mejor cultura de prevención.</t>
    </r>
  </si>
  <si>
    <r>
      <rPr>
        <b/>
        <sz val="12"/>
        <color theme="1"/>
        <rFont val="Calibri"/>
      </rPr>
      <t xml:space="preserve">3.1.1.1.15.8 </t>
    </r>
    <r>
      <rPr>
        <sz val="12"/>
        <color theme="1"/>
        <rFont val="Calibri"/>
      </rPr>
      <t>Registro de prestadores de servicios autorizados en materia de Protección Civil</t>
    </r>
  </si>
  <si>
    <r>
      <rPr>
        <b/>
        <sz val="12"/>
        <color theme="1"/>
        <rFont val="Calibri"/>
      </rPr>
      <t xml:space="preserve">PPSA: </t>
    </r>
    <r>
      <rPr>
        <sz val="12"/>
        <color theme="1"/>
        <rFont val="Calibri"/>
      </rPr>
      <t xml:space="preserve">Porcentaje de prestadores de servicio autorizados </t>
    </r>
  </si>
  <si>
    <r>
      <rPr>
        <b/>
        <sz val="12"/>
        <color theme="1"/>
        <rFont val="Calibri"/>
      </rPr>
      <t>Justificacion Trimestral:</t>
    </r>
    <r>
      <rPr>
        <sz val="12"/>
        <color theme="1"/>
        <rFont val="Calibri"/>
      </rPr>
      <t xml:space="preserve">
Este indicador tiene como meta anual autorizar 184 prestadores de servicio. En este trimestre se realizaron 1 de los 0 estimados. El porcentaje alcanzado fue del 100% esto debido a que el registro tiene una vigencia anual fiscal, la mayoria de los registros son solicitados en el 1er y 2do trimestre.
</t>
    </r>
    <r>
      <rPr>
        <b/>
        <sz val="12"/>
        <color theme="1"/>
        <rFont val="Calibri"/>
      </rPr>
      <t xml:space="preserve">
Justificación Anual: </t>
    </r>
    <r>
      <rPr>
        <sz val="12"/>
        <color theme="1"/>
        <rFont val="Calibri"/>
      </rPr>
      <t xml:space="preserve">
Durante el ejercicio, el porcentaje alcanzado fue del 75.54%, ya que debido a que la vigencia del registro es de 1 año fiscal, la mayor cantidad de solicitudes se reciben el primer trimestre, cabe mencionar que el costo es el mismo y no depende la fecha de trámite.</t>
    </r>
  </si>
  <si>
    <r>
      <rPr>
        <b/>
        <sz val="12"/>
        <color theme="1"/>
        <rFont val="Calibri"/>
      </rPr>
      <t>3.1.1.1.15.9</t>
    </r>
    <r>
      <rPr>
        <sz val="12"/>
        <color theme="1"/>
        <rFont val="Calibri"/>
      </rPr>
      <t xml:space="preserve"> Atención de reportes de  emergencias en materia de gestión integral de riesgos y de protección civil. </t>
    </r>
  </si>
  <si>
    <r>
      <rPr>
        <b/>
        <sz val="12"/>
        <color theme="1"/>
        <rFont val="Calibri"/>
      </rPr>
      <t>PREA:</t>
    </r>
    <r>
      <rPr>
        <sz val="12"/>
        <color theme="1"/>
        <rFont val="Calibri"/>
      </rPr>
      <t xml:space="preserve"> Porcentaje de reportes de emergencia atendidos.</t>
    </r>
  </si>
  <si>
    <r>
      <rPr>
        <b/>
        <sz val="12"/>
        <color theme="1"/>
        <rFont val="Calibri"/>
      </rPr>
      <t>Justificacion Trimestral:</t>
    </r>
    <r>
      <rPr>
        <sz val="12"/>
        <color theme="1"/>
        <rFont val="Calibri"/>
      </rPr>
      <t xml:space="preserve">
Este indicador tiene como meta anual atender 530 reportes de emergencia. En este trimestre se atendieron 148 de los 164 estimados. El porcentaje alcanzado fue del 90.24% esto debido a que las atenciones se encuentran en virtud de los reportes de emergencias del Centro de control 911.
</t>
    </r>
    <r>
      <rPr>
        <b/>
        <sz val="12"/>
        <color theme="1"/>
        <rFont val="Calibri"/>
      </rPr>
      <t xml:space="preserve">Justificación Anual: </t>
    </r>
    <r>
      <rPr>
        <sz val="12"/>
        <color theme="1"/>
        <rFont val="Calibri"/>
      </rPr>
      <t xml:space="preserve">
Durante el ejercicio, el porcentaje alcanzado fue del 93.40%, esto debido a la pronta atención de los cuerpos de emergencia, con el fin de salvaguardas las vidas humanas.</t>
    </r>
  </si>
  <si>
    <r>
      <rPr>
        <b/>
        <sz val="12"/>
        <color theme="1"/>
        <rFont val="Calibri"/>
      </rPr>
      <t xml:space="preserve">3.1.1.1.15.10 </t>
    </r>
    <r>
      <rPr>
        <sz val="12"/>
        <color theme="1"/>
        <rFont val="Calibri"/>
      </rPr>
      <t>Atención médica prehospitalaria a personas ocasionadas por incidencias reportadas.</t>
    </r>
  </si>
  <si>
    <r>
      <rPr>
        <b/>
        <sz val="12"/>
        <color theme="1"/>
        <rFont val="Calibri"/>
      </rPr>
      <t>PPAM</t>
    </r>
    <r>
      <rPr>
        <sz val="12"/>
        <color theme="1"/>
        <rFont val="Calibri"/>
      </rPr>
      <t>: Porcentaja de personas con atención médica</t>
    </r>
  </si>
  <si>
    <r>
      <rPr>
        <b/>
        <sz val="12"/>
        <color theme="1"/>
        <rFont val="Calibri"/>
      </rPr>
      <t>Justificacion Trimestral:</t>
    </r>
    <r>
      <rPr>
        <sz val="12"/>
        <color theme="1"/>
        <rFont val="Calibri"/>
      </rPr>
      <t xml:space="preserve">
Este indicador tiene como meta anual atender 420 personas en materia prehospitalaria. En este trimestre se atendieron 310 de los 112 estimadas. El porcentaje alcanzado fue del 276.79% esto debido a que esta Dirección General firmo un convenio de colaboración con SESA en el que le fueron asignadas 4 ambulancias, con lo cual se pueden cubrir 3 turnos de manera diária.
</t>
    </r>
    <r>
      <rPr>
        <b/>
        <sz val="12"/>
        <color theme="1"/>
        <rFont val="Calibri"/>
      </rPr>
      <t xml:space="preserve">
Justificación Anual: </t>
    </r>
    <r>
      <rPr>
        <sz val="12"/>
        <color theme="1"/>
        <rFont val="Calibri"/>
      </rPr>
      <t xml:space="preserve">
Durante el ejercicio, el porcentaje alcanzado fue del 132.62%,esto debido a la creciente demanda de ambulancias y servicios prehospitalarios de emergencia.</t>
    </r>
  </si>
  <si>
    <r>
      <rPr>
        <b/>
        <sz val="12"/>
        <color theme="1"/>
        <rFont val="Calibri"/>
      </rPr>
      <t>3.1.1.1.15.11</t>
    </r>
    <r>
      <rPr>
        <sz val="12"/>
        <color theme="1"/>
        <rFont val="Calibri"/>
      </rPr>
      <t xml:space="preserve"> Supervisión  y atención a eventos públicos y privado de cualquier índole.</t>
    </r>
  </si>
  <si>
    <r>
      <rPr>
        <b/>
        <sz val="12"/>
        <color theme="1"/>
        <rFont val="Calibri"/>
      </rPr>
      <t>PEPPS:</t>
    </r>
    <r>
      <rPr>
        <sz val="12"/>
        <color theme="1"/>
        <rFont val="Calibri"/>
      </rPr>
      <t xml:space="preserve"> Porcentaje de eventos públicos y privados supervisados.</t>
    </r>
  </si>
  <si>
    <r>
      <rPr>
        <b/>
        <sz val="12"/>
        <color theme="1"/>
        <rFont val="Calibri"/>
      </rPr>
      <t>Justificacion Trimestral:</t>
    </r>
    <r>
      <rPr>
        <sz val="12"/>
        <color theme="1"/>
        <rFont val="Calibri"/>
      </rPr>
      <t xml:space="preserve">
Este indicador tiene como meta anual supervisar 478 eventos públicos y privados. En este trimestre se supervisaron de los 205 de 128 estimados. El porcentaje alcanzado fue del 160.16% esto debido a que en el municipio se han realizado mas eventos públicos y privados que lo esperado.
</t>
    </r>
    <r>
      <rPr>
        <b/>
        <sz val="12"/>
        <color theme="1"/>
        <rFont val="Calibri"/>
      </rPr>
      <t xml:space="preserve">Justificación Anual: </t>
    </r>
    <r>
      <rPr>
        <sz val="12"/>
        <color theme="1"/>
        <rFont val="Calibri"/>
      </rPr>
      <t xml:space="preserve">
Durante el ejercicio, el porcentaje alcanzado fue del 110.04%, ya que en el municipio se han realizado mas eventos públicos y privados que lo esperado.</t>
    </r>
  </si>
  <si>
    <r>
      <rPr>
        <b/>
        <sz val="12"/>
        <color theme="1"/>
        <rFont val="Calibri"/>
      </rPr>
      <t xml:space="preserve">3.1.1.1.15.12 </t>
    </r>
    <r>
      <rPr>
        <sz val="12"/>
        <color theme="1"/>
        <rFont val="Calibri"/>
      </rPr>
      <t>Verificación de refugios temporale con motivo de la temporada de Fenómenos Hidrometeorológicos.</t>
    </r>
  </si>
  <si>
    <r>
      <rPr>
        <b/>
        <sz val="12"/>
        <color theme="1"/>
        <rFont val="Calibri"/>
      </rPr>
      <t>PRTV:</t>
    </r>
    <r>
      <rPr>
        <sz val="12"/>
        <color theme="1"/>
        <rFont val="Calibri"/>
      </rPr>
      <t xml:space="preserve"> Porcentaje  de refugios temporales verificados</t>
    </r>
  </si>
  <si>
    <r>
      <rPr>
        <b/>
        <sz val="12"/>
        <color theme="1"/>
        <rFont val="Calibri"/>
      </rPr>
      <t>Justificacion Trimestral:</t>
    </r>
    <r>
      <rPr>
        <sz val="12"/>
        <color theme="1"/>
        <rFont val="Calibri"/>
      </rPr>
      <t xml:space="preserve">
Este indicador tiene como meta revisar 190 refugios temporales. En este trimestre se revisaron 11 de los 70 estimados. El porcentaje alcanzado fue del 15.71% esto debido a que a pesar de que la temporada de Huracanes se encuentra en su parte más algida, no se ha presentado ningún sistema meteorológico que amerite realizar una revisión de refugios.
</t>
    </r>
    <r>
      <rPr>
        <b/>
        <sz val="12"/>
        <color theme="1"/>
        <rFont val="Calibri"/>
      </rPr>
      <t xml:space="preserve">Justificación Anual: </t>
    </r>
    <r>
      <rPr>
        <sz val="12"/>
        <color theme="1"/>
        <rFont val="Calibri"/>
      </rPr>
      <t xml:space="preserve">
Durante el ejercicio, el porcentaje alcanzado fue del 104.74%, ya que como parte del incio de la temporada de fenómenos hidrometeorológicos, es necesario la prevención, siendo el segundo y tercer trimestre el periodo de registro.</t>
    </r>
  </si>
  <si>
    <r>
      <rPr>
        <b/>
        <sz val="12"/>
        <color theme="1"/>
        <rFont val="Calibri"/>
      </rPr>
      <t xml:space="preserve">3.1.1.1.15.13 </t>
    </r>
    <r>
      <rPr>
        <sz val="12"/>
        <color theme="1"/>
        <rFont val="Calibri"/>
      </rPr>
      <t>Implementación de operativos con motivo a los diversos fenómenos naturales y antrópicos</t>
    </r>
  </si>
  <si>
    <r>
      <rPr>
        <b/>
        <sz val="12"/>
        <color theme="1"/>
        <rFont val="Calibri"/>
      </rPr>
      <t>POI:</t>
    </r>
    <r>
      <rPr>
        <sz val="12"/>
        <color theme="1"/>
        <rFont val="Calibri"/>
      </rPr>
      <t xml:space="preserve"> Porcentaje de operativos implementados.</t>
    </r>
  </si>
  <si>
    <r>
      <rPr>
        <b/>
        <sz val="12"/>
        <color theme="1"/>
        <rFont val="Calibri"/>
      </rPr>
      <t>Justificacion Trimestral:</t>
    </r>
    <r>
      <rPr>
        <sz val="12"/>
        <color theme="1"/>
        <rFont val="Calibri"/>
      </rPr>
      <t xml:space="preserve">
Este indicador tiene como meta anual implementar 51 operativos. En este trimestre se implementarion 3 de los 15 estimados. El porcentaje alcanzado fue del 20.00% esto debido a que en el municipio no ha sido necesaria la implementación por algun fenómeno natural o sociorganizativo.
</t>
    </r>
    <r>
      <rPr>
        <b/>
        <sz val="12"/>
        <color theme="1"/>
        <rFont val="Calibri"/>
      </rPr>
      <t xml:space="preserve">Justificación Anual: </t>
    </r>
    <r>
      <rPr>
        <sz val="12"/>
        <color theme="1"/>
        <rFont val="Calibri"/>
      </rPr>
      <t xml:space="preserve">
Durante el ejercicio, el porcentaje alcanzado fue del 21.57%, lo que representa una tasa menos de incidencias mayores que requieran la implementación de un operativo de los cuerpos de emergencia</t>
    </r>
  </si>
  <si>
    <r>
      <rPr>
        <b/>
        <sz val="12"/>
        <color theme="1"/>
        <rFont val="Calibri"/>
      </rPr>
      <t xml:space="preserve">3.1.1.1.15.14 </t>
    </r>
    <r>
      <rPr>
        <sz val="12"/>
        <color theme="1"/>
        <rFont val="Calibri"/>
      </rPr>
      <t>Implementación de salvamentos, rescates y primeros auxilios en playas, cenotes y lagunas en el municipio.</t>
    </r>
  </si>
  <si>
    <r>
      <rPr>
        <b/>
        <sz val="12"/>
        <color theme="1"/>
        <rFont val="Calibri"/>
      </rPr>
      <t>PSRPI:</t>
    </r>
    <r>
      <rPr>
        <sz val="12"/>
        <color theme="1"/>
        <rFont val="Calibri"/>
      </rPr>
      <t xml:space="preserve"> Porcentaje de salvamentos, rescates y primeros auxilios implementados en las playas, cenotes y lagunas. </t>
    </r>
  </si>
  <si>
    <r>
      <rPr>
        <b/>
        <sz val="12"/>
        <color theme="1"/>
        <rFont val="Calibri"/>
      </rPr>
      <t>Justificacion Trimestral:</t>
    </r>
    <r>
      <rPr>
        <sz val="12"/>
        <color theme="1"/>
        <rFont val="Calibri"/>
      </rPr>
      <t xml:space="preserve">
Este indicador tiene como meta anual la implementación de 207 salvamentos, rescates y primeros auxilios en las playas y cuerpos de agua. En este trimestre se llevaron a cabo 42 de los 47 estimados. El porcentaje alcanzado fue del 89.36% esto debido a que no ha sido necesaria la inervencion del personal de guardavidas ya que no se han presentado mayores incidentes en las diversas playas públicas.
</t>
    </r>
    <r>
      <rPr>
        <b/>
        <sz val="12"/>
        <color theme="1"/>
        <rFont val="Calibri"/>
      </rPr>
      <t xml:space="preserve">Justificación Anual: </t>
    </r>
    <r>
      <rPr>
        <sz val="12"/>
        <color theme="1"/>
        <rFont val="Calibri"/>
      </rPr>
      <t xml:space="preserve">
Durante el ejercicio, el porcentaje alcanzado fue del 46.86%, el cual habla de un gran trabajo de prevención realizado por el personal de guardavidas en las diversas playas.</t>
    </r>
  </si>
  <si>
    <r>
      <rPr>
        <b/>
        <sz val="12"/>
        <color theme="1"/>
        <rFont val="Calibri"/>
      </rPr>
      <t xml:space="preserve">3.1.1.1.15.15 </t>
    </r>
    <r>
      <rPr>
        <sz val="12"/>
        <color theme="1"/>
        <rFont val="Calibri"/>
      </rPr>
      <t>Ejecución de acciones preventivas de manera permanente en las diversas playas, en beneficio a la ciudadanía.</t>
    </r>
  </si>
  <si>
    <r>
      <rPr>
        <b/>
        <sz val="12"/>
        <color theme="1"/>
        <rFont val="Calibri"/>
      </rPr>
      <t>PAPB</t>
    </r>
    <r>
      <rPr>
        <sz val="12"/>
        <color theme="1"/>
        <rFont val="Calibri"/>
      </rPr>
      <t>: Porcentaje acciones preventivas brindadas a la población benitojuarense y vacacionistas.</t>
    </r>
  </si>
  <si>
    <r>
      <rPr>
        <b/>
        <sz val="12"/>
        <color theme="1"/>
        <rFont val="Calibri"/>
      </rPr>
      <t>Justificacion Trimestral:</t>
    </r>
    <r>
      <rPr>
        <sz val="12"/>
        <color theme="1"/>
        <rFont val="Calibri"/>
      </rPr>
      <t xml:space="preserve">
Este indicador tiene como meta anual brindar 1,151,660 acciones preventivas a los benitojuarences  vacacionistas . En este trimestre se realizarón 166,205 de 250,777 acciones preventidas brindadas. El porcentaje alcanzado fue del 66.28% esto debido a que el numero de vacacionistas fue menos de lo esperado en este año.
</t>
    </r>
    <r>
      <rPr>
        <b/>
        <sz val="12"/>
        <color theme="1"/>
        <rFont val="Calibri"/>
      </rPr>
      <t xml:space="preserve">
Justificación Anual: </t>
    </r>
    <r>
      <rPr>
        <sz val="12"/>
        <color theme="1"/>
        <rFont val="Calibri"/>
      </rPr>
      <t xml:space="preserve">
Durante el ejercicio, el porcentaje alcanzado fue del 62.27%, ya que en el municipio se han realizado acciones preventivas brindadas a la población benitojuarense y vacacionistas.</t>
    </r>
  </si>
  <si>
    <r>
      <rPr>
        <b/>
        <sz val="12"/>
        <color theme="1"/>
        <rFont val="Calibri"/>
      </rPr>
      <t xml:space="preserve">3.1.1.1.15.16 </t>
    </r>
    <r>
      <rPr>
        <sz val="12"/>
        <color theme="1"/>
        <rFont val="Calibri"/>
      </rPr>
      <t>Atención a quejas ciudadanas en materia de protección civil.</t>
    </r>
  </si>
  <si>
    <r>
      <rPr>
        <b/>
        <sz val="12"/>
        <color theme="1"/>
        <rFont val="Calibri"/>
      </rPr>
      <t>PQCA:</t>
    </r>
    <r>
      <rPr>
        <sz val="12"/>
        <color theme="1"/>
        <rFont val="Calibri"/>
      </rPr>
      <t xml:space="preserve"> Porcentaje de quejas ciudadanas atendidas.</t>
    </r>
  </si>
  <si>
    <r>
      <rPr>
        <b/>
        <sz val="12"/>
        <color theme="1"/>
        <rFont val="Calibri"/>
      </rPr>
      <t>Justificacion Trimestral:</t>
    </r>
    <r>
      <rPr>
        <sz val="12"/>
        <color theme="1"/>
        <rFont val="Calibri"/>
      </rPr>
      <t xml:space="preserve">
Este indicador tiene como meta anual atender 544 quejas ciudadanas. En este trimestre se atendieron 25 de las 162 estimadas. El porcentaje alcanzado fue del 15.43% esto debido a que durante este trimestre se recibieron menos solicitudes de atención ciudadana.
</t>
    </r>
    <r>
      <rPr>
        <b/>
        <sz val="12"/>
        <color theme="1"/>
        <rFont val="Calibri"/>
      </rPr>
      <t xml:space="preserve">
Justificación Anual: </t>
    </r>
    <r>
      <rPr>
        <sz val="12"/>
        <color theme="1"/>
        <rFont val="Calibri"/>
      </rPr>
      <t xml:space="preserve">
Durante el ejercicio, el porcentaje alcanzado fue del 16.18 % ya que las atencniones son en virtud de las solicitudes realizadas por parte de la ciudadania </t>
    </r>
  </si>
  <si>
    <r>
      <rPr>
        <b/>
        <sz val="12"/>
        <color theme="1"/>
        <rFont val="Calibri"/>
      </rPr>
      <t>3.1.1.1.15.17</t>
    </r>
    <r>
      <rPr>
        <sz val="12"/>
        <color theme="1"/>
        <rFont val="Calibri"/>
      </rPr>
      <t xml:space="preserve"> Integración de los diversos Comités Operativos Especializados en Materia de Protección Civil</t>
    </r>
  </si>
  <si>
    <r>
      <rPr>
        <b/>
        <sz val="12"/>
        <color theme="1"/>
        <rFont val="Calibri"/>
      </rPr>
      <t xml:space="preserve">PDCI: </t>
    </r>
    <r>
      <rPr>
        <sz val="12"/>
        <color theme="1"/>
        <rFont val="Calibri"/>
      </rPr>
      <t>Porcentaje de los diversos comités integrados</t>
    </r>
  </si>
  <si>
    <r>
      <rPr>
        <b/>
        <sz val="12"/>
        <color theme="1"/>
        <rFont val="Calibri"/>
      </rPr>
      <t>Justificacion Trimestral:</t>
    </r>
    <r>
      <rPr>
        <sz val="12"/>
        <color theme="1"/>
        <rFont val="Calibri"/>
      </rPr>
      <t xml:space="preserve">
Este indicador tiene como meta anual realizar 2 instalaciones de comité. En este trimestre se realizó 0 de las 0 instalaciones programada. El porcentaje alcanzado fue del 100.00% esto debido a que no se tienen programasdas instalaciones de comités durante este periodo.
</t>
    </r>
    <r>
      <rPr>
        <b/>
        <sz val="12"/>
        <color theme="1"/>
        <rFont val="Calibri"/>
      </rPr>
      <t xml:space="preserve">Justificación Anual: </t>
    </r>
    <r>
      <rPr>
        <sz val="12"/>
        <color theme="1"/>
        <rFont val="Calibri"/>
      </rPr>
      <t xml:space="preserve">
Durante el ejercicio, el porcentaje alcanzado fue del 100.00 % ya que la instalación de los comites programados se realizó en tiempo y forma, esto como protocolo del inicio de la temporada de incendios forestales y de lluvias y ciclones 2025.</t>
    </r>
  </si>
  <si>
    <t>ELABORÓ
Máximo Martínez Canche
Dirección de Enlace Institucional</t>
  </si>
  <si>
    <t>REVISÓ
José Fernando Díaz Nuñez
Dirección de Planeación de la DGPM</t>
  </si>
  <si>
    <t xml:space="preserve">AUTORIZÓ
 Pablo Gutiérrez Fernández 
Secretario General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</si>
</sst>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Calibri"/>
      <scheme val="minor"/>
    </font>
    <font>
      <sz val="12"/>
      <color theme="1"/>
      <name val="Calibri"/>
    </font>
    <font>
      <b/>
      <sz val="14"/>
      <color theme="1"/>
      <name val="Arial"/>
    </font>
    <font>
      <sz val="12"/>
      <name val="Calibri"/>
    </font>
    <font>
      <b/>
      <sz val="11"/>
      <color theme="1"/>
      <name val="Calibri"/>
    </font>
    <font>
      <sz val="14"/>
      <color theme="1"/>
      <name val="Calibri"/>
    </font>
    <font>
      <b/>
      <sz val="12"/>
      <color theme="1"/>
      <name val="Calibri"/>
    </font>
    <font>
      <b/>
      <sz val="12"/>
      <color rgb="FF000000"/>
      <name val="Calibri"/>
    </font>
    <font>
      <sz val="12"/>
      <color rgb="FF000000"/>
      <name val="Calibri"/>
    </font>
    <font>
      <sz val="11"/>
      <color theme="1"/>
      <name val="Arial"/>
    </font>
    <font>
      <b/>
      <sz val="14"/>
      <color theme="1"/>
      <name val="Calibri"/>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CCCCCC"/>
        <bgColor rgb="FFCCCCCC"/>
      </patternFill>
    </fill>
    <fill>
      <patternFill patternType="solid">
        <fgColor rgb="FFB7B7B7"/>
        <bgColor rgb="FFB7B7B7"/>
      </patternFill>
    </fill>
  </fills>
  <borders count="20">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2">
    <xf numFmtId="0" fontId="0" fillId="0" borderId="0" xfId="0"/>
    <xf numFmtId="3" fontId="1" fillId="2" borderId="1" xfId="0" applyNumberFormat="1" applyFont="1" applyFill="1" applyBorder="1"/>
    <xf numFmtId="0" fontId="1" fillId="0" borderId="2" xfId="0" applyFont="1" applyBorder="1"/>
    <xf numFmtId="0" fontId="1" fillId="0" borderId="3" xfId="0" applyFont="1" applyBorder="1"/>
    <xf numFmtId="3" fontId="1" fillId="2" borderId="4" xfId="0" applyNumberFormat="1" applyFont="1" applyFill="1" applyBorder="1"/>
    <xf numFmtId="0" fontId="1" fillId="0" borderId="5" xfId="0" applyFont="1" applyBorder="1"/>
    <xf numFmtId="0" fontId="1" fillId="0" borderId="6" xfId="0" applyFont="1" applyBorder="1"/>
    <xf numFmtId="0" fontId="1" fillId="0" borderId="7" xfId="0" applyFont="1" applyBorder="1"/>
    <xf numFmtId="0" fontId="4" fillId="0" borderId="14" xfId="0" applyFont="1" applyBorder="1" applyAlignment="1">
      <alignment horizontal="center" vertical="center" wrapText="1"/>
    </xf>
    <xf numFmtId="10" fontId="5" fillId="2" borderId="14" xfId="0" applyNumberFormat="1" applyFont="1" applyFill="1" applyBorder="1" applyAlignment="1">
      <alignment horizontal="center" vertical="center" wrapText="1"/>
    </xf>
    <xf numFmtId="10" fontId="1" fillId="0" borderId="0" xfId="0" applyNumberFormat="1" applyFont="1"/>
    <xf numFmtId="3" fontId="1" fillId="2" borderId="19"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xf>
    <xf numFmtId="3" fontId="8" fillId="2" borderId="14" xfId="0" applyNumberFormat="1" applyFont="1" applyFill="1" applyBorder="1" applyAlignment="1">
      <alignment horizontal="center" vertical="center" wrapText="1"/>
    </xf>
    <xf numFmtId="10" fontId="1" fillId="2" borderId="18" xfId="0" applyNumberFormat="1" applyFont="1" applyFill="1" applyBorder="1" applyAlignment="1">
      <alignment horizontal="center" vertical="center" wrapText="1"/>
    </xf>
    <xf numFmtId="0" fontId="3" fillId="0" borderId="13" xfId="0" applyFont="1" applyBorder="1"/>
    <xf numFmtId="0" fontId="1" fillId="4" borderId="2" xfId="0" applyFont="1" applyFill="1" applyBorder="1" applyAlignment="1">
      <alignment horizontal="left" vertical="center" wrapText="1"/>
    </xf>
    <xf numFmtId="0" fontId="3" fillId="0" borderId="3" xfId="0" applyFont="1" applyBorder="1"/>
    <xf numFmtId="0" fontId="3" fillId="0" borderId="5" xfId="0" applyFont="1" applyBorder="1"/>
    <xf numFmtId="0" fontId="3" fillId="0" borderId="15" xfId="0" applyFont="1" applyBorder="1"/>
    <xf numFmtId="0" fontId="3" fillId="0" borderId="16" xfId="0" applyFont="1" applyBorder="1"/>
    <xf numFmtId="0" fontId="3" fillId="0" borderId="17" xfId="0" applyFont="1" applyBorder="1"/>
    <xf numFmtId="0" fontId="6" fillId="4" borderId="11"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3" fontId="1" fillId="2" borderId="1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5" borderId="11" xfId="0" applyFont="1" applyFill="1" applyBorder="1" applyAlignment="1">
      <alignment horizontal="left" vertical="center" wrapText="1"/>
    </xf>
    <xf numFmtId="10" fontId="1" fillId="2" borderId="12" xfId="0"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xf numFmtId="0" fontId="10" fillId="0" borderId="3" xfId="0" applyFont="1" applyBorder="1" applyAlignment="1">
      <alignment horizontal="center" vertical="center" wrapText="1"/>
    </xf>
    <xf numFmtId="0" fontId="10" fillId="0" borderId="3" xfId="0" applyFont="1" applyBorder="1" applyAlignment="1">
      <alignment horizontal="center" vertical="top" wrapText="1"/>
    </xf>
    <xf numFmtId="0" fontId="2" fillId="0" borderId="0" xfId="0" applyFont="1" applyAlignment="1">
      <alignment horizontal="center"/>
    </xf>
    <xf numFmtId="0" fontId="3" fillId="0" borderId="7" xfId="0" applyFont="1" applyBorder="1"/>
    <xf numFmtId="0" fontId="2" fillId="0" borderId="0" xfId="0" applyFont="1" applyAlignment="1">
      <alignment horizontal="center" vertical="center"/>
    </xf>
    <xf numFmtId="0" fontId="2" fillId="0" borderId="8" xfId="0" applyFont="1" applyBorder="1" applyAlignment="1">
      <alignment horizontal="left" vertical="center"/>
    </xf>
    <xf numFmtId="0" fontId="3" fillId="0" borderId="9" xfId="0" applyFont="1" applyBorder="1"/>
    <xf numFmtId="0" fontId="2" fillId="0" borderId="8" xfId="0" applyFont="1" applyBorder="1" applyAlignment="1">
      <alignment horizontal="center" vertical="center"/>
    </xf>
    <xf numFmtId="0" fontId="3" fillId="0" borderId="10" xfId="0" applyFont="1" applyBorder="1"/>
    <xf numFmtId="0" fontId="4" fillId="0" borderId="11" xfId="0" applyFont="1" applyBorder="1" applyAlignment="1">
      <alignment horizontal="center" vertical="center" wrapText="1"/>
    </xf>
    <xf numFmtId="0" fontId="3" fillId="0" borderId="12" xfId="0" applyFont="1" applyBorder="1"/>
    <xf numFmtId="164" fontId="5" fillId="2" borderId="11" xfId="0" applyNumberFormat="1" applyFont="1" applyFill="1" applyBorder="1" applyAlignment="1">
      <alignment horizontal="center" vertical="center" wrapText="1"/>
    </xf>
    <xf numFmtId="0" fontId="5" fillId="0" borderId="2" xfId="0" applyFont="1" applyBorder="1" applyAlignment="1">
      <alignment horizontal="left" vertical="top" wrapText="1"/>
    </xf>
    <xf numFmtId="0" fontId="1" fillId="0" borderId="6" xfId="0" applyFont="1" applyBorder="1" applyAlignment="1">
      <alignment horizontal="lef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3" fillId="0" borderId="6" xfId="0" applyFont="1" applyBorder="1"/>
    <xf numFmtId="3" fontId="4" fillId="2" borderId="11" xfId="0" applyNumberFormat="1" applyFont="1" applyFill="1" applyBorder="1" applyAlignment="1">
      <alignment horizontal="center" vertical="center" wrapText="1"/>
    </xf>
    <xf numFmtId="10" fontId="5" fillId="2" borderId="11" xfId="0"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0" borderId="11" xfId="0" applyFont="1" applyBorder="1" applyAlignment="1">
      <alignment horizontal="left" vertical="center" wrapText="1"/>
    </xf>
    <xf numFmtId="0" fontId="1" fillId="2" borderId="18" xfId="0" applyFont="1" applyFill="1" applyBorder="1" applyAlignment="1">
      <alignment horizontal="center" vertical="center" wrapText="1"/>
    </xf>
    <xf numFmtId="3" fontId="1" fillId="2" borderId="18" xfId="0" applyNumberFormat="1" applyFont="1" applyFill="1" applyBorder="1" applyAlignment="1">
      <alignment horizontal="center" vertical="center" wrapText="1"/>
    </xf>
    <xf numFmtId="0" fontId="6" fillId="3" borderId="11"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209550</xdr:colOff>
      <xdr:row>2</xdr:row>
      <xdr:rowOff>9525</xdr:rowOff>
    </xdr:from>
    <xdr:ext cx="2952750" cy="1066800"/>
    <xdr:pic>
      <xdr:nvPicPr>
        <xdr:cNvPr id="2" name="image2.png" descr="Interfaz de usuario gráfica, Text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381000</xdr:colOff>
      <xdr:row>1</xdr:row>
      <xdr:rowOff>152400</xdr:rowOff>
    </xdr:from>
    <xdr:ext cx="4857750" cy="1276350"/>
    <xdr:pic>
      <xdr:nvPicPr>
        <xdr:cNvPr id="3" name="image1.png" descr="Interfaz de usuario gráfica, Texto&#10;&#10;Descripción generada automáticamente con confianza medi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002"/>
  <sheetViews>
    <sheetView tabSelected="1" topLeftCell="H222" zoomScale="80" zoomScaleNormal="80" workbookViewId="0">
      <selection activeCell="M223" sqref="M223:M224"/>
    </sheetView>
  </sheetViews>
  <sheetFormatPr baseColWidth="10" defaultColWidth="11.25" defaultRowHeight="15" customHeight="1" x14ac:dyDescent="0.25"/>
  <cols>
    <col min="1" max="1" width="11" customWidth="1"/>
    <col min="2" max="2" width="31" customWidth="1"/>
    <col min="3" max="3" width="21" customWidth="1"/>
    <col min="4" max="4" width="18.5" customWidth="1"/>
    <col min="5" max="5" width="18" customWidth="1"/>
    <col min="6" max="7" width="17.875" customWidth="1"/>
    <col min="8" max="11" width="12.875" customWidth="1"/>
    <col min="12" max="13" width="22" customWidth="1"/>
    <col min="14" max="15" width="23.5" customWidth="1"/>
    <col min="16" max="16" width="37.375" customWidth="1"/>
    <col min="17" max="24" width="11" customWidth="1"/>
    <col min="25" max="26" width="11.125" customWidth="1"/>
  </cols>
  <sheetData>
    <row r="1" spans="2:18" ht="15.75" x14ac:dyDescent="0.25">
      <c r="F1" s="1"/>
    </row>
    <row r="2" spans="2:18" ht="15.75" x14ac:dyDescent="0.25">
      <c r="F2" s="1"/>
    </row>
    <row r="3" spans="2:18" ht="15.75" x14ac:dyDescent="0.25">
      <c r="B3" s="2"/>
      <c r="C3" s="3"/>
      <c r="D3" s="3"/>
      <c r="E3" s="3"/>
      <c r="F3" s="4"/>
      <c r="G3" s="3"/>
      <c r="H3" s="3"/>
      <c r="I3" s="3"/>
      <c r="J3" s="3"/>
      <c r="K3" s="3"/>
      <c r="L3" s="3"/>
      <c r="M3" s="3"/>
      <c r="N3" s="3"/>
      <c r="O3" s="3"/>
      <c r="P3" s="5"/>
    </row>
    <row r="4" spans="2:18" ht="18" x14ac:dyDescent="0.25">
      <c r="B4" s="6"/>
      <c r="C4" s="38" t="s">
        <v>0</v>
      </c>
      <c r="D4" s="35"/>
      <c r="E4" s="35"/>
      <c r="F4" s="35"/>
      <c r="G4" s="35"/>
      <c r="H4" s="35"/>
      <c r="I4" s="35"/>
      <c r="J4" s="35"/>
      <c r="K4" s="35"/>
      <c r="L4" s="35"/>
      <c r="M4" s="35"/>
      <c r="N4" s="35"/>
      <c r="O4" s="35"/>
      <c r="P4" s="39"/>
    </row>
    <row r="5" spans="2:18" ht="18" x14ac:dyDescent="0.25">
      <c r="B5" s="6"/>
      <c r="C5" s="38" t="s">
        <v>1</v>
      </c>
      <c r="D5" s="35"/>
      <c r="E5" s="35"/>
      <c r="F5" s="35"/>
      <c r="G5" s="35"/>
      <c r="H5" s="35"/>
      <c r="I5" s="35"/>
      <c r="J5" s="35"/>
      <c r="K5" s="35"/>
      <c r="L5" s="35"/>
      <c r="M5" s="35"/>
      <c r="N5" s="35"/>
      <c r="O5" s="35"/>
      <c r="P5" s="39"/>
    </row>
    <row r="6" spans="2:18" ht="18" x14ac:dyDescent="0.25">
      <c r="B6" s="6"/>
      <c r="C6" s="40" t="s">
        <v>2</v>
      </c>
      <c r="D6" s="35"/>
      <c r="E6" s="35"/>
      <c r="F6" s="35"/>
      <c r="G6" s="35"/>
      <c r="H6" s="35"/>
      <c r="I6" s="35"/>
      <c r="J6" s="35"/>
      <c r="K6" s="35"/>
      <c r="L6" s="35"/>
      <c r="M6" s="35"/>
      <c r="N6" s="35"/>
      <c r="O6" s="35"/>
      <c r="P6" s="39"/>
    </row>
    <row r="7" spans="2:18" ht="15.75" x14ac:dyDescent="0.25">
      <c r="B7" s="6"/>
      <c r="F7" s="1"/>
      <c r="P7" s="7"/>
    </row>
    <row r="8" spans="2:18" ht="15.75" x14ac:dyDescent="0.25">
      <c r="B8" s="6"/>
      <c r="F8" s="1"/>
      <c r="P8" s="7"/>
    </row>
    <row r="9" spans="2:18" ht="43.5" customHeight="1" x14ac:dyDescent="0.25">
      <c r="B9" s="41" t="s">
        <v>3</v>
      </c>
      <c r="C9" s="42"/>
      <c r="D9" s="43" t="s">
        <v>4</v>
      </c>
      <c r="E9" s="44"/>
      <c r="F9" s="44"/>
      <c r="G9" s="44"/>
      <c r="H9" s="44"/>
      <c r="I9" s="44"/>
      <c r="J9" s="44"/>
      <c r="K9" s="44"/>
      <c r="L9" s="44"/>
      <c r="M9" s="44"/>
      <c r="N9" s="44"/>
      <c r="O9" s="44"/>
      <c r="P9" s="42"/>
    </row>
    <row r="10" spans="2:18" ht="27.75" customHeight="1" x14ac:dyDescent="0.25">
      <c r="B10" s="45" t="s">
        <v>5</v>
      </c>
      <c r="C10" s="45" t="s">
        <v>6</v>
      </c>
      <c r="D10" s="45" t="s">
        <v>7</v>
      </c>
      <c r="E10" s="45" t="s">
        <v>8</v>
      </c>
      <c r="F10" s="50" t="s">
        <v>9</v>
      </c>
      <c r="G10" s="44"/>
      <c r="H10" s="44"/>
      <c r="I10" s="44"/>
      <c r="J10" s="44"/>
      <c r="K10" s="44"/>
      <c r="L10" s="44"/>
      <c r="M10" s="42"/>
      <c r="N10" s="51" t="s">
        <v>10</v>
      </c>
      <c r="O10" s="18"/>
      <c r="P10" s="19"/>
    </row>
    <row r="11" spans="2:18" ht="31.5" customHeight="1" x14ac:dyDescent="0.25">
      <c r="B11" s="46"/>
      <c r="C11" s="46"/>
      <c r="D11" s="46"/>
      <c r="E11" s="46"/>
      <c r="F11" s="53" t="s">
        <v>11</v>
      </c>
      <c r="G11" s="45" t="s">
        <v>12</v>
      </c>
      <c r="H11" s="50" t="s">
        <v>13</v>
      </c>
      <c r="I11" s="44"/>
      <c r="J11" s="44"/>
      <c r="K11" s="42"/>
      <c r="L11" s="50" t="s">
        <v>14</v>
      </c>
      <c r="M11" s="42"/>
      <c r="N11" s="52"/>
      <c r="O11" s="35"/>
      <c r="P11" s="39"/>
    </row>
    <row r="12" spans="2:18" ht="30" x14ac:dyDescent="0.25">
      <c r="B12" s="16"/>
      <c r="C12" s="16"/>
      <c r="D12" s="16"/>
      <c r="E12" s="16"/>
      <c r="F12" s="16"/>
      <c r="G12" s="16"/>
      <c r="H12" s="8" t="s">
        <v>15</v>
      </c>
      <c r="I12" s="8" t="s">
        <v>16</v>
      </c>
      <c r="J12" s="8" t="s">
        <v>17</v>
      </c>
      <c r="K12" s="8" t="s">
        <v>18</v>
      </c>
      <c r="L12" s="8" t="s">
        <v>19</v>
      </c>
      <c r="M12" s="8" t="s">
        <v>20</v>
      </c>
      <c r="N12" s="20"/>
      <c r="O12" s="21"/>
      <c r="P12" s="22"/>
    </row>
    <row r="13" spans="2:18" ht="147" customHeight="1" x14ac:dyDescent="0.25">
      <c r="B13" s="56" t="s">
        <v>21</v>
      </c>
      <c r="C13" s="55" t="s">
        <v>22</v>
      </c>
      <c r="D13" s="25" t="s">
        <v>23</v>
      </c>
      <c r="E13" s="25" t="s">
        <v>24</v>
      </c>
      <c r="F13" s="27">
        <v>0.95330000000000004</v>
      </c>
      <c r="G13" s="25" t="s">
        <v>25</v>
      </c>
      <c r="H13" s="9">
        <v>0.23830000000000001</v>
      </c>
      <c r="I13" s="9">
        <v>0.23830000000000001</v>
      </c>
      <c r="J13" s="9">
        <v>0.23830000000000001</v>
      </c>
      <c r="K13" s="9"/>
      <c r="L13" s="54">
        <f>J13/J14</f>
        <v>1</v>
      </c>
      <c r="M13" s="47">
        <f>IFERROR(((H13+I13+J13+K13)/F13),"ND")</f>
        <v>0.74992132592048677</v>
      </c>
      <c r="N13" s="48" t="s">
        <v>26</v>
      </c>
      <c r="O13" s="18"/>
      <c r="P13" s="19"/>
    </row>
    <row r="14" spans="2:18" ht="147" customHeight="1" x14ac:dyDescent="0.25">
      <c r="B14" s="16"/>
      <c r="C14" s="16"/>
      <c r="D14" s="16"/>
      <c r="E14" s="16"/>
      <c r="F14" s="16"/>
      <c r="G14" s="16"/>
      <c r="H14" s="9">
        <v>0.23830000000000001</v>
      </c>
      <c r="I14" s="9">
        <v>0.23830000000000001</v>
      </c>
      <c r="J14" s="9">
        <v>0.23830000000000001</v>
      </c>
      <c r="K14" s="9">
        <v>0.23830000000000001</v>
      </c>
      <c r="L14" s="16"/>
      <c r="M14" s="16"/>
      <c r="N14" s="20"/>
      <c r="O14" s="21"/>
      <c r="P14" s="22"/>
      <c r="Q14" s="10"/>
      <c r="R14" s="10"/>
    </row>
    <row r="15" spans="2:18" ht="147" customHeight="1" x14ac:dyDescent="0.25">
      <c r="B15" s="56" t="s">
        <v>27</v>
      </c>
      <c r="C15" s="57" t="s">
        <v>28</v>
      </c>
      <c r="D15" s="57" t="s">
        <v>23</v>
      </c>
      <c r="E15" s="57" t="s">
        <v>29</v>
      </c>
      <c r="F15" s="58">
        <v>2400</v>
      </c>
      <c r="G15" s="57" t="s">
        <v>25</v>
      </c>
      <c r="H15" s="11">
        <v>600</v>
      </c>
      <c r="I15" s="11">
        <v>600</v>
      </c>
      <c r="J15" s="11">
        <v>600</v>
      </c>
      <c r="K15" s="11"/>
      <c r="L15" s="15">
        <f>J15/J16</f>
        <v>1</v>
      </c>
      <c r="M15" s="15">
        <f>IFERROR(((H15+I15+J15+K15)/F15),"ND")</f>
        <v>0.75</v>
      </c>
      <c r="N15" s="49" t="s">
        <v>30</v>
      </c>
      <c r="O15" s="35"/>
      <c r="P15" s="39"/>
      <c r="Q15" s="10"/>
      <c r="R15" s="10"/>
    </row>
    <row r="16" spans="2:18" ht="147" customHeight="1" x14ac:dyDescent="0.25">
      <c r="B16" s="16"/>
      <c r="C16" s="16"/>
      <c r="D16" s="16"/>
      <c r="E16" s="16"/>
      <c r="F16" s="16"/>
      <c r="G16" s="16"/>
      <c r="H16" s="12">
        <v>600</v>
      </c>
      <c r="I16" s="12">
        <v>600</v>
      </c>
      <c r="J16" s="12">
        <v>600</v>
      </c>
      <c r="K16" s="12">
        <v>600</v>
      </c>
      <c r="L16" s="16"/>
      <c r="M16" s="16"/>
      <c r="N16" s="20"/>
      <c r="O16" s="21"/>
      <c r="P16" s="22"/>
      <c r="Q16" s="10"/>
      <c r="R16" s="10"/>
    </row>
    <row r="17" spans="2:16" ht="147" customHeight="1" x14ac:dyDescent="0.25">
      <c r="B17" s="59" t="s">
        <v>31</v>
      </c>
      <c r="C17" s="24" t="s">
        <v>32</v>
      </c>
      <c r="D17" s="25" t="s">
        <v>23</v>
      </c>
      <c r="E17" s="26" t="s">
        <v>29</v>
      </c>
      <c r="F17" s="27">
        <v>2500</v>
      </c>
      <c r="G17" s="26" t="s">
        <v>33</v>
      </c>
      <c r="H17" s="13">
        <v>580</v>
      </c>
      <c r="I17" s="13">
        <v>675</v>
      </c>
      <c r="J17" s="13">
        <v>645</v>
      </c>
      <c r="K17" s="13"/>
      <c r="L17" s="15">
        <f>J17/J18</f>
        <v>1.032</v>
      </c>
      <c r="M17" s="15">
        <f>IFERROR(((H17+I17+J17+K17)/F17),"ND")</f>
        <v>0.76</v>
      </c>
      <c r="N17" s="17" t="s">
        <v>34</v>
      </c>
      <c r="O17" s="18"/>
      <c r="P17" s="19"/>
    </row>
    <row r="18" spans="2:16" ht="147" customHeight="1" x14ac:dyDescent="0.25">
      <c r="B18" s="16"/>
      <c r="C18" s="16"/>
      <c r="D18" s="16"/>
      <c r="E18" s="16"/>
      <c r="F18" s="16"/>
      <c r="G18" s="16"/>
      <c r="H18" s="12">
        <v>625</v>
      </c>
      <c r="I18" s="12">
        <v>625</v>
      </c>
      <c r="J18" s="12">
        <v>625</v>
      </c>
      <c r="K18" s="12">
        <v>625</v>
      </c>
      <c r="L18" s="16"/>
      <c r="M18" s="16"/>
      <c r="N18" s="20"/>
      <c r="O18" s="21"/>
      <c r="P18" s="22"/>
    </row>
    <row r="19" spans="2:16" ht="147" customHeight="1" x14ac:dyDescent="0.25">
      <c r="B19" s="29" t="s">
        <v>35</v>
      </c>
      <c r="C19" s="24" t="s">
        <v>36</v>
      </c>
      <c r="D19" s="25" t="s">
        <v>23</v>
      </c>
      <c r="E19" s="26" t="s">
        <v>29</v>
      </c>
      <c r="F19" s="27">
        <v>950</v>
      </c>
      <c r="G19" s="26" t="s">
        <v>33</v>
      </c>
      <c r="H19" s="13">
        <v>350</v>
      </c>
      <c r="I19" s="13">
        <v>265</v>
      </c>
      <c r="J19" s="13">
        <v>645</v>
      </c>
      <c r="K19" s="13"/>
      <c r="L19" s="15">
        <f>J19/J20</f>
        <v>2.721518987341772</v>
      </c>
      <c r="M19" s="15">
        <f>IFERROR(((H19+I19+J19+K19)/F19),"ND")</f>
        <v>1.3263157894736841</v>
      </c>
      <c r="N19" s="33" t="s">
        <v>37</v>
      </c>
      <c r="O19" s="18"/>
      <c r="P19" s="19"/>
    </row>
    <row r="20" spans="2:16" ht="147" customHeight="1" x14ac:dyDescent="0.25">
      <c r="B20" s="16"/>
      <c r="C20" s="16"/>
      <c r="D20" s="16"/>
      <c r="E20" s="16"/>
      <c r="F20" s="16"/>
      <c r="G20" s="16"/>
      <c r="H20" s="12">
        <v>237</v>
      </c>
      <c r="I20" s="12">
        <v>237</v>
      </c>
      <c r="J20" s="12">
        <v>237</v>
      </c>
      <c r="K20" s="12">
        <v>239</v>
      </c>
      <c r="L20" s="16"/>
      <c r="M20" s="16"/>
      <c r="N20" s="20"/>
      <c r="O20" s="21"/>
      <c r="P20" s="22"/>
    </row>
    <row r="21" spans="2:16" ht="147" customHeight="1" x14ac:dyDescent="0.25">
      <c r="B21" s="29" t="s">
        <v>38</v>
      </c>
      <c r="C21" s="24" t="s">
        <v>39</v>
      </c>
      <c r="D21" s="25" t="s">
        <v>23</v>
      </c>
      <c r="E21" s="26" t="s">
        <v>29</v>
      </c>
      <c r="F21" s="27">
        <v>30</v>
      </c>
      <c r="G21" s="26" t="s">
        <v>33</v>
      </c>
      <c r="H21" s="13">
        <v>10</v>
      </c>
      <c r="I21" s="13">
        <v>6</v>
      </c>
      <c r="J21" s="13">
        <v>10</v>
      </c>
      <c r="K21" s="13"/>
      <c r="L21" s="15">
        <f>J21/J22</f>
        <v>1.4285714285714286</v>
      </c>
      <c r="M21" s="15">
        <f>IFERROR(((H21+I21+J21+K21)/F21),"ND")</f>
        <v>0.8666666666666667</v>
      </c>
      <c r="N21" s="28" t="s">
        <v>40</v>
      </c>
      <c r="O21" s="18"/>
      <c r="P21" s="19"/>
    </row>
    <row r="22" spans="2:16" ht="147" customHeight="1" x14ac:dyDescent="0.25">
      <c r="B22" s="16"/>
      <c r="C22" s="16"/>
      <c r="D22" s="16"/>
      <c r="E22" s="16"/>
      <c r="F22" s="16"/>
      <c r="G22" s="16"/>
      <c r="H22" s="12">
        <v>7</v>
      </c>
      <c r="I22" s="12">
        <v>8</v>
      </c>
      <c r="J22" s="12">
        <v>7</v>
      </c>
      <c r="K22" s="12">
        <v>8</v>
      </c>
      <c r="L22" s="16"/>
      <c r="M22" s="16"/>
      <c r="N22" s="20"/>
      <c r="O22" s="21"/>
      <c r="P22" s="22"/>
    </row>
    <row r="23" spans="2:16" ht="147" customHeight="1" x14ac:dyDescent="0.25">
      <c r="B23" s="29" t="s">
        <v>41</v>
      </c>
      <c r="C23" s="24" t="s">
        <v>42</v>
      </c>
      <c r="D23" s="25" t="s">
        <v>23</v>
      </c>
      <c r="E23" s="26" t="s">
        <v>29</v>
      </c>
      <c r="F23" s="27">
        <v>540</v>
      </c>
      <c r="G23" s="26" t="s">
        <v>33</v>
      </c>
      <c r="H23" s="13">
        <v>135</v>
      </c>
      <c r="I23" s="13">
        <v>233</v>
      </c>
      <c r="J23" s="13">
        <v>627</v>
      </c>
      <c r="K23" s="13"/>
      <c r="L23" s="15">
        <f>J23/J24</f>
        <v>4.6444444444444448</v>
      </c>
      <c r="M23" s="15">
        <f>IFERROR(((H23+I23+J23+K23)/F23),"ND")</f>
        <v>1.8425925925925926</v>
      </c>
      <c r="N23" s="28" t="s">
        <v>43</v>
      </c>
      <c r="O23" s="18"/>
      <c r="P23" s="19"/>
    </row>
    <row r="24" spans="2:16" ht="147" customHeight="1" x14ac:dyDescent="0.25">
      <c r="B24" s="16"/>
      <c r="C24" s="16"/>
      <c r="D24" s="16"/>
      <c r="E24" s="16"/>
      <c r="F24" s="16"/>
      <c r="G24" s="16"/>
      <c r="H24" s="12">
        <v>135</v>
      </c>
      <c r="I24" s="12">
        <v>135</v>
      </c>
      <c r="J24" s="12">
        <v>135</v>
      </c>
      <c r="K24" s="12">
        <v>135</v>
      </c>
      <c r="L24" s="16"/>
      <c r="M24" s="16"/>
      <c r="N24" s="20"/>
      <c r="O24" s="21"/>
      <c r="P24" s="22"/>
    </row>
    <row r="25" spans="2:16" ht="147" customHeight="1" x14ac:dyDescent="0.25">
      <c r="B25" s="59" t="s">
        <v>44</v>
      </c>
      <c r="C25" s="24" t="s">
        <v>45</v>
      </c>
      <c r="D25" s="25" t="s">
        <v>23</v>
      </c>
      <c r="E25" s="26" t="s">
        <v>29</v>
      </c>
      <c r="F25" s="27">
        <v>900</v>
      </c>
      <c r="G25" s="26" t="s">
        <v>33</v>
      </c>
      <c r="H25" s="13">
        <v>278</v>
      </c>
      <c r="I25" s="13">
        <v>283</v>
      </c>
      <c r="J25" s="13">
        <v>427</v>
      </c>
      <c r="K25" s="13"/>
      <c r="L25" s="15">
        <f>J25/J26</f>
        <v>1.8565217391304347</v>
      </c>
      <c r="M25" s="15">
        <f>IFERROR(((H25+I25+J25+K25)/F25),"ND")</f>
        <v>1.0977777777777777</v>
      </c>
      <c r="N25" s="17" t="s">
        <v>46</v>
      </c>
      <c r="O25" s="18"/>
      <c r="P25" s="19"/>
    </row>
    <row r="26" spans="2:16" ht="147" customHeight="1" x14ac:dyDescent="0.25">
      <c r="B26" s="16"/>
      <c r="C26" s="16"/>
      <c r="D26" s="16"/>
      <c r="E26" s="16"/>
      <c r="F26" s="16"/>
      <c r="G26" s="16"/>
      <c r="H26" s="12">
        <v>220</v>
      </c>
      <c r="I26" s="12">
        <v>220</v>
      </c>
      <c r="J26" s="12">
        <v>230</v>
      </c>
      <c r="K26" s="12">
        <v>230</v>
      </c>
      <c r="L26" s="16"/>
      <c r="M26" s="16"/>
      <c r="N26" s="20"/>
      <c r="O26" s="21"/>
      <c r="P26" s="22"/>
    </row>
    <row r="27" spans="2:16" ht="147" customHeight="1" x14ac:dyDescent="0.25">
      <c r="B27" s="29" t="s">
        <v>47</v>
      </c>
      <c r="C27" s="24" t="s">
        <v>48</v>
      </c>
      <c r="D27" s="25" t="s">
        <v>23</v>
      </c>
      <c r="E27" s="26" t="s">
        <v>29</v>
      </c>
      <c r="F27" s="27">
        <v>450</v>
      </c>
      <c r="G27" s="26" t="s">
        <v>33</v>
      </c>
      <c r="H27" s="13">
        <v>276</v>
      </c>
      <c r="I27" s="13">
        <v>281</v>
      </c>
      <c r="J27" s="13">
        <v>425</v>
      </c>
      <c r="K27" s="13"/>
      <c r="L27" s="15">
        <f>J27/J28</f>
        <v>3.6956521739130435</v>
      </c>
      <c r="M27" s="15">
        <f>IFERROR(((H27+I27+J27+K27)/F27),"ND")</f>
        <v>2.1822222222222223</v>
      </c>
      <c r="N27" s="28" t="s">
        <v>49</v>
      </c>
      <c r="O27" s="18"/>
      <c r="P27" s="19"/>
    </row>
    <row r="28" spans="2:16" ht="147" customHeight="1" x14ac:dyDescent="0.25">
      <c r="B28" s="16"/>
      <c r="C28" s="16"/>
      <c r="D28" s="16"/>
      <c r="E28" s="16"/>
      <c r="F28" s="16"/>
      <c r="G28" s="16"/>
      <c r="H28" s="12">
        <v>110</v>
      </c>
      <c r="I28" s="12">
        <v>110</v>
      </c>
      <c r="J28" s="12">
        <v>115</v>
      </c>
      <c r="K28" s="12">
        <v>115</v>
      </c>
      <c r="L28" s="16"/>
      <c r="M28" s="16"/>
      <c r="N28" s="20"/>
      <c r="O28" s="21"/>
      <c r="P28" s="22"/>
    </row>
    <row r="29" spans="2:16" ht="147" customHeight="1" x14ac:dyDescent="0.25">
      <c r="B29" s="29" t="s">
        <v>50</v>
      </c>
      <c r="C29" s="24" t="s">
        <v>51</v>
      </c>
      <c r="D29" s="25" t="s">
        <v>23</v>
      </c>
      <c r="E29" s="26" t="s">
        <v>29</v>
      </c>
      <c r="F29" s="27">
        <v>450</v>
      </c>
      <c r="G29" s="26" t="s">
        <v>33</v>
      </c>
      <c r="H29" s="13">
        <v>278</v>
      </c>
      <c r="I29" s="13">
        <v>281</v>
      </c>
      <c r="J29" s="13">
        <v>347</v>
      </c>
      <c r="K29" s="13"/>
      <c r="L29" s="15">
        <f>J29/J30</f>
        <v>3.017391304347826</v>
      </c>
      <c r="M29" s="15">
        <f>IFERROR(((H29+I29+J29+K29)/F29),"ND")</f>
        <v>2.0133333333333332</v>
      </c>
      <c r="N29" s="28" t="s">
        <v>52</v>
      </c>
      <c r="O29" s="18"/>
      <c r="P29" s="19"/>
    </row>
    <row r="30" spans="2:16" ht="147" customHeight="1" x14ac:dyDescent="0.25">
      <c r="B30" s="16"/>
      <c r="C30" s="16"/>
      <c r="D30" s="16"/>
      <c r="E30" s="16"/>
      <c r="F30" s="16"/>
      <c r="G30" s="16"/>
      <c r="H30" s="12">
        <v>110</v>
      </c>
      <c r="I30" s="12">
        <v>110</v>
      </c>
      <c r="J30" s="12">
        <v>115</v>
      </c>
      <c r="K30" s="12">
        <v>115</v>
      </c>
      <c r="L30" s="16"/>
      <c r="M30" s="16"/>
      <c r="N30" s="20"/>
      <c r="O30" s="21"/>
      <c r="P30" s="22"/>
    </row>
    <row r="31" spans="2:16" ht="147" customHeight="1" x14ac:dyDescent="0.25">
      <c r="B31" s="23" t="s">
        <v>53</v>
      </c>
      <c r="C31" s="24" t="s">
        <v>54</v>
      </c>
      <c r="D31" s="25" t="s">
        <v>23</v>
      </c>
      <c r="E31" s="26" t="s">
        <v>29</v>
      </c>
      <c r="F31" s="27">
        <v>1155</v>
      </c>
      <c r="G31" s="26" t="s">
        <v>33</v>
      </c>
      <c r="H31" s="13">
        <v>301</v>
      </c>
      <c r="I31" s="13">
        <v>304</v>
      </c>
      <c r="J31" s="13">
        <v>304</v>
      </c>
      <c r="K31" s="13"/>
      <c r="L31" s="15">
        <f>J31/J32</f>
        <v>1</v>
      </c>
      <c r="M31" s="15">
        <f>IFERROR(((H31+I31+J31+K31)/F31),"ND")</f>
        <v>0.78701298701298705</v>
      </c>
      <c r="N31" s="17" t="s">
        <v>55</v>
      </c>
      <c r="O31" s="18"/>
      <c r="P31" s="19"/>
    </row>
    <row r="32" spans="2:16" ht="147" customHeight="1" x14ac:dyDescent="0.25">
      <c r="B32" s="16"/>
      <c r="C32" s="16"/>
      <c r="D32" s="16"/>
      <c r="E32" s="16"/>
      <c r="F32" s="16"/>
      <c r="G32" s="16"/>
      <c r="H32" s="12">
        <v>301</v>
      </c>
      <c r="I32" s="12">
        <v>304</v>
      </c>
      <c r="J32" s="12">
        <v>304</v>
      </c>
      <c r="K32" s="12">
        <v>246</v>
      </c>
      <c r="L32" s="16"/>
      <c r="M32" s="16"/>
      <c r="N32" s="20"/>
      <c r="O32" s="21"/>
      <c r="P32" s="22"/>
    </row>
    <row r="33" spans="2:16" ht="147" customHeight="1" x14ac:dyDescent="0.25">
      <c r="B33" s="29" t="s">
        <v>56</v>
      </c>
      <c r="C33" s="24" t="s">
        <v>57</v>
      </c>
      <c r="D33" s="25" t="s">
        <v>23</v>
      </c>
      <c r="E33" s="26" t="s">
        <v>29</v>
      </c>
      <c r="F33" s="27">
        <v>170</v>
      </c>
      <c r="G33" s="26" t="s">
        <v>33</v>
      </c>
      <c r="H33" s="13">
        <v>49</v>
      </c>
      <c r="I33" s="13">
        <v>42</v>
      </c>
      <c r="J33" s="13">
        <v>42</v>
      </c>
      <c r="K33" s="13"/>
      <c r="L33" s="15">
        <f>J33/J34</f>
        <v>1</v>
      </c>
      <c r="M33" s="15">
        <f>IFERROR(((H33+I33+J33+K33)/F33),"ND")</f>
        <v>0.78235294117647058</v>
      </c>
      <c r="N33" s="28" t="s">
        <v>58</v>
      </c>
      <c r="O33" s="18"/>
      <c r="P33" s="19"/>
    </row>
    <row r="34" spans="2:16" ht="147" customHeight="1" x14ac:dyDescent="0.25">
      <c r="B34" s="16"/>
      <c r="C34" s="16"/>
      <c r="D34" s="16"/>
      <c r="E34" s="16"/>
      <c r="F34" s="16"/>
      <c r="G34" s="16"/>
      <c r="H34" s="12">
        <v>49</v>
      </c>
      <c r="I34" s="12">
        <v>42</v>
      </c>
      <c r="J34" s="12">
        <v>42</v>
      </c>
      <c r="K34" s="12">
        <v>37</v>
      </c>
      <c r="L34" s="16"/>
      <c r="M34" s="16"/>
      <c r="N34" s="20"/>
      <c r="O34" s="21"/>
      <c r="P34" s="22"/>
    </row>
    <row r="35" spans="2:16" ht="147" customHeight="1" x14ac:dyDescent="0.25">
      <c r="B35" s="29" t="s">
        <v>59</v>
      </c>
      <c r="C35" s="24" t="s">
        <v>60</v>
      </c>
      <c r="D35" s="25" t="s">
        <v>23</v>
      </c>
      <c r="E35" s="26" t="s">
        <v>29</v>
      </c>
      <c r="F35" s="27">
        <v>417</v>
      </c>
      <c r="G35" s="26" t="s">
        <v>33</v>
      </c>
      <c r="H35" s="13">
        <v>123</v>
      </c>
      <c r="I35" s="13">
        <v>98</v>
      </c>
      <c r="J35" s="13">
        <v>98</v>
      </c>
      <c r="K35" s="13"/>
      <c r="L35" s="15">
        <f>J35/J36</f>
        <v>1</v>
      </c>
      <c r="M35" s="15">
        <f>IFERROR(((H35+I35+J35+K35)/F35),"ND")</f>
        <v>0.76498800959232616</v>
      </c>
      <c r="N35" s="28" t="s">
        <v>61</v>
      </c>
      <c r="O35" s="18"/>
      <c r="P35" s="19"/>
    </row>
    <row r="36" spans="2:16" ht="147" customHeight="1" x14ac:dyDescent="0.25">
      <c r="B36" s="16"/>
      <c r="C36" s="16"/>
      <c r="D36" s="16"/>
      <c r="E36" s="16"/>
      <c r="F36" s="16"/>
      <c r="G36" s="16"/>
      <c r="H36" s="12">
        <v>123</v>
      </c>
      <c r="I36" s="12">
        <v>98</v>
      </c>
      <c r="J36" s="12">
        <v>98</v>
      </c>
      <c r="K36" s="12">
        <v>98</v>
      </c>
      <c r="L36" s="16"/>
      <c r="M36" s="16"/>
      <c r="N36" s="20"/>
      <c r="O36" s="21"/>
      <c r="P36" s="22"/>
    </row>
    <row r="37" spans="2:16" ht="147" customHeight="1" x14ac:dyDescent="0.25">
      <c r="B37" s="29" t="s">
        <v>62</v>
      </c>
      <c r="C37" s="24" t="s">
        <v>63</v>
      </c>
      <c r="D37" s="25" t="s">
        <v>23</v>
      </c>
      <c r="E37" s="26" t="s">
        <v>29</v>
      </c>
      <c r="F37" s="27">
        <v>568</v>
      </c>
      <c r="G37" s="26" t="s">
        <v>33</v>
      </c>
      <c r="H37" s="13">
        <v>129</v>
      </c>
      <c r="I37" s="13">
        <v>164</v>
      </c>
      <c r="J37" s="13">
        <v>164</v>
      </c>
      <c r="K37" s="13"/>
      <c r="L37" s="15">
        <f>J37/J38</f>
        <v>1</v>
      </c>
      <c r="M37" s="15">
        <f>IFERROR(((H37+I37+J37+K37)/F37),"ND")</f>
        <v>0.80457746478873238</v>
      </c>
      <c r="N37" s="28" t="s">
        <v>64</v>
      </c>
      <c r="O37" s="18"/>
      <c r="P37" s="19"/>
    </row>
    <row r="38" spans="2:16" ht="147" customHeight="1" x14ac:dyDescent="0.25">
      <c r="B38" s="16"/>
      <c r="C38" s="16"/>
      <c r="D38" s="16"/>
      <c r="E38" s="16"/>
      <c r="F38" s="16"/>
      <c r="G38" s="16"/>
      <c r="H38" s="12">
        <v>129</v>
      </c>
      <c r="I38" s="12">
        <v>164</v>
      </c>
      <c r="J38" s="12">
        <v>164</v>
      </c>
      <c r="K38" s="12">
        <v>111</v>
      </c>
      <c r="L38" s="16"/>
      <c r="M38" s="16"/>
      <c r="N38" s="20"/>
      <c r="O38" s="21"/>
      <c r="P38" s="22"/>
    </row>
    <row r="39" spans="2:16" ht="147" customHeight="1" x14ac:dyDescent="0.25">
      <c r="B39" s="23" t="s">
        <v>65</v>
      </c>
      <c r="C39" s="24" t="s">
        <v>66</v>
      </c>
      <c r="D39" s="25" t="s">
        <v>23</v>
      </c>
      <c r="E39" s="26" t="s">
        <v>29</v>
      </c>
      <c r="F39" s="27">
        <v>108149</v>
      </c>
      <c r="G39" s="26" t="s">
        <v>33</v>
      </c>
      <c r="H39" s="13">
        <v>19724</v>
      </c>
      <c r="I39" s="13">
        <v>18998</v>
      </c>
      <c r="J39" s="13">
        <v>13899</v>
      </c>
      <c r="K39" s="13"/>
      <c r="L39" s="15">
        <f>J39/J40</f>
        <v>0.51414937298856955</v>
      </c>
      <c r="M39" s="15">
        <f>IFERROR(((H39+I39+J39+K39)/F39),"ND")</f>
        <v>0.48656020860109661</v>
      </c>
      <c r="N39" s="17" t="s">
        <v>67</v>
      </c>
      <c r="O39" s="18"/>
      <c r="P39" s="19"/>
    </row>
    <row r="40" spans="2:16" ht="147" customHeight="1" x14ac:dyDescent="0.25">
      <c r="B40" s="16"/>
      <c r="C40" s="16"/>
      <c r="D40" s="16"/>
      <c r="E40" s="16"/>
      <c r="F40" s="16"/>
      <c r="G40" s="16"/>
      <c r="H40" s="12">
        <v>27043</v>
      </c>
      <c r="I40" s="12">
        <v>27045</v>
      </c>
      <c r="J40" s="12">
        <v>27033</v>
      </c>
      <c r="K40" s="12">
        <v>27028</v>
      </c>
      <c r="L40" s="16"/>
      <c r="M40" s="16"/>
      <c r="N40" s="20"/>
      <c r="O40" s="21"/>
      <c r="P40" s="22"/>
    </row>
    <row r="41" spans="2:16" ht="147" customHeight="1" x14ac:dyDescent="0.25">
      <c r="B41" s="29" t="s">
        <v>68</v>
      </c>
      <c r="C41" s="24" t="s">
        <v>69</v>
      </c>
      <c r="D41" s="25" t="s">
        <v>23</v>
      </c>
      <c r="E41" s="26" t="s">
        <v>29</v>
      </c>
      <c r="F41" s="27">
        <v>37</v>
      </c>
      <c r="G41" s="26" t="s">
        <v>33</v>
      </c>
      <c r="H41" s="13">
        <v>0</v>
      </c>
      <c r="I41" s="13">
        <v>0</v>
      </c>
      <c r="J41" s="13">
        <v>3</v>
      </c>
      <c r="K41" s="13"/>
      <c r="L41" s="15">
        <f>J41/J42</f>
        <v>0.33333333333333331</v>
      </c>
      <c r="M41" s="15">
        <f>IFERROR(((H41+I41+J41+K41)/F41),"ND")</f>
        <v>8.1081081081081086E-2</v>
      </c>
      <c r="N41" s="28" t="s">
        <v>70</v>
      </c>
      <c r="O41" s="18"/>
      <c r="P41" s="19"/>
    </row>
    <row r="42" spans="2:16" ht="147" customHeight="1" x14ac:dyDescent="0.25">
      <c r="B42" s="16"/>
      <c r="C42" s="16"/>
      <c r="D42" s="16"/>
      <c r="E42" s="16"/>
      <c r="F42" s="16"/>
      <c r="G42" s="16"/>
      <c r="H42" s="12">
        <v>9</v>
      </c>
      <c r="I42" s="12">
        <v>10</v>
      </c>
      <c r="J42" s="12">
        <v>9</v>
      </c>
      <c r="K42" s="12">
        <v>9</v>
      </c>
      <c r="L42" s="16"/>
      <c r="M42" s="16"/>
      <c r="N42" s="20"/>
      <c r="O42" s="21"/>
      <c r="P42" s="22"/>
    </row>
    <row r="43" spans="2:16" ht="147" customHeight="1" x14ac:dyDescent="0.25">
      <c r="B43" s="29" t="s">
        <v>71</v>
      </c>
      <c r="C43" s="24" t="s">
        <v>72</v>
      </c>
      <c r="D43" s="25" t="s">
        <v>23</v>
      </c>
      <c r="E43" s="26" t="s">
        <v>29</v>
      </c>
      <c r="F43" s="27">
        <v>110400</v>
      </c>
      <c r="G43" s="26" t="s">
        <v>33</v>
      </c>
      <c r="H43" s="13">
        <v>26800</v>
      </c>
      <c r="I43" s="13">
        <v>17600</v>
      </c>
      <c r="J43" s="13">
        <v>27000</v>
      </c>
      <c r="K43" s="13"/>
      <c r="L43" s="15">
        <f>J43/J44</f>
        <v>0.97826086956521741</v>
      </c>
      <c r="M43" s="15">
        <f>IFERROR(((H43+I43+J43+K43)/F43),"ND")</f>
        <v>0.64673913043478259</v>
      </c>
      <c r="N43" s="28" t="s">
        <v>73</v>
      </c>
      <c r="O43" s="18"/>
      <c r="P43" s="19"/>
    </row>
    <row r="44" spans="2:16" ht="147" customHeight="1" x14ac:dyDescent="0.25">
      <c r="B44" s="16"/>
      <c r="C44" s="16"/>
      <c r="D44" s="16"/>
      <c r="E44" s="16"/>
      <c r="F44" s="16"/>
      <c r="G44" s="16"/>
      <c r="H44" s="12">
        <v>27600</v>
      </c>
      <c r="I44" s="12">
        <v>27600</v>
      </c>
      <c r="J44" s="12">
        <v>27600</v>
      </c>
      <c r="K44" s="12">
        <v>27600</v>
      </c>
      <c r="L44" s="16"/>
      <c r="M44" s="16"/>
      <c r="N44" s="20"/>
      <c r="O44" s="21"/>
      <c r="P44" s="22"/>
    </row>
    <row r="45" spans="2:16" ht="147" customHeight="1" x14ac:dyDescent="0.25">
      <c r="B45" s="29" t="s">
        <v>74</v>
      </c>
      <c r="C45" s="24" t="s">
        <v>75</v>
      </c>
      <c r="D45" s="25" t="s">
        <v>23</v>
      </c>
      <c r="E45" s="26" t="s">
        <v>29</v>
      </c>
      <c r="F45" s="27">
        <v>80</v>
      </c>
      <c r="G45" s="26" t="s">
        <v>33</v>
      </c>
      <c r="H45" s="13">
        <v>0</v>
      </c>
      <c r="I45" s="13">
        <v>30</v>
      </c>
      <c r="J45" s="13">
        <v>2</v>
      </c>
      <c r="K45" s="13"/>
      <c r="L45" s="15">
        <f>J45/J46</f>
        <v>0.1</v>
      </c>
      <c r="M45" s="15">
        <f>IFERROR(((H45+I45+J45+K45)/F45),"ND")</f>
        <v>0.4</v>
      </c>
      <c r="N45" s="28" t="s">
        <v>76</v>
      </c>
      <c r="O45" s="18"/>
      <c r="P45" s="19"/>
    </row>
    <row r="46" spans="2:16" ht="147" customHeight="1" x14ac:dyDescent="0.25">
      <c r="B46" s="16"/>
      <c r="C46" s="16"/>
      <c r="D46" s="16"/>
      <c r="E46" s="16"/>
      <c r="F46" s="16"/>
      <c r="G46" s="16"/>
      <c r="H46" s="12">
        <v>20</v>
      </c>
      <c r="I46" s="12">
        <v>20</v>
      </c>
      <c r="J46" s="12">
        <v>20</v>
      </c>
      <c r="K46" s="12">
        <v>20</v>
      </c>
      <c r="L46" s="16"/>
      <c r="M46" s="16"/>
      <c r="N46" s="20"/>
      <c r="O46" s="21"/>
      <c r="P46" s="22"/>
    </row>
    <row r="47" spans="2:16" ht="147" customHeight="1" x14ac:dyDescent="0.25">
      <c r="B47" s="29" t="s">
        <v>77</v>
      </c>
      <c r="C47" s="24" t="s">
        <v>78</v>
      </c>
      <c r="D47" s="25" t="s">
        <v>23</v>
      </c>
      <c r="E47" s="26" t="s">
        <v>29</v>
      </c>
      <c r="F47" s="27">
        <v>4</v>
      </c>
      <c r="G47" s="26" t="s">
        <v>33</v>
      </c>
      <c r="H47" s="13">
        <v>1</v>
      </c>
      <c r="I47" s="13">
        <v>1</v>
      </c>
      <c r="J47" s="13">
        <v>1</v>
      </c>
      <c r="K47" s="13"/>
      <c r="L47" s="15">
        <f>J47/J48</f>
        <v>1</v>
      </c>
      <c r="M47" s="15">
        <f>IFERROR(((H47+I47+J47+K47)/F47),"ND")</f>
        <v>0.75</v>
      </c>
      <c r="N47" s="28" t="s">
        <v>79</v>
      </c>
      <c r="O47" s="18"/>
      <c r="P47" s="19"/>
    </row>
    <row r="48" spans="2:16" ht="147" customHeight="1" x14ac:dyDescent="0.25">
      <c r="B48" s="16"/>
      <c r="C48" s="16"/>
      <c r="D48" s="16"/>
      <c r="E48" s="16"/>
      <c r="F48" s="16"/>
      <c r="G48" s="16"/>
      <c r="H48" s="12">
        <v>1</v>
      </c>
      <c r="I48" s="12">
        <v>1</v>
      </c>
      <c r="J48" s="12">
        <v>1</v>
      </c>
      <c r="K48" s="12">
        <v>1</v>
      </c>
      <c r="L48" s="16"/>
      <c r="M48" s="16"/>
      <c r="N48" s="20"/>
      <c r="O48" s="21"/>
      <c r="P48" s="22"/>
    </row>
    <row r="49" spans="2:16" ht="147" customHeight="1" x14ac:dyDescent="0.25">
      <c r="B49" s="23" t="s">
        <v>80</v>
      </c>
      <c r="C49" s="24" t="s">
        <v>81</v>
      </c>
      <c r="D49" s="25" t="s">
        <v>23</v>
      </c>
      <c r="E49" s="26" t="s">
        <v>29</v>
      </c>
      <c r="F49" s="27">
        <v>12</v>
      </c>
      <c r="G49" s="26" t="s">
        <v>33</v>
      </c>
      <c r="H49" s="13">
        <v>3</v>
      </c>
      <c r="I49" s="13">
        <v>3</v>
      </c>
      <c r="J49" s="13">
        <v>3</v>
      </c>
      <c r="K49" s="13"/>
      <c r="L49" s="15">
        <f>J49/J50</f>
        <v>1</v>
      </c>
      <c r="M49" s="15">
        <f>IFERROR(((H49+I49+J49+K49)/F49),"ND")</f>
        <v>0.75</v>
      </c>
      <c r="N49" s="17" t="s">
        <v>82</v>
      </c>
      <c r="O49" s="18"/>
      <c r="P49" s="19"/>
    </row>
    <row r="50" spans="2:16" ht="147" customHeight="1" x14ac:dyDescent="0.25">
      <c r="B50" s="16"/>
      <c r="C50" s="16"/>
      <c r="D50" s="16"/>
      <c r="E50" s="16"/>
      <c r="F50" s="16"/>
      <c r="G50" s="16"/>
      <c r="H50" s="12">
        <v>3</v>
      </c>
      <c r="I50" s="12">
        <v>3</v>
      </c>
      <c r="J50" s="12">
        <v>3</v>
      </c>
      <c r="K50" s="12">
        <v>3</v>
      </c>
      <c r="L50" s="16"/>
      <c r="M50" s="16"/>
      <c r="N50" s="20"/>
      <c r="O50" s="21"/>
      <c r="P50" s="22"/>
    </row>
    <row r="51" spans="2:16" ht="147" customHeight="1" x14ac:dyDescent="0.25">
      <c r="B51" s="29" t="s">
        <v>83</v>
      </c>
      <c r="C51" s="24" t="s">
        <v>84</v>
      </c>
      <c r="D51" s="25" t="s">
        <v>23</v>
      </c>
      <c r="E51" s="26" t="s">
        <v>29</v>
      </c>
      <c r="F51" s="27">
        <v>40</v>
      </c>
      <c r="G51" s="26" t="s">
        <v>33</v>
      </c>
      <c r="H51" s="13">
        <v>10</v>
      </c>
      <c r="I51" s="13">
        <v>10</v>
      </c>
      <c r="J51" s="13">
        <v>10</v>
      </c>
      <c r="K51" s="13"/>
      <c r="L51" s="15">
        <f>J51/J52</f>
        <v>1</v>
      </c>
      <c r="M51" s="15">
        <f>IFERROR(((H51+I51+J51+K51)/F51),"ND")</f>
        <v>0.75</v>
      </c>
      <c r="N51" s="28" t="s">
        <v>85</v>
      </c>
      <c r="O51" s="18"/>
      <c r="P51" s="19"/>
    </row>
    <row r="52" spans="2:16" ht="147" customHeight="1" x14ac:dyDescent="0.25">
      <c r="B52" s="16"/>
      <c r="C52" s="16"/>
      <c r="D52" s="16"/>
      <c r="E52" s="16"/>
      <c r="F52" s="16"/>
      <c r="G52" s="16"/>
      <c r="H52" s="12">
        <v>10</v>
      </c>
      <c r="I52" s="12">
        <v>10</v>
      </c>
      <c r="J52" s="12">
        <v>10</v>
      </c>
      <c r="K52" s="12">
        <v>10</v>
      </c>
      <c r="L52" s="16"/>
      <c r="M52" s="16"/>
      <c r="N52" s="20"/>
      <c r="O52" s="21"/>
      <c r="P52" s="22"/>
    </row>
    <row r="53" spans="2:16" ht="147" customHeight="1" x14ac:dyDescent="0.25">
      <c r="B53" s="29" t="s">
        <v>86</v>
      </c>
      <c r="C53" s="24" t="s">
        <v>87</v>
      </c>
      <c r="D53" s="25" t="s">
        <v>23</v>
      </c>
      <c r="E53" s="26" t="s">
        <v>29</v>
      </c>
      <c r="F53" s="27">
        <v>24</v>
      </c>
      <c r="G53" s="26" t="s">
        <v>33</v>
      </c>
      <c r="H53" s="13">
        <v>6</v>
      </c>
      <c r="I53" s="13">
        <v>6</v>
      </c>
      <c r="J53" s="13">
        <v>6</v>
      </c>
      <c r="K53" s="13"/>
      <c r="L53" s="15">
        <f>J53/J54</f>
        <v>1</v>
      </c>
      <c r="M53" s="15">
        <f>IFERROR(((H53+I53+J53+K53)/F53),"ND")</f>
        <v>0.75</v>
      </c>
      <c r="N53" s="28" t="s">
        <v>88</v>
      </c>
      <c r="O53" s="18"/>
      <c r="P53" s="19"/>
    </row>
    <row r="54" spans="2:16" ht="147" customHeight="1" x14ac:dyDescent="0.25">
      <c r="B54" s="16"/>
      <c r="C54" s="16"/>
      <c r="D54" s="16"/>
      <c r="E54" s="16"/>
      <c r="F54" s="16"/>
      <c r="G54" s="16"/>
      <c r="H54" s="12">
        <v>6</v>
      </c>
      <c r="I54" s="12">
        <v>6</v>
      </c>
      <c r="J54" s="12">
        <v>6</v>
      </c>
      <c r="K54" s="12">
        <v>6</v>
      </c>
      <c r="L54" s="16"/>
      <c r="M54" s="16"/>
      <c r="N54" s="20"/>
      <c r="O54" s="21"/>
      <c r="P54" s="22"/>
    </row>
    <row r="55" spans="2:16" ht="147" customHeight="1" x14ac:dyDescent="0.25">
      <c r="B55" s="29" t="s">
        <v>89</v>
      </c>
      <c r="C55" s="24" t="s">
        <v>90</v>
      </c>
      <c r="D55" s="25" t="s">
        <v>23</v>
      </c>
      <c r="E55" s="26" t="s">
        <v>29</v>
      </c>
      <c r="F55" s="27">
        <v>12</v>
      </c>
      <c r="G55" s="26" t="s">
        <v>33</v>
      </c>
      <c r="H55" s="13">
        <v>3</v>
      </c>
      <c r="I55" s="13">
        <v>3</v>
      </c>
      <c r="J55" s="13">
        <v>3</v>
      </c>
      <c r="K55" s="13"/>
      <c r="L55" s="15">
        <f>J55/J56</f>
        <v>1</v>
      </c>
      <c r="M55" s="15">
        <f>IFERROR(((H55+I55+J55+K55)/F55),"ND")</f>
        <v>0.75</v>
      </c>
      <c r="N55" s="28" t="s">
        <v>91</v>
      </c>
      <c r="O55" s="18"/>
      <c r="P55" s="19"/>
    </row>
    <row r="56" spans="2:16" ht="147" customHeight="1" x14ac:dyDescent="0.25">
      <c r="B56" s="16"/>
      <c r="C56" s="16"/>
      <c r="D56" s="16"/>
      <c r="E56" s="16"/>
      <c r="F56" s="16"/>
      <c r="G56" s="16"/>
      <c r="H56" s="12">
        <v>3</v>
      </c>
      <c r="I56" s="12">
        <v>3</v>
      </c>
      <c r="J56" s="12">
        <v>3</v>
      </c>
      <c r="K56" s="12">
        <v>3</v>
      </c>
      <c r="L56" s="16"/>
      <c r="M56" s="16"/>
      <c r="N56" s="20"/>
      <c r="O56" s="21"/>
      <c r="P56" s="22"/>
    </row>
    <row r="57" spans="2:16" ht="147" customHeight="1" x14ac:dyDescent="0.25">
      <c r="B57" s="23" t="s">
        <v>92</v>
      </c>
      <c r="C57" s="24" t="s">
        <v>93</v>
      </c>
      <c r="D57" s="25" t="s">
        <v>23</v>
      </c>
      <c r="E57" s="26" t="s">
        <v>29</v>
      </c>
      <c r="F57" s="27">
        <v>300</v>
      </c>
      <c r="G57" s="26" t="s">
        <v>33</v>
      </c>
      <c r="H57" s="13">
        <v>75</v>
      </c>
      <c r="I57" s="13">
        <v>64</v>
      </c>
      <c r="J57" s="13">
        <v>72</v>
      </c>
      <c r="K57" s="13"/>
      <c r="L57" s="15">
        <f>J57/J58</f>
        <v>0.96</v>
      </c>
      <c r="M57" s="15">
        <f>IFERROR(((H57+I57+J57+K57)/F57),"ND")</f>
        <v>0.70333333333333337</v>
      </c>
      <c r="N57" s="17" t="s">
        <v>94</v>
      </c>
      <c r="O57" s="18"/>
      <c r="P57" s="19"/>
    </row>
    <row r="58" spans="2:16" ht="147" customHeight="1" x14ac:dyDescent="0.25">
      <c r="B58" s="16"/>
      <c r="C58" s="16"/>
      <c r="D58" s="16"/>
      <c r="E58" s="16"/>
      <c r="F58" s="16"/>
      <c r="G58" s="16"/>
      <c r="H58" s="12">
        <v>75</v>
      </c>
      <c r="I58" s="12">
        <v>75</v>
      </c>
      <c r="J58" s="12">
        <v>75</v>
      </c>
      <c r="K58" s="12">
        <v>75</v>
      </c>
      <c r="L58" s="16"/>
      <c r="M58" s="16"/>
      <c r="N58" s="20"/>
      <c r="O58" s="21"/>
      <c r="P58" s="22"/>
    </row>
    <row r="59" spans="2:16" ht="147" customHeight="1" x14ac:dyDescent="0.25">
      <c r="B59" s="29" t="s">
        <v>95</v>
      </c>
      <c r="C59" s="24" t="s">
        <v>96</v>
      </c>
      <c r="D59" s="25" t="s">
        <v>23</v>
      </c>
      <c r="E59" s="26" t="s">
        <v>29</v>
      </c>
      <c r="F59" s="27">
        <v>200</v>
      </c>
      <c r="G59" s="26" t="s">
        <v>33</v>
      </c>
      <c r="H59" s="13">
        <v>50</v>
      </c>
      <c r="I59" s="13">
        <v>48</v>
      </c>
      <c r="J59" s="13">
        <v>44</v>
      </c>
      <c r="K59" s="13"/>
      <c r="L59" s="15">
        <f>J59/J60</f>
        <v>0.88</v>
      </c>
      <c r="M59" s="15">
        <f>IFERROR(((H59+I59+J59+K59)/F59),"ND")</f>
        <v>0.71</v>
      </c>
      <c r="N59" s="28" t="s">
        <v>97</v>
      </c>
      <c r="O59" s="18"/>
      <c r="P59" s="19"/>
    </row>
    <row r="60" spans="2:16" ht="147" customHeight="1" x14ac:dyDescent="0.25">
      <c r="B60" s="16"/>
      <c r="C60" s="16"/>
      <c r="D60" s="16"/>
      <c r="E60" s="16"/>
      <c r="F60" s="16"/>
      <c r="G60" s="16"/>
      <c r="H60" s="12">
        <v>50</v>
      </c>
      <c r="I60" s="12">
        <v>50</v>
      </c>
      <c r="J60" s="12">
        <v>50</v>
      </c>
      <c r="K60" s="12">
        <v>50</v>
      </c>
      <c r="L60" s="16"/>
      <c r="M60" s="16"/>
      <c r="N60" s="20"/>
      <c r="O60" s="21"/>
      <c r="P60" s="22"/>
    </row>
    <row r="61" spans="2:16" ht="147" customHeight="1" x14ac:dyDescent="0.25">
      <c r="B61" s="29" t="s">
        <v>98</v>
      </c>
      <c r="C61" s="24" t="s">
        <v>99</v>
      </c>
      <c r="D61" s="25" t="s">
        <v>23</v>
      </c>
      <c r="E61" s="26" t="s">
        <v>29</v>
      </c>
      <c r="F61" s="27">
        <v>200</v>
      </c>
      <c r="G61" s="26" t="s">
        <v>33</v>
      </c>
      <c r="H61" s="13">
        <v>50</v>
      </c>
      <c r="I61" s="13">
        <v>58</v>
      </c>
      <c r="J61" s="13">
        <v>41</v>
      </c>
      <c r="K61" s="13"/>
      <c r="L61" s="15">
        <f>J61/J62</f>
        <v>0.82</v>
      </c>
      <c r="M61" s="15">
        <f>IFERROR(((H61+I61+J61+K61)/F61),"ND")</f>
        <v>0.745</v>
      </c>
      <c r="N61" s="28" t="s">
        <v>100</v>
      </c>
      <c r="O61" s="18"/>
      <c r="P61" s="19"/>
    </row>
    <row r="62" spans="2:16" ht="147" customHeight="1" x14ac:dyDescent="0.25">
      <c r="B62" s="16"/>
      <c r="C62" s="16"/>
      <c r="D62" s="16"/>
      <c r="E62" s="16"/>
      <c r="F62" s="16"/>
      <c r="G62" s="16"/>
      <c r="H62" s="12">
        <v>50</v>
      </c>
      <c r="I62" s="12">
        <v>50</v>
      </c>
      <c r="J62" s="12">
        <v>50</v>
      </c>
      <c r="K62" s="12">
        <v>50</v>
      </c>
      <c r="L62" s="16"/>
      <c r="M62" s="16"/>
      <c r="N62" s="20"/>
      <c r="O62" s="21"/>
      <c r="P62" s="22"/>
    </row>
    <row r="63" spans="2:16" ht="147" customHeight="1" x14ac:dyDescent="0.25">
      <c r="B63" s="29" t="s">
        <v>101</v>
      </c>
      <c r="C63" s="24" t="s">
        <v>102</v>
      </c>
      <c r="D63" s="25" t="s">
        <v>23</v>
      </c>
      <c r="E63" s="26" t="s">
        <v>29</v>
      </c>
      <c r="F63" s="27">
        <v>200</v>
      </c>
      <c r="G63" s="26" t="s">
        <v>33</v>
      </c>
      <c r="H63" s="13">
        <v>50</v>
      </c>
      <c r="I63" s="13">
        <v>50</v>
      </c>
      <c r="J63" s="13">
        <v>39</v>
      </c>
      <c r="K63" s="13"/>
      <c r="L63" s="15">
        <f>J63/J64</f>
        <v>0.78</v>
      </c>
      <c r="M63" s="15">
        <f>IFERROR(((H63+I63+J63+K63)/F63),"ND")</f>
        <v>0.69499999999999995</v>
      </c>
      <c r="N63" s="28" t="s">
        <v>103</v>
      </c>
      <c r="O63" s="18"/>
      <c r="P63" s="19"/>
    </row>
    <row r="64" spans="2:16" ht="147" customHeight="1" x14ac:dyDescent="0.25">
      <c r="B64" s="16"/>
      <c r="C64" s="16"/>
      <c r="D64" s="16"/>
      <c r="E64" s="16"/>
      <c r="F64" s="16"/>
      <c r="G64" s="16"/>
      <c r="H64" s="12">
        <v>50</v>
      </c>
      <c r="I64" s="12">
        <v>50</v>
      </c>
      <c r="J64" s="12">
        <v>50</v>
      </c>
      <c r="K64" s="12">
        <v>50</v>
      </c>
      <c r="L64" s="16"/>
      <c r="M64" s="16"/>
      <c r="N64" s="20"/>
      <c r="O64" s="21"/>
      <c r="P64" s="22"/>
    </row>
    <row r="65" spans="2:16" ht="147" customHeight="1" x14ac:dyDescent="0.25">
      <c r="B65" s="23" t="s">
        <v>104</v>
      </c>
      <c r="C65" s="24" t="s">
        <v>105</v>
      </c>
      <c r="D65" s="25" t="s">
        <v>23</v>
      </c>
      <c r="E65" s="26" t="s">
        <v>29</v>
      </c>
      <c r="F65" s="27">
        <v>19500</v>
      </c>
      <c r="G65" s="26" t="s">
        <v>33</v>
      </c>
      <c r="H65" s="13">
        <v>4078</v>
      </c>
      <c r="I65" s="13">
        <v>3561</v>
      </c>
      <c r="J65" s="13">
        <v>2995</v>
      </c>
      <c r="K65" s="13"/>
      <c r="L65" s="15">
        <f>J65/J66</f>
        <v>0.61435897435897435</v>
      </c>
      <c r="M65" s="15">
        <f>IFERROR(((H65+I65+J65+K65)/F65),"ND")</f>
        <v>0.54533333333333334</v>
      </c>
      <c r="N65" s="17" t="s">
        <v>106</v>
      </c>
      <c r="O65" s="18"/>
      <c r="P65" s="19"/>
    </row>
    <row r="66" spans="2:16" ht="147" customHeight="1" x14ac:dyDescent="0.25">
      <c r="B66" s="16"/>
      <c r="C66" s="16"/>
      <c r="D66" s="16"/>
      <c r="E66" s="16"/>
      <c r="F66" s="16"/>
      <c r="G66" s="16"/>
      <c r="H66" s="12">
        <v>4875</v>
      </c>
      <c r="I66" s="12">
        <v>4875</v>
      </c>
      <c r="J66" s="12">
        <v>4875</v>
      </c>
      <c r="K66" s="12">
        <v>4875</v>
      </c>
      <c r="L66" s="16"/>
      <c r="M66" s="16"/>
      <c r="N66" s="20"/>
      <c r="O66" s="21"/>
      <c r="P66" s="22"/>
    </row>
    <row r="67" spans="2:16" ht="147" customHeight="1" x14ac:dyDescent="0.25">
      <c r="B67" s="29" t="s">
        <v>107</v>
      </c>
      <c r="C67" s="24" t="s">
        <v>108</v>
      </c>
      <c r="D67" s="25" t="s">
        <v>23</v>
      </c>
      <c r="E67" s="26" t="s">
        <v>29</v>
      </c>
      <c r="F67" s="27">
        <v>200</v>
      </c>
      <c r="G67" s="26" t="s">
        <v>33</v>
      </c>
      <c r="H67" s="13">
        <v>34</v>
      </c>
      <c r="I67" s="13">
        <v>56</v>
      </c>
      <c r="J67" s="13">
        <v>57</v>
      </c>
      <c r="K67" s="13"/>
      <c r="L67" s="15">
        <f>J67/J68</f>
        <v>1.1399999999999999</v>
      </c>
      <c r="M67" s="15">
        <f>IFERROR(((H67+I67+J67+K67)/F67),"ND")</f>
        <v>0.73499999999999999</v>
      </c>
      <c r="N67" s="28" t="s">
        <v>109</v>
      </c>
      <c r="O67" s="18"/>
      <c r="P67" s="19"/>
    </row>
    <row r="68" spans="2:16" ht="147" customHeight="1" x14ac:dyDescent="0.25">
      <c r="B68" s="16"/>
      <c r="C68" s="16"/>
      <c r="D68" s="16"/>
      <c r="E68" s="16"/>
      <c r="F68" s="16"/>
      <c r="G68" s="16"/>
      <c r="H68" s="12">
        <v>50</v>
      </c>
      <c r="I68" s="12">
        <v>50</v>
      </c>
      <c r="J68" s="12">
        <v>50</v>
      </c>
      <c r="K68" s="12">
        <v>50</v>
      </c>
      <c r="L68" s="16"/>
      <c r="M68" s="16"/>
      <c r="N68" s="20"/>
      <c r="O68" s="21"/>
      <c r="P68" s="22"/>
    </row>
    <row r="69" spans="2:16" ht="147" customHeight="1" x14ac:dyDescent="0.25">
      <c r="B69" s="29" t="s">
        <v>110</v>
      </c>
      <c r="C69" s="24" t="s">
        <v>111</v>
      </c>
      <c r="D69" s="25" t="s">
        <v>23</v>
      </c>
      <c r="E69" s="26" t="s">
        <v>29</v>
      </c>
      <c r="F69" s="27">
        <v>600</v>
      </c>
      <c r="G69" s="26" t="s">
        <v>33</v>
      </c>
      <c r="H69" s="13">
        <v>62</v>
      </c>
      <c r="I69" s="13">
        <v>53</v>
      </c>
      <c r="J69" s="13">
        <v>70</v>
      </c>
      <c r="K69" s="13"/>
      <c r="L69" s="15">
        <f>J69/J70</f>
        <v>0.46666666666666667</v>
      </c>
      <c r="M69" s="15">
        <f>IFERROR(((H69+I69+J69+K69)/F69),"ND")</f>
        <v>0.30833333333333335</v>
      </c>
      <c r="N69" s="28" t="s">
        <v>112</v>
      </c>
      <c r="O69" s="18"/>
      <c r="P69" s="19"/>
    </row>
    <row r="70" spans="2:16" ht="147" customHeight="1" x14ac:dyDescent="0.25">
      <c r="B70" s="16"/>
      <c r="C70" s="16"/>
      <c r="D70" s="16"/>
      <c r="E70" s="16"/>
      <c r="F70" s="16"/>
      <c r="G70" s="16"/>
      <c r="H70" s="12">
        <v>150</v>
      </c>
      <c r="I70" s="12">
        <v>150</v>
      </c>
      <c r="J70" s="12">
        <v>150</v>
      </c>
      <c r="K70" s="12">
        <v>150</v>
      </c>
      <c r="L70" s="16"/>
      <c r="M70" s="16"/>
      <c r="N70" s="20"/>
      <c r="O70" s="21"/>
      <c r="P70" s="22"/>
    </row>
    <row r="71" spans="2:16" ht="147" customHeight="1" x14ac:dyDescent="0.25">
      <c r="B71" s="29" t="s">
        <v>113</v>
      </c>
      <c r="C71" s="24" t="s">
        <v>114</v>
      </c>
      <c r="D71" s="25" t="s">
        <v>23</v>
      </c>
      <c r="E71" s="26" t="s">
        <v>29</v>
      </c>
      <c r="F71" s="27">
        <v>6</v>
      </c>
      <c r="G71" s="26" t="s">
        <v>33</v>
      </c>
      <c r="H71" s="13">
        <v>1</v>
      </c>
      <c r="I71" s="13">
        <v>1</v>
      </c>
      <c r="J71" s="13">
        <v>2</v>
      </c>
      <c r="K71" s="13"/>
      <c r="L71" s="15">
        <f>J71/J72</f>
        <v>1</v>
      </c>
      <c r="M71" s="15">
        <f>IFERROR(((H71+I71+J71+K71)/F71),"ND")</f>
        <v>0.66666666666666663</v>
      </c>
      <c r="N71" s="28" t="s">
        <v>115</v>
      </c>
      <c r="O71" s="18"/>
      <c r="P71" s="19"/>
    </row>
    <row r="72" spans="2:16" ht="147" customHeight="1" x14ac:dyDescent="0.25">
      <c r="B72" s="16"/>
      <c r="C72" s="16"/>
      <c r="D72" s="16"/>
      <c r="E72" s="16"/>
      <c r="F72" s="16"/>
      <c r="G72" s="16"/>
      <c r="H72" s="12">
        <v>1</v>
      </c>
      <c r="I72" s="12">
        <v>1</v>
      </c>
      <c r="J72" s="12">
        <v>2</v>
      </c>
      <c r="K72" s="12">
        <v>2</v>
      </c>
      <c r="L72" s="16"/>
      <c r="M72" s="16"/>
      <c r="N72" s="20"/>
      <c r="O72" s="21"/>
      <c r="P72" s="22"/>
    </row>
    <row r="73" spans="2:16" ht="147" customHeight="1" x14ac:dyDescent="0.25">
      <c r="B73" s="29" t="s">
        <v>116</v>
      </c>
      <c r="C73" s="24" t="s">
        <v>117</v>
      </c>
      <c r="D73" s="25" t="s">
        <v>23</v>
      </c>
      <c r="E73" s="26" t="s">
        <v>29</v>
      </c>
      <c r="F73" s="27">
        <v>3</v>
      </c>
      <c r="G73" s="26" t="s">
        <v>33</v>
      </c>
      <c r="H73" s="13">
        <v>1</v>
      </c>
      <c r="I73" s="13">
        <v>1</v>
      </c>
      <c r="J73" s="13">
        <v>1</v>
      </c>
      <c r="K73" s="13"/>
      <c r="L73" s="15">
        <f>J73/J74</f>
        <v>1</v>
      </c>
      <c r="M73" s="15">
        <f>IFERROR(((H73+I73+J73+K73)/F73),"ND")</f>
        <v>1</v>
      </c>
      <c r="N73" s="28" t="s">
        <v>118</v>
      </c>
      <c r="O73" s="18"/>
      <c r="P73" s="19"/>
    </row>
    <row r="74" spans="2:16" ht="147" customHeight="1" x14ac:dyDescent="0.25">
      <c r="B74" s="16"/>
      <c r="C74" s="16"/>
      <c r="D74" s="16"/>
      <c r="E74" s="16"/>
      <c r="F74" s="16"/>
      <c r="G74" s="16"/>
      <c r="H74" s="12">
        <v>1</v>
      </c>
      <c r="I74" s="12">
        <v>1</v>
      </c>
      <c r="J74" s="12">
        <v>1</v>
      </c>
      <c r="K74" s="12">
        <v>0</v>
      </c>
      <c r="L74" s="16"/>
      <c r="M74" s="16"/>
      <c r="N74" s="20"/>
      <c r="O74" s="21"/>
      <c r="P74" s="22"/>
    </row>
    <row r="75" spans="2:16" ht="147" customHeight="1" x14ac:dyDescent="0.25">
      <c r="B75" s="23" t="s">
        <v>119</v>
      </c>
      <c r="C75" s="24" t="s">
        <v>120</v>
      </c>
      <c r="D75" s="25" t="s">
        <v>23</v>
      </c>
      <c r="E75" s="26" t="s">
        <v>29</v>
      </c>
      <c r="F75" s="27">
        <v>23668</v>
      </c>
      <c r="G75" s="26" t="s">
        <v>33</v>
      </c>
      <c r="H75" s="13">
        <v>4082</v>
      </c>
      <c r="I75" s="13">
        <v>3558</v>
      </c>
      <c r="J75" s="13">
        <v>2995</v>
      </c>
      <c r="K75" s="13"/>
      <c r="L75" s="15">
        <f>J75/J76</f>
        <v>0.50616866655399695</v>
      </c>
      <c r="M75" s="15">
        <f>IFERROR(((H75+I75+J75+K75)/F75),"ND")</f>
        <v>0.44934088220381951</v>
      </c>
      <c r="N75" s="60" t="s">
        <v>121</v>
      </c>
      <c r="O75" s="44"/>
      <c r="P75" s="42"/>
    </row>
    <row r="76" spans="2:16" ht="147" customHeight="1" x14ac:dyDescent="0.25">
      <c r="B76" s="16"/>
      <c r="C76" s="16"/>
      <c r="D76" s="16"/>
      <c r="E76" s="16"/>
      <c r="F76" s="16"/>
      <c r="G76" s="16"/>
      <c r="H76" s="12">
        <v>5917</v>
      </c>
      <c r="I76" s="12">
        <v>5917</v>
      </c>
      <c r="J76" s="12">
        <v>5917</v>
      </c>
      <c r="K76" s="12">
        <v>5917</v>
      </c>
      <c r="L76" s="16"/>
      <c r="M76" s="16"/>
      <c r="N76" s="60" t="s">
        <v>122</v>
      </c>
      <c r="O76" s="44"/>
      <c r="P76" s="42"/>
    </row>
    <row r="77" spans="2:16" ht="147" customHeight="1" x14ac:dyDescent="0.25">
      <c r="B77" s="29" t="s">
        <v>123</v>
      </c>
      <c r="C77" s="24" t="s">
        <v>124</v>
      </c>
      <c r="D77" s="25" t="s">
        <v>23</v>
      </c>
      <c r="E77" s="26" t="s">
        <v>29</v>
      </c>
      <c r="F77" s="27">
        <v>12</v>
      </c>
      <c r="G77" s="26" t="s">
        <v>33</v>
      </c>
      <c r="H77" s="13">
        <v>3</v>
      </c>
      <c r="I77" s="13">
        <v>3</v>
      </c>
      <c r="J77" s="13">
        <v>3</v>
      </c>
      <c r="K77" s="13"/>
      <c r="L77" s="15">
        <f>J77/J78</f>
        <v>1</v>
      </c>
      <c r="M77" s="15">
        <f>IFERROR(((H77+I77+J77+K77)/F77),"ND")</f>
        <v>0.75</v>
      </c>
      <c r="N77" s="33" t="s">
        <v>125</v>
      </c>
      <c r="O77" s="18"/>
      <c r="P77" s="19"/>
    </row>
    <row r="78" spans="2:16" ht="147" customHeight="1" x14ac:dyDescent="0.25">
      <c r="B78" s="16"/>
      <c r="C78" s="16"/>
      <c r="D78" s="16"/>
      <c r="E78" s="16"/>
      <c r="F78" s="16"/>
      <c r="G78" s="16"/>
      <c r="H78" s="12">
        <v>3</v>
      </c>
      <c r="I78" s="12">
        <v>3</v>
      </c>
      <c r="J78" s="12">
        <v>3</v>
      </c>
      <c r="K78" s="12">
        <v>3</v>
      </c>
      <c r="L78" s="16"/>
      <c r="M78" s="16"/>
      <c r="N78" s="20"/>
      <c r="O78" s="21"/>
      <c r="P78" s="22"/>
    </row>
    <row r="79" spans="2:16" ht="147" customHeight="1" x14ac:dyDescent="0.25">
      <c r="B79" s="29" t="s">
        <v>126</v>
      </c>
      <c r="C79" s="24" t="s">
        <v>127</v>
      </c>
      <c r="D79" s="25" t="s">
        <v>23</v>
      </c>
      <c r="E79" s="26" t="s">
        <v>29</v>
      </c>
      <c r="F79" s="27">
        <v>7</v>
      </c>
      <c r="G79" s="26" t="s">
        <v>33</v>
      </c>
      <c r="H79" s="13">
        <v>2</v>
      </c>
      <c r="I79" s="13">
        <v>2</v>
      </c>
      <c r="J79" s="13">
        <v>2</v>
      </c>
      <c r="K79" s="13"/>
      <c r="L79" s="15">
        <f>J79/J80</f>
        <v>1</v>
      </c>
      <c r="M79" s="15">
        <f>IFERROR(((H79+I79+J79+K79)/F79),"ND")</f>
        <v>0.8571428571428571</v>
      </c>
      <c r="N79" s="61" t="s">
        <v>128</v>
      </c>
      <c r="O79" s="18"/>
      <c r="P79" s="19"/>
    </row>
    <row r="80" spans="2:16" ht="147" customHeight="1" x14ac:dyDescent="0.25">
      <c r="B80" s="16"/>
      <c r="C80" s="16"/>
      <c r="D80" s="16"/>
      <c r="E80" s="16"/>
      <c r="F80" s="16"/>
      <c r="G80" s="16"/>
      <c r="H80" s="12">
        <v>2</v>
      </c>
      <c r="I80" s="12">
        <v>2</v>
      </c>
      <c r="J80" s="12">
        <v>2</v>
      </c>
      <c r="K80" s="12">
        <v>1</v>
      </c>
      <c r="L80" s="16"/>
      <c r="M80" s="16"/>
      <c r="N80" s="20"/>
      <c r="O80" s="21"/>
      <c r="P80" s="22"/>
    </row>
    <row r="81" spans="2:16" ht="147" customHeight="1" x14ac:dyDescent="0.25">
      <c r="B81" s="29" t="s">
        <v>129</v>
      </c>
      <c r="C81" s="24" t="s">
        <v>130</v>
      </c>
      <c r="D81" s="25" t="s">
        <v>23</v>
      </c>
      <c r="E81" s="26" t="s">
        <v>29</v>
      </c>
      <c r="F81" s="27">
        <v>113223</v>
      </c>
      <c r="G81" s="26" t="s">
        <v>33</v>
      </c>
      <c r="H81" s="13">
        <v>28392</v>
      </c>
      <c r="I81" s="13">
        <v>27753</v>
      </c>
      <c r="J81" s="13">
        <v>28005</v>
      </c>
      <c r="K81" s="13"/>
      <c r="L81" s="15">
        <f>J81/J82</f>
        <v>0.98842339321639083</v>
      </c>
      <c r="M81" s="15">
        <f>IFERROR(((H81+I81+J81+K81)/F81),"ND")</f>
        <v>0.74322354998542695</v>
      </c>
      <c r="N81" s="61" t="s">
        <v>131</v>
      </c>
      <c r="O81" s="18"/>
      <c r="P81" s="19"/>
    </row>
    <row r="82" spans="2:16" ht="147" customHeight="1" x14ac:dyDescent="0.25">
      <c r="B82" s="16"/>
      <c r="C82" s="16"/>
      <c r="D82" s="16"/>
      <c r="E82" s="16"/>
      <c r="F82" s="16"/>
      <c r="G82" s="16"/>
      <c r="H82" s="12">
        <v>28333</v>
      </c>
      <c r="I82" s="12">
        <v>28222</v>
      </c>
      <c r="J82" s="12">
        <v>28333</v>
      </c>
      <c r="K82" s="12">
        <v>28335</v>
      </c>
      <c r="L82" s="16"/>
      <c r="M82" s="16"/>
      <c r="N82" s="20"/>
      <c r="O82" s="21"/>
      <c r="P82" s="22"/>
    </row>
    <row r="83" spans="2:16" ht="147" customHeight="1" x14ac:dyDescent="0.25">
      <c r="B83" s="23" t="s">
        <v>132</v>
      </c>
      <c r="C83" s="24" t="s">
        <v>133</v>
      </c>
      <c r="D83" s="25" t="s">
        <v>23</v>
      </c>
      <c r="E83" s="26" t="s">
        <v>29</v>
      </c>
      <c r="F83" s="27">
        <v>1000</v>
      </c>
      <c r="G83" s="26" t="s">
        <v>33</v>
      </c>
      <c r="H83" s="13">
        <v>425</v>
      </c>
      <c r="I83" s="13">
        <v>288</v>
      </c>
      <c r="J83" s="13">
        <v>334</v>
      </c>
      <c r="K83" s="13"/>
      <c r="L83" s="15">
        <f>J83/J84</f>
        <v>1.3360000000000001</v>
      </c>
      <c r="M83" s="15">
        <f>IFERROR(((H83+I83+J83+K83)/F83),"ND")</f>
        <v>1.0469999999999999</v>
      </c>
      <c r="N83" s="17" t="s">
        <v>134</v>
      </c>
      <c r="O83" s="18"/>
      <c r="P83" s="19"/>
    </row>
    <row r="84" spans="2:16" ht="147" customHeight="1" x14ac:dyDescent="0.25">
      <c r="B84" s="16"/>
      <c r="C84" s="16"/>
      <c r="D84" s="16"/>
      <c r="E84" s="16"/>
      <c r="F84" s="16"/>
      <c r="G84" s="16"/>
      <c r="H84" s="12">
        <v>250</v>
      </c>
      <c r="I84" s="12">
        <v>250</v>
      </c>
      <c r="J84" s="12">
        <v>250</v>
      </c>
      <c r="K84" s="12">
        <v>250</v>
      </c>
      <c r="L84" s="16"/>
      <c r="M84" s="16"/>
      <c r="N84" s="20"/>
      <c r="O84" s="21"/>
      <c r="P84" s="22"/>
    </row>
    <row r="85" spans="2:16" ht="147" customHeight="1" x14ac:dyDescent="0.25">
      <c r="B85" s="29" t="s">
        <v>135</v>
      </c>
      <c r="C85" s="24" t="s">
        <v>136</v>
      </c>
      <c r="D85" s="25" t="s">
        <v>23</v>
      </c>
      <c r="E85" s="26" t="s">
        <v>29</v>
      </c>
      <c r="F85" s="27">
        <v>1400</v>
      </c>
      <c r="G85" s="26" t="s">
        <v>33</v>
      </c>
      <c r="H85" s="13">
        <v>717</v>
      </c>
      <c r="I85" s="13">
        <v>251</v>
      </c>
      <c r="J85" s="13">
        <v>355</v>
      </c>
      <c r="K85" s="13"/>
      <c r="L85" s="15">
        <f>J85/J86</f>
        <v>1.1833333333333333</v>
      </c>
      <c r="M85" s="15">
        <f>IFERROR(((H85+I85+J85+K85)/F85),"ND")</f>
        <v>0.94499999999999995</v>
      </c>
      <c r="N85" s="28" t="s">
        <v>137</v>
      </c>
      <c r="O85" s="18"/>
      <c r="P85" s="19"/>
    </row>
    <row r="86" spans="2:16" ht="147" customHeight="1" x14ac:dyDescent="0.25">
      <c r="B86" s="16"/>
      <c r="C86" s="16"/>
      <c r="D86" s="16"/>
      <c r="E86" s="16"/>
      <c r="F86" s="16"/>
      <c r="G86" s="16"/>
      <c r="H86" s="12">
        <v>600</v>
      </c>
      <c r="I86" s="12">
        <v>300</v>
      </c>
      <c r="J86" s="12">
        <v>300</v>
      </c>
      <c r="K86" s="12">
        <v>200</v>
      </c>
      <c r="L86" s="16"/>
      <c r="M86" s="16"/>
      <c r="N86" s="20"/>
      <c r="O86" s="21"/>
      <c r="P86" s="22"/>
    </row>
    <row r="87" spans="2:16" ht="147" customHeight="1" x14ac:dyDescent="0.25">
      <c r="B87" s="29" t="s">
        <v>138</v>
      </c>
      <c r="C87" s="24" t="s">
        <v>139</v>
      </c>
      <c r="D87" s="25" t="s">
        <v>23</v>
      </c>
      <c r="E87" s="26" t="s">
        <v>29</v>
      </c>
      <c r="F87" s="27">
        <v>4</v>
      </c>
      <c r="G87" s="26" t="s">
        <v>33</v>
      </c>
      <c r="H87" s="13">
        <v>1</v>
      </c>
      <c r="I87" s="13">
        <v>1</v>
      </c>
      <c r="J87" s="13">
        <v>1</v>
      </c>
      <c r="K87" s="13"/>
      <c r="L87" s="15">
        <f>J87/J88</f>
        <v>1</v>
      </c>
      <c r="M87" s="15">
        <f>IFERROR(((H87+I87+J87+K87)/F87),"ND")</f>
        <v>0.75</v>
      </c>
      <c r="N87" s="28" t="s">
        <v>140</v>
      </c>
      <c r="O87" s="18"/>
      <c r="P87" s="19"/>
    </row>
    <row r="88" spans="2:16" ht="147" customHeight="1" x14ac:dyDescent="0.25">
      <c r="B88" s="16"/>
      <c r="C88" s="16"/>
      <c r="D88" s="16"/>
      <c r="E88" s="16"/>
      <c r="F88" s="16"/>
      <c r="G88" s="16"/>
      <c r="H88" s="12">
        <v>1</v>
      </c>
      <c r="I88" s="12">
        <v>1</v>
      </c>
      <c r="J88" s="12">
        <v>1</v>
      </c>
      <c r="K88" s="12">
        <v>1</v>
      </c>
      <c r="L88" s="16"/>
      <c r="M88" s="16"/>
      <c r="N88" s="20"/>
      <c r="O88" s="21"/>
      <c r="P88" s="22"/>
    </row>
    <row r="89" spans="2:16" ht="147" customHeight="1" x14ac:dyDescent="0.25">
      <c r="B89" s="29" t="s">
        <v>141</v>
      </c>
      <c r="C89" s="24" t="s">
        <v>142</v>
      </c>
      <c r="D89" s="25" t="s">
        <v>23</v>
      </c>
      <c r="E89" s="26" t="s">
        <v>29</v>
      </c>
      <c r="F89" s="27">
        <v>12</v>
      </c>
      <c r="G89" s="26" t="s">
        <v>33</v>
      </c>
      <c r="H89" s="13">
        <v>3</v>
      </c>
      <c r="I89" s="13">
        <v>3</v>
      </c>
      <c r="J89" s="13">
        <v>3</v>
      </c>
      <c r="K89" s="13"/>
      <c r="L89" s="15">
        <f>J89/J90</f>
        <v>1</v>
      </c>
      <c r="M89" s="15">
        <f>IFERROR(((H89+I89+J89+K89)/F89),"ND")</f>
        <v>0.75</v>
      </c>
      <c r="N89" s="33" t="s">
        <v>143</v>
      </c>
      <c r="O89" s="18"/>
      <c r="P89" s="19"/>
    </row>
    <row r="90" spans="2:16" ht="147" customHeight="1" x14ac:dyDescent="0.25">
      <c r="B90" s="16"/>
      <c r="C90" s="16"/>
      <c r="D90" s="16"/>
      <c r="E90" s="16"/>
      <c r="F90" s="16"/>
      <c r="G90" s="16"/>
      <c r="H90" s="12">
        <v>3</v>
      </c>
      <c r="I90" s="12">
        <v>3</v>
      </c>
      <c r="J90" s="12">
        <v>3</v>
      </c>
      <c r="K90" s="12">
        <v>3</v>
      </c>
      <c r="L90" s="16"/>
      <c r="M90" s="16"/>
      <c r="N90" s="20"/>
      <c r="O90" s="21"/>
      <c r="P90" s="22"/>
    </row>
    <row r="91" spans="2:16" ht="147" customHeight="1" x14ac:dyDescent="0.25">
      <c r="B91" s="29" t="s">
        <v>144</v>
      </c>
      <c r="C91" s="24" t="s">
        <v>145</v>
      </c>
      <c r="D91" s="25" t="s">
        <v>23</v>
      </c>
      <c r="E91" s="26" t="s">
        <v>29</v>
      </c>
      <c r="F91" s="27">
        <v>100</v>
      </c>
      <c r="G91" s="26" t="s">
        <v>33</v>
      </c>
      <c r="H91" s="13">
        <v>47</v>
      </c>
      <c r="I91" s="13">
        <v>50</v>
      </c>
      <c r="J91" s="13">
        <v>54</v>
      </c>
      <c r="K91" s="13"/>
      <c r="L91" s="15">
        <f>J91/J92</f>
        <v>1.8</v>
      </c>
      <c r="M91" s="15">
        <f>IFERROR(((H91+I91+J91+K91)/F91),"ND")</f>
        <v>1.51</v>
      </c>
      <c r="N91" s="28" t="s">
        <v>146</v>
      </c>
      <c r="O91" s="18"/>
      <c r="P91" s="19"/>
    </row>
    <row r="92" spans="2:16" ht="147" customHeight="1" x14ac:dyDescent="0.25">
      <c r="B92" s="16"/>
      <c r="C92" s="16"/>
      <c r="D92" s="16"/>
      <c r="E92" s="16"/>
      <c r="F92" s="16"/>
      <c r="G92" s="16"/>
      <c r="H92" s="12">
        <v>20</v>
      </c>
      <c r="I92" s="12">
        <v>20</v>
      </c>
      <c r="J92" s="12">
        <v>30</v>
      </c>
      <c r="K92" s="12">
        <v>30</v>
      </c>
      <c r="L92" s="16"/>
      <c r="M92" s="16"/>
      <c r="N92" s="20"/>
      <c r="O92" s="21"/>
      <c r="P92" s="22"/>
    </row>
    <row r="93" spans="2:16" ht="147" customHeight="1" x14ac:dyDescent="0.25">
      <c r="B93" s="55" t="s">
        <v>147</v>
      </c>
      <c r="C93" s="24" t="s">
        <v>148</v>
      </c>
      <c r="D93" s="25" t="s">
        <v>23</v>
      </c>
      <c r="E93" s="26" t="s">
        <v>29</v>
      </c>
      <c r="F93" s="27">
        <v>2500</v>
      </c>
      <c r="G93" s="26" t="s">
        <v>33</v>
      </c>
      <c r="H93" s="13">
        <v>618</v>
      </c>
      <c r="I93" s="13">
        <v>685</v>
      </c>
      <c r="J93" s="13">
        <v>792</v>
      </c>
      <c r="K93" s="13"/>
      <c r="L93" s="15">
        <f>J93/J94</f>
        <v>1.2672000000000001</v>
      </c>
      <c r="M93" s="15">
        <f>IFERROR(((H93+I93+J93+K93)/F93),"ND")</f>
        <v>0.83799999999999997</v>
      </c>
      <c r="N93" s="28" t="s">
        <v>149</v>
      </c>
      <c r="O93" s="18"/>
      <c r="P93" s="19"/>
    </row>
    <row r="94" spans="2:16" ht="147" customHeight="1" x14ac:dyDescent="0.25">
      <c r="B94" s="16"/>
      <c r="C94" s="16"/>
      <c r="D94" s="16"/>
      <c r="E94" s="16"/>
      <c r="F94" s="16"/>
      <c r="G94" s="16"/>
      <c r="H94" s="12">
        <v>625</v>
      </c>
      <c r="I94" s="12">
        <v>625</v>
      </c>
      <c r="J94" s="12">
        <v>625</v>
      </c>
      <c r="K94" s="12">
        <v>625</v>
      </c>
      <c r="L94" s="16"/>
      <c r="M94" s="16"/>
      <c r="N94" s="20"/>
      <c r="O94" s="21"/>
      <c r="P94" s="22"/>
    </row>
    <row r="95" spans="2:16" ht="147" customHeight="1" x14ac:dyDescent="0.25">
      <c r="B95" s="55" t="s">
        <v>150</v>
      </c>
      <c r="C95" s="24" t="s">
        <v>151</v>
      </c>
      <c r="D95" s="25" t="s">
        <v>23</v>
      </c>
      <c r="E95" s="26" t="s">
        <v>29</v>
      </c>
      <c r="F95" s="27">
        <v>7</v>
      </c>
      <c r="G95" s="26" t="s">
        <v>33</v>
      </c>
      <c r="H95" s="13">
        <v>2</v>
      </c>
      <c r="I95" s="13">
        <v>1</v>
      </c>
      <c r="J95" s="13">
        <v>5</v>
      </c>
      <c r="K95" s="13"/>
      <c r="L95" s="15">
        <f>J95/J96</f>
        <v>2.5</v>
      </c>
      <c r="M95" s="15">
        <f>IFERROR(((H95+I95+J95+K95)/F95),"ND")</f>
        <v>1.1428571428571428</v>
      </c>
      <c r="N95" s="28" t="s">
        <v>152</v>
      </c>
      <c r="O95" s="18"/>
      <c r="P95" s="19"/>
    </row>
    <row r="96" spans="2:16" ht="147" customHeight="1" x14ac:dyDescent="0.25">
      <c r="B96" s="16"/>
      <c r="C96" s="16"/>
      <c r="D96" s="16"/>
      <c r="E96" s="16"/>
      <c r="F96" s="16"/>
      <c r="G96" s="16"/>
      <c r="H96" s="12">
        <v>2</v>
      </c>
      <c r="I96" s="12">
        <v>1</v>
      </c>
      <c r="J96" s="12">
        <v>2</v>
      </c>
      <c r="K96" s="12">
        <v>2</v>
      </c>
      <c r="L96" s="16"/>
      <c r="M96" s="16"/>
      <c r="N96" s="20"/>
      <c r="O96" s="21"/>
      <c r="P96" s="22"/>
    </row>
    <row r="97" spans="2:16" ht="147" customHeight="1" x14ac:dyDescent="0.25">
      <c r="B97" s="55" t="s">
        <v>153</v>
      </c>
      <c r="C97" s="24" t="s">
        <v>154</v>
      </c>
      <c r="D97" s="25" t="s">
        <v>23</v>
      </c>
      <c r="E97" s="26" t="s">
        <v>29</v>
      </c>
      <c r="F97" s="27">
        <v>440</v>
      </c>
      <c r="G97" s="26" t="s">
        <v>33</v>
      </c>
      <c r="H97" s="13">
        <v>110</v>
      </c>
      <c r="I97" s="13">
        <v>131</v>
      </c>
      <c r="J97" s="13">
        <v>246</v>
      </c>
      <c r="K97" s="13"/>
      <c r="L97" s="15">
        <f>J97/J98</f>
        <v>2.0499999999999998</v>
      </c>
      <c r="M97" s="15">
        <f>IFERROR(((H97+I97+J97+K97)/F97),"ND")</f>
        <v>1.1068181818181819</v>
      </c>
      <c r="N97" s="28" t="s">
        <v>155</v>
      </c>
      <c r="O97" s="18"/>
      <c r="P97" s="19"/>
    </row>
    <row r="98" spans="2:16" ht="147" customHeight="1" x14ac:dyDescent="0.25">
      <c r="B98" s="16"/>
      <c r="C98" s="16"/>
      <c r="D98" s="16"/>
      <c r="E98" s="16"/>
      <c r="F98" s="16"/>
      <c r="G98" s="16"/>
      <c r="H98" s="12">
        <v>100</v>
      </c>
      <c r="I98" s="12">
        <v>120</v>
      </c>
      <c r="J98" s="12">
        <v>120</v>
      </c>
      <c r="K98" s="12">
        <v>100</v>
      </c>
      <c r="L98" s="16"/>
      <c r="M98" s="16"/>
      <c r="N98" s="20"/>
      <c r="O98" s="21"/>
      <c r="P98" s="22"/>
    </row>
    <row r="99" spans="2:16" ht="147" customHeight="1" x14ac:dyDescent="0.25">
      <c r="B99" s="55" t="s">
        <v>156</v>
      </c>
      <c r="C99" s="24" t="s">
        <v>157</v>
      </c>
      <c r="D99" s="25" t="s">
        <v>23</v>
      </c>
      <c r="E99" s="26" t="s">
        <v>29</v>
      </c>
      <c r="F99" s="27">
        <v>720</v>
      </c>
      <c r="G99" s="26" t="s">
        <v>33</v>
      </c>
      <c r="H99" s="13">
        <v>177</v>
      </c>
      <c r="I99" s="13">
        <v>191</v>
      </c>
      <c r="J99" s="13">
        <v>198</v>
      </c>
      <c r="K99" s="13"/>
      <c r="L99" s="15">
        <f>J99/J100</f>
        <v>1.1000000000000001</v>
      </c>
      <c r="M99" s="15">
        <f>IFERROR(((H99+I99+J99+K99)/F99),"ND")</f>
        <v>0.78611111111111109</v>
      </c>
      <c r="N99" s="28" t="s">
        <v>158</v>
      </c>
      <c r="O99" s="18"/>
      <c r="P99" s="19"/>
    </row>
    <row r="100" spans="2:16" ht="147" customHeight="1" x14ac:dyDescent="0.25">
      <c r="B100" s="16"/>
      <c r="C100" s="16"/>
      <c r="D100" s="16"/>
      <c r="E100" s="16"/>
      <c r="F100" s="16"/>
      <c r="G100" s="16"/>
      <c r="H100" s="12">
        <v>180</v>
      </c>
      <c r="I100" s="12">
        <v>180</v>
      </c>
      <c r="J100" s="12">
        <v>180</v>
      </c>
      <c r="K100" s="12">
        <v>180</v>
      </c>
      <c r="L100" s="16"/>
      <c r="M100" s="16"/>
      <c r="N100" s="20"/>
      <c r="O100" s="21"/>
      <c r="P100" s="22"/>
    </row>
    <row r="101" spans="2:16" ht="147" customHeight="1" x14ac:dyDescent="0.25">
      <c r="B101" s="55" t="s">
        <v>159</v>
      </c>
      <c r="C101" s="24" t="s">
        <v>160</v>
      </c>
      <c r="D101" s="25" t="s">
        <v>23</v>
      </c>
      <c r="E101" s="26" t="s">
        <v>29</v>
      </c>
      <c r="F101" s="27">
        <v>320</v>
      </c>
      <c r="G101" s="26" t="s">
        <v>33</v>
      </c>
      <c r="H101" s="13">
        <v>37</v>
      </c>
      <c r="I101" s="13">
        <v>98</v>
      </c>
      <c r="J101" s="13">
        <v>100</v>
      </c>
      <c r="K101" s="13"/>
      <c r="L101" s="15">
        <f>J101/J102</f>
        <v>1</v>
      </c>
      <c r="M101" s="15">
        <f>IFERROR(((H101+I101+J101+K101)/F101),"ND")</f>
        <v>0.734375</v>
      </c>
      <c r="N101" s="28" t="s">
        <v>161</v>
      </c>
      <c r="O101" s="18"/>
      <c r="P101" s="19"/>
    </row>
    <row r="102" spans="2:16" ht="147" customHeight="1" x14ac:dyDescent="0.25">
      <c r="B102" s="16"/>
      <c r="C102" s="16"/>
      <c r="D102" s="16"/>
      <c r="E102" s="16"/>
      <c r="F102" s="16"/>
      <c r="G102" s="16"/>
      <c r="H102" s="12">
        <v>40</v>
      </c>
      <c r="I102" s="12">
        <v>100</v>
      </c>
      <c r="J102" s="12">
        <v>100</v>
      </c>
      <c r="K102" s="12">
        <v>80</v>
      </c>
      <c r="L102" s="16"/>
      <c r="M102" s="16"/>
      <c r="N102" s="20"/>
      <c r="O102" s="21"/>
      <c r="P102" s="22"/>
    </row>
    <row r="103" spans="2:16" ht="147" customHeight="1" x14ac:dyDescent="0.25">
      <c r="B103" s="55" t="s">
        <v>162</v>
      </c>
      <c r="C103" s="24" t="s">
        <v>163</v>
      </c>
      <c r="D103" s="25" t="s">
        <v>23</v>
      </c>
      <c r="E103" s="26" t="s">
        <v>29</v>
      </c>
      <c r="F103" s="27">
        <v>8000</v>
      </c>
      <c r="G103" s="26" t="s">
        <v>33</v>
      </c>
      <c r="H103" s="13">
        <v>2048</v>
      </c>
      <c r="I103" s="13">
        <v>2100</v>
      </c>
      <c r="J103" s="13">
        <v>2727</v>
      </c>
      <c r="K103" s="13"/>
      <c r="L103" s="15">
        <f>J103/J104</f>
        <v>1.3634999999999999</v>
      </c>
      <c r="M103" s="15">
        <f>IFERROR(((H103+I103+J103+K103)/F103),"ND")</f>
        <v>0.859375</v>
      </c>
      <c r="N103" s="33" t="s">
        <v>164</v>
      </c>
      <c r="O103" s="18"/>
      <c r="P103" s="19"/>
    </row>
    <row r="104" spans="2:16" ht="147" customHeight="1" x14ac:dyDescent="0.25">
      <c r="B104" s="16"/>
      <c r="C104" s="16"/>
      <c r="D104" s="16"/>
      <c r="E104" s="16"/>
      <c r="F104" s="16"/>
      <c r="G104" s="16"/>
      <c r="H104" s="12">
        <v>2000</v>
      </c>
      <c r="I104" s="12">
        <v>2000</v>
      </c>
      <c r="J104" s="12">
        <v>2000</v>
      </c>
      <c r="K104" s="12">
        <v>2000</v>
      </c>
      <c r="L104" s="16"/>
      <c r="M104" s="16"/>
      <c r="N104" s="20"/>
      <c r="O104" s="21"/>
      <c r="P104" s="22"/>
    </row>
    <row r="105" spans="2:16" ht="147" customHeight="1" x14ac:dyDescent="0.25">
      <c r="B105" s="55" t="s">
        <v>165</v>
      </c>
      <c r="C105" s="24" t="s">
        <v>166</v>
      </c>
      <c r="D105" s="25" t="s">
        <v>23</v>
      </c>
      <c r="E105" s="26" t="s">
        <v>29</v>
      </c>
      <c r="F105" s="27">
        <v>420</v>
      </c>
      <c r="G105" s="26" t="s">
        <v>33</v>
      </c>
      <c r="H105" s="13">
        <v>107</v>
      </c>
      <c r="I105" s="13">
        <v>132</v>
      </c>
      <c r="J105" s="13">
        <v>170</v>
      </c>
      <c r="K105" s="13"/>
      <c r="L105" s="15">
        <f>J105/J106</f>
        <v>2.125</v>
      </c>
      <c r="M105" s="15">
        <f>IFERROR(((H105+I105+J105+K105)/F105),"ND")</f>
        <v>0.97380952380952379</v>
      </c>
      <c r="N105" s="28" t="s">
        <v>167</v>
      </c>
      <c r="O105" s="18"/>
      <c r="P105" s="19"/>
    </row>
    <row r="106" spans="2:16" ht="147" customHeight="1" x14ac:dyDescent="0.25">
      <c r="B106" s="16"/>
      <c r="C106" s="16"/>
      <c r="D106" s="16"/>
      <c r="E106" s="16"/>
      <c r="F106" s="16"/>
      <c r="G106" s="16"/>
      <c r="H106" s="12">
        <v>100</v>
      </c>
      <c r="I106" s="12">
        <v>120</v>
      </c>
      <c r="J106" s="12">
        <v>80</v>
      </c>
      <c r="K106" s="12">
        <v>120</v>
      </c>
      <c r="L106" s="16"/>
      <c r="M106" s="16"/>
      <c r="N106" s="20"/>
      <c r="O106" s="21"/>
      <c r="P106" s="22"/>
    </row>
    <row r="107" spans="2:16" ht="147" customHeight="1" x14ac:dyDescent="0.25">
      <c r="B107" s="55" t="s">
        <v>168</v>
      </c>
      <c r="C107" s="24" t="s">
        <v>169</v>
      </c>
      <c r="D107" s="25" t="s">
        <v>23</v>
      </c>
      <c r="E107" s="26" t="s">
        <v>29</v>
      </c>
      <c r="F107" s="27">
        <v>290</v>
      </c>
      <c r="G107" s="26" t="s">
        <v>33</v>
      </c>
      <c r="H107" s="13">
        <v>65</v>
      </c>
      <c r="I107" s="13">
        <v>77</v>
      </c>
      <c r="J107" s="13">
        <v>88</v>
      </c>
      <c r="K107" s="13"/>
      <c r="L107" s="15">
        <f>J107/J108</f>
        <v>1.1000000000000001</v>
      </c>
      <c r="M107" s="15">
        <f>IFERROR(((H107+I107+J107+K107)/F107),"ND")</f>
        <v>0.7931034482758621</v>
      </c>
      <c r="N107" s="28" t="s">
        <v>170</v>
      </c>
      <c r="O107" s="18"/>
      <c r="P107" s="19"/>
    </row>
    <row r="108" spans="2:16" ht="147" customHeight="1" x14ac:dyDescent="0.25">
      <c r="B108" s="16"/>
      <c r="C108" s="16"/>
      <c r="D108" s="16"/>
      <c r="E108" s="16"/>
      <c r="F108" s="16"/>
      <c r="G108" s="16"/>
      <c r="H108" s="12">
        <v>60</v>
      </c>
      <c r="I108" s="12">
        <v>70</v>
      </c>
      <c r="J108" s="12">
        <v>80</v>
      </c>
      <c r="K108" s="12">
        <v>80</v>
      </c>
      <c r="L108" s="16"/>
      <c r="M108" s="16"/>
      <c r="N108" s="20"/>
      <c r="O108" s="21"/>
      <c r="P108" s="22"/>
    </row>
    <row r="109" spans="2:16" ht="147" customHeight="1" x14ac:dyDescent="0.25">
      <c r="B109" s="55" t="s">
        <v>171</v>
      </c>
      <c r="C109" s="24" t="s">
        <v>172</v>
      </c>
      <c r="D109" s="25" t="s">
        <v>23</v>
      </c>
      <c r="E109" s="26" t="s">
        <v>29</v>
      </c>
      <c r="F109" s="27">
        <v>3</v>
      </c>
      <c r="G109" s="26" t="s">
        <v>33</v>
      </c>
      <c r="H109" s="13">
        <v>1</v>
      </c>
      <c r="I109" s="13">
        <v>0</v>
      </c>
      <c r="J109" s="13">
        <v>1</v>
      </c>
      <c r="K109" s="13"/>
      <c r="L109" s="15">
        <f>J109/J110</f>
        <v>1</v>
      </c>
      <c r="M109" s="15">
        <f>IFERROR(((H109+I109+J109+K109)/F109),"ND")</f>
        <v>0.66666666666666663</v>
      </c>
      <c r="N109" s="28" t="s">
        <v>173</v>
      </c>
      <c r="O109" s="18"/>
      <c r="P109" s="19"/>
    </row>
    <row r="110" spans="2:16" ht="147" customHeight="1" x14ac:dyDescent="0.25">
      <c r="B110" s="16"/>
      <c r="C110" s="16"/>
      <c r="D110" s="16"/>
      <c r="E110" s="16"/>
      <c r="F110" s="16"/>
      <c r="G110" s="16"/>
      <c r="H110" s="12">
        <v>1</v>
      </c>
      <c r="I110" s="12">
        <v>0</v>
      </c>
      <c r="J110" s="12">
        <v>1</v>
      </c>
      <c r="K110" s="12">
        <v>1</v>
      </c>
      <c r="L110" s="16"/>
      <c r="M110" s="16"/>
      <c r="N110" s="20"/>
      <c r="O110" s="21"/>
      <c r="P110" s="22"/>
    </row>
    <row r="111" spans="2:16" ht="147" customHeight="1" x14ac:dyDescent="0.25">
      <c r="B111" s="23" t="s">
        <v>174</v>
      </c>
      <c r="C111" s="24" t="s">
        <v>175</v>
      </c>
      <c r="D111" s="25" t="s">
        <v>176</v>
      </c>
      <c r="E111" s="26" t="s">
        <v>29</v>
      </c>
      <c r="F111" s="27">
        <v>88</v>
      </c>
      <c r="G111" s="26" t="s">
        <v>33</v>
      </c>
      <c r="H111" s="13">
        <v>5</v>
      </c>
      <c r="I111" s="13">
        <v>2</v>
      </c>
      <c r="J111" s="13">
        <v>1</v>
      </c>
      <c r="K111" s="13"/>
      <c r="L111" s="15">
        <f>J111/J112</f>
        <v>4.5454545454545456E-2</v>
      </c>
      <c r="M111" s="15">
        <f>IFERROR(((H111+I111+J111+K111)/F111),"ND")</f>
        <v>9.0909090909090912E-2</v>
      </c>
      <c r="N111" s="17" t="s">
        <v>177</v>
      </c>
      <c r="O111" s="18"/>
      <c r="P111" s="19"/>
    </row>
    <row r="112" spans="2:16" ht="147" customHeight="1" x14ac:dyDescent="0.25">
      <c r="B112" s="16"/>
      <c r="C112" s="16"/>
      <c r="D112" s="16"/>
      <c r="E112" s="16"/>
      <c r="F112" s="16"/>
      <c r="G112" s="16"/>
      <c r="H112" s="12">
        <v>22</v>
      </c>
      <c r="I112" s="12">
        <v>22</v>
      </c>
      <c r="J112" s="12">
        <v>22</v>
      </c>
      <c r="K112" s="12">
        <v>22</v>
      </c>
      <c r="L112" s="16"/>
      <c r="M112" s="16"/>
      <c r="N112" s="20"/>
      <c r="O112" s="21"/>
      <c r="P112" s="22"/>
    </row>
    <row r="113" spans="2:16" ht="147" customHeight="1" x14ac:dyDescent="0.25">
      <c r="B113" s="29" t="s">
        <v>178</v>
      </c>
      <c r="C113" s="24" t="s">
        <v>179</v>
      </c>
      <c r="D113" s="25" t="s">
        <v>23</v>
      </c>
      <c r="E113" s="26" t="s">
        <v>29</v>
      </c>
      <c r="F113" s="27">
        <v>10</v>
      </c>
      <c r="G113" s="26" t="s">
        <v>33</v>
      </c>
      <c r="H113" s="13">
        <v>3</v>
      </c>
      <c r="I113" s="13">
        <v>1</v>
      </c>
      <c r="J113" s="13">
        <v>5</v>
      </c>
      <c r="K113" s="13"/>
      <c r="L113" s="15">
        <f>J113/J114</f>
        <v>1.6666666666666667</v>
      </c>
      <c r="M113" s="15">
        <f>IFERROR(((H113+I113+J113+K113)/F113),"ND")</f>
        <v>0.9</v>
      </c>
      <c r="N113" s="28" t="s">
        <v>180</v>
      </c>
      <c r="O113" s="18"/>
      <c r="P113" s="19"/>
    </row>
    <row r="114" spans="2:16" ht="147" customHeight="1" x14ac:dyDescent="0.25">
      <c r="B114" s="16"/>
      <c r="C114" s="16"/>
      <c r="D114" s="16"/>
      <c r="E114" s="16"/>
      <c r="F114" s="16"/>
      <c r="G114" s="16"/>
      <c r="H114" s="12">
        <v>3</v>
      </c>
      <c r="I114" s="12">
        <v>2</v>
      </c>
      <c r="J114" s="12">
        <v>3</v>
      </c>
      <c r="K114" s="12">
        <v>2</v>
      </c>
      <c r="L114" s="16"/>
      <c r="M114" s="16"/>
      <c r="N114" s="20"/>
      <c r="O114" s="21"/>
      <c r="P114" s="22"/>
    </row>
    <row r="115" spans="2:16" ht="147" customHeight="1" x14ac:dyDescent="0.25">
      <c r="B115" s="29" t="s">
        <v>181</v>
      </c>
      <c r="C115" s="24" t="s">
        <v>182</v>
      </c>
      <c r="D115" s="25" t="s">
        <v>23</v>
      </c>
      <c r="E115" s="26" t="s">
        <v>29</v>
      </c>
      <c r="F115" s="27">
        <v>20</v>
      </c>
      <c r="G115" s="26" t="s">
        <v>33</v>
      </c>
      <c r="H115" s="13">
        <v>4</v>
      </c>
      <c r="I115" s="13">
        <v>0</v>
      </c>
      <c r="J115" s="13">
        <v>5</v>
      </c>
      <c r="K115" s="13"/>
      <c r="L115" s="15">
        <f>J115/J116</f>
        <v>1</v>
      </c>
      <c r="M115" s="15">
        <f>IFERROR(((H115+I115+J115+K115)/F115),"ND")</f>
        <v>0.45</v>
      </c>
      <c r="N115" s="28" t="s">
        <v>183</v>
      </c>
      <c r="O115" s="18"/>
      <c r="P115" s="19"/>
    </row>
    <row r="116" spans="2:16" ht="147" customHeight="1" x14ac:dyDescent="0.25">
      <c r="B116" s="16"/>
      <c r="C116" s="16"/>
      <c r="D116" s="16"/>
      <c r="E116" s="16"/>
      <c r="F116" s="16"/>
      <c r="G116" s="16"/>
      <c r="H116" s="12">
        <v>5</v>
      </c>
      <c r="I116" s="12">
        <v>5</v>
      </c>
      <c r="J116" s="12">
        <v>5</v>
      </c>
      <c r="K116" s="12">
        <v>5</v>
      </c>
      <c r="L116" s="16"/>
      <c r="M116" s="16"/>
      <c r="N116" s="20"/>
      <c r="O116" s="21"/>
      <c r="P116" s="22"/>
    </row>
    <row r="117" spans="2:16" ht="147" customHeight="1" x14ac:dyDescent="0.25">
      <c r="B117" s="29" t="s">
        <v>184</v>
      </c>
      <c r="C117" s="24" t="s">
        <v>185</v>
      </c>
      <c r="D117" s="25" t="s">
        <v>23</v>
      </c>
      <c r="E117" s="26" t="s">
        <v>29</v>
      </c>
      <c r="F117" s="27">
        <v>880</v>
      </c>
      <c r="G117" s="26" t="s">
        <v>33</v>
      </c>
      <c r="H117" s="13">
        <v>216</v>
      </c>
      <c r="I117" s="13">
        <v>195</v>
      </c>
      <c r="J117" s="13">
        <v>222</v>
      </c>
      <c r="K117" s="13"/>
      <c r="L117" s="15">
        <f>J117/J118</f>
        <v>1.009090909090909</v>
      </c>
      <c r="M117" s="15">
        <f>IFERROR(((H117+I117+J117+K117)/F117),"ND")</f>
        <v>0.71931818181818186</v>
      </c>
      <c r="N117" s="28" t="s">
        <v>186</v>
      </c>
      <c r="O117" s="18"/>
      <c r="P117" s="19"/>
    </row>
    <row r="118" spans="2:16" ht="147" customHeight="1" x14ac:dyDescent="0.25">
      <c r="B118" s="16"/>
      <c r="C118" s="16"/>
      <c r="D118" s="16"/>
      <c r="E118" s="16"/>
      <c r="F118" s="16"/>
      <c r="G118" s="16"/>
      <c r="H118" s="12">
        <v>220</v>
      </c>
      <c r="I118" s="12">
        <v>220</v>
      </c>
      <c r="J118" s="12">
        <v>220</v>
      </c>
      <c r="K118" s="12">
        <v>220</v>
      </c>
      <c r="L118" s="16"/>
      <c r="M118" s="16"/>
      <c r="N118" s="20"/>
      <c r="O118" s="21"/>
      <c r="P118" s="22"/>
    </row>
    <row r="119" spans="2:16" ht="147" customHeight="1" x14ac:dyDescent="0.25">
      <c r="B119" s="29" t="s">
        <v>187</v>
      </c>
      <c r="C119" s="24" t="s">
        <v>188</v>
      </c>
      <c r="D119" s="25" t="s">
        <v>23</v>
      </c>
      <c r="E119" s="26" t="s">
        <v>29</v>
      </c>
      <c r="F119" s="27">
        <v>20</v>
      </c>
      <c r="G119" s="26" t="s">
        <v>33</v>
      </c>
      <c r="H119" s="13">
        <v>5</v>
      </c>
      <c r="I119" s="13">
        <v>3</v>
      </c>
      <c r="J119" s="13">
        <v>9</v>
      </c>
      <c r="K119" s="13"/>
      <c r="L119" s="15">
        <f>J119/J120</f>
        <v>1.8</v>
      </c>
      <c r="M119" s="15">
        <f>IFERROR(((H119+I119+J119+K119)/F119),"ND")</f>
        <v>0.85</v>
      </c>
      <c r="N119" s="28" t="s">
        <v>189</v>
      </c>
      <c r="O119" s="18"/>
      <c r="P119" s="19"/>
    </row>
    <row r="120" spans="2:16" ht="147" customHeight="1" x14ac:dyDescent="0.25">
      <c r="B120" s="16"/>
      <c r="C120" s="16"/>
      <c r="D120" s="16"/>
      <c r="E120" s="16"/>
      <c r="F120" s="16"/>
      <c r="G120" s="16"/>
      <c r="H120" s="12">
        <v>5</v>
      </c>
      <c r="I120" s="12">
        <v>5</v>
      </c>
      <c r="J120" s="12">
        <v>5</v>
      </c>
      <c r="K120" s="12">
        <v>5</v>
      </c>
      <c r="L120" s="16"/>
      <c r="M120" s="16"/>
      <c r="N120" s="20"/>
      <c r="O120" s="21"/>
      <c r="P120" s="22"/>
    </row>
    <row r="121" spans="2:16" ht="147" customHeight="1" x14ac:dyDescent="0.25">
      <c r="B121" s="23" t="s">
        <v>190</v>
      </c>
      <c r="C121" s="24" t="s">
        <v>191</v>
      </c>
      <c r="D121" s="25" t="s">
        <v>23</v>
      </c>
      <c r="E121" s="26" t="s">
        <v>29</v>
      </c>
      <c r="F121" s="27">
        <v>21</v>
      </c>
      <c r="G121" s="26" t="s">
        <v>33</v>
      </c>
      <c r="H121" s="13">
        <v>12</v>
      </c>
      <c r="I121" s="13">
        <v>13</v>
      </c>
      <c r="J121" s="13">
        <v>10</v>
      </c>
      <c r="K121" s="13"/>
      <c r="L121" s="15">
        <f>J121/J122</f>
        <v>1.4285714285714286</v>
      </c>
      <c r="M121" s="15">
        <f>IFERROR(((H121+I121+J121+K121)/F121),"ND")</f>
        <v>1.6666666666666667</v>
      </c>
      <c r="N121" s="17" t="s">
        <v>192</v>
      </c>
      <c r="O121" s="18"/>
      <c r="P121" s="19"/>
    </row>
    <row r="122" spans="2:16" ht="147" customHeight="1" x14ac:dyDescent="0.25">
      <c r="B122" s="16"/>
      <c r="C122" s="16"/>
      <c r="D122" s="16"/>
      <c r="E122" s="16"/>
      <c r="F122" s="16"/>
      <c r="G122" s="16"/>
      <c r="H122" s="12">
        <v>3</v>
      </c>
      <c r="I122" s="12">
        <v>7</v>
      </c>
      <c r="J122" s="12">
        <v>7</v>
      </c>
      <c r="K122" s="12">
        <v>4</v>
      </c>
      <c r="L122" s="16"/>
      <c r="M122" s="16"/>
      <c r="N122" s="20"/>
      <c r="O122" s="21"/>
      <c r="P122" s="22"/>
    </row>
    <row r="123" spans="2:16" ht="147" customHeight="1" x14ac:dyDescent="0.25">
      <c r="B123" s="29" t="s">
        <v>193</v>
      </c>
      <c r="C123" s="24" t="s">
        <v>194</v>
      </c>
      <c r="D123" s="25" t="s">
        <v>23</v>
      </c>
      <c r="E123" s="26" t="s">
        <v>29</v>
      </c>
      <c r="F123" s="27">
        <v>220</v>
      </c>
      <c r="G123" s="26" t="s">
        <v>33</v>
      </c>
      <c r="H123" s="13">
        <v>250</v>
      </c>
      <c r="I123" s="13">
        <v>106</v>
      </c>
      <c r="J123" s="13">
        <v>111</v>
      </c>
      <c r="K123" s="13"/>
      <c r="L123" s="15">
        <f>J123/J124</f>
        <v>1.5857142857142856</v>
      </c>
      <c r="M123" s="15">
        <f>IFERROR(((H123+I123+J123+K123)/F123),"ND")</f>
        <v>2.1227272727272726</v>
      </c>
      <c r="N123" s="28" t="s">
        <v>195</v>
      </c>
      <c r="O123" s="18"/>
      <c r="P123" s="19"/>
    </row>
    <row r="124" spans="2:16" ht="147" customHeight="1" x14ac:dyDescent="0.25">
      <c r="B124" s="16"/>
      <c r="C124" s="16"/>
      <c r="D124" s="16"/>
      <c r="E124" s="16"/>
      <c r="F124" s="16"/>
      <c r="G124" s="16"/>
      <c r="H124" s="12">
        <v>55</v>
      </c>
      <c r="I124" s="12">
        <v>70</v>
      </c>
      <c r="J124" s="12">
        <v>70</v>
      </c>
      <c r="K124" s="12">
        <v>25</v>
      </c>
      <c r="L124" s="16"/>
      <c r="M124" s="16"/>
      <c r="N124" s="20"/>
      <c r="O124" s="21"/>
      <c r="P124" s="22"/>
    </row>
    <row r="125" spans="2:16" ht="147" customHeight="1" x14ac:dyDescent="0.25">
      <c r="B125" s="29" t="s">
        <v>196</v>
      </c>
      <c r="C125" s="24" t="s">
        <v>197</v>
      </c>
      <c r="D125" s="25" t="s">
        <v>23</v>
      </c>
      <c r="E125" s="26" t="s">
        <v>29</v>
      </c>
      <c r="F125" s="27">
        <v>25</v>
      </c>
      <c r="G125" s="26" t="s">
        <v>33</v>
      </c>
      <c r="H125" s="13">
        <v>7</v>
      </c>
      <c r="I125" s="13">
        <v>27</v>
      </c>
      <c r="J125" s="13">
        <v>18</v>
      </c>
      <c r="K125" s="13"/>
      <c r="L125" s="15">
        <f>J125/J126</f>
        <v>2</v>
      </c>
      <c r="M125" s="15">
        <f>IFERROR(((H125+I125+J125+K125)/F125),"ND")</f>
        <v>2.08</v>
      </c>
      <c r="N125" s="28" t="s">
        <v>198</v>
      </c>
      <c r="O125" s="18"/>
      <c r="P125" s="19"/>
    </row>
    <row r="126" spans="2:16" ht="147" customHeight="1" x14ac:dyDescent="0.25">
      <c r="B126" s="16"/>
      <c r="C126" s="16"/>
      <c r="D126" s="16"/>
      <c r="E126" s="16"/>
      <c r="F126" s="16"/>
      <c r="G126" s="16"/>
      <c r="H126" s="12">
        <v>3</v>
      </c>
      <c r="I126" s="12">
        <v>6</v>
      </c>
      <c r="J126" s="12">
        <v>9</v>
      </c>
      <c r="K126" s="12">
        <v>7</v>
      </c>
      <c r="L126" s="16"/>
      <c r="M126" s="16"/>
      <c r="N126" s="20"/>
      <c r="O126" s="21"/>
      <c r="P126" s="22"/>
    </row>
    <row r="127" spans="2:16" ht="147" customHeight="1" x14ac:dyDescent="0.25">
      <c r="B127" s="29" t="s">
        <v>199</v>
      </c>
      <c r="C127" s="24" t="s">
        <v>200</v>
      </c>
      <c r="D127" s="25" t="s">
        <v>23</v>
      </c>
      <c r="E127" s="26" t="s">
        <v>29</v>
      </c>
      <c r="F127" s="27">
        <v>9</v>
      </c>
      <c r="G127" s="26" t="s">
        <v>33</v>
      </c>
      <c r="H127" s="13">
        <v>0</v>
      </c>
      <c r="I127" s="13">
        <v>0</v>
      </c>
      <c r="J127" s="13">
        <v>1</v>
      </c>
      <c r="K127" s="13"/>
      <c r="L127" s="15">
        <f>J127/J128</f>
        <v>0.33333333333333331</v>
      </c>
      <c r="M127" s="15">
        <f>IFERROR(((H127+I127+J127+K127)/F127),"ND")</f>
        <v>0.1111111111111111</v>
      </c>
      <c r="N127" s="28" t="s">
        <v>201</v>
      </c>
      <c r="O127" s="18"/>
      <c r="P127" s="19"/>
    </row>
    <row r="128" spans="2:16" ht="147" customHeight="1" x14ac:dyDescent="0.25">
      <c r="B128" s="16"/>
      <c r="C128" s="16"/>
      <c r="D128" s="16"/>
      <c r="E128" s="16"/>
      <c r="F128" s="16"/>
      <c r="G128" s="16"/>
      <c r="H128" s="12">
        <v>1</v>
      </c>
      <c r="I128" s="12">
        <v>4</v>
      </c>
      <c r="J128" s="12">
        <v>3</v>
      </c>
      <c r="K128" s="12">
        <v>1</v>
      </c>
      <c r="L128" s="16"/>
      <c r="M128" s="16"/>
      <c r="N128" s="20"/>
      <c r="O128" s="21"/>
      <c r="P128" s="22"/>
    </row>
    <row r="129" spans="2:16" ht="147" customHeight="1" x14ac:dyDescent="0.25">
      <c r="B129" s="29" t="s">
        <v>202</v>
      </c>
      <c r="C129" s="24" t="s">
        <v>203</v>
      </c>
      <c r="D129" s="25" t="s">
        <v>23</v>
      </c>
      <c r="E129" s="26" t="s">
        <v>29</v>
      </c>
      <c r="F129" s="27">
        <v>94</v>
      </c>
      <c r="G129" s="26" t="s">
        <v>33</v>
      </c>
      <c r="H129" s="13">
        <v>0</v>
      </c>
      <c r="I129" s="13">
        <v>102</v>
      </c>
      <c r="J129" s="13">
        <v>122</v>
      </c>
      <c r="K129" s="13"/>
      <c r="L129" s="15">
        <v>1</v>
      </c>
      <c r="M129" s="15">
        <f>IFERROR(((H129+I129+J129+K129)/F129),"ND")</f>
        <v>2.3829787234042552</v>
      </c>
      <c r="N129" s="28" t="s">
        <v>204</v>
      </c>
      <c r="O129" s="18"/>
      <c r="P129" s="19"/>
    </row>
    <row r="130" spans="2:16" ht="147" customHeight="1" x14ac:dyDescent="0.25">
      <c r="B130" s="16"/>
      <c r="C130" s="16"/>
      <c r="D130" s="16"/>
      <c r="E130" s="16"/>
      <c r="F130" s="16"/>
      <c r="G130" s="16"/>
      <c r="H130" s="12">
        <v>0</v>
      </c>
      <c r="I130" s="12">
        <v>94</v>
      </c>
      <c r="J130" s="12">
        <v>0</v>
      </c>
      <c r="K130" s="12">
        <v>0</v>
      </c>
      <c r="L130" s="16"/>
      <c r="M130" s="16"/>
      <c r="N130" s="20"/>
      <c r="O130" s="21"/>
      <c r="P130" s="22"/>
    </row>
    <row r="131" spans="2:16" ht="147" customHeight="1" x14ac:dyDescent="0.25">
      <c r="B131" s="29" t="s">
        <v>205</v>
      </c>
      <c r="C131" s="24" t="s">
        <v>206</v>
      </c>
      <c r="D131" s="25" t="s">
        <v>23</v>
      </c>
      <c r="E131" s="26" t="s">
        <v>29</v>
      </c>
      <c r="F131" s="27">
        <v>5</v>
      </c>
      <c r="G131" s="26" t="s">
        <v>33</v>
      </c>
      <c r="H131" s="13">
        <v>8</v>
      </c>
      <c r="I131" s="13">
        <v>23</v>
      </c>
      <c r="J131" s="13">
        <v>13</v>
      </c>
      <c r="K131" s="13"/>
      <c r="L131" s="15">
        <f>J131/J132</f>
        <v>13</v>
      </c>
      <c r="M131" s="15">
        <f>IFERROR(((H131+I131+J131+K131)/F131),"ND")</f>
        <v>8.8000000000000007</v>
      </c>
      <c r="N131" s="28" t="s">
        <v>207</v>
      </c>
      <c r="O131" s="18"/>
      <c r="P131" s="19"/>
    </row>
    <row r="132" spans="2:16" ht="147" customHeight="1" x14ac:dyDescent="0.25">
      <c r="B132" s="16"/>
      <c r="C132" s="16"/>
      <c r="D132" s="16"/>
      <c r="E132" s="16"/>
      <c r="F132" s="16"/>
      <c r="G132" s="16"/>
      <c r="H132" s="12">
        <v>1</v>
      </c>
      <c r="I132" s="12">
        <v>2</v>
      </c>
      <c r="J132" s="12">
        <v>1</v>
      </c>
      <c r="K132" s="12">
        <v>1</v>
      </c>
      <c r="L132" s="16"/>
      <c r="M132" s="16"/>
      <c r="N132" s="20"/>
      <c r="O132" s="21"/>
      <c r="P132" s="22"/>
    </row>
    <row r="133" spans="2:16" ht="147" customHeight="1" x14ac:dyDescent="0.25">
      <c r="B133" s="23" t="s">
        <v>208</v>
      </c>
      <c r="C133" s="24" t="s">
        <v>209</v>
      </c>
      <c r="D133" s="25" t="s">
        <v>23</v>
      </c>
      <c r="E133" s="26" t="s">
        <v>29</v>
      </c>
      <c r="F133" s="27">
        <v>5000</v>
      </c>
      <c r="G133" s="26" t="s">
        <v>33</v>
      </c>
      <c r="H133" s="13">
        <v>1911</v>
      </c>
      <c r="I133" s="13">
        <v>1974</v>
      </c>
      <c r="J133" s="13">
        <v>1868</v>
      </c>
      <c r="K133" s="13"/>
      <c r="L133" s="15">
        <f>J133/J134</f>
        <v>1.4944</v>
      </c>
      <c r="M133" s="15">
        <f>IFERROR(((H133+I133+J133+K133)/F133),"ND")</f>
        <v>1.1506000000000001</v>
      </c>
      <c r="N133" s="17" t="s">
        <v>210</v>
      </c>
      <c r="O133" s="18"/>
      <c r="P133" s="19"/>
    </row>
    <row r="134" spans="2:16" ht="147" customHeight="1" x14ac:dyDescent="0.25">
      <c r="B134" s="16"/>
      <c r="C134" s="16"/>
      <c r="D134" s="16"/>
      <c r="E134" s="16"/>
      <c r="F134" s="16"/>
      <c r="G134" s="16"/>
      <c r="H134" s="12">
        <v>1250</v>
      </c>
      <c r="I134" s="12">
        <v>1250</v>
      </c>
      <c r="J134" s="12">
        <v>1250</v>
      </c>
      <c r="K134" s="12">
        <v>1250</v>
      </c>
      <c r="L134" s="16"/>
      <c r="M134" s="16"/>
      <c r="N134" s="20"/>
      <c r="O134" s="21"/>
      <c r="P134" s="22"/>
    </row>
    <row r="135" spans="2:16" ht="147" customHeight="1" x14ac:dyDescent="0.25">
      <c r="B135" s="29" t="s">
        <v>211</v>
      </c>
      <c r="C135" s="24" t="s">
        <v>212</v>
      </c>
      <c r="D135" s="25" t="s">
        <v>23</v>
      </c>
      <c r="E135" s="26" t="s">
        <v>29</v>
      </c>
      <c r="F135" s="27">
        <v>3000</v>
      </c>
      <c r="G135" s="26" t="s">
        <v>33</v>
      </c>
      <c r="H135" s="13">
        <v>818</v>
      </c>
      <c r="I135" s="13">
        <v>1505</v>
      </c>
      <c r="J135" s="13">
        <v>1281</v>
      </c>
      <c r="K135" s="13"/>
      <c r="L135" s="15">
        <f>J135/J136</f>
        <v>1.708</v>
      </c>
      <c r="M135" s="15">
        <f>IFERROR(((H135+I135+J135+K135)/F135),"ND")</f>
        <v>1.2013333333333334</v>
      </c>
      <c r="N135" s="28" t="s">
        <v>213</v>
      </c>
      <c r="O135" s="18"/>
      <c r="P135" s="19"/>
    </row>
    <row r="136" spans="2:16" ht="147" customHeight="1" x14ac:dyDescent="0.25">
      <c r="B136" s="16"/>
      <c r="C136" s="16"/>
      <c r="D136" s="16"/>
      <c r="E136" s="16"/>
      <c r="F136" s="16"/>
      <c r="G136" s="16"/>
      <c r="H136" s="12">
        <v>750</v>
      </c>
      <c r="I136" s="12">
        <v>750</v>
      </c>
      <c r="J136" s="12">
        <v>750</v>
      </c>
      <c r="K136" s="12">
        <v>750</v>
      </c>
      <c r="L136" s="16"/>
      <c r="M136" s="16"/>
      <c r="N136" s="20"/>
      <c r="O136" s="21"/>
      <c r="P136" s="22"/>
    </row>
    <row r="137" spans="2:16" ht="147" customHeight="1" x14ac:dyDescent="0.25">
      <c r="B137" s="29" t="s">
        <v>214</v>
      </c>
      <c r="C137" s="24" t="s">
        <v>215</v>
      </c>
      <c r="D137" s="25" t="s">
        <v>23</v>
      </c>
      <c r="E137" s="26" t="s">
        <v>29</v>
      </c>
      <c r="F137" s="27">
        <v>1600</v>
      </c>
      <c r="G137" s="26" t="s">
        <v>33</v>
      </c>
      <c r="H137" s="13">
        <v>427</v>
      </c>
      <c r="I137" s="13">
        <v>417</v>
      </c>
      <c r="J137" s="13">
        <v>583</v>
      </c>
      <c r="K137" s="13"/>
      <c r="L137" s="15">
        <f>J137/J138</f>
        <v>1.4575</v>
      </c>
      <c r="M137" s="15">
        <f>IFERROR(((H137+I137+J137+K137)/F137),"ND")</f>
        <v>0.89187499999999997</v>
      </c>
      <c r="N137" s="28" t="s">
        <v>216</v>
      </c>
      <c r="O137" s="18"/>
      <c r="P137" s="19"/>
    </row>
    <row r="138" spans="2:16" ht="147" customHeight="1" x14ac:dyDescent="0.25">
      <c r="B138" s="16"/>
      <c r="C138" s="16"/>
      <c r="D138" s="16"/>
      <c r="E138" s="16"/>
      <c r="F138" s="16"/>
      <c r="G138" s="16"/>
      <c r="H138" s="12">
        <v>400</v>
      </c>
      <c r="I138" s="12">
        <v>400</v>
      </c>
      <c r="J138" s="12">
        <v>400</v>
      </c>
      <c r="K138" s="12">
        <v>400</v>
      </c>
      <c r="L138" s="16"/>
      <c r="M138" s="16"/>
      <c r="N138" s="20"/>
      <c r="O138" s="21"/>
      <c r="P138" s="22"/>
    </row>
    <row r="139" spans="2:16" ht="147" customHeight="1" x14ac:dyDescent="0.25">
      <c r="B139" s="29" t="s">
        <v>217</v>
      </c>
      <c r="C139" s="24" t="s">
        <v>218</v>
      </c>
      <c r="D139" s="25" t="s">
        <v>23</v>
      </c>
      <c r="E139" s="26" t="s">
        <v>29</v>
      </c>
      <c r="F139" s="27">
        <v>7500</v>
      </c>
      <c r="G139" s="26" t="s">
        <v>33</v>
      </c>
      <c r="H139" s="13">
        <v>1382</v>
      </c>
      <c r="I139" s="13">
        <v>2908</v>
      </c>
      <c r="J139" s="13">
        <v>1027</v>
      </c>
      <c r="K139" s="13"/>
      <c r="L139" s="15">
        <f>J139/J140</f>
        <v>0.51349999999999996</v>
      </c>
      <c r="M139" s="15">
        <f>IFERROR(((H139+I139+J139+K139)/F139),"ND")</f>
        <v>0.7089333333333333</v>
      </c>
      <c r="N139" s="28" t="s">
        <v>219</v>
      </c>
      <c r="O139" s="18"/>
      <c r="P139" s="19"/>
    </row>
    <row r="140" spans="2:16" ht="147" customHeight="1" x14ac:dyDescent="0.25">
      <c r="B140" s="16"/>
      <c r="C140" s="16"/>
      <c r="D140" s="16"/>
      <c r="E140" s="16"/>
      <c r="F140" s="16"/>
      <c r="G140" s="16"/>
      <c r="H140" s="12">
        <v>1500</v>
      </c>
      <c r="I140" s="12">
        <v>2000</v>
      </c>
      <c r="J140" s="12">
        <v>2000</v>
      </c>
      <c r="K140" s="12">
        <v>2000</v>
      </c>
      <c r="L140" s="16"/>
      <c r="M140" s="16"/>
      <c r="N140" s="20"/>
      <c r="O140" s="21"/>
      <c r="P140" s="22"/>
    </row>
    <row r="141" spans="2:16" ht="147" customHeight="1" x14ac:dyDescent="0.25">
      <c r="B141" s="29" t="s">
        <v>220</v>
      </c>
      <c r="C141" s="24" t="s">
        <v>221</v>
      </c>
      <c r="D141" s="25" t="s">
        <v>23</v>
      </c>
      <c r="E141" s="26" t="s">
        <v>29</v>
      </c>
      <c r="F141" s="27">
        <v>80</v>
      </c>
      <c r="G141" s="26" t="s">
        <v>33</v>
      </c>
      <c r="H141" s="13">
        <v>10</v>
      </c>
      <c r="I141" s="13">
        <v>20</v>
      </c>
      <c r="J141" s="13">
        <v>0</v>
      </c>
      <c r="K141" s="13"/>
      <c r="L141" s="15">
        <f>J141/J142</f>
        <v>0</v>
      </c>
      <c r="M141" s="15">
        <f>IFERROR(((H141+I141+J141+K141)/F141),"ND")</f>
        <v>0.375</v>
      </c>
      <c r="N141" s="28" t="s">
        <v>222</v>
      </c>
      <c r="O141" s="18"/>
      <c r="P141" s="19"/>
    </row>
    <row r="142" spans="2:16" ht="147" customHeight="1" x14ac:dyDescent="0.25">
      <c r="B142" s="16"/>
      <c r="C142" s="16"/>
      <c r="D142" s="16"/>
      <c r="E142" s="16"/>
      <c r="F142" s="16"/>
      <c r="G142" s="16"/>
      <c r="H142" s="12">
        <v>20</v>
      </c>
      <c r="I142" s="12">
        <v>20</v>
      </c>
      <c r="J142" s="12">
        <v>20</v>
      </c>
      <c r="K142" s="12">
        <v>20</v>
      </c>
      <c r="L142" s="16"/>
      <c r="M142" s="16"/>
      <c r="N142" s="20"/>
      <c r="O142" s="21"/>
      <c r="P142" s="22"/>
    </row>
    <row r="143" spans="2:16" ht="147" customHeight="1" x14ac:dyDescent="0.25">
      <c r="B143" s="29" t="s">
        <v>223</v>
      </c>
      <c r="C143" s="24" t="s">
        <v>224</v>
      </c>
      <c r="D143" s="25" t="s">
        <v>23</v>
      </c>
      <c r="E143" s="26" t="s">
        <v>29</v>
      </c>
      <c r="F143" s="27">
        <v>8000</v>
      </c>
      <c r="G143" s="26" t="s">
        <v>33</v>
      </c>
      <c r="H143" s="13">
        <v>1911</v>
      </c>
      <c r="I143" s="13">
        <v>2742</v>
      </c>
      <c r="J143" s="13">
        <v>2412</v>
      </c>
      <c r="K143" s="13"/>
      <c r="L143" s="15">
        <f>J143/J144</f>
        <v>1.206</v>
      </c>
      <c r="M143" s="15">
        <f>IFERROR(((H143+I143+J143+K143)/F143),"ND")</f>
        <v>0.88312500000000005</v>
      </c>
      <c r="N143" s="28" t="s">
        <v>225</v>
      </c>
      <c r="O143" s="18"/>
      <c r="P143" s="19"/>
    </row>
    <row r="144" spans="2:16" ht="147" customHeight="1" x14ac:dyDescent="0.25">
      <c r="B144" s="16"/>
      <c r="C144" s="16"/>
      <c r="D144" s="16"/>
      <c r="E144" s="16"/>
      <c r="F144" s="16"/>
      <c r="G144" s="16"/>
      <c r="H144" s="12">
        <v>2000</v>
      </c>
      <c r="I144" s="12">
        <v>2000</v>
      </c>
      <c r="J144" s="12">
        <v>2000</v>
      </c>
      <c r="K144" s="12">
        <v>2000</v>
      </c>
      <c r="L144" s="16"/>
      <c r="M144" s="16"/>
      <c r="N144" s="20"/>
      <c r="O144" s="21"/>
      <c r="P144" s="22"/>
    </row>
    <row r="145" spans="2:16" ht="147" customHeight="1" x14ac:dyDescent="0.25">
      <c r="B145" s="29" t="s">
        <v>226</v>
      </c>
      <c r="C145" s="24" t="s">
        <v>227</v>
      </c>
      <c r="D145" s="25" t="s">
        <v>23</v>
      </c>
      <c r="E145" s="26" t="s">
        <v>29</v>
      </c>
      <c r="F145" s="27">
        <v>70</v>
      </c>
      <c r="G145" s="26" t="s">
        <v>33</v>
      </c>
      <c r="H145" s="13">
        <v>20</v>
      </c>
      <c r="I145" s="13">
        <v>28</v>
      </c>
      <c r="J145" s="13">
        <v>36</v>
      </c>
      <c r="K145" s="13"/>
      <c r="L145" s="15">
        <f>J145/J146</f>
        <v>2</v>
      </c>
      <c r="M145" s="15">
        <f>IFERROR(((H145+I145+J145+K145)/F145),"ND")</f>
        <v>1.2</v>
      </c>
      <c r="N145" s="28" t="s">
        <v>228</v>
      </c>
      <c r="O145" s="18"/>
      <c r="P145" s="19"/>
    </row>
    <row r="146" spans="2:16" ht="147" customHeight="1" x14ac:dyDescent="0.25">
      <c r="B146" s="16"/>
      <c r="C146" s="16"/>
      <c r="D146" s="16"/>
      <c r="E146" s="16"/>
      <c r="F146" s="16"/>
      <c r="G146" s="16"/>
      <c r="H146" s="12">
        <v>17</v>
      </c>
      <c r="I146" s="12">
        <v>17</v>
      </c>
      <c r="J146" s="12">
        <v>18</v>
      </c>
      <c r="K146" s="12">
        <v>18</v>
      </c>
      <c r="L146" s="16"/>
      <c r="M146" s="16"/>
      <c r="N146" s="20"/>
      <c r="O146" s="21"/>
      <c r="P146" s="22"/>
    </row>
    <row r="147" spans="2:16" ht="147" customHeight="1" x14ac:dyDescent="0.25">
      <c r="B147" s="29" t="s">
        <v>229</v>
      </c>
      <c r="C147" s="24" t="s">
        <v>230</v>
      </c>
      <c r="D147" s="25" t="s">
        <v>23</v>
      </c>
      <c r="E147" s="26" t="s">
        <v>29</v>
      </c>
      <c r="F147" s="27">
        <v>70</v>
      </c>
      <c r="G147" s="26" t="s">
        <v>33</v>
      </c>
      <c r="H147" s="13">
        <v>0</v>
      </c>
      <c r="I147" s="13">
        <v>0</v>
      </c>
      <c r="J147" s="13">
        <v>0</v>
      </c>
      <c r="K147" s="13"/>
      <c r="L147" s="15">
        <f>J147/J148</f>
        <v>0</v>
      </c>
      <c r="M147" s="15">
        <f>IFERROR(((H147+I147+J147+K147)/F147),"ND")</f>
        <v>0</v>
      </c>
      <c r="N147" s="28" t="s">
        <v>231</v>
      </c>
      <c r="O147" s="18"/>
      <c r="P147" s="19"/>
    </row>
    <row r="148" spans="2:16" ht="147" customHeight="1" x14ac:dyDescent="0.25">
      <c r="B148" s="16"/>
      <c r="C148" s="16"/>
      <c r="D148" s="16"/>
      <c r="E148" s="16"/>
      <c r="F148" s="16"/>
      <c r="G148" s="16"/>
      <c r="H148" s="12">
        <v>17</v>
      </c>
      <c r="I148" s="12">
        <v>17</v>
      </c>
      <c r="J148" s="12">
        <v>18</v>
      </c>
      <c r="K148" s="12">
        <v>18</v>
      </c>
      <c r="L148" s="16"/>
      <c r="M148" s="16"/>
      <c r="N148" s="20"/>
      <c r="O148" s="21"/>
      <c r="P148" s="22"/>
    </row>
    <row r="149" spans="2:16" ht="147" customHeight="1" x14ac:dyDescent="0.25">
      <c r="B149" s="23" t="s">
        <v>232</v>
      </c>
      <c r="C149" s="24" t="s">
        <v>233</v>
      </c>
      <c r="D149" s="25" t="s">
        <v>23</v>
      </c>
      <c r="E149" s="26" t="s">
        <v>29</v>
      </c>
      <c r="F149" s="27">
        <v>40</v>
      </c>
      <c r="G149" s="26" t="s">
        <v>33</v>
      </c>
      <c r="H149" s="13">
        <v>10</v>
      </c>
      <c r="I149" s="13">
        <v>8</v>
      </c>
      <c r="J149" s="13">
        <v>9</v>
      </c>
      <c r="K149" s="13"/>
      <c r="L149" s="15">
        <f>J149/J150</f>
        <v>0.9</v>
      </c>
      <c r="M149" s="15">
        <f>IFERROR(((H149+I149+J149+K149)/F149),"ND")</f>
        <v>0.67500000000000004</v>
      </c>
      <c r="N149" s="17" t="s">
        <v>234</v>
      </c>
      <c r="O149" s="18"/>
      <c r="P149" s="19"/>
    </row>
    <row r="150" spans="2:16" ht="147" customHeight="1" x14ac:dyDescent="0.25">
      <c r="B150" s="16"/>
      <c r="C150" s="16"/>
      <c r="D150" s="16"/>
      <c r="E150" s="16"/>
      <c r="F150" s="16"/>
      <c r="G150" s="16"/>
      <c r="H150" s="14">
        <v>10</v>
      </c>
      <c r="I150" s="14">
        <v>10</v>
      </c>
      <c r="J150" s="14">
        <v>10</v>
      </c>
      <c r="K150" s="14">
        <v>10</v>
      </c>
      <c r="L150" s="16"/>
      <c r="M150" s="16"/>
      <c r="N150" s="20"/>
      <c r="O150" s="21"/>
      <c r="P150" s="22"/>
    </row>
    <row r="151" spans="2:16" ht="147" customHeight="1" x14ac:dyDescent="0.25">
      <c r="B151" s="29" t="s">
        <v>235</v>
      </c>
      <c r="C151" s="24" t="s">
        <v>236</v>
      </c>
      <c r="D151" s="25" t="s">
        <v>23</v>
      </c>
      <c r="E151" s="26" t="s">
        <v>29</v>
      </c>
      <c r="F151" s="27">
        <v>400</v>
      </c>
      <c r="G151" s="26" t="s">
        <v>33</v>
      </c>
      <c r="H151" s="13">
        <v>136</v>
      </c>
      <c r="I151" s="13">
        <v>100</v>
      </c>
      <c r="J151" s="13">
        <v>127</v>
      </c>
      <c r="K151" s="13"/>
      <c r="L151" s="15">
        <f>J151/J152</f>
        <v>1.27</v>
      </c>
      <c r="M151" s="15">
        <f>IFERROR(((H151+I151+J151+K151)/F151),"ND")</f>
        <v>0.90749999999999997</v>
      </c>
      <c r="N151" s="28" t="s">
        <v>237</v>
      </c>
      <c r="O151" s="18"/>
      <c r="P151" s="19"/>
    </row>
    <row r="152" spans="2:16" ht="147" customHeight="1" x14ac:dyDescent="0.25">
      <c r="B152" s="16"/>
      <c r="C152" s="16"/>
      <c r="D152" s="16"/>
      <c r="E152" s="16"/>
      <c r="F152" s="16"/>
      <c r="G152" s="16"/>
      <c r="H152" s="14">
        <v>100</v>
      </c>
      <c r="I152" s="14">
        <v>100</v>
      </c>
      <c r="J152" s="14">
        <v>100</v>
      </c>
      <c r="K152" s="14">
        <v>100</v>
      </c>
      <c r="L152" s="16"/>
      <c r="M152" s="16"/>
      <c r="N152" s="20"/>
      <c r="O152" s="21"/>
      <c r="P152" s="22"/>
    </row>
    <row r="153" spans="2:16" ht="147" customHeight="1" x14ac:dyDescent="0.25">
      <c r="B153" s="29" t="s">
        <v>238</v>
      </c>
      <c r="C153" s="24" t="s">
        <v>239</v>
      </c>
      <c r="D153" s="25" t="s">
        <v>23</v>
      </c>
      <c r="E153" s="26" t="s">
        <v>29</v>
      </c>
      <c r="F153" s="27">
        <v>10</v>
      </c>
      <c r="G153" s="26" t="s">
        <v>33</v>
      </c>
      <c r="H153" s="13">
        <v>0</v>
      </c>
      <c r="I153" s="13">
        <v>0</v>
      </c>
      <c r="J153" s="13">
        <v>0</v>
      </c>
      <c r="K153" s="13"/>
      <c r="L153" s="15">
        <f>J153/J154</f>
        <v>0</v>
      </c>
      <c r="M153" s="15">
        <f>IFERROR(((H153+I153+J153+K153)/F153),"ND")</f>
        <v>0</v>
      </c>
      <c r="N153" s="28" t="s">
        <v>240</v>
      </c>
      <c r="O153" s="18"/>
      <c r="P153" s="19"/>
    </row>
    <row r="154" spans="2:16" ht="147" customHeight="1" x14ac:dyDescent="0.25">
      <c r="B154" s="16"/>
      <c r="C154" s="16"/>
      <c r="D154" s="16"/>
      <c r="E154" s="16"/>
      <c r="F154" s="16"/>
      <c r="G154" s="16"/>
      <c r="H154" s="14">
        <v>3</v>
      </c>
      <c r="I154" s="14">
        <v>2</v>
      </c>
      <c r="J154" s="14">
        <v>3</v>
      </c>
      <c r="K154" s="14">
        <v>2</v>
      </c>
      <c r="L154" s="16"/>
      <c r="M154" s="16"/>
      <c r="N154" s="20"/>
      <c r="O154" s="21"/>
      <c r="P154" s="22"/>
    </row>
    <row r="155" spans="2:16" ht="147" customHeight="1" x14ac:dyDescent="0.25">
      <c r="B155" s="29" t="s">
        <v>241</v>
      </c>
      <c r="C155" s="24" t="s">
        <v>242</v>
      </c>
      <c r="D155" s="25" t="s">
        <v>23</v>
      </c>
      <c r="E155" s="26" t="s">
        <v>29</v>
      </c>
      <c r="F155" s="27">
        <v>114</v>
      </c>
      <c r="G155" s="26" t="s">
        <v>33</v>
      </c>
      <c r="H155" s="13">
        <v>49</v>
      </c>
      <c r="I155" s="13">
        <v>26</v>
      </c>
      <c r="J155" s="13">
        <v>24</v>
      </c>
      <c r="K155" s="13"/>
      <c r="L155" s="15">
        <f>J155/J156</f>
        <v>0.82758620689655171</v>
      </c>
      <c r="M155" s="15">
        <f>IFERROR(((H155+I155+J155+K155)/F155),"ND")</f>
        <v>0.86842105263157898</v>
      </c>
      <c r="N155" s="28" t="s">
        <v>243</v>
      </c>
      <c r="O155" s="18"/>
      <c r="P155" s="19"/>
    </row>
    <row r="156" spans="2:16" ht="147" customHeight="1" x14ac:dyDescent="0.25">
      <c r="B156" s="16"/>
      <c r="C156" s="16"/>
      <c r="D156" s="16"/>
      <c r="E156" s="16"/>
      <c r="F156" s="16"/>
      <c r="G156" s="16"/>
      <c r="H156" s="14">
        <v>28</v>
      </c>
      <c r="I156" s="14">
        <v>28</v>
      </c>
      <c r="J156" s="14">
        <v>29</v>
      </c>
      <c r="K156" s="14">
        <v>29</v>
      </c>
      <c r="L156" s="16"/>
      <c r="M156" s="16"/>
      <c r="N156" s="20"/>
      <c r="O156" s="21"/>
      <c r="P156" s="22"/>
    </row>
    <row r="157" spans="2:16" ht="147" customHeight="1" x14ac:dyDescent="0.25">
      <c r="B157" s="29" t="s">
        <v>244</v>
      </c>
      <c r="C157" s="24" t="s">
        <v>245</v>
      </c>
      <c r="D157" s="25" t="s">
        <v>23</v>
      </c>
      <c r="E157" s="26" t="s">
        <v>29</v>
      </c>
      <c r="F157" s="27">
        <v>40</v>
      </c>
      <c r="G157" s="26" t="s">
        <v>33</v>
      </c>
      <c r="H157" s="13">
        <v>10</v>
      </c>
      <c r="I157" s="13">
        <v>8</v>
      </c>
      <c r="J157" s="13">
        <v>9</v>
      </c>
      <c r="K157" s="13"/>
      <c r="L157" s="15">
        <f>J157/J158</f>
        <v>0.9</v>
      </c>
      <c r="M157" s="15">
        <f>IFERROR(((H157+I157+J157+K157)/F157),"ND")</f>
        <v>0.67500000000000004</v>
      </c>
      <c r="N157" s="28" t="s">
        <v>246</v>
      </c>
      <c r="O157" s="18"/>
      <c r="P157" s="19"/>
    </row>
    <row r="158" spans="2:16" ht="147" customHeight="1" x14ac:dyDescent="0.25">
      <c r="B158" s="16"/>
      <c r="C158" s="16"/>
      <c r="D158" s="16"/>
      <c r="E158" s="16"/>
      <c r="F158" s="16"/>
      <c r="G158" s="16"/>
      <c r="H158" s="14">
        <v>10</v>
      </c>
      <c r="I158" s="14">
        <v>10</v>
      </c>
      <c r="J158" s="14">
        <v>10</v>
      </c>
      <c r="K158" s="14">
        <v>10</v>
      </c>
      <c r="L158" s="16"/>
      <c r="M158" s="16"/>
      <c r="N158" s="20"/>
      <c r="O158" s="21"/>
      <c r="P158" s="22"/>
    </row>
    <row r="159" spans="2:16" ht="147" customHeight="1" x14ac:dyDescent="0.25">
      <c r="B159" s="29" t="s">
        <v>247</v>
      </c>
      <c r="C159" s="24" t="s">
        <v>248</v>
      </c>
      <c r="D159" s="25" t="s">
        <v>23</v>
      </c>
      <c r="E159" s="26" t="s">
        <v>29</v>
      </c>
      <c r="F159" s="27">
        <v>90</v>
      </c>
      <c r="G159" s="26" t="s">
        <v>33</v>
      </c>
      <c r="H159" s="13">
        <v>33</v>
      </c>
      <c r="I159" s="13">
        <v>32</v>
      </c>
      <c r="J159" s="13">
        <v>27</v>
      </c>
      <c r="K159" s="13"/>
      <c r="L159" s="15">
        <f>J159/J160</f>
        <v>1.35</v>
      </c>
      <c r="M159" s="15">
        <f>IFERROR(((H159+I159+J159+K159)/F159),"ND")</f>
        <v>1.0222222222222221</v>
      </c>
      <c r="N159" s="28" t="s">
        <v>249</v>
      </c>
      <c r="O159" s="18"/>
      <c r="P159" s="19"/>
    </row>
    <row r="160" spans="2:16" ht="147" customHeight="1" x14ac:dyDescent="0.25">
      <c r="B160" s="16"/>
      <c r="C160" s="16"/>
      <c r="D160" s="16"/>
      <c r="E160" s="16"/>
      <c r="F160" s="16"/>
      <c r="G160" s="16"/>
      <c r="H160" s="14">
        <v>20</v>
      </c>
      <c r="I160" s="14">
        <v>25</v>
      </c>
      <c r="J160" s="14">
        <v>20</v>
      </c>
      <c r="K160" s="14">
        <v>25</v>
      </c>
      <c r="L160" s="16"/>
      <c r="M160" s="16"/>
      <c r="N160" s="20"/>
      <c r="O160" s="21"/>
      <c r="P160" s="22"/>
    </row>
    <row r="161" spans="2:16" ht="147" customHeight="1" x14ac:dyDescent="0.25">
      <c r="B161" s="30" t="s">
        <v>250</v>
      </c>
      <c r="C161" s="24" t="s">
        <v>251</v>
      </c>
      <c r="D161" s="25" t="s">
        <v>23</v>
      </c>
      <c r="E161" s="26" t="s">
        <v>29</v>
      </c>
      <c r="F161" s="27">
        <v>2500</v>
      </c>
      <c r="G161" s="26" t="s">
        <v>33</v>
      </c>
      <c r="H161" s="13">
        <v>775</v>
      </c>
      <c r="I161" s="13">
        <v>260</v>
      </c>
      <c r="J161" s="13">
        <v>10</v>
      </c>
      <c r="K161" s="13"/>
      <c r="L161" s="15">
        <f>J161/J162</f>
        <v>1.6E-2</v>
      </c>
      <c r="M161" s="15">
        <f>IFERROR(((H161+I161+J161+K161)/F161),"ND")</f>
        <v>0.41799999999999998</v>
      </c>
      <c r="N161" s="17" t="s">
        <v>252</v>
      </c>
      <c r="O161" s="18"/>
      <c r="P161" s="19"/>
    </row>
    <row r="162" spans="2:16" ht="147" customHeight="1" x14ac:dyDescent="0.25">
      <c r="B162" s="16"/>
      <c r="C162" s="16"/>
      <c r="D162" s="16"/>
      <c r="E162" s="16"/>
      <c r="F162" s="16"/>
      <c r="G162" s="16"/>
      <c r="H162" s="12">
        <v>625</v>
      </c>
      <c r="I162" s="12">
        <v>625</v>
      </c>
      <c r="J162" s="12">
        <v>625</v>
      </c>
      <c r="K162" s="12">
        <v>625</v>
      </c>
      <c r="L162" s="16"/>
      <c r="M162" s="16"/>
      <c r="N162" s="20"/>
      <c r="O162" s="21"/>
      <c r="P162" s="22"/>
    </row>
    <row r="163" spans="2:16" ht="147" customHeight="1" x14ac:dyDescent="0.25">
      <c r="B163" s="29" t="s">
        <v>253</v>
      </c>
      <c r="C163" s="24" t="s">
        <v>254</v>
      </c>
      <c r="D163" s="25" t="s">
        <v>23</v>
      </c>
      <c r="E163" s="26" t="s">
        <v>29</v>
      </c>
      <c r="F163" s="27">
        <v>120</v>
      </c>
      <c r="G163" s="26" t="s">
        <v>33</v>
      </c>
      <c r="H163" s="13">
        <v>41</v>
      </c>
      <c r="I163" s="13">
        <v>12</v>
      </c>
      <c r="J163" s="13">
        <v>9</v>
      </c>
      <c r="K163" s="13"/>
      <c r="L163" s="15">
        <f>J163/J164</f>
        <v>0.3</v>
      </c>
      <c r="M163" s="15">
        <f>IFERROR(((H163+I163+J163+K163)/F163),"ND")</f>
        <v>0.51666666666666672</v>
      </c>
      <c r="N163" s="28" t="s">
        <v>255</v>
      </c>
      <c r="O163" s="18"/>
      <c r="P163" s="19"/>
    </row>
    <row r="164" spans="2:16" ht="147" customHeight="1" x14ac:dyDescent="0.25">
      <c r="B164" s="16"/>
      <c r="C164" s="16"/>
      <c r="D164" s="16"/>
      <c r="E164" s="16"/>
      <c r="F164" s="16"/>
      <c r="G164" s="16"/>
      <c r="H164" s="12">
        <v>40</v>
      </c>
      <c r="I164" s="12">
        <v>30</v>
      </c>
      <c r="J164" s="12">
        <v>30</v>
      </c>
      <c r="K164" s="12">
        <v>20</v>
      </c>
      <c r="L164" s="16"/>
      <c r="M164" s="16"/>
      <c r="N164" s="20"/>
      <c r="O164" s="21"/>
      <c r="P164" s="22"/>
    </row>
    <row r="165" spans="2:16" ht="147" customHeight="1" x14ac:dyDescent="0.25">
      <c r="B165" s="29" t="s">
        <v>256</v>
      </c>
      <c r="C165" s="24" t="s">
        <v>257</v>
      </c>
      <c r="D165" s="25" t="s">
        <v>23</v>
      </c>
      <c r="E165" s="26" t="s">
        <v>29</v>
      </c>
      <c r="F165" s="27">
        <v>15</v>
      </c>
      <c r="G165" s="26" t="s">
        <v>33</v>
      </c>
      <c r="H165" s="13">
        <v>1</v>
      </c>
      <c r="I165" s="13">
        <v>3</v>
      </c>
      <c r="J165" s="13">
        <v>5</v>
      </c>
      <c r="K165" s="13"/>
      <c r="L165" s="15">
        <f>J165/J166</f>
        <v>1.25</v>
      </c>
      <c r="M165" s="15">
        <f>IFERROR(((H165+I165+J165+K165)/F165),"ND")</f>
        <v>0.6</v>
      </c>
      <c r="N165" s="28" t="s">
        <v>258</v>
      </c>
      <c r="O165" s="18"/>
      <c r="P165" s="19"/>
    </row>
    <row r="166" spans="2:16" ht="147" customHeight="1" x14ac:dyDescent="0.25">
      <c r="B166" s="16"/>
      <c r="C166" s="16"/>
      <c r="D166" s="16"/>
      <c r="E166" s="16"/>
      <c r="F166" s="16"/>
      <c r="G166" s="16"/>
      <c r="H166" s="12">
        <v>4</v>
      </c>
      <c r="I166" s="12">
        <v>4</v>
      </c>
      <c r="J166" s="12">
        <v>4</v>
      </c>
      <c r="K166" s="12">
        <v>3</v>
      </c>
      <c r="L166" s="16"/>
      <c r="M166" s="16"/>
      <c r="N166" s="20"/>
      <c r="O166" s="21"/>
      <c r="P166" s="22"/>
    </row>
    <row r="167" spans="2:16" ht="147" customHeight="1" x14ac:dyDescent="0.25">
      <c r="B167" s="29" t="s">
        <v>259</v>
      </c>
      <c r="C167" s="24" t="s">
        <v>260</v>
      </c>
      <c r="D167" s="25" t="s">
        <v>23</v>
      </c>
      <c r="E167" s="26" t="s">
        <v>29</v>
      </c>
      <c r="F167" s="27">
        <v>545</v>
      </c>
      <c r="G167" s="26" t="s">
        <v>33</v>
      </c>
      <c r="H167" s="13">
        <v>309</v>
      </c>
      <c r="I167" s="13">
        <v>0</v>
      </c>
      <c r="J167" s="13">
        <v>0</v>
      </c>
      <c r="K167" s="13"/>
      <c r="L167" s="15">
        <f>J167/J168</f>
        <v>0</v>
      </c>
      <c r="M167" s="15">
        <f>IFERROR(((H167+I167+J167+K167)/F167),"ND")</f>
        <v>0.56697247706422016</v>
      </c>
      <c r="N167" s="28" t="s">
        <v>261</v>
      </c>
      <c r="O167" s="18"/>
      <c r="P167" s="19"/>
    </row>
    <row r="168" spans="2:16" ht="147" customHeight="1" x14ac:dyDescent="0.25">
      <c r="B168" s="16"/>
      <c r="C168" s="16"/>
      <c r="D168" s="16"/>
      <c r="E168" s="16"/>
      <c r="F168" s="16"/>
      <c r="G168" s="16"/>
      <c r="H168" s="12">
        <v>300</v>
      </c>
      <c r="I168" s="12">
        <v>100</v>
      </c>
      <c r="J168" s="12">
        <v>100</v>
      </c>
      <c r="K168" s="12">
        <v>45</v>
      </c>
      <c r="L168" s="16"/>
      <c r="M168" s="16"/>
      <c r="N168" s="20"/>
      <c r="O168" s="21"/>
      <c r="P168" s="22"/>
    </row>
    <row r="169" spans="2:16" ht="147" customHeight="1" x14ac:dyDescent="0.25">
      <c r="B169" s="29" t="s">
        <v>262</v>
      </c>
      <c r="C169" s="24" t="s">
        <v>263</v>
      </c>
      <c r="D169" s="25" t="s">
        <v>23</v>
      </c>
      <c r="E169" s="26" t="s">
        <v>29</v>
      </c>
      <c r="F169" s="27">
        <v>120</v>
      </c>
      <c r="G169" s="26" t="s">
        <v>33</v>
      </c>
      <c r="H169" s="13">
        <v>8</v>
      </c>
      <c r="I169" s="13">
        <v>5</v>
      </c>
      <c r="J169" s="13">
        <v>489</v>
      </c>
      <c r="K169" s="13"/>
      <c r="L169" s="15">
        <f>J169/J170</f>
        <v>16.3</v>
      </c>
      <c r="M169" s="15">
        <f>IFERROR(((H169+I169+J169+K169)/F169),"ND")</f>
        <v>4.1833333333333336</v>
      </c>
      <c r="N169" s="28" t="s">
        <v>264</v>
      </c>
      <c r="O169" s="18"/>
      <c r="P169" s="19"/>
    </row>
    <row r="170" spans="2:16" ht="147" customHeight="1" x14ac:dyDescent="0.25">
      <c r="B170" s="16"/>
      <c r="C170" s="16"/>
      <c r="D170" s="16"/>
      <c r="E170" s="16"/>
      <c r="F170" s="16"/>
      <c r="G170" s="16"/>
      <c r="H170" s="12">
        <v>30</v>
      </c>
      <c r="I170" s="12">
        <v>30</v>
      </c>
      <c r="J170" s="12">
        <v>30</v>
      </c>
      <c r="K170" s="12">
        <v>30</v>
      </c>
      <c r="L170" s="16"/>
      <c r="M170" s="16"/>
      <c r="N170" s="20"/>
      <c r="O170" s="21"/>
      <c r="P170" s="22"/>
    </row>
    <row r="171" spans="2:16" ht="147" customHeight="1" x14ac:dyDescent="0.25">
      <c r="B171" s="29" t="s">
        <v>265</v>
      </c>
      <c r="C171" s="24" t="s">
        <v>266</v>
      </c>
      <c r="D171" s="25" t="s">
        <v>23</v>
      </c>
      <c r="E171" s="26" t="s">
        <v>29</v>
      </c>
      <c r="F171" s="27">
        <v>40</v>
      </c>
      <c r="G171" s="26" t="s">
        <v>33</v>
      </c>
      <c r="H171" s="13">
        <v>1</v>
      </c>
      <c r="I171" s="13">
        <v>0</v>
      </c>
      <c r="J171" s="13">
        <v>1</v>
      </c>
      <c r="K171" s="13"/>
      <c r="L171" s="15">
        <f>J171/J172</f>
        <v>0.1</v>
      </c>
      <c r="M171" s="31">
        <f>IFERROR(((H171+I171+J171+K171)/F171),"ND")</f>
        <v>0.05</v>
      </c>
      <c r="N171" s="28" t="s">
        <v>267</v>
      </c>
      <c r="O171" s="18"/>
      <c r="P171" s="19"/>
    </row>
    <row r="172" spans="2:16" ht="147" customHeight="1" x14ac:dyDescent="0.25">
      <c r="B172" s="16"/>
      <c r="C172" s="16"/>
      <c r="D172" s="16"/>
      <c r="E172" s="16"/>
      <c r="F172" s="16"/>
      <c r="G172" s="16"/>
      <c r="H172" s="12">
        <v>10</v>
      </c>
      <c r="I172" s="12">
        <v>10</v>
      </c>
      <c r="J172" s="12">
        <v>10</v>
      </c>
      <c r="K172" s="12">
        <v>10</v>
      </c>
      <c r="L172" s="16"/>
      <c r="M172" s="16"/>
      <c r="N172" s="20"/>
      <c r="O172" s="21"/>
      <c r="P172" s="22"/>
    </row>
    <row r="173" spans="2:16" ht="147" customHeight="1" x14ac:dyDescent="0.25">
      <c r="B173" s="29" t="s">
        <v>268</v>
      </c>
      <c r="C173" s="24" t="s">
        <v>269</v>
      </c>
      <c r="D173" s="25" t="s">
        <v>23</v>
      </c>
      <c r="E173" s="26" t="s">
        <v>29</v>
      </c>
      <c r="F173" s="27">
        <v>120</v>
      </c>
      <c r="G173" s="26" t="s">
        <v>33</v>
      </c>
      <c r="H173" s="13">
        <v>41</v>
      </c>
      <c r="I173" s="13">
        <v>7</v>
      </c>
      <c r="J173" s="13">
        <v>14</v>
      </c>
      <c r="K173" s="13"/>
      <c r="L173" s="15">
        <f>J173/J174</f>
        <v>0.46666666666666667</v>
      </c>
      <c r="M173" s="15">
        <f>IFERROR(((H173+I173+J173+K173)/F173),"ND")</f>
        <v>0.51666666666666672</v>
      </c>
      <c r="N173" s="28" t="s">
        <v>270</v>
      </c>
      <c r="O173" s="18"/>
      <c r="P173" s="19"/>
    </row>
    <row r="174" spans="2:16" ht="147" customHeight="1" x14ac:dyDescent="0.25">
      <c r="B174" s="16"/>
      <c r="C174" s="16"/>
      <c r="D174" s="16"/>
      <c r="E174" s="16"/>
      <c r="F174" s="16"/>
      <c r="G174" s="16"/>
      <c r="H174" s="12">
        <v>40</v>
      </c>
      <c r="I174" s="12">
        <v>30</v>
      </c>
      <c r="J174" s="12">
        <v>30</v>
      </c>
      <c r="K174" s="12">
        <v>20</v>
      </c>
      <c r="L174" s="16"/>
      <c r="M174" s="16"/>
      <c r="N174" s="20"/>
      <c r="O174" s="21"/>
      <c r="P174" s="22"/>
    </row>
    <row r="175" spans="2:16" ht="147" customHeight="1" x14ac:dyDescent="0.25">
      <c r="B175" s="29" t="s">
        <v>271</v>
      </c>
      <c r="C175" s="24" t="s">
        <v>272</v>
      </c>
      <c r="D175" s="25" t="s">
        <v>23</v>
      </c>
      <c r="E175" s="26" t="s">
        <v>29</v>
      </c>
      <c r="F175" s="27">
        <v>120</v>
      </c>
      <c r="G175" s="26" t="s">
        <v>33</v>
      </c>
      <c r="H175" s="13">
        <v>4</v>
      </c>
      <c r="I175" s="13">
        <v>0</v>
      </c>
      <c r="J175" s="13">
        <v>0</v>
      </c>
      <c r="K175" s="13"/>
      <c r="L175" s="15">
        <f>J175/J176</f>
        <v>0</v>
      </c>
      <c r="M175" s="15">
        <f>IFERROR(((H175+I175+J175+K175)/F175),"ND")</f>
        <v>3.3333333333333333E-2</v>
      </c>
      <c r="N175" s="28" t="s">
        <v>273</v>
      </c>
      <c r="O175" s="18"/>
      <c r="P175" s="19"/>
    </row>
    <row r="176" spans="2:16" ht="147" customHeight="1" x14ac:dyDescent="0.25">
      <c r="B176" s="16"/>
      <c r="C176" s="16"/>
      <c r="D176" s="16"/>
      <c r="E176" s="16"/>
      <c r="F176" s="16"/>
      <c r="G176" s="16"/>
      <c r="H176" s="12">
        <v>30</v>
      </c>
      <c r="I176" s="12">
        <v>30</v>
      </c>
      <c r="J176" s="12">
        <v>30</v>
      </c>
      <c r="K176" s="12">
        <v>30</v>
      </c>
      <c r="L176" s="16"/>
      <c r="M176" s="16"/>
      <c r="N176" s="20"/>
      <c r="O176" s="21"/>
      <c r="P176" s="22"/>
    </row>
    <row r="177" spans="2:16" ht="147" customHeight="1" x14ac:dyDescent="0.25">
      <c r="B177" s="29" t="s">
        <v>274</v>
      </c>
      <c r="C177" s="24" t="s">
        <v>275</v>
      </c>
      <c r="D177" s="25" t="s">
        <v>23</v>
      </c>
      <c r="E177" s="26" t="s">
        <v>29</v>
      </c>
      <c r="F177" s="27">
        <v>200</v>
      </c>
      <c r="G177" s="26" t="s">
        <v>33</v>
      </c>
      <c r="H177" s="13">
        <v>16</v>
      </c>
      <c r="I177" s="13">
        <v>30</v>
      </c>
      <c r="J177" s="13">
        <v>42</v>
      </c>
      <c r="K177" s="13"/>
      <c r="L177" s="15">
        <f>J177/J178</f>
        <v>0.84</v>
      </c>
      <c r="M177" s="15">
        <f>IFERROR(((H177+I177+J177+K177)/F177),"ND")</f>
        <v>0.44</v>
      </c>
      <c r="N177" s="28" t="s">
        <v>276</v>
      </c>
      <c r="O177" s="18"/>
      <c r="P177" s="19"/>
    </row>
    <row r="178" spans="2:16" ht="147" customHeight="1" x14ac:dyDescent="0.25">
      <c r="B178" s="16"/>
      <c r="C178" s="16"/>
      <c r="D178" s="16"/>
      <c r="E178" s="16"/>
      <c r="F178" s="16"/>
      <c r="G178" s="16"/>
      <c r="H178" s="12">
        <v>50</v>
      </c>
      <c r="I178" s="12">
        <v>50</v>
      </c>
      <c r="J178" s="12">
        <v>50</v>
      </c>
      <c r="K178" s="12">
        <v>50</v>
      </c>
      <c r="L178" s="16"/>
      <c r="M178" s="16"/>
      <c r="N178" s="20"/>
      <c r="O178" s="21"/>
      <c r="P178" s="22"/>
    </row>
    <row r="179" spans="2:16" ht="147" customHeight="1" x14ac:dyDescent="0.25">
      <c r="B179" s="29" t="s">
        <v>277</v>
      </c>
      <c r="C179" s="24" t="s">
        <v>278</v>
      </c>
      <c r="D179" s="25" t="s">
        <v>23</v>
      </c>
      <c r="E179" s="26" t="s">
        <v>29</v>
      </c>
      <c r="F179" s="27">
        <v>5</v>
      </c>
      <c r="G179" s="26" t="s">
        <v>33</v>
      </c>
      <c r="H179" s="13">
        <v>1</v>
      </c>
      <c r="I179" s="13">
        <v>1</v>
      </c>
      <c r="J179" s="13">
        <v>0</v>
      </c>
      <c r="K179" s="13"/>
      <c r="L179" s="15">
        <f>J179/J180</f>
        <v>0</v>
      </c>
      <c r="M179" s="15">
        <f>IFERROR(((H179+I179+J179+K179)/F179),"ND")</f>
        <v>0.4</v>
      </c>
      <c r="N179" s="28" t="s">
        <v>279</v>
      </c>
      <c r="O179" s="18"/>
      <c r="P179" s="19"/>
    </row>
    <row r="180" spans="2:16" ht="147" customHeight="1" x14ac:dyDescent="0.25">
      <c r="B180" s="16"/>
      <c r="C180" s="16"/>
      <c r="D180" s="16"/>
      <c r="E180" s="16"/>
      <c r="F180" s="16"/>
      <c r="G180" s="16"/>
      <c r="H180" s="12">
        <v>1</v>
      </c>
      <c r="I180" s="12">
        <v>2</v>
      </c>
      <c r="J180" s="12">
        <v>1</v>
      </c>
      <c r="K180" s="12">
        <v>1</v>
      </c>
      <c r="L180" s="16"/>
      <c r="M180" s="16"/>
      <c r="N180" s="20"/>
      <c r="O180" s="21"/>
      <c r="P180" s="22"/>
    </row>
    <row r="181" spans="2:16" ht="147" customHeight="1" x14ac:dyDescent="0.25">
      <c r="B181" s="29" t="s">
        <v>280</v>
      </c>
      <c r="C181" s="24" t="s">
        <v>281</v>
      </c>
      <c r="D181" s="25" t="s">
        <v>23</v>
      </c>
      <c r="E181" s="26" t="s">
        <v>29</v>
      </c>
      <c r="F181" s="27">
        <v>12</v>
      </c>
      <c r="G181" s="26" t="s">
        <v>33</v>
      </c>
      <c r="H181" s="13">
        <v>1</v>
      </c>
      <c r="I181" s="13">
        <v>0</v>
      </c>
      <c r="J181" s="13">
        <v>0</v>
      </c>
      <c r="K181" s="13"/>
      <c r="L181" s="15">
        <f>J181/J182</f>
        <v>0</v>
      </c>
      <c r="M181" s="15">
        <f>IFERROR(((H181+I181+J181+K181)/F181),"ND")</f>
        <v>8.3333333333333329E-2</v>
      </c>
      <c r="N181" s="28" t="s">
        <v>282</v>
      </c>
      <c r="O181" s="18"/>
      <c r="P181" s="19"/>
    </row>
    <row r="182" spans="2:16" ht="147" customHeight="1" x14ac:dyDescent="0.25">
      <c r="B182" s="16"/>
      <c r="C182" s="16"/>
      <c r="D182" s="16"/>
      <c r="E182" s="16"/>
      <c r="F182" s="16"/>
      <c r="G182" s="16"/>
      <c r="H182" s="12">
        <v>3</v>
      </c>
      <c r="I182" s="12">
        <v>3</v>
      </c>
      <c r="J182" s="12">
        <v>3</v>
      </c>
      <c r="K182" s="12">
        <v>3</v>
      </c>
      <c r="L182" s="16"/>
      <c r="M182" s="16"/>
      <c r="N182" s="20"/>
      <c r="O182" s="21"/>
      <c r="P182" s="22"/>
    </row>
    <row r="183" spans="2:16" ht="147" customHeight="1" x14ac:dyDescent="0.25">
      <c r="B183" s="29" t="s">
        <v>283</v>
      </c>
      <c r="C183" s="24" t="s">
        <v>284</v>
      </c>
      <c r="D183" s="25" t="s">
        <v>23</v>
      </c>
      <c r="E183" s="26" t="s">
        <v>29</v>
      </c>
      <c r="F183" s="27">
        <v>10</v>
      </c>
      <c r="G183" s="26" t="s">
        <v>33</v>
      </c>
      <c r="H183" s="13">
        <v>1</v>
      </c>
      <c r="I183" s="13">
        <v>1</v>
      </c>
      <c r="J183" s="13">
        <v>1</v>
      </c>
      <c r="K183" s="13"/>
      <c r="L183" s="15">
        <f>J183/J184</f>
        <v>0.5</v>
      </c>
      <c r="M183" s="15">
        <f>IFERROR(((H183+I183+J183+K183)/F183),"ND")</f>
        <v>0.3</v>
      </c>
      <c r="N183" s="28" t="s">
        <v>285</v>
      </c>
      <c r="O183" s="18"/>
      <c r="P183" s="19"/>
    </row>
    <row r="184" spans="2:16" ht="147" customHeight="1" x14ac:dyDescent="0.25">
      <c r="B184" s="16"/>
      <c r="C184" s="16"/>
      <c r="D184" s="16"/>
      <c r="E184" s="16"/>
      <c r="F184" s="16"/>
      <c r="G184" s="16"/>
      <c r="H184" s="12">
        <v>2</v>
      </c>
      <c r="I184" s="12">
        <v>3</v>
      </c>
      <c r="J184" s="12">
        <v>2</v>
      </c>
      <c r="K184" s="12">
        <v>3</v>
      </c>
      <c r="L184" s="16"/>
      <c r="M184" s="16"/>
      <c r="N184" s="20"/>
      <c r="O184" s="21"/>
      <c r="P184" s="22"/>
    </row>
    <row r="185" spans="2:16" ht="147" customHeight="1" x14ac:dyDescent="0.25">
      <c r="B185" s="29" t="s">
        <v>286</v>
      </c>
      <c r="C185" s="24" t="s">
        <v>287</v>
      </c>
      <c r="D185" s="25" t="s">
        <v>23</v>
      </c>
      <c r="E185" s="26" t="s">
        <v>29</v>
      </c>
      <c r="F185" s="27">
        <v>600</v>
      </c>
      <c r="G185" s="26" t="s">
        <v>33</v>
      </c>
      <c r="H185" s="13">
        <v>350</v>
      </c>
      <c r="I185" s="13">
        <v>160</v>
      </c>
      <c r="J185" s="13">
        <v>67</v>
      </c>
      <c r="K185" s="13"/>
      <c r="L185" s="15">
        <f>J185/J186</f>
        <v>0.70526315789473681</v>
      </c>
      <c r="M185" s="15">
        <f>IFERROR(((H185+I185+J185+K185)/F185),"ND")</f>
        <v>0.96166666666666667</v>
      </c>
      <c r="N185" s="28" t="s">
        <v>288</v>
      </c>
      <c r="O185" s="18"/>
      <c r="P185" s="19"/>
    </row>
    <row r="186" spans="2:16" ht="147" customHeight="1" x14ac:dyDescent="0.25">
      <c r="B186" s="16"/>
      <c r="C186" s="16"/>
      <c r="D186" s="16"/>
      <c r="E186" s="16"/>
      <c r="F186" s="16"/>
      <c r="G186" s="16"/>
      <c r="H186" s="12">
        <v>345</v>
      </c>
      <c r="I186" s="12">
        <v>80</v>
      </c>
      <c r="J186" s="12">
        <v>95</v>
      </c>
      <c r="K186" s="12">
        <v>80</v>
      </c>
      <c r="L186" s="16"/>
      <c r="M186" s="16"/>
      <c r="N186" s="20"/>
      <c r="O186" s="21"/>
      <c r="P186" s="22"/>
    </row>
    <row r="187" spans="2:16" ht="147" customHeight="1" x14ac:dyDescent="0.25">
      <c r="B187" s="29" t="s">
        <v>289</v>
      </c>
      <c r="C187" s="24" t="s">
        <v>290</v>
      </c>
      <c r="D187" s="25" t="s">
        <v>23</v>
      </c>
      <c r="E187" s="26" t="s">
        <v>29</v>
      </c>
      <c r="F187" s="27">
        <v>4</v>
      </c>
      <c r="G187" s="26" t="s">
        <v>33</v>
      </c>
      <c r="H187" s="13">
        <v>1</v>
      </c>
      <c r="I187" s="13">
        <v>1</v>
      </c>
      <c r="J187" s="13">
        <v>0</v>
      </c>
      <c r="K187" s="13"/>
      <c r="L187" s="15">
        <f>J187/J188</f>
        <v>0</v>
      </c>
      <c r="M187" s="15">
        <f>IFERROR(((H187+I187+J187+K187)/F187),"ND")</f>
        <v>0.5</v>
      </c>
      <c r="N187" s="28" t="s">
        <v>291</v>
      </c>
      <c r="O187" s="18"/>
      <c r="P187" s="19"/>
    </row>
    <row r="188" spans="2:16" ht="147" customHeight="1" x14ac:dyDescent="0.25">
      <c r="B188" s="16"/>
      <c r="C188" s="16"/>
      <c r="D188" s="16"/>
      <c r="E188" s="16"/>
      <c r="F188" s="16"/>
      <c r="G188" s="16"/>
      <c r="H188" s="12">
        <v>1</v>
      </c>
      <c r="I188" s="12">
        <v>1</v>
      </c>
      <c r="J188" s="12">
        <v>1</v>
      </c>
      <c r="K188" s="12">
        <v>1</v>
      </c>
      <c r="L188" s="16"/>
      <c r="M188" s="16"/>
      <c r="N188" s="20"/>
      <c r="O188" s="21"/>
      <c r="P188" s="22"/>
    </row>
    <row r="189" spans="2:16" ht="147" customHeight="1" x14ac:dyDescent="0.25">
      <c r="B189" s="23" t="s">
        <v>292</v>
      </c>
      <c r="C189" s="24" t="s">
        <v>293</v>
      </c>
      <c r="D189" s="25" t="s">
        <v>23</v>
      </c>
      <c r="E189" s="26" t="s">
        <v>29</v>
      </c>
      <c r="F189" s="27">
        <v>1198639</v>
      </c>
      <c r="G189" s="26" t="s">
        <v>33</v>
      </c>
      <c r="H189" s="13">
        <v>297982</v>
      </c>
      <c r="I189" s="13">
        <v>275357</v>
      </c>
      <c r="J189" s="13">
        <v>173484</v>
      </c>
      <c r="K189" s="13"/>
      <c r="L189" s="15">
        <f>J189/J190</f>
        <v>0.66411459808747986</v>
      </c>
      <c r="M189" s="15">
        <f>IFERROR(((H189+I189+J189+K189)/F189),"ND")</f>
        <v>0.62305915292260639</v>
      </c>
      <c r="N189" s="17" t="s">
        <v>294</v>
      </c>
      <c r="O189" s="18"/>
      <c r="P189" s="19"/>
    </row>
    <row r="190" spans="2:16" ht="147" customHeight="1" x14ac:dyDescent="0.25">
      <c r="B190" s="16"/>
      <c r="C190" s="16"/>
      <c r="D190" s="16"/>
      <c r="E190" s="16"/>
      <c r="F190" s="16"/>
      <c r="G190" s="16"/>
      <c r="H190" s="12">
        <v>373279</v>
      </c>
      <c r="I190" s="12">
        <v>281845</v>
      </c>
      <c r="J190" s="12">
        <v>261226</v>
      </c>
      <c r="K190" s="12">
        <v>282289</v>
      </c>
      <c r="L190" s="16"/>
      <c r="M190" s="16"/>
      <c r="N190" s="20"/>
      <c r="O190" s="21"/>
      <c r="P190" s="22"/>
    </row>
    <row r="191" spans="2:16" ht="147" customHeight="1" x14ac:dyDescent="0.25">
      <c r="B191" s="29" t="s">
        <v>295</v>
      </c>
      <c r="C191" s="24" t="s">
        <v>296</v>
      </c>
      <c r="D191" s="25" t="s">
        <v>23</v>
      </c>
      <c r="E191" s="26" t="s">
        <v>29</v>
      </c>
      <c r="F191" s="27">
        <v>4414</v>
      </c>
      <c r="G191" s="26" t="s">
        <v>33</v>
      </c>
      <c r="H191" s="13">
        <v>844</v>
      </c>
      <c r="I191" s="13">
        <v>1402</v>
      </c>
      <c r="J191" s="13">
        <v>692</v>
      </c>
      <c r="K191" s="13"/>
      <c r="L191" s="15">
        <f>J191/J192</f>
        <v>0.62624434389140271</v>
      </c>
      <c r="M191" s="15">
        <f>IFERROR(((H191+I191+J191+K191)/F191),"ND")</f>
        <v>0.66560942455822381</v>
      </c>
      <c r="N191" s="28" t="s">
        <v>297</v>
      </c>
      <c r="O191" s="18"/>
      <c r="P191" s="19"/>
    </row>
    <row r="192" spans="2:16" ht="147" customHeight="1" x14ac:dyDescent="0.25">
      <c r="B192" s="16"/>
      <c r="C192" s="16"/>
      <c r="D192" s="16"/>
      <c r="E192" s="16"/>
      <c r="F192" s="16"/>
      <c r="G192" s="16"/>
      <c r="H192" s="12">
        <v>1103</v>
      </c>
      <c r="I192" s="12">
        <v>1103</v>
      </c>
      <c r="J192" s="12">
        <v>1105</v>
      </c>
      <c r="K192" s="12">
        <v>1103</v>
      </c>
      <c r="L192" s="16"/>
      <c r="M192" s="16"/>
      <c r="N192" s="20"/>
      <c r="O192" s="21"/>
      <c r="P192" s="22"/>
    </row>
    <row r="193" spans="2:16" ht="147" customHeight="1" x14ac:dyDescent="0.25">
      <c r="B193" s="29" t="s">
        <v>298</v>
      </c>
      <c r="C193" s="24" t="s">
        <v>299</v>
      </c>
      <c r="D193" s="25" t="s">
        <v>23</v>
      </c>
      <c r="E193" s="26" t="s">
        <v>29</v>
      </c>
      <c r="F193" s="27">
        <v>3008</v>
      </c>
      <c r="G193" s="26" t="s">
        <v>33</v>
      </c>
      <c r="H193" s="13">
        <v>878</v>
      </c>
      <c r="I193" s="13">
        <v>440</v>
      </c>
      <c r="J193" s="13">
        <v>391</v>
      </c>
      <c r="K193" s="13"/>
      <c r="L193" s="15">
        <f>J193/J194</f>
        <v>0.51994680851063835</v>
      </c>
      <c r="M193" s="15">
        <f>IFERROR(((H193+I193+J193+K193)/F193),"ND")</f>
        <v>0.56815159574468088</v>
      </c>
      <c r="N193" s="28" t="s">
        <v>300</v>
      </c>
      <c r="O193" s="18"/>
      <c r="P193" s="19"/>
    </row>
    <row r="194" spans="2:16" ht="147" customHeight="1" x14ac:dyDescent="0.25">
      <c r="B194" s="16"/>
      <c r="C194" s="16"/>
      <c r="D194" s="16"/>
      <c r="E194" s="16"/>
      <c r="F194" s="16"/>
      <c r="G194" s="16"/>
      <c r="H194" s="12">
        <v>752</v>
      </c>
      <c r="I194" s="12">
        <v>752</v>
      </c>
      <c r="J194" s="12">
        <v>752</v>
      </c>
      <c r="K194" s="12">
        <v>752</v>
      </c>
      <c r="L194" s="16"/>
      <c r="M194" s="16"/>
      <c r="N194" s="20"/>
      <c r="O194" s="21"/>
      <c r="P194" s="22"/>
    </row>
    <row r="195" spans="2:16" ht="147" customHeight="1" x14ac:dyDescent="0.25">
      <c r="B195" s="29" t="s">
        <v>301</v>
      </c>
      <c r="C195" s="24" t="s">
        <v>302</v>
      </c>
      <c r="D195" s="25" t="s">
        <v>23</v>
      </c>
      <c r="E195" s="26" t="s">
        <v>29</v>
      </c>
      <c r="F195" s="27">
        <v>419</v>
      </c>
      <c r="G195" s="26" t="s">
        <v>33</v>
      </c>
      <c r="H195" s="13">
        <v>68</v>
      </c>
      <c r="I195" s="13">
        <v>52</v>
      </c>
      <c r="J195" s="13">
        <v>30</v>
      </c>
      <c r="K195" s="13"/>
      <c r="L195" s="15">
        <f>J195/J196</f>
        <v>0.32608695652173914</v>
      </c>
      <c r="M195" s="15">
        <f>IFERROR(((H195+I195+J195+K195)/F195),"ND")</f>
        <v>0.35799522673031026</v>
      </c>
      <c r="N195" s="28" t="s">
        <v>303</v>
      </c>
      <c r="O195" s="18"/>
      <c r="P195" s="19"/>
    </row>
    <row r="196" spans="2:16" ht="147" customHeight="1" x14ac:dyDescent="0.25">
      <c r="B196" s="16"/>
      <c r="C196" s="16"/>
      <c r="D196" s="16"/>
      <c r="E196" s="16"/>
      <c r="F196" s="16"/>
      <c r="G196" s="16"/>
      <c r="H196" s="12">
        <v>4</v>
      </c>
      <c r="I196" s="12">
        <v>173</v>
      </c>
      <c r="J196" s="12">
        <v>92</v>
      </c>
      <c r="K196" s="12">
        <v>150</v>
      </c>
      <c r="L196" s="16"/>
      <c r="M196" s="16"/>
      <c r="N196" s="20"/>
      <c r="O196" s="21"/>
      <c r="P196" s="22"/>
    </row>
    <row r="197" spans="2:16" ht="147" customHeight="1" x14ac:dyDescent="0.25">
      <c r="B197" s="29" t="s">
        <v>304</v>
      </c>
      <c r="C197" s="24" t="s">
        <v>305</v>
      </c>
      <c r="D197" s="25" t="s">
        <v>23</v>
      </c>
      <c r="E197" s="26" t="s">
        <v>29</v>
      </c>
      <c r="F197" s="27">
        <v>19786</v>
      </c>
      <c r="G197" s="26" t="s">
        <v>33</v>
      </c>
      <c r="H197" s="13">
        <v>8846</v>
      </c>
      <c r="I197" s="13">
        <v>2692</v>
      </c>
      <c r="J197" s="13">
        <v>1967</v>
      </c>
      <c r="K197" s="13"/>
      <c r="L197" s="15">
        <f>J197/J198</f>
        <v>0.57080673244341262</v>
      </c>
      <c r="M197" s="15">
        <f>IFERROR(((H197+I197+J197+K197)/F197),"ND")</f>
        <v>0.68255332052966744</v>
      </c>
      <c r="N197" s="28" t="s">
        <v>306</v>
      </c>
      <c r="O197" s="18"/>
      <c r="P197" s="19"/>
    </row>
    <row r="198" spans="2:16" ht="147" customHeight="1" x14ac:dyDescent="0.25">
      <c r="B198" s="16"/>
      <c r="C198" s="16"/>
      <c r="D198" s="16"/>
      <c r="E198" s="16"/>
      <c r="F198" s="16"/>
      <c r="G198" s="16"/>
      <c r="H198" s="12">
        <v>7946</v>
      </c>
      <c r="I198" s="12">
        <v>3946</v>
      </c>
      <c r="J198" s="12">
        <v>3446</v>
      </c>
      <c r="K198" s="12">
        <v>4448</v>
      </c>
      <c r="L198" s="16"/>
      <c r="M198" s="16"/>
      <c r="N198" s="20"/>
      <c r="O198" s="21"/>
      <c r="P198" s="22"/>
    </row>
    <row r="199" spans="2:16" ht="147" customHeight="1" x14ac:dyDescent="0.25">
      <c r="B199" s="29" t="s">
        <v>307</v>
      </c>
      <c r="C199" s="24" t="s">
        <v>308</v>
      </c>
      <c r="D199" s="25" t="s">
        <v>23</v>
      </c>
      <c r="E199" s="26" t="s">
        <v>29</v>
      </c>
      <c r="F199" s="27">
        <v>6112</v>
      </c>
      <c r="G199" s="26" t="s">
        <v>33</v>
      </c>
      <c r="H199" s="13">
        <v>1015</v>
      </c>
      <c r="I199" s="13">
        <v>1946</v>
      </c>
      <c r="J199" s="13">
        <v>1279</v>
      </c>
      <c r="K199" s="13"/>
      <c r="L199" s="15">
        <f>J199/J200</f>
        <v>0.78562653562653562</v>
      </c>
      <c r="M199" s="15">
        <f>IFERROR(((H199+I199+J199+K199)/F199),"ND")</f>
        <v>0.69371727748691103</v>
      </c>
      <c r="N199" s="28" t="s">
        <v>309</v>
      </c>
      <c r="O199" s="18"/>
      <c r="P199" s="19"/>
    </row>
    <row r="200" spans="2:16" ht="147" customHeight="1" x14ac:dyDescent="0.25">
      <c r="B200" s="16"/>
      <c r="C200" s="16"/>
      <c r="D200" s="16"/>
      <c r="E200" s="16"/>
      <c r="F200" s="16"/>
      <c r="G200" s="16"/>
      <c r="H200" s="12">
        <v>1328</v>
      </c>
      <c r="I200" s="12">
        <v>1628</v>
      </c>
      <c r="J200" s="12">
        <v>1628</v>
      </c>
      <c r="K200" s="12">
        <v>1528</v>
      </c>
      <c r="L200" s="16"/>
      <c r="M200" s="16"/>
      <c r="N200" s="20"/>
      <c r="O200" s="21"/>
      <c r="P200" s="22"/>
    </row>
    <row r="201" spans="2:16" ht="147" customHeight="1" x14ac:dyDescent="0.25">
      <c r="B201" s="29" t="s">
        <v>310</v>
      </c>
      <c r="C201" s="24" t="s">
        <v>311</v>
      </c>
      <c r="D201" s="25" t="s">
        <v>23</v>
      </c>
      <c r="E201" s="26" t="s">
        <v>29</v>
      </c>
      <c r="F201" s="27">
        <v>6112</v>
      </c>
      <c r="G201" s="26" t="s">
        <v>33</v>
      </c>
      <c r="H201" s="13">
        <v>168</v>
      </c>
      <c r="I201" s="13">
        <v>280</v>
      </c>
      <c r="J201" s="13">
        <v>896</v>
      </c>
      <c r="K201" s="13"/>
      <c r="L201" s="15">
        <f>J201/J202</f>
        <v>0.55036855036855037</v>
      </c>
      <c r="M201" s="15">
        <f>IFERROR(((H201+I201+J201+K201)/F201),"ND")</f>
        <v>0.21989528795811519</v>
      </c>
      <c r="N201" s="28" t="s">
        <v>312</v>
      </c>
      <c r="O201" s="18"/>
      <c r="P201" s="19"/>
    </row>
    <row r="202" spans="2:16" ht="147" customHeight="1" x14ac:dyDescent="0.25">
      <c r="B202" s="16"/>
      <c r="C202" s="16"/>
      <c r="D202" s="16"/>
      <c r="E202" s="16"/>
      <c r="F202" s="16"/>
      <c r="G202" s="16"/>
      <c r="H202" s="12">
        <v>1328</v>
      </c>
      <c r="I202" s="12">
        <v>1628</v>
      </c>
      <c r="J202" s="12">
        <v>1628</v>
      </c>
      <c r="K202" s="12">
        <v>1528</v>
      </c>
      <c r="L202" s="16"/>
      <c r="M202" s="16"/>
      <c r="N202" s="20"/>
      <c r="O202" s="21"/>
      <c r="P202" s="22"/>
    </row>
    <row r="203" spans="2:16" ht="147" customHeight="1" x14ac:dyDescent="0.25">
      <c r="B203" s="29" t="s">
        <v>313</v>
      </c>
      <c r="C203" s="24" t="s">
        <v>314</v>
      </c>
      <c r="D203" s="25" t="s">
        <v>23</v>
      </c>
      <c r="E203" s="26" t="s">
        <v>29</v>
      </c>
      <c r="F203" s="27">
        <v>4522</v>
      </c>
      <c r="G203" s="26" t="s">
        <v>33</v>
      </c>
      <c r="H203" s="13">
        <v>758</v>
      </c>
      <c r="I203" s="13">
        <v>1630</v>
      </c>
      <c r="J203" s="13">
        <v>1279</v>
      </c>
      <c r="K203" s="13"/>
      <c r="L203" s="15">
        <f>J203/J204</f>
        <v>1.1627272727272728</v>
      </c>
      <c r="M203" s="15">
        <f>IFERROR(((H203+I203+J203+K203)/F203),"ND")</f>
        <v>0.81092436974789917</v>
      </c>
      <c r="N203" s="28" t="s">
        <v>315</v>
      </c>
      <c r="O203" s="18"/>
      <c r="P203" s="19"/>
    </row>
    <row r="204" spans="2:16" ht="147" customHeight="1" x14ac:dyDescent="0.25">
      <c r="B204" s="16"/>
      <c r="C204" s="16"/>
      <c r="D204" s="16"/>
      <c r="E204" s="16"/>
      <c r="F204" s="16"/>
      <c r="G204" s="16"/>
      <c r="H204" s="12">
        <v>1030</v>
      </c>
      <c r="I204" s="12">
        <v>1260</v>
      </c>
      <c r="J204" s="12">
        <v>1100</v>
      </c>
      <c r="K204" s="12">
        <v>1132</v>
      </c>
      <c r="L204" s="16"/>
      <c r="M204" s="16"/>
      <c r="N204" s="20"/>
      <c r="O204" s="21"/>
      <c r="P204" s="22"/>
    </row>
    <row r="205" spans="2:16" ht="147" customHeight="1" x14ac:dyDescent="0.25">
      <c r="B205" s="29" t="s">
        <v>316</v>
      </c>
      <c r="C205" s="24" t="s">
        <v>317</v>
      </c>
      <c r="D205" s="25" t="s">
        <v>23</v>
      </c>
      <c r="E205" s="26" t="s">
        <v>29</v>
      </c>
      <c r="F205" s="27">
        <v>184</v>
      </c>
      <c r="G205" s="26" t="s">
        <v>33</v>
      </c>
      <c r="H205" s="13">
        <v>122</v>
      </c>
      <c r="I205" s="13">
        <v>16</v>
      </c>
      <c r="J205" s="13">
        <v>1</v>
      </c>
      <c r="K205" s="13"/>
      <c r="L205" s="15">
        <v>1</v>
      </c>
      <c r="M205" s="15">
        <f>IFERROR(((H205+I205+J205+K205)/F205),"ND")</f>
        <v>0.75543478260869568</v>
      </c>
      <c r="N205" s="28" t="s">
        <v>318</v>
      </c>
      <c r="O205" s="18"/>
      <c r="P205" s="19"/>
    </row>
    <row r="206" spans="2:16" ht="147" customHeight="1" x14ac:dyDescent="0.25">
      <c r="B206" s="16"/>
      <c r="C206" s="16"/>
      <c r="D206" s="16"/>
      <c r="E206" s="16"/>
      <c r="F206" s="16"/>
      <c r="G206" s="16"/>
      <c r="H206" s="12">
        <v>160</v>
      </c>
      <c r="I206" s="12">
        <v>24</v>
      </c>
      <c r="J206" s="12">
        <v>0</v>
      </c>
      <c r="K206" s="12">
        <v>0</v>
      </c>
      <c r="L206" s="16"/>
      <c r="M206" s="16"/>
      <c r="N206" s="20"/>
      <c r="O206" s="21"/>
      <c r="P206" s="22"/>
    </row>
    <row r="207" spans="2:16" ht="147" customHeight="1" x14ac:dyDescent="0.25">
      <c r="B207" s="29" t="s">
        <v>319</v>
      </c>
      <c r="C207" s="24" t="s">
        <v>320</v>
      </c>
      <c r="D207" s="25" t="s">
        <v>23</v>
      </c>
      <c r="E207" s="26" t="s">
        <v>29</v>
      </c>
      <c r="F207" s="27">
        <v>530</v>
      </c>
      <c r="G207" s="26" t="s">
        <v>33</v>
      </c>
      <c r="H207" s="13">
        <v>236</v>
      </c>
      <c r="I207" s="13">
        <v>111</v>
      </c>
      <c r="J207" s="13">
        <v>148</v>
      </c>
      <c r="K207" s="13"/>
      <c r="L207" s="15">
        <f>J207/J208</f>
        <v>0.90243902439024393</v>
      </c>
      <c r="M207" s="15">
        <f>IFERROR(((H207+I207+J207+K207)/F207),"ND")</f>
        <v>0.93396226415094341</v>
      </c>
      <c r="N207" s="28" t="s">
        <v>321</v>
      </c>
      <c r="O207" s="18"/>
      <c r="P207" s="19"/>
    </row>
    <row r="208" spans="2:16" ht="147" customHeight="1" x14ac:dyDescent="0.25">
      <c r="B208" s="16"/>
      <c r="C208" s="16"/>
      <c r="D208" s="16"/>
      <c r="E208" s="16"/>
      <c r="F208" s="16"/>
      <c r="G208" s="16"/>
      <c r="H208" s="12">
        <v>102</v>
      </c>
      <c r="I208" s="12">
        <v>132</v>
      </c>
      <c r="J208" s="12">
        <v>164</v>
      </c>
      <c r="K208" s="12">
        <v>132</v>
      </c>
      <c r="L208" s="16"/>
      <c r="M208" s="16"/>
      <c r="N208" s="20"/>
      <c r="O208" s="21"/>
      <c r="P208" s="22"/>
    </row>
    <row r="209" spans="2:16" ht="147" customHeight="1" x14ac:dyDescent="0.25">
      <c r="B209" s="29" t="s">
        <v>322</v>
      </c>
      <c r="C209" s="24" t="s">
        <v>323</v>
      </c>
      <c r="D209" s="25" t="s">
        <v>23</v>
      </c>
      <c r="E209" s="26" t="s">
        <v>29</v>
      </c>
      <c r="F209" s="27">
        <v>420</v>
      </c>
      <c r="G209" s="26" t="s">
        <v>33</v>
      </c>
      <c r="H209" s="13">
        <v>185</v>
      </c>
      <c r="I209" s="13">
        <v>62</v>
      </c>
      <c r="J209" s="13">
        <v>310</v>
      </c>
      <c r="K209" s="13"/>
      <c r="L209" s="15">
        <f>J209/J210</f>
        <v>2.7678571428571428</v>
      </c>
      <c r="M209" s="15">
        <f>IFERROR(((H209+I209+J209+K209)/F209),"ND")</f>
        <v>1.3261904761904761</v>
      </c>
      <c r="N209" s="28" t="s">
        <v>324</v>
      </c>
      <c r="O209" s="18"/>
      <c r="P209" s="19"/>
    </row>
    <row r="210" spans="2:16" ht="147" customHeight="1" x14ac:dyDescent="0.25">
      <c r="B210" s="16"/>
      <c r="C210" s="16"/>
      <c r="D210" s="16"/>
      <c r="E210" s="16"/>
      <c r="F210" s="16"/>
      <c r="G210" s="16"/>
      <c r="H210" s="12">
        <v>100</v>
      </c>
      <c r="I210" s="12">
        <v>110</v>
      </c>
      <c r="J210" s="12">
        <v>112</v>
      </c>
      <c r="K210" s="12">
        <v>98</v>
      </c>
      <c r="L210" s="16"/>
      <c r="M210" s="16"/>
      <c r="N210" s="20"/>
      <c r="O210" s="21"/>
      <c r="P210" s="22"/>
    </row>
    <row r="211" spans="2:16" ht="147" customHeight="1" x14ac:dyDescent="0.25">
      <c r="B211" s="29" t="s">
        <v>325</v>
      </c>
      <c r="C211" s="24" t="s">
        <v>326</v>
      </c>
      <c r="D211" s="25" t="s">
        <v>23</v>
      </c>
      <c r="E211" s="26" t="s">
        <v>29</v>
      </c>
      <c r="F211" s="27">
        <v>478</v>
      </c>
      <c r="G211" s="26" t="s">
        <v>33</v>
      </c>
      <c r="H211" s="13">
        <v>112</v>
      </c>
      <c r="I211" s="13">
        <v>209</v>
      </c>
      <c r="J211" s="13">
        <v>205</v>
      </c>
      <c r="K211" s="13"/>
      <c r="L211" s="15">
        <f>J211/J212</f>
        <v>1.6015625</v>
      </c>
      <c r="M211" s="15">
        <f>IFERROR(((H211+I211+J211+K211)/F211),"ND")</f>
        <v>1.100418410041841</v>
      </c>
      <c r="N211" s="28" t="s">
        <v>327</v>
      </c>
      <c r="O211" s="18"/>
      <c r="P211" s="19"/>
    </row>
    <row r="212" spans="2:16" ht="147" customHeight="1" x14ac:dyDescent="0.25">
      <c r="B212" s="16"/>
      <c r="C212" s="16"/>
      <c r="D212" s="16"/>
      <c r="E212" s="16"/>
      <c r="F212" s="16"/>
      <c r="G212" s="16"/>
      <c r="H212" s="12">
        <v>110</v>
      </c>
      <c r="I212" s="12">
        <v>119</v>
      </c>
      <c r="J212" s="12">
        <v>128</v>
      </c>
      <c r="K212" s="12">
        <v>121</v>
      </c>
      <c r="L212" s="16"/>
      <c r="M212" s="16"/>
      <c r="N212" s="20"/>
      <c r="O212" s="21"/>
      <c r="P212" s="22"/>
    </row>
    <row r="213" spans="2:16" ht="147" customHeight="1" x14ac:dyDescent="0.25">
      <c r="B213" s="29" t="s">
        <v>328</v>
      </c>
      <c r="C213" s="24" t="s">
        <v>329</v>
      </c>
      <c r="D213" s="25" t="s">
        <v>23</v>
      </c>
      <c r="E213" s="26" t="s">
        <v>29</v>
      </c>
      <c r="F213" s="27">
        <v>190</v>
      </c>
      <c r="G213" s="26" t="s">
        <v>33</v>
      </c>
      <c r="H213" s="13">
        <v>0</v>
      </c>
      <c r="I213" s="13">
        <v>188</v>
      </c>
      <c r="J213" s="13">
        <v>11</v>
      </c>
      <c r="K213" s="13"/>
      <c r="L213" s="15">
        <f>J213/J214</f>
        <v>0.15714285714285714</v>
      </c>
      <c r="M213" s="15">
        <f>IFERROR(((H213+I213+J213+K213)/F213),"ND")</f>
        <v>1.0473684210526315</v>
      </c>
      <c r="N213" s="28" t="s">
        <v>330</v>
      </c>
      <c r="O213" s="18"/>
      <c r="P213" s="19"/>
    </row>
    <row r="214" spans="2:16" ht="147" customHeight="1" x14ac:dyDescent="0.25">
      <c r="B214" s="16"/>
      <c r="C214" s="16"/>
      <c r="D214" s="16"/>
      <c r="E214" s="16"/>
      <c r="F214" s="16"/>
      <c r="G214" s="16"/>
      <c r="H214" s="12">
        <v>0</v>
      </c>
      <c r="I214" s="12">
        <v>120</v>
      </c>
      <c r="J214" s="12">
        <v>70</v>
      </c>
      <c r="K214" s="12">
        <v>0</v>
      </c>
      <c r="L214" s="16"/>
      <c r="M214" s="16"/>
      <c r="N214" s="20"/>
      <c r="O214" s="21"/>
      <c r="P214" s="22"/>
    </row>
    <row r="215" spans="2:16" ht="147" customHeight="1" x14ac:dyDescent="0.25">
      <c r="B215" s="29" t="s">
        <v>331</v>
      </c>
      <c r="C215" s="24" t="s">
        <v>332</v>
      </c>
      <c r="D215" s="25" t="s">
        <v>23</v>
      </c>
      <c r="E215" s="26" t="s">
        <v>29</v>
      </c>
      <c r="F215" s="27">
        <v>51</v>
      </c>
      <c r="G215" s="26" t="s">
        <v>33</v>
      </c>
      <c r="H215" s="13">
        <v>4</v>
      </c>
      <c r="I215" s="13">
        <v>4</v>
      </c>
      <c r="J215" s="13">
        <v>3</v>
      </c>
      <c r="K215" s="13"/>
      <c r="L215" s="15">
        <f>J215/J216</f>
        <v>0.2</v>
      </c>
      <c r="M215" s="15">
        <f>IFERROR(((H215+I215+J215+K215)/F215),"ND")</f>
        <v>0.21568627450980393</v>
      </c>
      <c r="N215" s="28" t="s">
        <v>333</v>
      </c>
      <c r="O215" s="18"/>
      <c r="P215" s="19"/>
    </row>
    <row r="216" spans="2:16" ht="147" customHeight="1" x14ac:dyDescent="0.25">
      <c r="B216" s="16"/>
      <c r="C216" s="16"/>
      <c r="D216" s="16"/>
      <c r="E216" s="16"/>
      <c r="F216" s="16"/>
      <c r="G216" s="16"/>
      <c r="H216" s="12">
        <v>10</v>
      </c>
      <c r="I216" s="12">
        <v>13</v>
      </c>
      <c r="J216" s="12">
        <v>15</v>
      </c>
      <c r="K216" s="12">
        <v>13</v>
      </c>
      <c r="L216" s="16"/>
      <c r="M216" s="16"/>
      <c r="N216" s="20"/>
      <c r="O216" s="21"/>
      <c r="P216" s="22"/>
    </row>
    <row r="217" spans="2:16" ht="147" customHeight="1" x14ac:dyDescent="0.25">
      <c r="B217" s="29" t="s">
        <v>334</v>
      </c>
      <c r="C217" s="24" t="s">
        <v>335</v>
      </c>
      <c r="D217" s="25" t="s">
        <v>23</v>
      </c>
      <c r="E217" s="26" t="s">
        <v>29</v>
      </c>
      <c r="F217" s="27">
        <v>207</v>
      </c>
      <c r="G217" s="26" t="s">
        <v>33</v>
      </c>
      <c r="H217" s="13">
        <v>11</v>
      </c>
      <c r="I217" s="13">
        <v>44</v>
      </c>
      <c r="J217" s="13">
        <v>42</v>
      </c>
      <c r="K217" s="13"/>
      <c r="L217" s="15">
        <f>J217/J218</f>
        <v>0.8936170212765957</v>
      </c>
      <c r="M217" s="15">
        <f>IFERROR(((H217+I217+J217+K217)/F217),"ND")</f>
        <v>0.46859903381642515</v>
      </c>
      <c r="N217" s="28" t="s">
        <v>336</v>
      </c>
      <c r="O217" s="18"/>
      <c r="P217" s="19"/>
    </row>
    <row r="218" spans="2:16" ht="147" customHeight="1" x14ac:dyDescent="0.25">
      <c r="B218" s="16"/>
      <c r="C218" s="16"/>
      <c r="D218" s="16"/>
      <c r="E218" s="16"/>
      <c r="F218" s="16"/>
      <c r="G218" s="16"/>
      <c r="H218" s="12">
        <v>40</v>
      </c>
      <c r="I218" s="12">
        <v>64</v>
      </c>
      <c r="J218" s="12">
        <v>47</v>
      </c>
      <c r="K218" s="12">
        <v>56</v>
      </c>
      <c r="L218" s="16"/>
      <c r="M218" s="16"/>
      <c r="N218" s="20"/>
      <c r="O218" s="21"/>
      <c r="P218" s="22"/>
    </row>
    <row r="219" spans="2:16" ht="147" customHeight="1" x14ac:dyDescent="0.25">
      <c r="B219" s="29" t="s">
        <v>337</v>
      </c>
      <c r="C219" s="24" t="s">
        <v>338</v>
      </c>
      <c r="D219" s="25" t="s">
        <v>23</v>
      </c>
      <c r="E219" s="26" t="s">
        <v>29</v>
      </c>
      <c r="F219" s="27">
        <v>1151660</v>
      </c>
      <c r="G219" s="26" t="s">
        <v>33</v>
      </c>
      <c r="H219" s="13">
        <v>284705</v>
      </c>
      <c r="I219" s="13">
        <v>266246</v>
      </c>
      <c r="J219" s="13">
        <v>166205</v>
      </c>
      <c r="K219" s="13"/>
      <c r="L219" s="15">
        <f>J219/J220</f>
        <v>0.66276014148027929</v>
      </c>
      <c r="M219" s="15">
        <f>IFERROR(((H219+I219+J219+K219)/F219),"ND")</f>
        <v>0.62271503742423984</v>
      </c>
      <c r="N219" s="28" t="s">
        <v>339</v>
      </c>
      <c r="O219" s="18"/>
      <c r="P219" s="19"/>
    </row>
    <row r="220" spans="2:16" ht="147" customHeight="1" x14ac:dyDescent="0.25">
      <c r="B220" s="16"/>
      <c r="C220" s="16"/>
      <c r="D220" s="16"/>
      <c r="E220" s="16"/>
      <c r="F220" s="16"/>
      <c r="G220" s="16"/>
      <c r="H220" s="12">
        <v>359155</v>
      </c>
      <c r="I220" s="12">
        <v>270636</v>
      </c>
      <c r="J220" s="12">
        <v>250777</v>
      </c>
      <c r="K220" s="12">
        <v>271092</v>
      </c>
      <c r="L220" s="16"/>
      <c r="M220" s="16"/>
      <c r="N220" s="20"/>
      <c r="O220" s="21"/>
      <c r="P220" s="22"/>
    </row>
    <row r="221" spans="2:16" ht="147" customHeight="1" x14ac:dyDescent="0.25">
      <c r="B221" s="29" t="s">
        <v>340</v>
      </c>
      <c r="C221" s="24" t="s">
        <v>341</v>
      </c>
      <c r="D221" s="25" t="s">
        <v>23</v>
      </c>
      <c r="E221" s="26" t="s">
        <v>29</v>
      </c>
      <c r="F221" s="27">
        <v>544</v>
      </c>
      <c r="G221" s="26" t="s">
        <v>33</v>
      </c>
      <c r="H221" s="13">
        <v>29</v>
      </c>
      <c r="I221" s="13">
        <v>34</v>
      </c>
      <c r="J221" s="13">
        <v>25</v>
      </c>
      <c r="K221" s="13"/>
      <c r="L221" s="15">
        <f>J221/J222</f>
        <v>0.15432098765432098</v>
      </c>
      <c r="M221" s="15">
        <f>IFERROR(((H221+I221+J221+K221)/F221),"ND")</f>
        <v>0.16176470588235295</v>
      </c>
      <c r="N221" s="28" t="s">
        <v>342</v>
      </c>
      <c r="O221" s="18"/>
      <c r="P221" s="19"/>
    </row>
    <row r="222" spans="2:16" ht="147" customHeight="1" x14ac:dyDescent="0.25">
      <c r="B222" s="16"/>
      <c r="C222" s="16"/>
      <c r="D222" s="16"/>
      <c r="E222" s="16"/>
      <c r="F222" s="16"/>
      <c r="G222" s="16"/>
      <c r="H222" s="12">
        <v>110</v>
      </c>
      <c r="I222" s="12">
        <v>136</v>
      </c>
      <c r="J222" s="12">
        <v>162</v>
      </c>
      <c r="K222" s="12">
        <v>136</v>
      </c>
      <c r="L222" s="16"/>
      <c r="M222" s="16"/>
      <c r="N222" s="20"/>
      <c r="O222" s="21"/>
      <c r="P222" s="22"/>
    </row>
    <row r="223" spans="2:16" ht="147" customHeight="1" x14ac:dyDescent="0.25">
      <c r="B223" s="29" t="s">
        <v>343</v>
      </c>
      <c r="C223" s="24" t="s">
        <v>344</v>
      </c>
      <c r="D223" s="25" t="s">
        <v>23</v>
      </c>
      <c r="E223" s="26" t="s">
        <v>29</v>
      </c>
      <c r="F223" s="27">
        <v>2</v>
      </c>
      <c r="G223" s="26" t="s">
        <v>33</v>
      </c>
      <c r="H223" s="13">
        <v>1</v>
      </c>
      <c r="I223" s="13">
        <v>1</v>
      </c>
      <c r="J223" s="13">
        <v>0</v>
      </c>
      <c r="K223" s="13"/>
      <c r="L223" s="15">
        <v>1</v>
      </c>
      <c r="M223" s="15">
        <f>IFERROR(((H223+I223+J223+K223)/F223),"ND")</f>
        <v>1</v>
      </c>
      <c r="N223" s="28" t="s">
        <v>345</v>
      </c>
      <c r="O223" s="18"/>
      <c r="P223" s="19"/>
    </row>
    <row r="224" spans="2:16" ht="147" customHeight="1" x14ac:dyDescent="0.25">
      <c r="B224" s="16"/>
      <c r="C224" s="16"/>
      <c r="D224" s="16"/>
      <c r="E224" s="16"/>
      <c r="F224" s="16"/>
      <c r="G224" s="16"/>
      <c r="H224" s="12">
        <v>1</v>
      </c>
      <c r="I224" s="12">
        <v>1</v>
      </c>
      <c r="J224" s="12">
        <v>0</v>
      </c>
      <c r="K224" s="12">
        <v>0</v>
      </c>
      <c r="L224" s="16"/>
      <c r="M224" s="16"/>
      <c r="N224" s="20"/>
      <c r="O224" s="21"/>
      <c r="P224" s="22"/>
    </row>
    <row r="225" spans="2:16" ht="15.75" x14ac:dyDescent="0.25">
      <c r="F225" s="32"/>
    </row>
    <row r="226" spans="2:16" ht="15.75" x14ac:dyDescent="0.25">
      <c r="F226" s="16"/>
    </row>
    <row r="227" spans="2:16" ht="15.75" x14ac:dyDescent="0.25">
      <c r="F227" s="1"/>
    </row>
    <row r="228" spans="2:16" ht="18.75" x14ac:dyDescent="0.25">
      <c r="B228" s="34"/>
      <c r="C228" s="35"/>
      <c r="F228" s="1"/>
    </row>
    <row r="229" spans="2:16" ht="66" customHeight="1" x14ac:dyDescent="0.25">
      <c r="B229" s="36" t="s">
        <v>346</v>
      </c>
      <c r="C229" s="18"/>
      <c r="F229" s="1"/>
      <c r="G229" s="37" t="s">
        <v>347</v>
      </c>
      <c r="H229" s="18"/>
      <c r="I229" s="18"/>
      <c r="J229" s="18"/>
      <c r="K229" s="18"/>
      <c r="L229" s="18"/>
      <c r="O229" s="36" t="s">
        <v>348</v>
      </c>
      <c r="P229" s="18"/>
    </row>
    <row r="230" spans="2:16" ht="23.25" customHeight="1" x14ac:dyDescent="0.25">
      <c r="B230" s="34"/>
      <c r="C230" s="35"/>
      <c r="F230" s="1"/>
    </row>
    <row r="231" spans="2:16" ht="15.75" x14ac:dyDescent="0.25">
      <c r="F231" s="1"/>
    </row>
    <row r="232" spans="2:16" ht="15.75" x14ac:dyDescent="0.25">
      <c r="F232" s="1"/>
    </row>
    <row r="233" spans="2:16" ht="15.75" x14ac:dyDescent="0.25">
      <c r="F233" s="1"/>
    </row>
    <row r="234" spans="2:16" ht="15.75" x14ac:dyDescent="0.25">
      <c r="F234" s="1"/>
    </row>
    <row r="235" spans="2:16" ht="15.75" x14ac:dyDescent="0.25">
      <c r="F235" s="1"/>
    </row>
    <row r="236" spans="2:16" ht="15.75" x14ac:dyDescent="0.25">
      <c r="F236" s="1"/>
    </row>
    <row r="237" spans="2:16" ht="15.75" x14ac:dyDescent="0.25">
      <c r="F237" s="1"/>
    </row>
    <row r="238" spans="2:16" ht="15.75" x14ac:dyDescent="0.25">
      <c r="F238" s="1"/>
    </row>
    <row r="239" spans="2:16" ht="15.75" x14ac:dyDescent="0.25">
      <c r="F239" s="1"/>
    </row>
    <row r="240" spans="2:16" ht="15.75" x14ac:dyDescent="0.25">
      <c r="F240" s="1"/>
    </row>
    <row r="241" spans="6:6" ht="15.75" x14ac:dyDescent="0.25">
      <c r="F241" s="1"/>
    </row>
    <row r="242" spans="6:6" ht="15.75" x14ac:dyDescent="0.25">
      <c r="F242" s="1"/>
    </row>
    <row r="243" spans="6:6" ht="15.75" x14ac:dyDescent="0.25">
      <c r="F243" s="1"/>
    </row>
    <row r="244" spans="6:6" ht="15.75" x14ac:dyDescent="0.25">
      <c r="F244" s="1"/>
    </row>
    <row r="245" spans="6:6" ht="15.75" x14ac:dyDescent="0.25">
      <c r="F245" s="1"/>
    </row>
    <row r="246" spans="6:6" ht="15.75" x14ac:dyDescent="0.25">
      <c r="F246" s="1"/>
    </row>
    <row r="247" spans="6:6" ht="15.75" x14ac:dyDescent="0.25">
      <c r="F247" s="1"/>
    </row>
    <row r="248" spans="6:6" ht="15.75" x14ac:dyDescent="0.25">
      <c r="F248" s="1"/>
    </row>
    <row r="249" spans="6:6" ht="15.75" x14ac:dyDescent="0.25">
      <c r="F249" s="1"/>
    </row>
    <row r="250" spans="6:6" ht="15.75" x14ac:dyDescent="0.25">
      <c r="F250" s="1"/>
    </row>
    <row r="251" spans="6:6" ht="15.75" x14ac:dyDescent="0.25">
      <c r="F251" s="1"/>
    </row>
    <row r="252" spans="6:6" ht="15.75" x14ac:dyDescent="0.25">
      <c r="F252" s="1"/>
    </row>
    <row r="253" spans="6:6" ht="15.75" x14ac:dyDescent="0.25">
      <c r="F253" s="1"/>
    </row>
    <row r="254" spans="6:6" ht="15.75" x14ac:dyDescent="0.25">
      <c r="F254" s="1"/>
    </row>
    <row r="255" spans="6:6" ht="15.75" x14ac:dyDescent="0.25">
      <c r="F255" s="1"/>
    </row>
    <row r="256" spans="6:6" ht="15.75" x14ac:dyDescent="0.25">
      <c r="F256" s="1"/>
    </row>
    <row r="257" spans="6:6" ht="15.75" x14ac:dyDescent="0.25">
      <c r="F257" s="1"/>
    </row>
    <row r="258" spans="6:6" ht="15.75" x14ac:dyDescent="0.25">
      <c r="F258" s="1"/>
    </row>
    <row r="259" spans="6:6" ht="15.75" x14ac:dyDescent="0.25">
      <c r="F259" s="1"/>
    </row>
    <row r="260" spans="6:6" ht="15.75" x14ac:dyDescent="0.25">
      <c r="F260" s="1"/>
    </row>
    <row r="261" spans="6:6" ht="15.75" x14ac:dyDescent="0.25">
      <c r="F261" s="1"/>
    </row>
    <row r="262" spans="6:6" ht="15.75" x14ac:dyDescent="0.25">
      <c r="F262" s="1"/>
    </row>
    <row r="263" spans="6:6" ht="15.75" x14ac:dyDescent="0.25">
      <c r="F263" s="1"/>
    </row>
    <row r="264" spans="6:6" ht="15.75" x14ac:dyDescent="0.25">
      <c r="F264" s="1"/>
    </row>
    <row r="265" spans="6:6" ht="15.75" x14ac:dyDescent="0.25">
      <c r="F265" s="1"/>
    </row>
    <row r="266" spans="6:6" ht="15.75" x14ac:dyDescent="0.25">
      <c r="F266" s="1"/>
    </row>
    <row r="267" spans="6:6" ht="15.75" x14ac:dyDescent="0.25">
      <c r="F267" s="1"/>
    </row>
    <row r="268" spans="6:6" ht="15.75" x14ac:dyDescent="0.25">
      <c r="F268" s="1"/>
    </row>
    <row r="269" spans="6:6" ht="15.75" x14ac:dyDescent="0.25">
      <c r="F269" s="1"/>
    </row>
    <row r="270" spans="6:6" ht="15.75" x14ac:dyDescent="0.25">
      <c r="F270" s="1"/>
    </row>
    <row r="271" spans="6:6" ht="15.75" x14ac:dyDescent="0.25">
      <c r="F271" s="1"/>
    </row>
    <row r="272" spans="6:6" ht="15.75" x14ac:dyDescent="0.25">
      <c r="F272" s="1"/>
    </row>
    <row r="273" spans="6:6" ht="15.75" x14ac:dyDescent="0.25">
      <c r="F273" s="1"/>
    </row>
    <row r="274" spans="6:6" ht="15.75" x14ac:dyDescent="0.25">
      <c r="F274" s="1"/>
    </row>
    <row r="275" spans="6:6" ht="15.75" x14ac:dyDescent="0.25">
      <c r="F275" s="1"/>
    </row>
    <row r="276" spans="6:6" ht="15.75" x14ac:dyDescent="0.25">
      <c r="F276" s="1"/>
    </row>
    <row r="277" spans="6:6" ht="15.75" x14ac:dyDescent="0.25">
      <c r="F277" s="1"/>
    </row>
    <row r="278" spans="6:6" ht="15.75" x14ac:dyDescent="0.25">
      <c r="F278" s="1"/>
    </row>
    <row r="279" spans="6:6" ht="15.75" x14ac:dyDescent="0.25">
      <c r="F279" s="1"/>
    </row>
    <row r="280" spans="6:6" ht="15.75" x14ac:dyDescent="0.25">
      <c r="F280" s="1"/>
    </row>
    <row r="281" spans="6:6" ht="15.75" x14ac:dyDescent="0.25">
      <c r="F281" s="1"/>
    </row>
    <row r="282" spans="6:6" ht="15.75" x14ac:dyDescent="0.25">
      <c r="F282" s="1"/>
    </row>
    <row r="283" spans="6:6" ht="15.75" x14ac:dyDescent="0.25">
      <c r="F283" s="1"/>
    </row>
    <row r="284" spans="6:6" ht="15.75" x14ac:dyDescent="0.25">
      <c r="F284" s="1"/>
    </row>
    <row r="285" spans="6:6" ht="15.75" x14ac:dyDescent="0.25">
      <c r="F285" s="1"/>
    </row>
    <row r="286" spans="6:6" ht="15.75" x14ac:dyDescent="0.25">
      <c r="F286" s="1"/>
    </row>
    <row r="287" spans="6:6" ht="15.75" x14ac:dyDescent="0.25">
      <c r="F287" s="1"/>
    </row>
    <row r="288" spans="6:6" ht="15.75" x14ac:dyDescent="0.25">
      <c r="F288" s="1"/>
    </row>
    <row r="289" spans="6:6" ht="15.75" x14ac:dyDescent="0.25">
      <c r="F289" s="1"/>
    </row>
    <row r="290" spans="6:6" ht="15.75" x14ac:dyDescent="0.25">
      <c r="F290" s="1"/>
    </row>
    <row r="291" spans="6:6" ht="15.75" x14ac:dyDescent="0.25">
      <c r="F291" s="1"/>
    </row>
    <row r="292" spans="6:6" ht="15.75" x14ac:dyDescent="0.25">
      <c r="F292" s="1"/>
    </row>
    <row r="293" spans="6:6" ht="15.75" x14ac:dyDescent="0.25">
      <c r="F293" s="1"/>
    </row>
    <row r="294" spans="6:6" ht="15.75" x14ac:dyDescent="0.25">
      <c r="F294" s="1"/>
    </row>
    <row r="295" spans="6:6" ht="15.75" x14ac:dyDescent="0.25">
      <c r="F295" s="1"/>
    </row>
    <row r="296" spans="6:6" ht="15.75" x14ac:dyDescent="0.25">
      <c r="F296" s="1"/>
    </row>
    <row r="297" spans="6:6" ht="15.75" x14ac:dyDescent="0.25">
      <c r="F297" s="1"/>
    </row>
    <row r="298" spans="6:6" ht="15.75" x14ac:dyDescent="0.25">
      <c r="F298" s="1"/>
    </row>
    <row r="299" spans="6:6" ht="15.75" x14ac:dyDescent="0.25">
      <c r="F299" s="1"/>
    </row>
    <row r="300" spans="6:6" ht="15.75" x14ac:dyDescent="0.25">
      <c r="F300" s="1"/>
    </row>
    <row r="301" spans="6:6" ht="15.75" x14ac:dyDescent="0.25">
      <c r="F301" s="1"/>
    </row>
    <row r="302" spans="6:6" ht="15.75" x14ac:dyDescent="0.25">
      <c r="F302" s="1"/>
    </row>
    <row r="303" spans="6:6" ht="15.75" x14ac:dyDescent="0.25">
      <c r="F303" s="1"/>
    </row>
    <row r="304" spans="6:6" ht="15.75" x14ac:dyDescent="0.25">
      <c r="F304" s="1"/>
    </row>
    <row r="305" spans="6:6" ht="15.75" x14ac:dyDescent="0.25">
      <c r="F305" s="1"/>
    </row>
    <row r="306" spans="6:6" ht="15.75" x14ac:dyDescent="0.25">
      <c r="F306" s="1"/>
    </row>
    <row r="307" spans="6:6" ht="15.75" x14ac:dyDescent="0.25">
      <c r="F307" s="1"/>
    </row>
    <row r="308" spans="6:6" ht="15.75" x14ac:dyDescent="0.25">
      <c r="F308" s="1"/>
    </row>
    <row r="309" spans="6:6" ht="15.75" x14ac:dyDescent="0.25">
      <c r="F309" s="1"/>
    </row>
    <row r="310" spans="6:6" ht="15.75" x14ac:dyDescent="0.25">
      <c r="F310" s="1"/>
    </row>
    <row r="311" spans="6:6" ht="15.75" x14ac:dyDescent="0.25">
      <c r="F311" s="1"/>
    </row>
    <row r="312" spans="6:6" ht="15.75" x14ac:dyDescent="0.25">
      <c r="F312" s="1"/>
    </row>
    <row r="313" spans="6:6" ht="15.75" x14ac:dyDescent="0.25">
      <c r="F313" s="1"/>
    </row>
    <row r="314" spans="6:6" ht="15.75" x14ac:dyDescent="0.25">
      <c r="F314" s="1"/>
    </row>
    <row r="315" spans="6:6" ht="15.75" x14ac:dyDescent="0.25">
      <c r="F315" s="1"/>
    </row>
    <row r="316" spans="6:6" ht="15.75" x14ac:dyDescent="0.25">
      <c r="F316" s="1"/>
    </row>
    <row r="317" spans="6:6" ht="15.75" x14ac:dyDescent="0.25">
      <c r="F317" s="1"/>
    </row>
    <row r="318" spans="6:6" ht="15.75" x14ac:dyDescent="0.25">
      <c r="F318" s="1"/>
    </row>
    <row r="319" spans="6:6" ht="15.75" x14ac:dyDescent="0.25">
      <c r="F319" s="1"/>
    </row>
    <row r="320" spans="6:6" ht="15.75" x14ac:dyDescent="0.25">
      <c r="F320" s="1"/>
    </row>
    <row r="321" spans="6:6" ht="15.75" x14ac:dyDescent="0.25">
      <c r="F321" s="1"/>
    </row>
    <row r="322" spans="6:6" ht="15.75" x14ac:dyDescent="0.25">
      <c r="F322" s="1"/>
    </row>
    <row r="323" spans="6:6" ht="15.75" x14ac:dyDescent="0.25">
      <c r="F323" s="1"/>
    </row>
    <row r="324" spans="6:6" ht="15.75" x14ac:dyDescent="0.25">
      <c r="F324" s="1"/>
    </row>
    <row r="325" spans="6:6" ht="15.75" x14ac:dyDescent="0.25">
      <c r="F325" s="1"/>
    </row>
    <row r="326" spans="6:6" ht="15.75" x14ac:dyDescent="0.25">
      <c r="F326" s="1"/>
    </row>
    <row r="327" spans="6:6" ht="15.75" x14ac:dyDescent="0.25">
      <c r="F327" s="1"/>
    </row>
    <row r="328" spans="6:6" ht="15.75" x14ac:dyDescent="0.25">
      <c r="F328" s="1"/>
    </row>
    <row r="329" spans="6:6" ht="15.75" x14ac:dyDescent="0.25">
      <c r="F329" s="1"/>
    </row>
    <row r="330" spans="6:6" ht="15.75" x14ac:dyDescent="0.25">
      <c r="F330" s="1"/>
    </row>
    <row r="331" spans="6:6" ht="15.75" x14ac:dyDescent="0.25">
      <c r="F331" s="1"/>
    </row>
    <row r="332" spans="6:6" ht="15.75" x14ac:dyDescent="0.25">
      <c r="F332" s="1"/>
    </row>
    <row r="333" spans="6:6" ht="15.75" x14ac:dyDescent="0.25">
      <c r="F333" s="1"/>
    </row>
    <row r="334" spans="6:6" ht="15.75" x14ac:dyDescent="0.25">
      <c r="F334" s="1"/>
    </row>
    <row r="335" spans="6:6" ht="15.75" x14ac:dyDescent="0.25">
      <c r="F335" s="1"/>
    </row>
    <row r="336" spans="6:6" ht="15.75" x14ac:dyDescent="0.25">
      <c r="F336" s="1"/>
    </row>
    <row r="337" spans="6:6" ht="15.75" x14ac:dyDescent="0.25">
      <c r="F337" s="1"/>
    </row>
    <row r="338" spans="6:6" ht="15.75" x14ac:dyDescent="0.25">
      <c r="F338" s="1"/>
    </row>
    <row r="339" spans="6:6" ht="15.75" x14ac:dyDescent="0.25">
      <c r="F339" s="1"/>
    </row>
    <row r="340" spans="6:6" ht="15.75" x14ac:dyDescent="0.25">
      <c r="F340" s="1"/>
    </row>
    <row r="341" spans="6:6" ht="15.75" x14ac:dyDescent="0.25">
      <c r="F341" s="1"/>
    </row>
    <row r="342" spans="6:6" ht="15.75" x14ac:dyDescent="0.25">
      <c r="F342" s="1"/>
    </row>
    <row r="343" spans="6:6" ht="15.75" x14ac:dyDescent="0.25">
      <c r="F343" s="1"/>
    </row>
    <row r="344" spans="6:6" ht="15.75" x14ac:dyDescent="0.25">
      <c r="F344" s="1"/>
    </row>
    <row r="345" spans="6:6" ht="15.75" x14ac:dyDescent="0.25">
      <c r="F345" s="1"/>
    </row>
    <row r="346" spans="6:6" ht="15.75" x14ac:dyDescent="0.25">
      <c r="F346" s="1"/>
    </row>
    <row r="347" spans="6:6" ht="15.75" x14ac:dyDescent="0.25">
      <c r="F347" s="1"/>
    </row>
    <row r="348" spans="6:6" ht="15.75" x14ac:dyDescent="0.25">
      <c r="F348" s="1"/>
    </row>
    <row r="349" spans="6:6" ht="15.75" x14ac:dyDescent="0.25">
      <c r="F349" s="1"/>
    </row>
    <row r="350" spans="6:6" ht="15.75" x14ac:dyDescent="0.25">
      <c r="F350" s="1"/>
    </row>
    <row r="351" spans="6:6" ht="15.75" x14ac:dyDescent="0.25">
      <c r="F351" s="1"/>
    </row>
    <row r="352" spans="6:6" ht="15.75" x14ac:dyDescent="0.25">
      <c r="F352" s="1"/>
    </row>
    <row r="353" spans="6:6" ht="15.75" x14ac:dyDescent="0.25">
      <c r="F353" s="1"/>
    </row>
    <row r="354" spans="6:6" ht="15.75" x14ac:dyDescent="0.25">
      <c r="F354" s="1"/>
    </row>
    <row r="355" spans="6:6" ht="15.75" x14ac:dyDescent="0.25">
      <c r="F355" s="1"/>
    </row>
    <row r="356" spans="6:6" ht="15.75" x14ac:dyDescent="0.25">
      <c r="F356" s="1"/>
    </row>
    <row r="357" spans="6:6" ht="15.75" x14ac:dyDescent="0.25">
      <c r="F357" s="1"/>
    </row>
    <row r="358" spans="6:6" ht="15.75" x14ac:dyDescent="0.25">
      <c r="F358" s="1"/>
    </row>
    <row r="359" spans="6:6" ht="15.75" x14ac:dyDescent="0.25">
      <c r="F359" s="1"/>
    </row>
    <row r="360" spans="6:6" ht="15.75" x14ac:dyDescent="0.25">
      <c r="F360" s="1"/>
    </row>
    <row r="361" spans="6:6" ht="15.75" x14ac:dyDescent="0.25">
      <c r="F361" s="1"/>
    </row>
    <row r="362" spans="6:6" ht="15.75" x14ac:dyDescent="0.25">
      <c r="F362" s="1"/>
    </row>
    <row r="363" spans="6:6" ht="15.75" x14ac:dyDescent="0.25">
      <c r="F363" s="1"/>
    </row>
    <row r="364" spans="6:6" ht="15.75" x14ac:dyDescent="0.25">
      <c r="F364" s="1"/>
    </row>
    <row r="365" spans="6:6" ht="15.75" x14ac:dyDescent="0.25">
      <c r="F365" s="1"/>
    </row>
    <row r="366" spans="6:6" ht="15.75" x14ac:dyDescent="0.25">
      <c r="F366" s="1"/>
    </row>
    <row r="367" spans="6:6" ht="15.75" x14ac:dyDescent="0.25">
      <c r="F367" s="1"/>
    </row>
    <row r="368" spans="6:6" ht="15.75" x14ac:dyDescent="0.25">
      <c r="F368" s="1"/>
    </row>
    <row r="369" spans="6:6" ht="15.75" x14ac:dyDescent="0.25">
      <c r="F369" s="1"/>
    </row>
    <row r="370" spans="6:6" ht="15.75" x14ac:dyDescent="0.25">
      <c r="F370" s="1"/>
    </row>
    <row r="371" spans="6:6" ht="15.75" x14ac:dyDescent="0.25">
      <c r="F371" s="1"/>
    </row>
    <row r="372" spans="6:6" ht="15.75" x14ac:dyDescent="0.25">
      <c r="F372" s="1"/>
    </row>
    <row r="373" spans="6:6" ht="15.75" x14ac:dyDescent="0.25">
      <c r="F373" s="1"/>
    </row>
    <row r="374" spans="6:6" ht="15.75" x14ac:dyDescent="0.25">
      <c r="F374" s="1"/>
    </row>
    <row r="375" spans="6:6" ht="15.75" x14ac:dyDescent="0.25">
      <c r="F375" s="1"/>
    </row>
    <row r="376" spans="6:6" ht="15.75" x14ac:dyDescent="0.25">
      <c r="F376" s="1"/>
    </row>
    <row r="377" spans="6:6" ht="15.75" x14ac:dyDescent="0.25">
      <c r="F377" s="1"/>
    </row>
    <row r="378" spans="6:6" ht="15.75" x14ac:dyDescent="0.25">
      <c r="F378" s="1"/>
    </row>
    <row r="379" spans="6:6" ht="15.75" x14ac:dyDescent="0.25">
      <c r="F379" s="1"/>
    </row>
    <row r="380" spans="6:6" ht="15.75" x14ac:dyDescent="0.25">
      <c r="F380" s="1"/>
    </row>
    <row r="381" spans="6:6" ht="15.75" x14ac:dyDescent="0.25">
      <c r="F381" s="1"/>
    </row>
    <row r="382" spans="6:6" ht="15.75" x14ac:dyDescent="0.25">
      <c r="F382" s="1"/>
    </row>
    <row r="383" spans="6:6" ht="15.75" x14ac:dyDescent="0.25">
      <c r="F383" s="1"/>
    </row>
    <row r="384" spans="6:6" ht="15.75" x14ac:dyDescent="0.25">
      <c r="F384" s="1"/>
    </row>
    <row r="385" spans="6:6" ht="15.75" x14ac:dyDescent="0.25">
      <c r="F385" s="1"/>
    </row>
    <row r="386" spans="6:6" ht="15.75" x14ac:dyDescent="0.25">
      <c r="F386" s="1"/>
    </row>
    <row r="387" spans="6:6" ht="15.75" x14ac:dyDescent="0.25">
      <c r="F387" s="1"/>
    </row>
    <row r="388" spans="6:6" ht="15.75" x14ac:dyDescent="0.25">
      <c r="F388" s="1"/>
    </row>
    <row r="389" spans="6:6" ht="15.75" x14ac:dyDescent="0.25">
      <c r="F389" s="1"/>
    </row>
    <row r="390" spans="6:6" ht="15.75" x14ac:dyDescent="0.25">
      <c r="F390" s="1"/>
    </row>
    <row r="391" spans="6:6" ht="15.75" x14ac:dyDescent="0.25">
      <c r="F391" s="1"/>
    </row>
    <row r="392" spans="6:6" ht="15.75" x14ac:dyDescent="0.25">
      <c r="F392" s="1"/>
    </row>
    <row r="393" spans="6:6" ht="15.75" x14ac:dyDescent="0.25">
      <c r="F393" s="1"/>
    </row>
    <row r="394" spans="6:6" ht="15.75" x14ac:dyDescent="0.25">
      <c r="F394" s="1"/>
    </row>
    <row r="395" spans="6:6" ht="15.75" x14ac:dyDescent="0.25">
      <c r="F395" s="1"/>
    </row>
    <row r="396" spans="6:6" ht="15.75" x14ac:dyDescent="0.25">
      <c r="F396" s="1"/>
    </row>
    <row r="397" spans="6:6" ht="15.75" x14ac:dyDescent="0.25">
      <c r="F397" s="1"/>
    </row>
    <row r="398" spans="6:6" ht="15.75" x14ac:dyDescent="0.25">
      <c r="F398" s="1"/>
    </row>
    <row r="399" spans="6:6" ht="15.75" x14ac:dyDescent="0.25">
      <c r="F399" s="1"/>
    </row>
    <row r="400" spans="6:6" ht="15.75" x14ac:dyDescent="0.25">
      <c r="F400" s="1"/>
    </row>
    <row r="401" spans="6:6" ht="15.75" x14ac:dyDescent="0.25">
      <c r="F401" s="1"/>
    </row>
    <row r="402" spans="6:6" ht="15.75" x14ac:dyDescent="0.25">
      <c r="F402" s="1"/>
    </row>
    <row r="403" spans="6:6" ht="15.75" x14ac:dyDescent="0.25">
      <c r="F403" s="1"/>
    </row>
    <row r="404" spans="6:6" ht="15.75" x14ac:dyDescent="0.25">
      <c r="F404" s="1"/>
    </row>
    <row r="405" spans="6:6" ht="15.75" x14ac:dyDescent="0.25">
      <c r="F405" s="1"/>
    </row>
    <row r="406" spans="6:6" ht="15.75" x14ac:dyDescent="0.25">
      <c r="F406" s="1"/>
    </row>
    <row r="407" spans="6:6" ht="15.75" x14ac:dyDescent="0.25">
      <c r="F407" s="1"/>
    </row>
    <row r="408" spans="6:6" ht="15.75" x14ac:dyDescent="0.25">
      <c r="F408" s="1"/>
    </row>
    <row r="409" spans="6:6" ht="15.75" x14ac:dyDescent="0.25">
      <c r="F409" s="1"/>
    </row>
    <row r="410" spans="6:6" ht="15.75" x14ac:dyDescent="0.25">
      <c r="F410" s="1"/>
    </row>
    <row r="411" spans="6:6" ht="15.75" x14ac:dyDescent="0.25">
      <c r="F411" s="1"/>
    </row>
    <row r="412" spans="6:6" ht="15.75" x14ac:dyDescent="0.25">
      <c r="F412" s="1"/>
    </row>
    <row r="413" spans="6:6" ht="15.75" x14ac:dyDescent="0.25">
      <c r="F413" s="1"/>
    </row>
    <row r="414" spans="6:6" ht="15.75" x14ac:dyDescent="0.25">
      <c r="F414" s="1"/>
    </row>
    <row r="415" spans="6:6" ht="15.75" x14ac:dyDescent="0.25">
      <c r="F415" s="1"/>
    </row>
    <row r="416" spans="6:6" ht="15.75" x14ac:dyDescent="0.25">
      <c r="F416" s="1"/>
    </row>
    <row r="417" spans="6:6" ht="15.75" x14ac:dyDescent="0.25">
      <c r="F417" s="1"/>
    </row>
    <row r="418" spans="6:6" ht="15.75" x14ac:dyDescent="0.25">
      <c r="F418" s="1"/>
    </row>
    <row r="419" spans="6:6" ht="15.75" x14ac:dyDescent="0.25">
      <c r="F419" s="1"/>
    </row>
    <row r="420" spans="6:6" ht="15.75" x14ac:dyDescent="0.25">
      <c r="F420" s="1"/>
    </row>
    <row r="421" spans="6:6" ht="15.75" x14ac:dyDescent="0.25">
      <c r="F421" s="1"/>
    </row>
    <row r="422" spans="6:6" ht="15.75" x14ac:dyDescent="0.25">
      <c r="F422" s="1"/>
    </row>
    <row r="423" spans="6:6" ht="15.75" x14ac:dyDescent="0.25">
      <c r="F423" s="1"/>
    </row>
    <row r="424" spans="6:6" ht="15.75" x14ac:dyDescent="0.25">
      <c r="F424" s="1"/>
    </row>
    <row r="425" spans="6:6" ht="15.75" x14ac:dyDescent="0.25">
      <c r="F425" s="1"/>
    </row>
    <row r="426" spans="6:6" ht="15.75" x14ac:dyDescent="0.25">
      <c r="F426" s="1"/>
    </row>
    <row r="427" spans="6:6" ht="15.75" x14ac:dyDescent="0.25">
      <c r="F427" s="1"/>
    </row>
    <row r="428" spans="6:6" ht="15.75" x14ac:dyDescent="0.25">
      <c r="F428" s="1"/>
    </row>
    <row r="429" spans="6:6" ht="15.75" x14ac:dyDescent="0.25">
      <c r="F429" s="1"/>
    </row>
    <row r="430" spans="6:6" ht="15.75" x14ac:dyDescent="0.25">
      <c r="F430" s="1"/>
    </row>
    <row r="431" spans="6:6" ht="15.75" x14ac:dyDescent="0.25">
      <c r="F431" s="1"/>
    </row>
    <row r="432" spans="6:6" ht="15.75" x14ac:dyDescent="0.25">
      <c r="F432" s="1"/>
    </row>
    <row r="433" spans="6:6" ht="15.75" x14ac:dyDescent="0.25">
      <c r="F433" s="1"/>
    </row>
    <row r="434" spans="6:6" ht="15.75" x14ac:dyDescent="0.25">
      <c r="F434" s="1"/>
    </row>
    <row r="435" spans="6:6" ht="15.75" x14ac:dyDescent="0.25">
      <c r="F435" s="1"/>
    </row>
    <row r="436" spans="6:6" ht="15.75" x14ac:dyDescent="0.25">
      <c r="F436" s="1"/>
    </row>
    <row r="437" spans="6:6" ht="15.75" x14ac:dyDescent="0.25">
      <c r="F437" s="1"/>
    </row>
    <row r="438" spans="6:6" ht="15.75" x14ac:dyDescent="0.25">
      <c r="F438" s="1"/>
    </row>
    <row r="439" spans="6:6" ht="15.75" x14ac:dyDescent="0.25">
      <c r="F439" s="1"/>
    </row>
    <row r="440" spans="6:6" ht="15.75" x14ac:dyDescent="0.25">
      <c r="F440" s="1"/>
    </row>
    <row r="441" spans="6:6" ht="15.75" x14ac:dyDescent="0.25">
      <c r="F441" s="1"/>
    </row>
    <row r="442" spans="6:6" ht="15.75" x14ac:dyDescent="0.25">
      <c r="F442" s="1"/>
    </row>
    <row r="443" spans="6:6" ht="15.75" x14ac:dyDescent="0.25">
      <c r="F443" s="1"/>
    </row>
    <row r="444" spans="6:6" ht="15.75" x14ac:dyDescent="0.25">
      <c r="F444" s="1"/>
    </row>
    <row r="445" spans="6:6" ht="15.75" x14ac:dyDescent="0.25">
      <c r="F445" s="1"/>
    </row>
    <row r="446" spans="6:6" ht="15.75" x14ac:dyDescent="0.25">
      <c r="F446" s="1"/>
    </row>
    <row r="447" spans="6:6" ht="15.75" x14ac:dyDescent="0.25">
      <c r="F447" s="1"/>
    </row>
    <row r="448" spans="6:6" ht="15.75" x14ac:dyDescent="0.25">
      <c r="F448" s="1"/>
    </row>
    <row r="449" spans="6:6" ht="15.75" x14ac:dyDescent="0.25">
      <c r="F449" s="1"/>
    </row>
    <row r="450" spans="6:6" ht="15.75" x14ac:dyDescent="0.25">
      <c r="F450" s="1"/>
    </row>
    <row r="451" spans="6:6" ht="15.75" x14ac:dyDescent="0.25">
      <c r="F451" s="1"/>
    </row>
    <row r="452" spans="6:6" ht="15.75" x14ac:dyDescent="0.25">
      <c r="F452" s="1"/>
    </row>
    <row r="453" spans="6:6" ht="15.75" x14ac:dyDescent="0.25">
      <c r="F453" s="1"/>
    </row>
    <row r="454" spans="6:6" ht="15.75" x14ac:dyDescent="0.25">
      <c r="F454" s="1"/>
    </row>
    <row r="455" spans="6:6" ht="15.75" x14ac:dyDescent="0.25">
      <c r="F455" s="1"/>
    </row>
    <row r="456" spans="6:6" ht="15.75" x14ac:dyDescent="0.25">
      <c r="F456" s="1"/>
    </row>
    <row r="457" spans="6:6" ht="15.75" x14ac:dyDescent="0.25">
      <c r="F457" s="1"/>
    </row>
    <row r="458" spans="6:6" ht="15.75" x14ac:dyDescent="0.25">
      <c r="F458" s="1"/>
    </row>
    <row r="459" spans="6:6" ht="15.75" x14ac:dyDescent="0.25">
      <c r="F459" s="1"/>
    </row>
    <row r="460" spans="6:6" ht="15.75" x14ac:dyDescent="0.25">
      <c r="F460" s="1"/>
    </row>
    <row r="461" spans="6:6" ht="15.75" x14ac:dyDescent="0.25">
      <c r="F461" s="1"/>
    </row>
    <row r="462" spans="6:6" ht="15.75" x14ac:dyDescent="0.25">
      <c r="F462" s="1"/>
    </row>
    <row r="463" spans="6:6" ht="15.75" x14ac:dyDescent="0.25">
      <c r="F463" s="1"/>
    </row>
    <row r="464" spans="6:6" ht="15.75" x14ac:dyDescent="0.25">
      <c r="F464" s="1"/>
    </row>
    <row r="465" spans="6:6" ht="15.75" x14ac:dyDescent="0.25">
      <c r="F465" s="1"/>
    </row>
    <row r="466" spans="6:6" ht="15.75" x14ac:dyDescent="0.25">
      <c r="F466" s="1"/>
    </row>
    <row r="467" spans="6:6" ht="15.75" x14ac:dyDescent="0.25">
      <c r="F467" s="1"/>
    </row>
    <row r="468" spans="6:6" ht="15.75" x14ac:dyDescent="0.25">
      <c r="F468" s="1"/>
    </row>
    <row r="469" spans="6:6" ht="15.75" x14ac:dyDescent="0.25">
      <c r="F469" s="1"/>
    </row>
    <row r="470" spans="6:6" ht="15.75" x14ac:dyDescent="0.25">
      <c r="F470" s="1"/>
    </row>
    <row r="471" spans="6:6" ht="15.75" x14ac:dyDescent="0.25">
      <c r="F471" s="1"/>
    </row>
    <row r="472" spans="6:6" ht="15.75" x14ac:dyDescent="0.25">
      <c r="F472" s="1"/>
    </row>
    <row r="473" spans="6:6" ht="15.75" x14ac:dyDescent="0.25">
      <c r="F473" s="1"/>
    </row>
    <row r="474" spans="6:6" ht="15.75" x14ac:dyDescent="0.25">
      <c r="F474" s="1"/>
    </row>
    <row r="475" spans="6:6" ht="15.75" x14ac:dyDescent="0.25">
      <c r="F475" s="1"/>
    </row>
    <row r="476" spans="6:6" ht="15.75" x14ac:dyDescent="0.25">
      <c r="F476" s="1"/>
    </row>
    <row r="477" spans="6:6" ht="15.75" x14ac:dyDescent="0.25">
      <c r="F477" s="1"/>
    </row>
    <row r="478" spans="6:6" ht="15.75" x14ac:dyDescent="0.25">
      <c r="F478" s="1"/>
    </row>
    <row r="479" spans="6:6" ht="15.75" x14ac:dyDescent="0.25">
      <c r="F479" s="1"/>
    </row>
    <row r="480" spans="6:6" ht="15.75" x14ac:dyDescent="0.25">
      <c r="F480" s="1"/>
    </row>
    <row r="481" spans="6:6" ht="15.75" x14ac:dyDescent="0.25">
      <c r="F481" s="1"/>
    </row>
    <row r="482" spans="6:6" ht="15.75" x14ac:dyDescent="0.25">
      <c r="F482" s="1"/>
    </row>
    <row r="483" spans="6:6" ht="15.75" x14ac:dyDescent="0.25">
      <c r="F483" s="1"/>
    </row>
    <row r="484" spans="6:6" ht="15.75" x14ac:dyDescent="0.25">
      <c r="F484" s="1"/>
    </row>
    <row r="485" spans="6:6" ht="15.75" x14ac:dyDescent="0.25">
      <c r="F485" s="1"/>
    </row>
    <row r="486" spans="6:6" ht="15.75" x14ac:dyDescent="0.25">
      <c r="F486" s="1"/>
    </row>
    <row r="487" spans="6:6" ht="15.75" x14ac:dyDescent="0.25">
      <c r="F487" s="1"/>
    </row>
    <row r="488" spans="6:6" ht="15.75" x14ac:dyDescent="0.25">
      <c r="F488" s="1"/>
    </row>
    <row r="489" spans="6:6" ht="15.75" x14ac:dyDescent="0.25">
      <c r="F489" s="1"/>
    </row>
    <row r="490" spans="6:6" ht="15.75" x14ac:dyDescent="0.25">
      <c r="F490" s="1"/>
    </row>
    <row r="491" spans="6:6" ht="15.75" x14ac:dyDescent="0.25">
      <c r="F491" s="1"/>
    </row>
    <row r="492" spans="6:6" ht="15.75" x14ac:dyDescent="0.25">
      <c r="F492" s="1"/>
    </row>
    <row r="493" spans="6:6" ht="15.75" x14ac:dyDescent="0.25">
      <c r="F493" s="1"/>
    </row>
    <row r="494" spans="6:6" ht="15.75" x14ac:dyDescent="0.25">
      <c r="F494" s="1"/>
    </row>
    <row r="495" spans="6:6" ht="15.75" x14ac:dyDescent="0.25">
      <c r="F495" s="1"/>
    </row>
    <row r="496" spans="6:6" ht="15.75" x14ac:dyDescent="0.25">
      <c r="F496" s="1"/>
    </row>
    <row r="497" spans="6:6" ht="15.75" x14ac:dyDescent="0.25">
      <c r="F497" s="1"/>
    </row>
    <row r="498" spans="6:6" ht="15.75" x14ac:dyDescent="0.25">
      <c r="F498" s="1"/>
    </row>
    <row r="499" spans="6:6" ht="15.75" x14ac:dyDescent="0.25">
      <c r="F499" s="1"/>
    </row>
    <row r="500" spans="6:6" ht="15.75" x14ac:dyDescent="0.25">
      <c r="F500" s="1"/>
    </row>
    <row r="501" spans="6:6" ht="15.75" x14ac:dyDescent="0.25">
      <c r="F501" s="1"/>
    </row>
    <row r="502" spans="6:6" ht="15.75" x14ac:dyDescent="0.25">
      <c r="F502" s="1"/>
    </row>
    <row r="503" spans="6:6" ht="15.75" x14ac:dyDescent="0.25">
      <c r="F503" s="1"/>
    </row>
    <row r="504" spans="6:6" ht="15.75" x14ac:dyDescent="0.25">
      <c r="F504" s="1"/>
    </row>
    <row r="505" spans="6:6" ht="15.75" x14ac:dyDescent="0.25">
      <c r="F505" s="1"/>
    </row>
    <row r="506" spans="6:6" ht="15.75" x14ac:dyDescent="0.25">
      <c r="F506" s="1"/>
    </row>
    <row r="507" spans="6:6" ht="15.75" x14ac:dyDescent="0.25">
      <c r="F507" s="1"/>
    </row>
    <row r="508" spans="6:6" ht="15.75" x14ac:dyDescent="0.25">
      <c r="F508" s="1"/>
    </row>
    <row r="509" spans="6:6" ht="15.75" x14ac:dyDescent="0.25">
      <c r="F509" s="1"/>
    </row>
    <row r="510" spans="6:6" ht="15.75" x14ac:dyDescent="0.25">
      <c r="F510" s="1"/>
    </row>
    <row r="511" spans="6:6" ht="15.75" x14ac:dyDescent="0.25">
      <c r="F511" s="1"/>
    </row>
    <row r="512" spans="6:6" ht="15.75" x14ac:dyDescent="0.25">
      <c r="F512" s="1"/>
    </row>
    <row r="513" spans="6:6" ht="15.75" x14ac:dyDescent="0.25">
      <c r="F513" s="1"/>
    </row>
    <row r="514" spans="6:6" ht="15.75" x14ac:dyDescent="0.25">
      <c r="F514" s="1"/>
    </row>
    <row r="515" spans="6:6" ht="15.75" x14ac:dyDescent="0.25">
      <c r="F515" s="1"/>
    </row>
    <row r="516" spans="6:6" ht="15.75" x14ac:dyDescent="0.25">
      <c r="F516" s="1"/>
    </row>
    <row r="517" spans="6:6" ht="15.75" x14ac:dyDescent="0.25">
      <c r="F517" s="1"/>
    </row>
    <row r="518" spans="6:6" ht="15.75" x14ac:dyDescent="0.25">
      <c r="F518" s="1"/>
    </row>
    <row r="519" spans="6:6" ht="15.75" x14ac:dyDescent="0.25">
      <c r="F519" s="1"/>
    </row>
    <row r="520" spans="6:6" ht="15.75" x14ac:dyDescent="0.25">
      <c r="F520" s="1"/>
    </row>
    <row r="521" spans="6:6" ht="15.75" x14ac:dyDescent="0.25">
      <c r="F521" s="1"/>
    </row>
    <row r="522" spans="6:6" ht="15.75" x14ac:dyDescent="0.25">
      <c r="F522" s="1"/>
    </row>
    <row r="523" spans="6:6" ht="15.75" x14ac:dyDescent="0.25">
      <c r="F523" s="1"/>
    </row>
    <row r="524" spans="6:6" ht="15.75" x14ac:dyDescent="0.25">
      <c r="F524" s="1"/>
    </row>
    <row r="525" spans="6:6" ht="15.75" x14ac:dyDescent="0.25">
      <c r="F525" s="1"/>
    </row>
    <row r="526" spans="6:6" ht="15.75" x14ac:dyDescent="0.25">
      <c r="F526" s="1"/>
    </row>
    <row r="527" spans="6:6" ht="15.75" x14ac:dyDescent="0.25">
      <c r="F527" s="1"/>
    </row>
    <row r="528" spans="6:6" ht="15.75" x14ac:dyDescent="0.25">
      <c r="F528" s="1"/>
    </row>
    <row r="529" spans="6:6" ht="15.75" x14ac:dyDescent="0.25">
      <c r="F529" s="1"/>
    </row>
    <row r="530" spans="6:6" ht="15.75" x14ac:dyDescent="0.25">
      <c r="F530" s="1"/>
    </row>
    <row r="531" spans="6:6" ht="15.75" x14ac:dyDescent="0.25">
      <c r="F531" s="1"/>
    </row>
    <row r="532" spans="6:6" ht="15.75" x14ac:dyDescent="0.25">
      <c r="F532" s="1"/>
    </row>
    <row r="533" spans="6:6" ht="15.75" x14ac:dyDescent="0.25">
      <c r="F533" s="1"/>
    </row>
    <row r="534" spans="6:6" ht="15.75" x14ac:dyDescent="0.25">
      <c r="F534" s="1"/>
    </row>
    <row r="535" spans="6:6" ht="15.75" x14ac:dyDescent="0.25">
      <c r="F535" s="1"/>
    </row>
    <row r="536" spans="6:6" ht="15.75" x14ac:dyDescent="0.25">
      <c r="F536" s="1"/>
    </row>
    <row r="537" spans="6:6" ht="15.75" x14ac:dyDescent="0.25">
      <c r="F537" s="1"/>
    </row>
    <row r="538" spans="6:6" ht="15.75" x14ac:dyDescent="0.25">
      <c r="F538" s="1"/>
    </row>
    <row r="539" spans="6:6" ht="15.75" x14ac:dyDescent="0.25">
      <c r="F539" s="1"/>
    </row>
    <row r="540" spans="6:6" ht="15.75" x14ac:dyDescent="0.25">
      <c r="F540" s="1"/>
    </row>
    <row r="541" spans="6:6" ht="15.75" x14ac:dyDescent="0.25">
      <c r="F541" s="1"/>
    </row>
    <row r="542" spans="6:6" ht="15.75" x14ac:dyDescent="0.25">
      <c r="F542" s="1"/>
    </row>
    <row r="543" spans="6:6" ht="15.75" x14ac:dyDescent="0.25">
      <c r="F543" s="1"/>
    </row>
    <row r="544" spans="6:6" ht="15.75" x14ac:dyDescent="0.25">
      <c r="F544" s="1"/>
    </row>
    <row r="545" spans="6:6" ht="15.75" x14ac:dyDescent="0.25">
      <c r="F545" s="1"/>
    </row>
    <row r="546" spans="6:6" ht="15.75" x14ac:dyDescent="0.25">
      <c r="F546" s="1"/>
    </row>
    <row r="547" spans="6:6" ht="15.75" x14ac:dyDescent="0.25">
      <c r="F547" s="1"/>
    </row>
    <row r="548" spans="6:6" ht="15.75" x14ac:dyDescent="0.25">
      <c r="F548" s="1"/>
    </row>
    <row r="549" spans="6:6" ht="15.75" x14ac:dyDescent="0.25">
      <c r="F549" s="1"/>
    </row>
    <row r="550" spans="6:6" ht="15.75" x14ac:dyDescent="0.25">
      <c r="F550" s="1"/>
    </row>
    <row r="551" spans="6:6" ht="15.75" x14ac:dyDescent="0.25">
      <c r="F551" s="1"/>
    </row>
    <row r="552" spans="6:6" ht="15.75" x14ac:dyDescent="0.25">
      <c r="F552" s="1"/>
    </row>
    <row r="553" spans="6:6" ht="15.75" x14ac:dyDescent="0.25">
      <c r="F553" s="1"/>
    </row>
    <row r="554" spans="6:6" ht="15.75" x14ac:dyDescent="0.25">
      <c r="F554" s="1"/>
    </row>
    <row r="555" spans="6:6" ht="15.75" x14ac:dyDescent="0.25">
      <c r="F555" s="1"/>
    </row>
    <row r="556" spans="6:6" ht="15.75" x14ac:dyDescent="0.25">
      <c r="F556" s="1"/>
    </row>
    <row r="557" spans="6:6" ht="15.75" x14ac:dyDescent="0.25">
      <c r="F557" s="1"/>
    </row>
    <row r="558" spans="6:6" ht="15.75" x14ac:dyDescent="0.25">
      <c r="F558" s="1"/>
    </row>
    <row r="559" spans="6:6" ht="15.75" x14ac:dyDescent="0.25">
      <c r="F559" s="1"/>
    </row>
    <row r="560" spans="6:6" ht="15.75" x14ac:dyDescent="0.25">
      <c r="F560" s="1"/>
    </row>
    <row r="561" spans="6:6" ht="15.75" x14ac:dyDescent="0.25">
      <c r="F561" s="1"/>
    </row>
    <row r="562" spans="6:6" ht="15.75" x14ac:dyDescent="0.25">
      <c r="F562" s="1"/>
    </row>
    <row r="563" spans="6:6" ht="15.75" x14ac:dyDescent="0.25">
      <c r="F563" s="1"/>
    </row>
    <row r="564" spans="6:6" ht="15.75" x14ac:dyDescent="0.25">
      <c r="F564" s="1"/>
    </row>
    <row r="565" spans="6:6" ht="15.75" x14ac:dyDescent="0.25">
      <c r="F565" s="1"/>
    </row>
    <row r="566" spans="6:6" ht="15.75" x14ac:dyDescent="0.25">
      <c r="F566" s="1"/>
    </row>
    <row r="567" spans="6:6" ht="15.75" x14ac:dyDescent="0.25">
      <c r="F567" s="1"/>
    </row>
    <row r="568" spans="6:6" ht="15.75" x14ac:dyDescent="0.25">
      <c r="F568" s="1"/>
    </row>
    <row r="569" spans="6:6" ht="15.75" x14ac:dyDescent="0.25">
      <c r="F569" s="1"/>
    </row>
    <row r="570" spans="6:6" ht="15.75" x14ac:dyDescent="0.25">
      <c r="F570" s="1"/>
    </row>
    <row r="571" spans="6:6" ht="15.75" x14ac:dyDescent="0.25">
      <c r="F571" s="1"/>
    </row>
    <row r="572" spans="6:6" ht="15.75" x14ac:dyDescent="0.25">
      <c r="F572" s="1"/>
    </row>
    <row r="573" spans="6:6" ht="15.75" x14ac:dyDescent="0.25">
      <c r="F573" s="1"/>
    </row>
    <row r="574" spans="6:6" ht="15.75" x14ac:dyDescent="0.25">
      <c r="F574" s="1"/>
    </row>
    <row r="575" spans="6:6" ht="15.75" x14ac:dyDescent="0.25">
      <c r="F575" s="1"/>
    </row>
    <row r="576" spans="6:6" ht="15.75" x14ac:dyDescent="0.25">
      <c r="F576" s="1"/>
    </row>
    <row r="577" spans="6:6" ht="15.75" x14ac:dyDescent="0.25">
      <c r="F577" s="1"/>
    </row>
    <row r="578" spans="6:6" ht="15.75" x14ac:dyDescent="0.25">
      <c r="F578" s="1"/>
    </row>
    <row r="579" spans="6:6" ht="15.75" x14ac:dyDescent="0.25">
      <c r="F579" s="1"/>
    </row>
    <row r="580" spans="6:6" ht="15.75" x14ac:dyDescent="0.25">
      <c r="F580" s="1"/>
    </row>
    <row r="581" spans="6:6" ht="15.75" x14ac:dyDescent="0.25">
      <c r="F581" s="1"/>
    </row>
    <row r="582" spans="6:6" ht="15.75" x14ac:dyDescent="0.25">
      <c r="F582" s="1"/>
    </row>
    <row r="583" spans="6:6" ht="15.75" x14ac:dyDescent="0.25">
      <c r="F583" s="1"/>
    </row>
    <row r="584" spans="6:6" ht="15.75" x14ac:dyDescent="0.25">
      <c r="F584" s="1"/>
    </row>
    <row r="585" spans="6:6" ht="15.75" x14ac:dyDescent="0.25">
      <c r="F585" s="1"/>
    </row>
    <row r="586" spans="6:6" ht="15.75" x14ac:dyDescent="0.25">
      <c r="F586" s="1"/>
    </row>
    <row r="587" spans="6:6" ht="15.75" x14ac:dyDescent="0.25">
      <c r="F587" s="1"/>
    </row>
    <row r="588" spans="6:6" ht="15.75" x14ac:dyDescent="0.25">
      <c r="F588" s="1"/>
    </row>
    <row r="589" spans="6:6" ht="15.75" x14ac:dyDescent="0.25">
      <c r="F589" s="1"/>
    </row>
    <row r="590" spans="6:6" ht="15.75" x14ac:dyDescent="0.25">
      <c r="F590" s="1"/>
    </row>
    <row r="591" spans="6:6" ht="15.75" x14ac:dyDescent="0.25">
      <c r="F591" s="1"/>
    </row>
    <row r="592" spans="6:6" ht="15.75" x14ac:dyDescent="0.25">
      <c r="F592" s="1"/>
    </row>
    <row r="593" spans="6:6" ht="15.75" x14ac:dyDescent="0.25">
      <c r="F593" s="1"/>
    </row>
    <row r="594" spans="6:6" ht="15.75" x14ac:dyDescent="0.25">
      <c r="F594" s="1"/>
    </row>
    <row r="595" spans="6:6" ht="15.75" x14ac:dyDescent="0.25">
      <c r="F595" s="1"/>
    </row>
    <row r="596" spans="6:6" ht="15.75" x14ac:dyDescent="0.25">
      <c r="F596" s="1"/>
    </row>
    <row r="597" spans="6:6" ht="15.75" x14ac:dyDescent="0.25">
      <c r="F597" s="1"/>
    </row>
    <row r="598" spans="6:6" ht="15.75" x14ac:dyDescent="0.25">
      <c r="F598" s="1"/>
    </row>
    <row r="599" spans="6:6" ht="15.75" x14ac:dyDescent="0.25">
      <c r="F599" s="1"/>
    </row>
    <row r="600" spans="6:6" ht="15.75" x14ac:dyDescent="0.25">
      <c r="F600" s="1"/>
    </row>
    <row r="601" spans="6:6" ht="15.75" x14ac:dyDescent="0.25">
      <c r="F601" s="1"/>
    </row>
    <row r="602" spans="6:6" ht="15.75" x14ac:dyDescent="0.25">
      <c r="F602" s="1"/>
    </row>
    <row r="603" spans="6:6" ht="15.75" x14ac:dyDescent="0.25">
      <c r="F603" s="1"/>
    </row>
    <row r="604" spans="6:6" ht="15.75" x14ac:dyDescent="0.25">
      <c r="F604" s="1"/>
    </row>
    <row r="605" spans="6:6" ht="15.75" x14ac:dyDescent="0.25">
      <c r="F605" s="1"/>
    </row>
    <row r="606" spans="6:6" ht="15.75" x14ac:dyDescent="0.25">
      <c r="F606" s="1"/>
    </row>
    <row r="607" spans="6:6" ht="15.75" x14ac:dyDescent="0.25">
      <c r="F607" s="1"/>
    </row>
    <row r="608" spans="6:6" ht="15.75" x14ac:dyDescent="0.25">
      <c r="F608" s="1"/>
    </row>
    <row r="609" spans="6:6" ht="15.75" x14ac:dyDescent="0.25">
      <c r="F609" s="1"/>
    </row>
    <row r="610" spans="6:6" ht="15.75" x14ac:dyDescent="0.25">
      <c r="F610" s="1"/>
    </row>
    <row r="611" spans="6:6" ht="15.75" x14ac:dyDescent="0.25">
      <c r="F611" s="1"/>
    </row>
    <row r="612" spans="6:6" ht="15.75" x14ac:dyDescent="0.25">
      <c r="F612" s="1"/>
    </row>
    <row r="613" spans="6:6" ht="15.75" x14ac:dyDescent="0.25">
      <c r="F613" s="1"/>
    </row>
    <row r="614" spans="6:6" ht="15.75" x14ac:dyDescent="0.25">
      <c r="F614" s="1"/>
    </row>
    <row r="615" spans="6:6" ht="15.75" x14ac:dyDescent="0.25">
      <c r="F615" s="1"/>
    </row>
    <row r="616" spans="6:6" ht="15.75" x14ac:dyDescent="0.25">
      <c r="F616" s="1"/>
    </row>
    <row r="617" spans="6:6" ht="15.75" x14ac:dyDescent="0.25">
      <c r="F617" s="1"/>
    </row>
    <row r="618" spans="6:6" ht="15.75" x14ac:dyDescent="0.25">
      <c r="F618" s="1"/>
    </row>
    <row r="619" spans="6:6" ht="15.75" x14ac:dyDescent="0.25">
      <c r="F619" s="1"/>
    </row>
    <row r="620" spans="6:6" ht="15.75" x14ac:dyDescent="0.25">
      <c r="F620" s="1"/>
    </row>
    <row r="621" spans="6:6" ht="15.75" x14ac:dyDescent="0.25">
      <c r="F621" s="1"/>
    </row>
    <row r="622" spans="6:6" ht="15.75" x14ac:dyDescent="0.25">
      <c r="F622" s="1"/>
    </row>
    <row r="623" spans="6:6" ht="15.75" x14ac:dyDescent="0.25">
      <c r="F623" s="1"/>
    </row>
    <row r="624" spans="6:6" ht="15.75" x14ac:dyDescent="0.25">
      <c r="F624" s="1"/>
    </row>
    <row r="625" spans="6:6" ht="15.75" x14ac:dyDescent="0.25">
      <c r="F625" s="1"/>
    </row>
    <row r="626" spans="6:6" ht="15.75" x14ac:dyDescent="0.25">
      <c r="F626" s="1"/>
    </row>
    <row r="627" spans="6:6" ht="15.75" x14ac:dyDescent="0.25">
      <c r="F627" s="1"/>
    </row>
    <row r="628" spans="6:6" ht="15.75" x14ac:dyDescent="0.25">
      <c r="F628" s="1"/>
    </row>
    <row r="629" spans="6:6" ht="15.75" x14ac:dyDescent="0.25">
      <c r="F629" s="1"/>
    </row>
    <row r="630" spans="6:6" ht="15.75" x14ac:dyDescent="0.25">
      <c r="F630" s="1"/>
    </row>
    <row r="631" spans="6:6" ht="15.75" x14ac:dyDescent="0.25">
      <c r="F631" s="1"/>
    </row>
    <row r="632" spans="6:6" ht="15.75" x14ac:dyDescent="0.25">
      <c r="F632" s="1"/>
    </row>
    <row r="633" spans="6:6" ht="15.75" x14ac:dyDescent="0.25">
      <c r="F633" s="1"/>
    </row>
    <row r="634" spans="6:6" ht="15.75" x14ac:dyDescent="0.25">
      <c r="F634" s="1"/>
    </row>
    <row r="635" spans="6:6" ht="15.75" x14ac:dyDescent="0.25">
      <c r="F635" s="1"/>
    </row>
    <row r="636" spans="6:6" ht="15.75" x14ac:dyDescent="0.25">
      <c r="F636" s="1"/>
    </row>
    <row r="637" spans="6:6" ht="15.75" x14ac:dyDescent="0.25">
      <c r="F637" s="1"/>
    </row>
    <row r="638" spans="6:6" ht="15.75" x14ac:dyDescent="0.25">
      <c r="F638" s="1"/>
    </row>
    <row r="639" spans="6:6" ht="15.75" x14ac:dyDescent="0.25">
      <c r="F639" s="1"/>
    </row>
    <row r="640" spans="6:6" ht="15.75" x14ac:dyDescent="0.25">
      <c r="F640" s="1"/>
    </row>
    <row r="641" spans="6:6" ht="15.75" x14ac:dyDescent="0.25">
      <c r="F641" s="1"/>
    </row>
    <row r="642" spans="6:6" ht="15.75" x14ac:dyDescent="0.25">
      <c r="F642" s="1"/>
    </row>
    <row r="643" spans="6:6" ht="15.75" x14ac:dyDescent="0.25">
      <c r="F643" s="1"/>
    </row>
    <row r="644" spans="6:6" ht="15.75" x14ac:dyDescent="0.25">
      <c r="F644" s="1"/>
    </row>
    <row r="645" spans="6:6" ht="15.75" x14ac:dyDescent="0.25">
      <c r="F645" s="1"/>
    </row>
    <row r="646" spans="6:6" ht="15.75" x14ac:dyDescent="0.25">
      <c r="F646" s="1"/>
    </row>
    <row r="647" spans="6:6" ht="15.75" x14ac:dyDescent="0.25">
      <c r="F647" s="1"/>
    </row>
    <row r="648" spans="6:6" ht="15.75" x14ac:dyDescent="0.25">
      <c r="F648" s="1"/>
    </row>
    <row r="649" spans="6:6" ht="15.75" x14ac:dyDescent="0.25">
      <c r="F649" s="1"/>
    </row>
    <row r="650" spans="6:6" ht="15.75" x14ac:dyDescent="0.25">
      <c r="F650" s="1"/>
    </row>
    <row r="651" spans="6:6" ht="15.75" x14ac:dyDescent="0.25">
      <c r="F651" s="1"/>
    </row>
    <row r="652" spans="6:6" ht="15.75" x14ac:dyDescent="0.25">
      <c r="F652" s="1"/>
    </row>
    <row r="653" spans="6:6" ht="15.75" x14ac:dyDescent="0.25">
      <c r="F653" s="1"/>
    </row>
    <row r="654" spans="6:6" ht="15.75" x14ac:dyDescent="0.25">
      <c r="F654" s="1"/>
    </row>
    <row r="655" spans="6:6" ht="15.75" x14ac:dyDescent="0.25">
      <c r="F655" s="1"/>
    </row>
    <row r="656" spans="6:6" ht="15.75" x14ac:dyDescent="0.25">
      <c r="F656" s="1"/>
    </row>
    <row r="657" spans="6:6" ht="15.75" x14ac:dyDescent="0.25">
      <c r="F657" s="1"/>
    </row>
    <row r="658" spans="6:6" ht="15.75" x14ac:dyDescent="0.25">
      <c r="F658" s="1"/>
    </row>
    <row r="659" spans="6:6" ht="15.75" x14ac:dyDescent="0.25">
      <c r="F659" s="1"/>
    </row>
    <row r="660" spans="6:6" ht="15.75" x14ac:dyDescent="0.25">
      <c r="F660" s="1"/>
    </row>
    <row r="661" spans="6:6" ht="15.75" x14ac:dyDescent="0.25">
      <c r="F661" s="1"/>
    </row>
    <row r="662" spans="6:6" ht="15.75" x14ac:dyDescent="0.25">
      <c r="F662" s="1"/>
    </row>
    <row r="663" spans="6:6" ht="15.75" x14ac:dyDescent="0.25">
      <c r="F663" s="1"/>
    </row>
    <row r="664" spans="6:6" ht="15.75" x14ac:dyDescent="0.25">
      <c r="F664" s="1"/>
    </row>
    <row r="665" spans="6:6" ht="15.75" x14ac:dyDescent="0.25">
      <c r="F665" s="1"/>
    </row>
    <row r="666" spans="6:6" ht="15.75" x14ac:dyDescent="0.25">
      <c r="F666" s="1"/>
    </row>
    <row r="667" spans="6:6" ht="15.75" x14ac:dyDescent="0.25">
      <c r="F667" s="1"/>
    </row>
    <row r="668" spans="6:6" ht="15.75" x14ac:dyDescent="0.25">
      <c r="F668" s="1"/>
    </row>
    <row r="669" spans="6:6" ht="15.75" x14ac:dyDescent="0.25">
      <c r="F669" s="1"/>
    </row>
    <row r="670" spans="6:6" ht="15.75" x14ac:dyDescent="0.25">
      <c r="F670" s="1"/>
    </row>
    <row r="671" spans="6:6" ht="15.75" x14ac:dyDescent="0.25">
      <c r="F671" s="1"/>
    </row>
    <row r="672" spans="6:6" ht="15.75" x14ac:dyDescent="0.25">
      <c r="F672" s="1"/>
    </row>
    <row r="673" spans="6:6" ht="15.75" x14ac:dyDescent="0.25">
      <c r="F673" s="1"/>
    </row>
    <row r="674" spans="6:6" ht="15.75" x14ac:dyDescent="0.25">
      <c r="F674" s="1"/>
    </row>
    <row r="675" spans="6:6" ht="15.75" x14ac:dyDescent="0.25">
      <c r="F675" s="1"/>
    </row>
    <row r="676" spans="6:6" ht="15.75" x14ac:dyDescent="0.25">
      <c r="F676" s="1"/>
    </row>
    <row r="677" spans="6:6" ht="15.75" x14ac:dyDescent="0.25">
      <c r="F677" s="1"/>
    </row>
    <row r="678" spans="6:6" ht="15.75" x14ac:dyDescent="0.25">
      <c r="F678" s="1"/>
    </row>
    <row r="679" spans="6:6" ht="15.75" x14ac:dyDescent="0.25">
      <c r="F679" s="1"/>
    </row>
    <row r="680" spans="6:6" ht="15.75" x14ac:dyDescent="0.25">
      <c r="F680" s="1"/>
    </row>
    <row r="681" spans="6:6" ht="15.75" x14ac:dyDescent="0.25">
      <c r="F681" s="1"/>
    </row>
    <row r="682" spans="6:6" ht="15.75" x14ac:dyDescent="0.25">
      <c r="F682" s="1"/>
    </row>
    <row r="683" spans="6:6" ht="15.75" x14ac:dyDescent="0.25">
      <c r="F683" s="1"/>
    </row>
    <row r="684" spans="6:6" ht="15.75" x14ac:dyDescent="0.25">
      <c r="F684" s="1"/>
    </row>
    <row r="685" spans="6:6" ht="15.75" x14ac:dyDescent="0.25">
      <c r="F685" s="1"/>
    </row>
    <row r="686" spans="6:6" ht="15.75" x14ac:dyDescent="0.25">
      <c r="F686" s="1"/>
    </row>
    <row r="687" spans="6:6" ht="15.75" x14ac:dyDescent="0.25">
      <c r="F687" s="1"/>
    </row>
    <row r="688" spans="6:6" ht="15.75" x14ac:dyDescent="0.25">
      <c r="F688" s="1"/>
    </row>
    <row r="689" spans="6:6" ht="15.75" x14ac:dyDescent="0.25">
      <c r="F689" s="1"/>
    </row>
    <row r="690" spans="6:6" ht="15.75" x14ac:dyDescent="0.25">
      <c r="F690" s="1"/>
    </row>
    <row r="691" spans="6:6" ht="15.75" x14ac:dyDescent="0.25">
      <c r="F691" s="1"/>
    </row>
    <row r="692" spans="6:6" ht="15.75" x14ac:dyDescent="0.25">
      <c r="F692" s="1"/>
    </row>
    <row r="693" spans="6:6" ht="15.75" x14ac:dyDescent="0.25">
      <c r="F693" s="1"/>
    </row>
    <row r="694" spans="6:6" ht="15.75" x14ac:dyDescent="0.25">
      <c r="F694" s="1"/>
    </row>
    <row r="695" spans="6:6" ht="15.75" x14ac:dyDescent="0.25">
      <c r="F695" s="1"/>
    </row>
    <row r="696" spans="6:6" ht="15.75" x14ac:dyDescent="0.25">
      <c r="F696" s="1"/>
    </row>
    <row r="697" spans="6:6" ht="15.75" x14ac:dyDescent="0.25">
      <c r="F697" s="1"/>
    </row>
    <row r="698" spans="6:6" ht="15.75" x14ac:dyDescent="0.25">
      <c r="F698" s="1"/>
    </row>
    <row r="699" spans="6:6" ht="15.75" x14ac:dyDescent="0.25">
      <c r="F699" s="1"/>
    </row>
    <row r="700" spans="6:6" ht="15.75" x14ac:dyDescent="0.25">
      <c r="F700" s="1"/>
    </row>
    <row r="701" spans="6:6" ht="15.75" x14ac:dyDescent="0.25">
      <c r="F701" s="1"/>
    </row>
    <row r="702" spans="6:6" ht="15.75" x14ac:dyDescent="0.25">
      <c r="F702" s="1"/>
    </row>
    <row r="703" spans="6:6" ht="15.75" x14ac:dyDescent="0.25">
      <c r="F703" s="1"/>
    </row>
    <row r="704" spans="6:6" ht="15.75" x14ac:dyDescent="0.25">
      <c r="F704" s="1"/>
    </row>
    <row r="705" spans="6:6" ht="15.75" x14ac:dyDescent="0.25">
      <c r="F705" s="1"/>
    </row>
    <row r="706" spans="6:6" ht="15.75" x14ac:dyDescent="0.25">
      <c r="F706" s="1"/>
    </row>
    <row r="707" spans="6:6" ht="15.75" x14ac:dyDescent="0.25">
      <c r="F707" s="1"/>
    </row>
    <row r="708" spans="6:6" ht="15.75" x14ac:dyDescent="0.25">
      <c r="F708" s="1"/>
    </row>
    <row r="709" spans="6:6" ht="15.75" x14ac:dyDescent="0.25">
      <c r="F709" s="1"/>
    </row>
    <row r="710" spans="6:6" ht="15.75" x14ac:dyDescent="0.25">
      <c r="F710" s="1"/>
    </row>
    <row r="711" spans="6:6" ht="15.75" x14ac:dyDescent="0.25">
      <c r="F711" s="1"/>
    </row>
    <row r="712" spans="6:6" ht="15.75" x14ac:dyDescent="0.25">
      <c r="F712" s="1"/>
    </row>
    <row r="713" spans="6:6" ht="15.75" x14ac:dyDescent="0.25">
      <c r="F713" s="1"/>
    </row>
    <row r="714" spans="6:6" ht="15.75" x14ac:dyDescent="0.25">
      <c r="F714" s="1"/>
    </row>
    <row r="715" spans="6:6" ht="15.75" x14ac:dyDescent="0.25">
      <c r="F715" s="1"/>
    </row>
    <row r="716" spans="6:6" ht="15.75" x14ac:dyDescent="0.25">
      <c r="F716" s="1"/>
    </row>
    <row r="717" spans="6:6" ht="15.75" x14ac:dyDescent="0.25">
      <c r="F717" s="1"/>
    </row>
    <row r="718" spans="6:6" ht="15.75" x14ac:dyDescent="0.25">
      <c r="F718" s="1"/>
    </row>
    <row r="719" spans="6:6" ht="15.75" x14ac:dyDescent="0.25">
      <c r="F719" s="1"/>
    </row>
    <row r="720" spans="6:6" ht="15.75" x14ac:dyDescent="0.25">
      <c r="F720" s="1"/>
    </row>
    <row r="721" spans="6:6" ht="15.75" x14ac:dyDescent="0.25">
      <c r="F721" s="1"/>
    </row>
    <row r="722" spans="6:6" ht="15.75" x14ac:dyDescent="0.25">
      <c r="F722" s="1"/>
    </row>
    <row r="723" spans="6:6" ht="15.75" x14ac:dyDescent="0.25">
      <c r="F723" s="1"/>
    </row>
    <row r="724" spans="6:6" ht="15.75" x14ac:dyDescent="0.25">
      <c r="F724" s="1"/>
    </row>
    <row r="725" spans="6:6" ht="15.75" x14ac:dyDescent="0.25">
      <c r="F725" s="1"/>
    </row>
    <row r="726" spans="6:6" ht="15.75" x14ac:dyDescent="0.25">
      <c r="F726" s="1"/>
    </row>
    <row r="727" spans="6:6" ht="15.75" x14ac:dyDescent="0.25">
      <c r="F727" s="1"/>
    </row>
    <row r="728" spans="6:6" ht="15.75" x14ac:dyDescent="0.25">
      <c r="F728" s="1"/>
    </row>
    <row r="729" spans="6:6" ht="15.75" x14ac:dyDescent="0.25">
      <c r="F729" s="1"/>
    </row>
    <row r="730" spans="6:6" ht="15.75" x14ac:dyDescent="0.25">
      <c r="F730" s="1"/>
    </row>
    <row r="731" spans="6:6" ht="15.75" x14ac:dyDescent="0.25">
      <c r="F731" s="1"/>
    </row>
    <row r="732" spans="6:6" ht="15.75" x14ac:dyDescent="0.25">
      <c r="F732" s="1"/>
    </row>
    <row r="733" spans="6:6" ht="15.75" x14ac:dyDescent="0.25">
      <c r="F733" s="1"/>
    </row>
    <row r="734" spans="6:6" ht="15.75" x14ac:dyDescent="0.25">
      <c r="F734" s="1"/>
    </row>
    <row r="735" spans="6:6" ht="15.75" x14ac:dyDescent="0.25">
      <c r="F735" s="1"/>
    </row>
    <row r="736" spans="6:6" ht="15.75" x14ac:dyDescent="0.25">
      <c r="F736" s="1"/>
    </row>
    <row r="737" spans="6:6" ht="15.75" x14ac:dyDescent="0.25">
      <c r="F737" s="1"/>
    </row>
    <row r="738" spans="6:6" ht="15.75" x14ac:dyDescent="0.25">
      <c r="F738" s="1"/>
    </row>
    <row r="739" spans="6:6" ht="15.75" x14ac:dyDescent="0.25">
      <c r="F739" s="1"/>
    </row>
    <row r="740" spans="6:6" ht="15.75" x14ac:dyDescent="0.25">
      <c r="F740" s="1"/>
    </row>
    <row r="741" spans="6:6" ht="15.75" x14ac:dyDescent="0.25">
      <c r="F741" s="1"/>
    </row>
    <row r="742" spans="6:6" ht="15.75" x14ac:dyDescent="0.25">
      <c r="F742" s="1"/>
    </row>
    <row r="743" spans="6:6" ht="15.75" x14ac:dyDescent="0.25">
      <c r="F743" s="1"/>
    </row>
    <row r="744" spans="6:6" ht="15.75" x14ac:dyDescent="0.25">
      <c r="F744" s="1"/>
    </row>
    <row r="745" spans="6:6" ht="15.75" x14ac:dyDescent="0.25">
      <c r="F745" s="1"/>
    </row>
    <row r="746" spans="6:6" ht="15.75" x14ac:dyDescent="0.25">
      <c r="F746" s="1"/>
    </row>
    <row r="747" spans="6:6" ht="15.75" x14ac:dyDescent="0.25">
      <c r="F747" s="1"/>
    </row>
    <row r="748" spans="6:6" ht="15.75" x14ac:dyDescent="0.25">
      <c r="F748" s="1"/>
    </row>
    <row r="749" spans="6:6" ht="15.75" x14ac:dyDescent="0.25">
      <c r="F749" s="1"/>
    </row>
    <row r="750" spans="6:6" ht="15.75" x14ac:dyDescent="0.25">
      <c r="F750" s="1"/>
    </row>
    <row r="751" spans="6:6" ht="15.75" x14ac:dyDescent="0.25">
      <c r="F751" s="1"/>
    </row>
    <row r="752" spans="6:6" ht="15.75" x14ac:dyDescent="0.25">
      <c r="F752" s="1"/>
    </row>
    <row r="753" spans="6:6" ht="15.75" x14ac:dyDescent="0.25">
      <c r="F753" s="1"/>
    </row>
    <row r="754" spans="6:6" ht="15.75" x14ac:dyDescent="0.25">
      <c r="F754" s="1"/>
    </row>
    <row r="755" spans="6:6" ht="15.75" x14ac:dyDescent="0.25">
      <c r="F755" s="1"/>
    </row>
    <row r="756" spans="6:6" ht="15.75" x14ac:dyDescent="0.25">
      <c r="F756" s="1"/>
    </row>
    <row r="757" spans="6:6" ht="15.75" x14ac:dyDescent="0.25">
      <c r="F757" s="1"/>
    </row>
    <row r="758" spans="6:6" ht="15.75" x14ac:dyDescent="0.25">
      <c r="F758" s="1"/>
    </row>
    <row r="759" spans="6:6" ht="15.75" x14ac:dyDescent="0.25">
      <c r="F759" s="1"/>
    </row>
    <row r="760" spans="6:6" ht="15.75" x14ac:dyDescent="0.25">
      <c r="F760" s="1"/>
    </row>
    <row r="761" spans="6:6" ht="15.75" x14ac:dyDescent="0.25">
      <c r="F761" s="1"/>
    </row>
    <row r="762" spans="6:6" ht="15.75" x14ac:dyDescent="0.25">
      <c r="F762" s="1"/>
    </row>
    <row r="763" spans="6:6" ht="15.75" x14ac:dyDescent="0.25">
      <c r="F763" s="1"/>
    </row>
    <row r="764" spans="6:6" ht="15.75" x14ac:dyDescent="0.25">
      <c r="F764" s="1"/>
    </row>
    <row r="765" spans="6:6" ht="15.75" x14ac:dyDescent="0.25">
      <c r="F765" s="1"/>
    </row>
    <row r="766" spans="6:6" ht="15.75" x14ac:dyDescent="0.25">
      <c r="F766" s="1"/>
    </row>
    <row r="767" spans="6:6" ht="15.75" x14ac:dyDescent="0.25">
      <c r="F767" s="1"/>
    </row>
    <row r="768" spans="6:6" ht="15.75" x14ac:dyDescent="0.25">
      <c r="F768" s="1"/>
    </row>
    <row r="769" spans="6:6" ht="15.75" x14ac:dyDescent="0.25">
      <c r="F769" s="1"/>
    </row>
    <row r="770" spans="6:6" ht="15.75" x14ac:dyDescent="0.25">
      <c r="F770" s="1"/>
    </row>
    <row r="771" spans="6:6" ht="15.75" x14ac:dyDescent="0.25">
      <c r="F771" s="1"/>
    </row>
    <row r="772" spans="6:6" ht="15.75" x14ac:dyDescent="0.25">
      <c r="F772" s="1"/>
    </row>
    <row r="773" spans="6:6" ht="15.75" x14ac:dyDescent="0.25">
      <c r="F773" s="1"/>
    </row>
    <row r="774" spans="6:6" ht="15.75" x14ac:dyDescent="0.25">
      <c r="F774" s="1"/>
    </row>
    <row r="775" spans="6:6" ht="15.75" x14ac:dyDescent="0.25">
      <c r="F775" s="1"/>
    </row>
    <row r="776" spans="6:6" ht="15.75" x14ac:dyDescent="0.25">
      <c r="F776" s="1"/>
    </row>
    <row r="777" spans="6:6" ht="15.75" x14ac:dyDescent="0.25">
      <c r="F777" s="1"/>
    </row>
    <row r="778" spans="6:6" ht="15.75" x14ac:dyDescent="0.25">
      <c r="F778" s="1"/>
    </row>
    <row r="779" spans="6:6" ht="15.75" x14ac:dyDescent="0.25">
      <c r="F779" s="1"/>
    </row>
    <row r="780" spans="6:6" ht="15.75" x14ac:dyDescent="0.25">
      <c r="F780" s="1"/>
    </row>
    <row r="781" spans="6:6" ht="15.75" x14ac:dyDescent="0.25">
      <c r="F781" s="1"/>
    </row>
    <row r="782" spans="6:6" ht="15.75" x14ac:dyDescent="0.25">
      <c r="F782" s="1"/>
    </row>
    <row r="783" spans="6:6" ht="15.75" x14ac:dyDescent="0.25">
      <c r="F783" s="1"/>
    </row>
    <row r="784" spans="6:6" ht="15.75" x14ac:dyDescent="0.25">
      <c r="F784" s="1"/>
    </row>
    <row r="785" spans="6:6" ht="15.75" x14ac:dyDescent="0.25">
      <c r="F785" s="1"/>
    </row>
    <row r="786" spans="6:6" ht="15.75" x14ac:dyDescent="0.25">
      <c r="F786" s="1"/>
    </row>
    <row r="787" spans="6:6" ht="15.75" x14ac:dyDescent="0.25">
      <c r="F787" s="1"/>
    </row>
    <row r="788" spans="6:6" ht="15.75" x14ac:dyDescent="0.25">
      <c r="F788" s="1"/>
    </row>
    <row r="789" spans="6:6" ht="15.75" x14ac:dyDescent="0.25">
      <c r="F789" s="1"/>
    </row>
    <row r="790" spans="6:6" ht="15.75" x14ac:dyDescent="0.25">
      <c r="F790" s="1"/>
    </row>
    <row r="791" spans="6:6" ht="15.75" x14ac:dyDescent="0.25">
      <c r="F791" s="1"/>
    </row>
    <row r="792" spans="6:6" ht="15.75" x14ac:dyDescent="0.25">
      <c r="F792" s="1"/>
    </row>
    <row r="793" spans="6:6" ht="15.75" x14ac:dyDescent="0.25">
      <c r="F793" s="1"/>
    </row>
    <row r="794" spans="6:6" ht="15.75" x14ac:dyDescent="0.25">
      <c r="F794" s="1"/>
    </row>
    <row r="795" spans="6:6" ht="15.75" x14ac:dyDescent="0.25">
      <c r="F795" s="1"/>
    </row>
    <row r="796" spans="6:6" ht="15.75" x14ac:dyDescent="0.25">
      <c r="F796" s="1"/>
    </row>
    <row r="797" spans="6:6" ht="15.75" x14ac:dyDescent="0.25">
      <c r="F797" s="1"/>
    </row>
    <row r="798" spans="6:6" ht="15.75" x14ac:dyDescent="0.25">
      <c r="F798" s="1"/>
    </row>
    <row r="799" spans="6:6" ht="15.75" x14ac:dyDescent="0.25">
      <c r="F799" s="1"/>
    </row>
    <row r="800" spans="6:6" ht="15.75" x14ac:dyDescent="0.25">
      <c r="F800" s="1"/>
    </row>
    <row r="801" spans="6:6" ht="15.75" x14ac:dyDescent="0.25">
      <c r="F801" s="1"/>
    </row>
    <row r="802" spans="6:6" ht="15.75" x14ac:dyDescent="0.25">
      <c r="F802" s="1"/>
    </row>
    <row r="803" spans="6:6" ht="15.75" x14ac:dyDescent="0.25">
      <c r="F803" s="1"/>
    </row>
    <row r="804" spans="6:6" ht="15.75" x14ac:dyDescent="0.25">
      <c r="F804" s="1"/>
    </row>
    <row r="805" spans="6:6" ht="15.75" x14ac:dyDescent="0.25">
      <c r="F805" s="1"/>
    </row>
    <row r="806" spans="6:6" ht="15.75" x14ac:dyDescent="0.25">
      <c r="F806" s="1"/>
    </row>
    <row r="807" spans="6:6" ht="15.75" x14ac:dyDescent="0.25">
      <c r="F807" s="1"/>
    </row>
    <row r="808" spans="6:6" ht="15.75" x14ac:dyDescent="0.25">
      <c r="F808" s="1"/>
    </row>
    <row r="809" spans="6:6" ht="15.75" x14ac:dyDescent="0.25">
      <c r="F809" s="1"/>
    </row>
    <row r="810" spans="6:6" ht="15.75" x14ac:dyDescent="0.25">
      <c r="F810" s="1"/>
    </row>
    <row r="811" spans="6:6" ht="15.75" x14ac:dyDescent="0.25">
      <c r="F811" s="1"/>
    </row>
    <row r="812" spans="6:6" ht="15.75" x14ac:dyDescent="0.25">
      <c r="F812" s="1"/>
    </row>
    <row r="813" spans="6:6" ht="15.75" x14ac:dyDescent="0.25">
      <c r="F813" s="1"/>
    </row>
    <row r="814" spans="6:6" ht="15.75" x14ac:dyDescent="0.25">
      <c r="F814" s="1"/>
    </row>
    <row r="815" spans="6:6" ht="15.75" x14ac:dyDescent="0.25">
      <c r="F815" s="1"/>
    </row>
    <row r="816" spans="6:6" ht="15.75" x14ac:dyDescent="0.25">
      <c r="F816" s="1"/>
    </row>
    <row r="817" spans="6:6" ht="15.75" x14ac:dyDescent="0.25">
      <c r="F817" s="1"/>
    </row>
    <row r="818" spans="6:6" ht="15.75" x14ac:dyDescent="0.25">
      <c r="F818" s="1"/>
    </row>
    <row r="819" spans="6:6" ht="15.75" x14ac:dyDescent="0.25">
      <c r="F819" s="1"/>
    </row>
    <row r="820" spans="6:6" ht="15.75" x14ac:dyDescent="0.25">
      <c r="F820" s="1"/>
    </row>
    <row r="821" spans="6:6" ht="15.75" x14ac:dyDescent="0.25">
      <c r="F821" s="1"/>
    </row>
    <row r="822" spans="6:6" ht="15.75" x14ac:dyDescent="0.25">
      <c r="F822" s="1"/>
    </row>
    <row r="823" spans="6:6" ht="15.75" x14ac:dyDescent="0.25">
      <c r="F823" s="1"/>
    </row>
    <row r="824" spans="6:6" ht="15.75" x14ac:dyDescent="0.25">
      <c r="F824" s="1"/>
    </row>
    <row r="825" spans="6:6" ht="15.75" x14ac:dyDescent="0.25">
      <c r="F825" s="1"/>
    </row>
    <row r="826" spans="6:6" ht="15.75" x14ac:dyDescent="0.25">
      <c r="F826" s="1"/>
    </row>
    <row r="827" spans="6:6" ht="15.75" x14ac:dyDescent="0.25">
      <c r="F827" s="1"/>
    </row>
    <row r="828" spans="6:6" ht="15.75" x14ac:dyDescent="0.25">
      <c r="F828" s="1"/>
    </row>
    <row r="829" spans="6:6" ht="15.75" x14ac:dyDescent="0.25">
      <c r="F829" s="1"/>
    </row>
    <row r="830" spans="6:6" ht="15.75" x14ac:dyDescent="0.25">
      <c r="F830" s="1"/>
    </row>
    <row r="831" spans="6:6" ht="15.75" x14ac:dyDescent="0.25">
      <c r="F831" s="1"/>
    </row>
    <row r="832" spans="6:6" ht="15.75" x14ac:dyDescent="0.25">
      <c r="F832" s="1"/>
    </row>
    <row r="833" spans="6:6" ht="15.75" x14ac:dyDescent="0.25">
      <c r="F833" s="1"/>
    </row>
    <row r="834" spans="6:6" ht="15.75" x14ac:dyDescent="0.25">
      <c r="F834" s="1"/>
    </row>
    <row r="835" spans="6:6" ht="15.75" x14ac:dyDescent="0.25">
      <c r="F835" s="1"/>
    </row>
    <row r="836" spans="6:6" ht="15.75" x14ac:dyDescent="0.25">
      <c r="F836" s="1"/>
    </row>
    <row r="837" spans="6:6" ht="15.75" x14ac:dyDescent="0.25">
      <c r="F837" s="1"/>
    </row>
    <row r="838" spans="6:6" ht="15.75" x14ac:dyDescent="0.25">
      <c r="F838" s="1"/>
    </row>
    <row r="839" spans="6:6" ht="15.75" x14ac:dyDescent="0.25">
      <c r="F839" s="1"/>
    </row>
    <row r="840" spans="6:6" ht="15.75" x14ac:dyDescent="0.25">
      <c r="F840" s="1"/>
    </row>
    <row r="841" spans="6:6" ht="15.75" x14ac:dyDescent="0.25">
      <c r="F841" s="1"/>
    </row>
    <row r="842" spans="6:6" ht="15.75" x14ac:dyDescent="0.25">
      <c r="F842" s="1"/>
    </row>
    <row r="843" spans="6:6" ht="15.75" x14ac:dyDescent="0.25">
      <c r="F843" s="1"/>
    </row>
    <row r="844" spans="6:6" ht="15.75" x14ac:dyDescent="0.25">
      <c r="F844" s="1"/>
    </row>
    <row r="845" spans="6:6" ht="15.75" x14ac:dyDescent="0.25">
      <c r="F845" s="1"/>
    </row>
    <row r="846" spans="6:6" ht="15.75" x14ac:dyDescent="0.25">
      <c r="F846" s="1"/>
    </row>
    <row r="847" spans="6:6" ht="15.75" x14ac:dyDescent="0.25">
      <c r="F847" s="1"/>
    </row>
    <row r="848" spans="6:6" ht="15.75" x14ac:dyDescent="0.25">
      <c r="F848" s="1"/>
    </row>
    <row r="849" spans="6:6" ht="15.75" x14ac:dyDescent="0.25">
      <c r="F849" s="1"/>
    </row>
    <row r="850" spans="6:6" ht="15.75" x14ac:dyDescent="0.25">
      <c r="F850" s="1"/>
    </row>
    <row r="851" spans="6:6" ht="15.75" x14ac:dyDescent="0.25">
      <c r="F851" s="1"/>
    </row>
    <row r="852" spans="6:6" ht="15.75" x14ac:dyDescent="0.25">
      <c r="F852" s="1"/>
    </row>
    <row r="853" spans="6:6" ht="15.75" x14ac:dyDescent="0.25">
      <c r="F853" s="1"/>
    </row>
    <row r="854" spans="6:6" ht="15.75" x14ac:dyDescent="0.25">
      <c r="F854" s="1"/>
    </row>
    <row r="855" spans="6:6" ht="15.75" x14ac:dyDescent="0.25">
      <c r="F855" s="1"/>
    </row>
    <row r="856" spans="6:6" ht="15.75" x14ac:dyDescent="0.25">
      <c r="F856" s="1"/>
    </row>
    <row r="857" spans="6:6" ht="15.75" x14ac:dyDescent="0.25">
      <c r="F857" s="1"/>
    </row>
    <row r="858" spans="6:6" ht="15.75" x14ac:dyDescent="0.25">
      <c r="F858" s="1"/>
    </row>
    <row r="859" spans="6:6" ht="15.75" x14ac:dyDescent="0.25">
      <c r="F859" s="1"/>
    </row>
    <row r="860" spans="6:6" ht="15.75" x14ac:dyDescent="0.25">
      <c r="F860" s="1"/>
    </row>
    <row r="861" spans="6:6" ht="15.75" x14ac:dyDescent="0.25">
      <c r="F861" s="1"/>
    </row>
    <row r="862" spans="6:6" ht="15.75" x14ac:dyDescent="0.25">
      <c r="F862" s="1"/>
    </row>
    <row r="863" spans="6:6" ht="15.75" x14ac:dyDescent="0.25">
      <c r="F863" s="1"/>
    </row>
    <row r="864" spans="6:6" ht="15.75" x14ac:dyDescent="0.25">
      <c r="F864" s="1"/>
    </row>
    <row r="865" spans="6:6" ht="15.75" x14ac:dyDescent="0.25">
      <c r="F865" s="1"/>
    </row>
    <row r="866" spans="6:6" ht="15.75" x14ac:dyDescent="0.25">
      <c r="F866" s="1"/>
    </row>
    <row r="867" spans="6:6" ht="15.75" x14ac:dyDescent="0.25">
      <c r="F867" s="1"/>
    </row>
    <row r="868" spans="6:6" ht="15.75" x14ac:dyDescent="0.25">
      <c r="F868" s="1"/>
    </row>
    <row r="869" spans="6:6" ht="15.75" x14ac:dyDescent="0.25">
      <c r="F869" s="1"/>
    </row>
    <row r="870" spans="6:6" ht="15.75" x14ac:dyDescent="0.25">
      <c r="F870" s="1"/>
    </row>
    <row r="871" spans="6:6" ht="15.75" x14ac:dyDescent="0.25">
      <c r="F871" s="1"/>
    </row>
    <row r="872" spans="6:6" ht="15.75" x14ac:dyDescent="0.25">
      <c r="F872" s="1"/>
    </row>
    <row r="873" spans="6:6" ht="15.75" x14ac:dyDescent="0.25">
      <c r="F873" s="1"/>
    </row>
    <row r="874" spans="6:6" ht="15.75" x14ac:dyDescent="0.25">
      <c r="F874" s="1"/>
    </row>
    <row r="875" spans="6:6" ht="15.75" x14ac:dyDescent="0.25">
      <c r="F875" s="1"/>
    </row>
    <row r="876" spans="6:6" ht="15.75" x14ac:dyDescent="0.25">
      <c r="F876" s="1"/>
    </row>
    <row r="877" spans="6:6" ht="15.75" x14ac:dyDescent="0.25">
      <c r="F877" s="1"/>
    </row>
    <row r="878" spans="6:6" ht="15.75" x14ac:dyDescent="0.25">
      <c r="F878" s="1"/>
    </row>
    <row r="879" spans="6:6" ht="15.75" x14ac:dyDescent="0.25">
      <c r="F879" s="1"/>
    </row>
    <row r="880" spans="6:6" ht="15.75" x14ac:dyDescent="0.25">
      <c r="F880" s="1"/>
    </row>
    <row r="881" spans="6:6" ht="15.75" x14ac:dyDescent="0.25">
      <c r="F881" s="1"/>
    </row>
    <row r="882" spans="6:6" ht="15.75" x14ac:dyDescent="0.25">
      <c r="F882" s="1"/>
    </row>
    <row r="883" spans="6:6" ht="15.75" x14ac:dyDescent="0.25">
      <c r="F883" s="1"/>
    </row>
    <row r="884" spans="6:6" ht="15.75" x14ac:dyDescent="0.25">
      <c r="F884" s="1"/>
    </row>
    <row r="885" spans="6:6" ht="15.75" x14ac:dyDescent="0.25">
      <c r="F885" s="1"/>
    </row>
    <row r="886" spans="6:6" ht="15.75" x14ac:dyDescent="0.25">
      <c r="F886" s="1"/>
    </row>
    <row r="887" spans="6:6" ht="15.75" x14ac:dyDescent="0.25">
      <c r="F887" s="1"/>
    </row>
    <row r="888" spans="6:6" ht="15.75" x14ac:dyDescent="0.25">
      <c r="F888" s="1"/>
    </row>
    <row r="889" spans="6:6" ht="15.75" x14ac:dyDescent="0.25">
      <c r="F889" s="1"/>
    </row>
    <row r="890" spans="6:6" ht="15.75" x14ac:dyDescent="0.25">
      <c r="F890" s="1"/>
    </row>
    <row r="891" spans="6:6" ht="15.75" x14ac:dyDescent="0.25">
      <c r="F891" s="1"/>
    </row>
    <row r="892" spans="6:6" ht="15.75" x14ac:dyDescent="0.25">
      <c r="F892" s="1"/>
    </row>
    <row r="893" spans="6:6" ht="15.75" x14ac:dyDescent="0.25">
      <c r="F893" s="1"/>
    </row>
    <row r="894" spans="6:6" ht="15.75" x14ac:dyDescent="0.25">
      <c r="F894" s="1"/>
    </row>
    <row r="895" spans="6:6" ht="15.75" x14ac:dyDescent="0.25">
      <c r="F895" s="1"/>
    </row>
    <row r="896" spans="6:6" ht="15.75" x14ac:dyDescent="0.25">
      <c r="F896" s="1"/>
    </row>
    <row r="897" spans="6:6" ht="15.75" x14ac:dyDescent="0.25">
      <c r="F897" s="1"/>
    </row>
    <row r="898" spans="6:6" ht="15.75" x14ac:dyDescent="0.25">
      <c r="F898" s="1"/>
    </row>
    <row r="899" spans="6:6" ht="15.75" x14ac:dyDescent="0.25">
      <c r="F899" s="1"/>
    </row>
    <row r="900" spans="6:6" ht="15.75" x14ac:dyDescent="0.25">
      <c r="F900" s="1"/>
    </row>
    <row r="901" spans="6:6" ht="15.75" x14ac:dyDescent="0.25">
      <c r="F901" s="1"/>
    </row>
    <row r="902" spans="6:6" ht="15.75" x14ac:dyDescent="0.25">
      <c r="F902" s="1"/>
    </row>
    <row r="903" spans="6:6" ht="15.75" x14ac:dyDescent="0.25">
      <c r="F903" s="1"/>
    </row>
    <row r="904" spans="6:6" ht="15.75" x14ac:dyDescent="0.25">
      <c r="F904" s="1"/>
    </row>
    <row r="905" spans="6:6" ht="15.75" x14ac:dyDescent="0.25">
      <c r="F905" s="1"/>
    </row>
    <row r="906" spans="6:6" ht="15.75" x14ac:dyDescent="0.25">
      <c r="F906" s="1"/>
    </row>
    <row r="907" spans="6:6" ht="15.75" x14ac:dyDescent="0.25">
      <c r="F907" s="1"/>
    </row>
    <row r="908" spans="6:6" ht="15.75" x14ac:dyDescent="0.25">
      <c r="F908" s="1"/>
    </row>
    <row r="909" spans="6:6" ht="15.75" x14ac:dyDescent="0.25">
      <c r="F909" s="1"/>
    </row>
    <row r="910" spans="6:6" ht="15.75" x14ac:dyDescent="0.25">
      <c r="F910" s="1"/>
    </row>
    <row r="911" spans="6:6" ht="15.75" x14ac:dyDescent="0.25">
      <c r="F911" s="1"/>
    </row>
    <row r="912" spans="6:6" ht="15.75" x14ac:dyDescent="0.25">
      <c r="F912" s="1"/>
    </row>
    <row r="913" spans="6:6" ht="15.75" x14ac:dyDescent="0.25">
      <c r="F913" s="1"/>
    </row>
    <row r="914" spans="6:6" ht="15.75" x14ac:dyDescent="0.25">
      <c r="F914" s="1"/>
    </row>
    <row r="915" spans="6:6" ht="15.75" x14ac:dyDescent="0.25">
      <c r="F915" s="1"/>
    </row>
    <row r="916" spans="6:6" ht="15.75" x14ac:dyDescent="0.25">
      <c r="F916" s="1"/>
    </row>
    <row r="917" spans="6:6" ht="15.75" x14ac:dyDescent="0.25">
      <c r="F917" s="1"/>
    </row>
    <row r="918" spans="6:6" ht="15.75" x14ac:dyDescent="0.25">
      <c r="F918" s="1"/>
    </row>
    <row r="919" spans="6:6" ht="15.75" x14ac:dyDescent="0.25">
      <c r="F919" s="1"/>
    </row>
    <row r="920" spans="6:6" ht="15.75" x14ac:dyDescent="0.25">
      <c r="F920" s="1"/>
    </row>
    <row r="921" spans="6:6" ht="15.75" x14ac:dyDescent="0.25">
      <c r="F921" s="1"/>
    </row>
    <row r="922" spans="6:6" ht="15.75" x14ac:dyDescent="0.25">
      <c r="F922" s="1"/>
    </row>
    <row r="923" spans="6:6" ht="15.75" x14ac:dyDescent="0.25">
      <c r="F923" s="1"/>
    </row>
    <row r="924" spans="6:6" ht="15.75" x14ac:dyDescent="0.25">
      <c r="F924" s="1"/>
    </row>
    <row r="925" spans="6:6" ht="15.75" x14ac:dyDescent="0.25">
      <c r="F925" s="1"/>
    </row>
    <row r="926" spans="6:6" ht="15.75" x14ac:dyDescent="0.25">
      <c r="F926" s="1"/>
    </row>
    <row r="927" spans="6:6" ht="15.75" x14ac:dyDescent="0.25">
      <c r="F927" s="1"/>
    </row>
    <row r="928" spans="6:6" ht="15.75" x14ac:dyDescent="0.25">
      <c r="F928" s="1"/>
    </row>
    <row r="929" spans="6:6" ht="15.75" x14ac:dyDescent="0.25">
      <c r="F929" s="1"/>
    </row>
    <row r="930" spans="6:6" ht="15.75" x14ac:dyDescent="0.25">
      <c r="F930" s="1"/>
    </row>
    <row r="931" spans="6:6" ht="15.75" x14ac:dyDescent="0.25">
      <c r="F931" s="1"/>
    </row>
    <row r="932" spans="6:6" ht="15.75" x14ac:dyDescent="0.25">
      <c r="F932" s="1"/>
    </row>
    <row r="933" spans="6:6" ht="15.75" x14ac:dyDescent="0.25">
      <c r="F933" s="1"/>
    </row>
    <row r="934" spans="6:6" ht="15.75" x14ac:dyDescent="0.25">
      <c r="F934" s="1"/>
    </row>
    <row r="935" spans="6:6" ht="15.75" x14ac:dyDescent="0.25">
      <c r="F935" s="1"/>
    </row>
    <row r="936" spans="6:6" ht="15.75" x14ac:dyDescent="0.25">
      <c r="F936" s="1"/>
    </row>
    <row r="937" spans="6:6" ht="15.75" x14ac:dyDescent="0.25">
      <c r="F937" s="1"/>
    </row>
    <row r="938" spans="6:6" ht="15.75" x14ac:dyDescent="0.25">
      <c r="F938" s="1"/>
    </row>
    <row r="939" spans="6:6" ht="15.75" x14ac:dyDescent="0.25">
      <c r="F939" s="1"/>
    </row>
    <row r="940" spans="6:6" ht="15.75" x14ac:dyDescent="0.25">
      <c r="F940" s="1"/>
    </row>
    <row r="941" spans="6:6" ht="15.75" x14ac:dyDescent="0.25">
      <c r="F941" s="1"/>
    </row>
    <row r="942" spans="6:6" ht="15.75" x14ac:dyDescent="0.25">
      <c r="F942" s="1"/>
    </row>
    <row r="943" spans="6:6" ht="15.75" x14ac:dyDescent="0.25">
      <c r="F943" s="1"/>
    </row>
    <row r="944" spans="6:6" ht="15.75" x14ac:dyDescent="0.25">
      <c r="F944" s="1"/>
    </row>
    <row r="945" spans="6:6" ht="15.75" x14ac:dyDescent="0.25">
      <c r="F945" s="1"/>
    </row>
    <row r="946" spans="6:6" ht="15.75" x14ac:dyDescent="0.25">
      <c r="F946" s="1"/>
    </row>
    <row r="947" spans="6:6" ht="15.75" x14ac:dyDescent="0.25">
      <c r="F947" s="1"/>
    </row>
    <row r="948" spans="6:6" ht="15.75" x14ac:dyDescent="0.25">
      <c r="F948" s="1"/>
    </row>
    <row r="949" spans="6:6" ht="15.75" x14ac:dyDescent="0.25">
      <c r="F949" s="1"/>
    </row>
    <row r="950" spans="6:6" ht="15.75" x14ac:dyDescent="0.25">
      <c r="F950" s="1"/>
    </row>
    <row r="951" spans="6:6" ht="15.75" x14ac:dyDescent="0.25">
      <c r="F951" s="1"/>
    </row>
    <row r="952" spans="6:6" ht="15.75" x14ac:dyDescent="0.25">
      <c r="F952" s="1"/>
    </row>
    <row r="953" spans="6:6" ht="15.75" x14ac:dyDescent="0.25">
      <c r="F953" s="1"/>
    </row>
    <row r="954" spans="6:6" ht="15.75" x14ac:dyDescent="0.25">
      <c r="F954" s="1"/>
    </row>
    <row r="955" spans="6:6" ht="15.75" x14ac:dyDescent="0.25">
      <c r="F955" s="1"/>
    </row>
    <row r="956" spans="6:6" ht="15.75" x14ac:dyDescent="0.25">
      <c r="F956" s="1"/>
    </row>
    <row r="957" spans="6:6" ht="15.75" x14ac:dyDescent="0.25">
      <c r="F957" s="1"/>
    </row>
    <row r="958" spans="6:6" ht="15.75" x14ac:dyDescent="0.25">
      <c r="F958" s="1"/>
    </row>
    <row r="959" spans="6:6" ht="15.75" x14ac:dyDescent="0.25">
      <c r="F959" s="1"/>
    </row>
    <row r="960" spans="6:6" ht="15.75" x14ac:dyDescent="0.25">
      <c r="F960" s="1"/>
    </row>
    <row r="961" spans="6:6" ht="15.75" x14ac:dyDescent="0.25">
      <c r="F961" s="1"/>
    </row>
    <row r="962" spans="6:6" ht="15.75" x14ac:dyDescent="0.25">
      <c r="F962" s="1"/>
    </row>
    <row r="963" spans="6:6" ht="15.75" x14ac:dyDescent="0.25">
      <c r="F963" s="1"/>
    </row>
    <row r="964" spans="6:6" ht="15.75" x14ac:dyDescent="0.25">
      <c r="F964" s="1"/>
    </row>
    <row r="965" spans="6:6" ht="15.75" x14ac:dyDescent="0.25">
      <c r="F965" s="1"/>
    </row>
    <row r="966" spans="6:6" ht="15.75" x14ac:dyDescent="0.25">
      <c r="F966" s="1"/>
    </row>
    <row r="967" spans="6:6" ht="15.75" x14ac:dyDescent="0.25">
      <c r="F967" s="1"/>
    </row>
    <row r="968" spans="6:6" ht="15.75" x14ac:dyDescent="0.25">
      <c r="F968" s="1"/>
    </row>
    <row r="969" spans="6:6" ht="15.75" x14ac:dyDescent="0.25">
      <c r="F969" s="1"/>
    </row>
    <row r="970" spans="6:6" ht="15.75" x14ac:dyDescent="0.25">
      <c r="F970" s="1"/>
    </row>
    <row r="971" spans="6:6" ht="15.75" x14ac:dyDescent="0.25">
      <c r="F971" s="1"/>
    </row>
    <row r="972" spans="6:6" ht="15.75" x14ac:dyDescent="0.25">
      <c r="F972" s="1"/>
    </row>
    <row r="973" spans="6:6" ht="15.75" x14ac:dyDescent="0.25">
      <c r="F973" s="1"/>
    </row>
    <row r="974" spans="6:6" ht="15.75" x14ac:dyDescent="0.25">
      <c r="F974" s="1"/>
    </row>
    <row r="975" spans="6:6" ht="15.75" x14ac:dyDescent="0.25">
      <c r="F975" s="1"/>
    </row>
    <row r="976" spans="6:6" ht="15.75" x14ac:dyDescent="0.25">
      <c r="F976" s="1"/>
    </row>
    <row r="977" spans="6:6" ht="15.75" x14ac:dyDescent="0.25">
      <c r="F977" s="1"/>
    </row>
    <row r="978" spans="6:6" ht="15.75" x14ac:dyDescent="0.25">
      <c r="F978" s="1"/>
    </row>
    <row r="979" spans="6:6" ht="15.75" x14ac:dyDescent="0.25">
      <c r="F979" s="1"/>
    </row>
    <row r="980" spans="6:6" ht="15.75" x14ac:dyDescent="0.25">
      <c r="F980" s="1"/>
    </row>
    <row r="981" spans="6:6" ht="15.75" x14ac:dyDescent="0.25">
      <c r="F981" s="1"/>
    </row>
    <row r="982" spans="6:6" ht="15.75" x14ac:dyDescent="0.25">
      <c r="F982" s="1"/>
    </row>
    <row r="983" spans="6:6" ht="15.75" x14ac:dyDescent="0.25">
      <c r="F983" s="1"/>
    </row>
    <row r="984" spans="6:6" ht="15.75" x14ac:dyDescent="0.25">
      <c r="F984" s="1"/>
    </row>
    <row r="985" spans="6:6" ht="15.75" x14ac:dyDescent="0.25">
      <c r="F985" s="1"/>
    </row>
    <row r="986" spans="6:6" ht="15.75" x14ac:dyDescent="0.25">
      <c r="F986" s="1"/>
    </row>
    <row r="987" spans="6:6" ht="15.75" x14ac:dyDescent="0.25">
      <c r="F987" s="1"/>
    </row>
    <row r="988" spans="6:6" ht="15.75" x14ac:dyDescent="0.25">
      <c r="F988" s="1"/>
    </row>
    <row r="989" spans="6:6" ht="15.75" x14ac:dyDescent="0.25">
      <c r="F989" s="1"/>
    </row>
    <row r="990" spans="6:6" ht="15.75" x14ac:dyDescent="0.25">
      <c r="F990" s="1"/>
    </row>
    <row r="991" spans="6:6" ht="15.75" x14ac:dyDescent="0.25">
      <c r="F991" s="1"/>
    </row>
    <row r="992" spans="6:6" ht="15.75" x14ac:dyDescent="0.25">
      <c r="F992" s="1"/>
    </row>
    <row r="993" spans="6:6" ht="15.75" x14ac:dyDescent="0.25">
      <c r="F993" s="1"/>
    </row>
    <row r="994" spans="6:6" ht="15.75" x14ac:dyDescent="0.25">
      <c r="F994" s="1"/>
    </row>
    <row r="995" spans="6:6" ht="15.75" x14ac:dyDescent="0.25">
      <c r="F995" s="1"/>
    </row>
    <row r="996" spans="6:6" ht="15.75" x14ac:dyDescent="0.25">
      <c r="F996" s="1"/>
    </row>
    <row r="997" spans="6:6" ht="15.75" x14ac:dyDescent="0.25">
      <c r="F997" s="1"/>
    </row>
    <row r="998" spans="6:6" ht="15.75" x14ac:dyDescent="0.25">
      <c r="F998" s="1"/>
    </row>
    <row r="999" spans="6:6" ht="15.75" x14ac:dyDescent="0.25">
      <c r="F999" s="1"/>
    </row>
    <row r="1000" spans="6:6" ht="15.75" x14ac:dyDescent="0.25">
      <c r="F1000" s="1"/>
    </row>
    <row r="1001" spans="6:6" ht="15.75" customHeight="1" x14ac:dyDescent="0.25">
      <c r="F1001" s="1"/>
    </row>
    <row r="1002" spans="6:6" ht="15.75" customHeight="1" x14ac:dyDescent="0.25">
      <c r="F1002" s="1"/>
    </row>
  </sheetData>
  <mergeCells count="976">
    <mergeCell ref="M119:M120"/>
    <mergeCell ref="N119:P120"/>
    <mergeCell ref="B119:B120"/>
    <mergeCell ref="C119:C120"/>
    <mergeCell ref="D119:D120"/>
    <mergeCell ref="E119:E120"/>
    <mergeCell ref="F119:F120"/>
    <mergeCell ref="G119:G120"/>
    <mergeCell ref="L119:L120"/>
    <mergeCell ref="M117:M118"/>
    <mergeCell ref="N117:P118"/>
    <mergeCell ref="B117:B118"/>
    <mergeCell ref="C117:C118"/>
    <mergeCell ref="D117:D118"/>
    <mergeCell ref="E117:E118"/>
    <mergeCell ref="F117:F118"/>
    <mergeCell ref="G117:G118"/>
    <mergeCell ref="L117:L118"/>
    <mergeCell ref="M115:M116"/>
    <mergeCell ref="N115:P116"/>
    <mergeCell ref="B115:B116"/>
    <mergeCell ref="C115:C116"/>
    <mergeCell ref="D115:D116"/>
    <mergeCell ref="E115:E116"/>
    <mergeCell ref="F115:F116"/>
    <mergeCell ref="G115:G116"/>
    <mergeCell ref="L115:L116"/>
    <mergeCell ref="M113:M114"/>
    <mergeCell ref="N113:P114"/>
    <mergeCell ref="B113:B114"/>
    <mergeCell ref="C113:C114"/>
    <mergeCell ref="D113:D114"/>
    <mergeCell ref="E113:E114"/>
    <mergeCell ref="F113:F114"/>
    <mergeCell ref="G113:G114"/>
    <mergeCell ref="L113:L114"/>
    <mergeCell ref="M111:M112"/>
    <mergeCell ref="N111:P112"/>
    <mergeCell ref="B111:B112"/>
    <mergeCell ref="C111:C112"/>
    <mergeCell ref="D111:D112"/>
    <mergeCell ref="E111:E112"/>
    <mergeCell ref="F111:F112"/>
    <mergeCell ref="G111:G112"/>
    <mergeCell ref="L111:L112"/>
    <mergeCell ref="M109:M110"/>
    <mergeCell ref="N109:P110"/>
    <mergeCell ref="B109:B110"/>
    <mergeCell ref="C109:C110"/>
    <mergeCell ref="D109:D110"/>
    <mergeCell ref="E109:E110"/>
    <mergeCell ref="F109:F110"/>
    <mergeCell ref="G109:G110"/>
    <mergeCell ref="L109:L110"/>
    <mergeCell ref="M107:M108"/>
    <mergeCell ref="N107:P108"/>
    <mergeCell ref="B107:B108"/>
    <mergeCell ref="C107:C108"/>
    <mergeCell ref="D107:D108"/>
    <mergeCell ref="E107:E108"/>
    <mergeCell ref="F107:F108"/>
    <mergeCell ref="G107:G108"/>
    <mergeCell ref="L107:L108"/>
    <mergeCell ref="M105:M106"/>
    <mergeCell ref="N105:P106"/>
    <mergeCell ref="B105:B106"/>
    <mergeCell ref="C105:C106"/>
    <mergeCell ref="D105:D106"/>
    <mergeCell ref="E105:E106"/>
    <mergeCell ref="F105:F106"/>
    <mergeCell ref="G105:G106"/>
    <mergeCell ref="L105:L106"/>
    <mergeCell ref="M103:M104"/>
    <mergeCell ref="N103:P104"/>
    <mergeCell ref="B103:B104"/>
    <mergeCell ref="C103:C104"/>
    <mergeCell ref="D103:D104"/>
    <mergeCell ref="E103:E104"/>
    <mergeCell ref="F103:F104"/>
    <mergeCell ref="G103:G104"/>
    <mergeCell ref="L103:L104"/>
    <mergeCell ref="M101:M102"/>
    <mergeCell ref="N101:P102"/>
    <mergeCell ref="B101:B102"/>
    <mergeCell ref="C101:C102"/>
    <mergeCell ref="D101:D102"/>
    <mergeCell ref="E101:E102"/>
    <mergeCell ref="F101:F102"/>
    <mergeCell ref="G101:G102"/>
    <mergeCell ref="L101:L102"/>
    <mergeCell ref="M99:M100"/>
    <mergeCell ref="N99:P100"/>
    <mergeCell ref="B99:B100"/>
    <mergeCell ref="C99:C100"/>
    <mergeCell ref="D99:D100"/>
    <mergeCell ref="E99:E100"/>
    <mergeCell ref="F99:F100"/>
    <mergeCell ref="G99:G100"/>
    <mergeCell ref="L99:L100"/>
    <mergeCell ref="M97:M98"/>
    <mergeCell ref="N97:P98"/>
    <mergeCell ref="B97:B98"/>
    <mergeCell ref="C97:C98"/>
    <mergeCell ref="D97:D98"/>
    <mergeCell ref="E97:E98"/>
    <mergeCell ref="F97:F98"/>
    <mergeCell ref="G97:G98"/>
    <mergeCell ref="L97:L98"/>
    <mergeCell ref="M95:M96"/>
    <mergeCell ref="N95:P96"/>
    <mergeCell ref="B95:B96"/>
    <mergeCell ref="C95:C96"/>
    <mergeCell ref="D95:D96"/>
    <mergeCell ref="E95:E96"/>
    <mergeCell ref="F95:F96"/>
    <mergeCell ref="G95:G96"/>
    <mergeCell ref="L95:L96"/>
    <mergeCell ref="M93:M94"/>
    <mergeCell ref="N93:P94"/>
    <mergeCell ref="B93:B94"/>
    <mergeCell ref="C93:C94"/>
    <mergeCell ref="D93:D94"/>
    <mergeCell ref="E93:E94"/>
    <mergeCell ref="F93:F94"/>
    <mergeCell ref="G93:G94"/>
    <mergeCell ref="L93:L94"/>
    <mergeCell ref="M91:M92"/>
    <mergeCell ref="N91:P92"/>
    <mergeCell ref="B91:B92"/>
    <mergeCell ref="C91:C92"/>
    <mergeCell ref="D91:D92"/>
    <mergeCell ref="E91:E92"/>
    <mergeCell ref="F91:F92"/>
    <mergeCell ref="G91:G92"/>
    <mergeCell ref="L91:L92"/>
    <mergeCell ref="M89:M90"/>
    <mergeCell ref="N89:P90"/>
    <mergeCell ref="B89:B90"/>
    <mergeCell ref="C89:C90"/>
    <mergeCell ref="D89:D90"/>
    <mergeCell ref="E89:E90"/>
    <mergeCell ref="F89:F90"/>
    <mergeCell ref="G89:G90"/>
    <mergeCell ref="L89:L90"/>
    <mergeCell ref="M87:M88"/>
    <mergeCell ref="N87:P88"/>
    <mergeCell ref="B87:B88"/>
    <mergeCell ref="C87:C88"/>
    <mergeCell ref="D87:D88"/>
    <mergeCell ref="E87:E88"/>
    <mergeCell ref="F87:F88"/>
    <mergeCell ref="G87:G88"/>
    <mergeCell ref="L87:L88"/>
    <mergeCell ref="M85:M86"/>
    <mergeCell ref="N85:P86"/>
    <mergeCell ref="B85:B86"/>
    <mergeCell ref="C85:C86"/>
    <mergeCell ref="D85:D86"/>
    <mergeCell ref="E85:E86"/>
    <mergeCell ref="F85:F86"/>
    <mergeCell ref="G85:G86"/>
    <mergeCell ref="L85:L86"/>
    <mergeCell ref="M83:M84"/>
    <mergeCell ref="N83:P84"/>
    <mergeCell ref="B83:B84"/>
    <mergeCell ref="C83:C84"/>
    <mergeCell ref="D83:D84"/>
    <mergeCell ref="E83:E84"/>
    <mergeCell ref="F83:F84"/>
    <mergeCell ref="G83:G84"/>
    <mergeCell ref="L83:L84"/>
    <mergeCell ref="M81:M82"/>
    <mergeCell ref="N81:P82"/>
    <mergeCell ref="B81:B82"/>
    <mergeCell ref="C81:C82"/>
    <mergeCell ref="D81:D82"/>
    <mergeCell ref="E81:E82"/>
    <mergeCell ref="F81:F82"/>
    <mergeCell ref="G81:G82"/>
    <mergeCell ref="L81:L82"/>
    <mergeCell ref="M79:M80"/>
    <mergeCell ref="N79:P80"/>
    <mergeCell ref="B79:B80"/>
    <mergeCell ref="C79:C80"/>
    <mergeCell ref="D79:D80"/>
    <mergeCell ref="E79:E80"/>
    <mergeCell ref="F79:F80"/>
    <mergeCell ref="G79:G80"/>
    <mergeCell ref="L79:L80"/>
    <mergeCell ref="M77:M78"/>
    <mergeCell ref="N77:P78"/>
    <mergeCell ref="B77:B78"/>
    <mergeCell ref="C77:C78"/>
    <mergeCell ref="D77:D78"/>
    <mergeCell ref="E77:E78"/>
    <mergeCell ref="F77:F78"/>
    <mergeCell ref="G77:G78"/>
    <mergeCell ref="L77:L78"/>
    <mergeCell ref="M75:M76"/>
    <mergeCell ref="N75:P75"/>
    <mergeCell ref="N76:P76"/>
    <mergeCell ref="B75:B76"/>
    <mergeCell ref="C75:C76"/>
    <mergeCell ref="D75:D76"/>
    <mergeCell ref="E75:E76"/>
    <mergeCell ref="F75:F76"/>
    <mergeCell ref="G75:G76"/>
    <mergeCell ref="L75:L76"/>
    <mergeCell ref="M73:M74"/>
    <mergeCell ref="N73:P74"/>
    <mergeCell ref="B73:B74"/>
    <mergeCell ref="C73:C74"/>
    <mergeCell ref="D73:D74"/>
    <mergeCell ref="E73:E74"/>
    <mergeCell ref="F73:F74"/>
    <mergeCell ref="G73:G74"/>
    <mergeCell ref="L73:L74"/>
    <mergeCell ref="M71:M72"/>
    <mergeCell ref="N71:P72"/>
    <mergeCell ref="B71:B72"/>
    <mergeCell ref="C71:C72"/>
    <mergeCell ref="D71:D72"/>
    <mergeCell ref="E71:E72"/>
    <mergeCell ref="F71:F72"/>
    <mergeCell ref="G71:G72"/>
    <mergeCell ref="L71:L72"/>
    <mergeCell ref="M69:M70"/>
    <mergeCell ref="N69:P70"/>
    <mergeCell ref="B69:B70"/>
    <mergeCell ref="C69:C70"/>
    <mergeCell ref="D69:D70"/>
    <mergeCell ref="E69:E70"/>
    <mergeCell ref="F69:F70"/>
    <mergeCell ref="G69:G70"/>
    <mergeCell ref="L69:L70"/>
    <mergeCell ref="M67:M68"/>
    <mergeCell ref="N67:P68"/>
    <mergeCell ref="B67:B68"/>
    <mergeCell ref="C67:C68"/>
    <mergeCell ref="D67:D68"/>
    <mergeCell ref="E67:E68"/>
    <mergeCell ref="F67:F68"/>
    <mergeCell ref="G67:G68"/>
    <mergeCell ref="L67:L68"/>
    <mergeCell ref="M65:M66"/>
    <mergeCell ref="N65:P66"/>
    <mergeCell ref="B65:B66"/>
    <mergeCell ref="C65:C66"/>
    <mergeCell ref="D65:D66"/>
    <mergeCell ref="E65:E66"/>
    <mergeCell ref="F65:F66"/>
    <mergeCell ref="G65:G66"/>
    <mergeCell ref="L65:L66"/>
    <mergeCell ref="M63:M64"/>
    <mergeCell ref="N63:P64"/>
    <mergeCell ref="B63:B64"/>
    <mergeCell ref="C63:C64"/>
    <mergeCell ref="D63:D64"/>
    <mergeCell ref="E63:E64"/>
    <mergeCell ref="F63:F64"/>
    <mergeCell ref="G63:G64"/>
    <mergeCell ref="L63:L64"/>
    <mergeCell ref="M61:M62"/>
    <mergeCell ref="N61:P62"/>
    <mergeCell ref="B61:B62"/>
    <mergeCell ref="C61:C62"/>
    <mergeCell ref="D61:D62"/>
    <mergeCell ref="E61:E62"/>
    <mergeCell ref="F61:F62"/>
    <mergeCell ref="G61:G62"/>
    <mergeCell ref="L61:L62"/>
    <mergeCell ref="M59:M60"/>
    <mergeCell ref="N59:P60"/>
    <mergeCell ref="B59:B60"/>
    <mergeCell ref="C59:C60"/>
    <mergeCell ref="D59:D60"/>
    <mergeCell ref="E59:E60"/>
    <mergeCell ref="F59:F60"/>
    <mergeCell ref="G59:G60"/>
    <mergeCell ref="L59:L60"/>
    <mergeCell ref="M57:M58"/>
    <mergeCell ref="N57:P58"/>
    <mergeCell ref="B57:B58"/>
    <mergeCell ref="C57:C58"/>
    <mergeCell ref="D57:D58"/>
    <mergeCell ref="E57:E58"/>
    <mergeCell ref="F57:F58"/>
    <mergeCell ref="G57:G58"/>
    <mergeCell ref="L57:L58"/>
    <mergeCell ref="M55:M56"/>
    <mergeCell ref="N55:P56"/>
    <mergeCell ref="B55:B56"/>
    <mergeCell ref="C55:C56"/>
    <mergeCell ref="D55:D56"/>
    <mergeCell ref="E55:E56"/>
    <mergeCell ref="F55:F56"/>
    <mergeCell ref="G55:G56"/>
    <mergeCell ref="L55:L56"/>
    <mergeCell ref="M53:M54"/>
    <mergeCell ref="N53:P54"/>
    <mergeCell ref="B53:B54"/>
    <mergeCell ref="C53:C54"/>
    <mergeCell ref="D53:D54"/>
    <mergeCell ref="E53:E54"/>
    <mergeCell ref="F53:F54"/>
    <mergeCell ref="G53:G54"/>
    <mergeCell ref="L53:L54"/>
    <mergeCell ref="M51:M52"/>
    <mergeCell ref="N51:P52"/>
    <mergeCell ref="B51:B52"/>
    <mergeCell ref="C51:C52"/>
    <mergeCell ref="D51:D52"/>
    <mergeCell ref="E51:E52"/>
    <mergeCell ref="F51:F52"/>
    <mergeCell ref="G51:G52"/>
    <mergeCell ref="L51:L52"/>
    <mergeCell ref="M49:M50"/>
    <mergeCell ref="N49:P50"/>
    <mergeCell ref="B49:B50"/>
    <mergeCell ref="C49:C50"/>
    <mergeCell ref="D49:D50"/>
    <mergeCell ref="E49:E50"/>
    <mergeCell ref="F49:F50"/>
    <mergeCell ref="G49:G50"/>
    <mergeCell ref="L49:L50"/>
    <mergeCell ref="M47:M48"/>
    <mergeCell ref="N47:P48"/>
    <mergeCell ref="B47:B48"/>
    <mergeCell ref="C47:C48"/>
    <mergeCell ref="D47:D48"/>
    <mergeCell ref="E47:E48"/>
    <mergeCell ref="F47:F48"/>
    <mergeCell ref="G47:G48"/>
    <mergeCell ref="L47:L48"/>
    <mergeCell ref="M45:M46"/>
    <mergeCell ref="N45:P46"/>
    <mergeCell ref="B45:B46"/>
    <mergeCell ref="C45:C46"/>
    <mergeCell ref="D45:D46"/>
    <mergeCell ref="E45:E46"/>
    <mergeCell ref="F45:F46"/>
    <mergeCell ref="G45:G46"/>
    <mergeCell ref="L45:L46"/>
    <mergeCell ref="M43:M44"/>
    <mergeCell ref="N43:P44"/>
    <mergeCell ref="B43:B44"/>
    <mergeCell ref="C43:C44"/>
    <mergeCell ref="D43:D44"/>
    <mergeCell ref="E43:E44"/>
    <mergeCell ref="F43:F44"/>
    <mergeCell ref="G43:G44"/>
    <mergeCell ref="L43:L44"/>
    <mergeCell ref="M41:M42"/>
    <mergeCell ref="N41:P42"/>
    <mergeCell ref="B41:B42"/>
    <mergeCell ref="C41:C42"/>
    <mergeCell ref="D41:D42"/>
    <mergeCell ref="E41:E42"/>
    <mergeCell ref="F41:F42"/>
    <mergeCell ref="G41:G42"/>
    <mergeCell ref="L41:L42"/>
    <mergeCell ref="M39:M40"/>
    <mergeCell ref="N39:P40"/>
    <mergeCell ref="B39:B40"/>
    <mergeCell ref="C39:C40"/>
    <mergeCell ref="D39:D40"/>
    <mergeCell ref="E39:E40"/>
    <mergeCell ref="F39:F40"/>
    <mergeCell ref="G39:G40"/>
    <mergeCell ref="L39:L40"/>
    <mergeCell ref="M37:M38"/>
    <mergeCell ref="N37:P38"/>
    <mergeCell ref="B37:B38"/>
    <mergeCell ref="C37:C38"/>
    <mergeCell ref="D37:D38"/>
    <mergeCell ref="E37:E38"/>
    <mergeCell ref="F37:F38"/>
    <mergeCell ref="G37:G38"/>
    <mergeCell ref="L37:L38"/>
    <mergeCell ref="M35:M36"/>
    <mergeCell ref="N35:P36"/>
    <mergeCell ref="B35:B36"/>
    <mergeCell ref="C35:C36"/>
    <mergeCell ref="D35:D36"/>
    <mergeCell ref="E35:E36"/>
    <mergeCell ref="F35:F36"/>
    <mergeCell ref="G35:G36"/>
    <mergeCell ref="L35:L36"/>
    <mergeCell ref="M33:M34"/>
    <mergeCell ref="N33:P34"/>
    <mergeCell ref="B33:B34"/>
    <mergeCell ref="C33:C34"/>
    <mergeCell ref="D33:D34"/>
    <mergeCell ref="E33:E34"/>
    <mergeCell ref="F33:F34"/>
    <mergeCell ref="G33:G34"/>
    <mergeCell ref="L33:L34"/>
    <mergeCell ref="M31:M32"/>
    <mergeCell ref="N31:P32"/>
    <mergeCell ref="B31:B32"/>
    <mergeCell ref="C31:C32"/>
    <mergeCell ref="D31:D32"/>
    <mergeCell ref="E31:E32"/>
    <mergeCell ref="F31:F32"/>
    <mergeCell ref="G31:G32"/>
    <mergeCell ref="L31:L32"/>
    <mergeCell ref="M29:M30"/>
    <mergeCell ref="N29:P30"/>
    <mergeCell ref="B29:B30"/>
    <mergeCell ref="C29:C30"/>
    <mergeCell ref="D29:D30"/>
    <mergeCell ref="E29:E30"/>
    <mergeCell ref="F29:F30"/>
    <mergeCell ref="G29:G30"/>
    <mergeCell ref="L29:L30"/>
    <mergeCell ref="M27:M28"/>
    <mergeCell ref="N27:P28"/>
    <mergeCell ref="B27:B28"/>
    <mergeCell ref="C27:C28"/>
    <mergeCell ref="D27:D28"/>
    <mergeCell ref="E27:E28"/>
    <mergeCell ref="F27:F28"/>
    <mergeCell ref="G27:G28"/>
    <mergeCell ref="L27:L28"/>
    <mergeCell ref="M25:M26"/>
    <mergeCell ref="N25:P26"/>
    <mergeCell ref="B25:B26"/>
    <mergeCell ref="C25:C26"/>
    <mergeCell ref="D25:D26"/>
    <mergeCell ref="E25:E26"/>
    <mergeCell ref="F25:F26"/>
    <mergeCell ref="G25:G26"/>
    <mergeCell ref="L25:L26"/>
    <mergeCell ref="B15:B16"/>
    <mergeCell ref="C15:C16"/>
    <mergeCell ref="D15:D16"/>
    <mergeCell ref="E15:E16"/>
    <mergeCell ref="F15:F16"/>
    <mergeCell ref="G15:G16"/>
    <mergeCell ref="M17:M18"/>
    <mergeCell ref="N17:P18"/>
    <mergeCell ref="B17:B18"/>
    <mergeCell ref="C17:C18"/>
    <mergeCell ref="D17:D18"/>
    <mergeCell ref="E17:E18"/>
    <mergeCell ref="F17:F18"/>
    <mergeCell ref="G17:G18"/>
    <mergeCell ref="L17:L18"/>
    <mergeCell ref="L15:L16"/>
    <mergeCell ref="M15:M16"/>
    <mergeCell ref="N15:P16"/>
    <mergeCell ref="F10:M10"/>
    <mergeCell ref="N10:P12"/>
    <mergeCell ref="F11:F12"/>
    <mergeCell ref="G11:G12"/>
    <mergeCell ref="H11:K11"/>
    <mergeCell ref="L11:M11"/>
    <mergeCell ref="L13:L14"/>
    <mergeCell ref="F13:F14"/>
    <mergeCell ref="G13:G14"/>
    <mergeCell ref="C4:P4"/>
    <mergeCell ref="C5:P5"/>
    <mergeCell ref="C6:P6"/>
    <mergeCell ref="B9:C9"/>
    <mergeCell ref="D9:P9"/>
    <mergeCell ref="B10:B12"/>
    <mergeCell ref="C10:C12"/>
    <mergeCell ref="M13:M14"/>
    <mergeCell ref="N13:P14"/>
    <mergeCell ref="D10:D12"/>
    <mergeCell ref="E10:E12"/>
    <mergeCell ref="C13:C14"/>
    <mergeCell ref="D13:D14"/>
    <mergeCell ref="E13:E14"/>
    <mergeCell ref="B13:B14"/>
    <mergeCell ref="M217:M218"/>
    <mergeCell ref="N217:P218"/>
    <mergeCell ref="B217:B218"/>
    <mergeCell ref="C217:C218"/>
    <mergeCell ref="D217:D218"/>
    <mergeCell ref="E217:E218"/>
    <mergeCell ref="F217:F218"/>
    <mergeCell ref="G217:G218"/>
    <mergeCell ref="L217:L218"/>
    <mergeCell ref="M215:M216"/>
    <mergeCell ref="N215:P216"/>
    <mergeCell ref="B215:B216"/>
    <mergeCell ref="C215:C216"/>
    <mergeCell ref="D215:D216"/>
    <mergeCell ref="E215:E216"/>
    <mergeCell ref="F215:F216"/>
    <mergeCell ref="G215:G216"/>
    <mergeCell ref="L215:L216"/>
    <mergeCell ref="M213:M214"/>
    <mergeCell ref="N213:P214"/>
    <mergeCell ref="B213:B214"/>
    <mergeCell ref="C213:C214"/>
    <mergeCell ref="D213:D214"/>
    <mergeCell ref="E213:E214"/>
    <mergeCell ref="F213:F214"/>
    <mergeCell ref="G213:G214"/>
    <mergeCell ref="L213:L214"/>
    <mergeCell ref="N209:P210"/>
    <mergeCell ref="B209:B210"/>
    <mergeCell ref="C209:C210"/>
    <mergeCell ref="D209:D210"/>
    <mergeCell ref="E209:E210"/>
    <mergeCell ref="F209:F210"/>
    <mergeCell ref="G209:G210"/>
    <mergeCell ref="L209:L210"/>
    <mergeCell ref="M211:M212"/>
    <mergeCell ref="N211:P212"/>
    <mergeCell ref="B211:B212"/>
    <mergeCell ref="C211:C212"/>
    <mergeCell ref="D211:D212"/>
    <mergeCell ref="E211:E212"/>
    <mergeCell ref="F211:F212"/>
    <mergeCell ref="G211:G212"/>
    <mergeCell ref="L211:L212"/>
    <mergeCell ref="B228:C228"/>
    <mergeCell ref="B229:C229"/>
    <mergeCell ref="G229:L229"/>
    <mergeCell ref="O229:P229"/>
    <mergeCell ref="B230:C230"/>
    <mergeCell ref="M205:M206"/>
    <mergeCell ref="N205:P206"/>
    <mergeCell ref="B205:B206"/>
    <mergeCell ref="C205:C206"/>
    <mergeCell ref="D205:D206"/>
    <mergeCell ref="E205:E206"/>
    <mergeCell ref="F205:F206"/>
    <mergeCell ref="G205:G206"/>
    <mergeCell ref="L205:L206"/>
    <mergeCell ref="M207:M208"/>
    <mergeCell ref="N207:P208"/>
    <mergeCell ref="B207:B208"/>
    <mergeCell ref="C207:C208"/>
    <mergeCell ref="D207:D208"/>
    <mergeCell ref="E207:E208"/>
    <mergeCell ref="F207:F208"/>
    <mergeCell ref="G207:G208"/>
    <mergeCell ref="L207:L208"/>
    <mergeCell ref="M209:M210"/>
    <mergeCell ref="M23:M24"/>
    <mergeCell ref="N23:P24"/>
    <mergeCell ref="B23:B24"/>
    <mergeCell ref="C23:C24"/>
    <mergeCell ref="D23:D24"/>
    <mergeCell ref="E23:E24"/>
    <mergeCell ref="F23:F24"/>
    <mergeCell ref="G23:G24"/>
    <mergeCell ref="L23:L24"/>
    <mergeCell ref="M21:M22"/>
    <mergeCell ref="N21:P22"/>
    <mergeCell ref="B21:B22"/>
    <mergeCell ref="C21:C22"/>
    <mergeCell ref="D21:D22"/>
    <mergeCell ref="E21:E22"/>
    <mergeCell ref="F21:F22"/>
    <mergeCell ref="G21:G22"/>
    <mergeCell ref="L21:L22"/>
    <mergeCell ref="M19:M20"/>
    <mergeCell ref="N19:P20"/>
    <mergeCell ref="B19:B20"/>
    <mergeCell ref="C19:C20"/>
    <mergeCell ref="D19:D20"/>
    <mergeCell ref="E19:E20"/>
    <mergeCell ref="F19:F20"/>
    <mergeCell ref="G19:G20"/>
    <mergeCell ref="L19:L20"/>
    <mergeCell ref="M223:M224"/>
    <mergeCell ref="N223:P224"/>
    <mergeCell ref="B223:B224"/>
    <mergeCell ref="D223:D224"/>
    <mergeCell ref="E223:E224"/>
    <mergeCell ref="F223:F224"/>
    <mergeCell ref="G223:G224"/>
    <mergeCell ref="L223:L224"/>
    <mergeCell ref="F225:F226"/>
    <mergeCell ref="C223:C224"/>
    <mergeCell ref="M221:M222"/>
    <mergeCell ref="N221:P222"/>
    <mergeCell ref="B221:B222"/>
    <mergeCell ref="C221:C222"/>
    <mergeCell ref="D221:D222"/>
    <mergeCell ref="E221:E222"/>
    <mergeCell ref="F221:F222"/>
    <mergeCell ref="G221:G222"/>
    <mergeCell ref="L221:L222"/>
    <mergeCell ref="M219:M220"/>
    <mergeCell ref="N219:P220"/>
    <mergeCell ref="B219:B220"/>
    <mergeCell ref="C219:C220"/>
    <mergeCell ref="D219:D220"/>
    <mergeCell ref="E219:E220"/>
    <mergeCell ref="F219:F220"/>
    <mergeCell ref="G219:G220"/>
    <mergeCell ref="L219:L220"/>
    <mergeCell ref="M203:M204"/>
    <mergeCell ref="N203:P204"/>
    <mergeCell ref="B203:B204"/>
    <mergeCell ref="C203:C204"/>
    <mergeCell ref="D203:D204"/>
    <mergeCell ref="E203:E204"/>
    <mergeCell ref="F203:F204"/>
    <mergeCell ref="G203:G204"/>
    <mergeCell ref="L203:L204"/>
    <mergeCell ref="M201:M202"/>
    <mergeCell ref="N201:P202"/>
    <mergeCell ref="B201:B202"/>
    <mergeCell ref="C201:C202"/>
    <mergeCell ref="D201:D202"/>
    <mergeCell ref="E201:E202"/>
    <mergeCell ref="F201:F202"/>
    <mergeCell ref="G201:G202"/>
    <mergeCell ref="L201:L202"/>
    <mergeCell ref="M199:M200"/>
    <mergeCell ref="N199:P200"/>
    <mergeCell ref="B199:B200"/>
    <mergeCell ref="C199:C200"/>
    <mergeCell ref="D199:D200"/>
    <mergeCell ref="E199:E200"/>
    <mergeCell ref="F199:F200"/>
    <mergeCell ref="G199:G200"/>
    <mergeCell ref="L199:L200"/>
    <mergeCell ref="M197:M198"/>
    <mergeCell ref="N197:P198"/>
    <mergeCell ref="B197:B198"/>
    <mergeCell ref="C197:C198"/>
    <mergeCell ref="D197:D198"/>
    <mergeCell ref="E197:E198"/>
    <mergeCell ref="F197:F198"/>
    <mergeCell ref="G197:G198"/>
    <mergeCell ref="L197:L198"/>
    <mergeCell ref="M195:M196"/>
    <mergeCell ref="N195:P196"/>
    <mergeCell ref="B195:B196"/>
    <mergeCell ref="C195:C196"/>
    <mergeCell ref="D195:D196"/>
    <mergeCell ref="E195:E196"/>
    <mergeCell ref="F195:F196"/>
    <mergeCell ref="G195:G196"/>
    <mergeCell ref="L195:L196"/>
    <mergeCell ref="M193:M194"/>
    <mergeCell ref="N193:P194"/>
    <mergeCell ref="B193:B194"/>
    <mergeCell ref="C193:C194"/>
    <mergeCell ref="D193:D194"/>
    <mergeCell ref="E193:E194"/>
    <mergeCell ref="F193:F194"/>
    <mergeCell ref="G193:G194"/>
    <mergeCell ref="L193:L194"/>
    <mergeCell ref="M191:M192"/>
    <mergeCell ref="N191:P192"/>
    <mergeCell ref="B191:B192"/>
    <mergeCell ref="C191:C192"/>
    <mergeCell ref="D191:D192"/>
    <mergeCell ref="E191:E192"/>
    <mergeCell ref="F191:F192"/>
    <mergeCell ref="G191:G192"/>
    <mergeCell ref="L191:L192"/>
    <mergeCell ref="M189:M190"/>
    <mergeCell ref="N189:P190"/>
    <mergeCell ref="B189:B190"/>
    <mergeCell ref="C189:C190"/>
    <mergeCell ref="D189:D190"/>
    <mergeCell ref="E189:E190"/>
    <mergeCell ref="F189:F190"/>
    <mergeCell ref="G189:G190"/>
    <mergeCell ref="L189:L190"/>
    <mergeCell ref="M187:M188"/>
    <mergeCell ref="N187:P188"/>
    <mergeCell ref="B187:B188"/>
    <mergeCell ref="C187:C188"/>
    <mergeCell ref="D187:D188"/>
    <mergeCell ref="E187:E188"/>
    <mergeCell ref="F187:F188"/>
    <mergeCell ref="G187:G188"/>
    <mergeCell ref="L187:L188"/>
    <mergeCell ref="M185:M186"/>
    <mergeCell ref="N185:P186"/>
    <mergeCell ref="B185:B186"/>
    <mergeCell ref="C185:C186"/>
    <mergeCell ref="D185:D186"/>
    <mergeCell ref="E185:E186"/>
    <mergeCell ref="F185:F186"/>
    <mergeCell ref="G185:G186"/>
    <mergeCell ref="L185:L186"/>
    <mergeCell ref="M183:M184"/>
    <mergeCell ref="N183:P184"/>
    <mergeCell ref="B183:B184"/>
    <mergeCell ref="C183:C184"/>
    <mergeCell ref="D183:D184"/>
    <mergeCell ref="E183:E184"/>
    <mergeCell ref="F183:F184"/>
    <mergeCell ref="G183:G184"/>
    <mergeCell ref="L183:L184"/>
    <mergeCell ref="M181:M182"/>
    <mergeCell ref="N181:P182"/>
    <mergeCell ref="B181:B182"/>
    <mergeCell ref="C181:C182"/>
    <mergeCell ref="D181:D182"/>
    <mergeCell ref="E181:E182"/>
    <mergeCell ref="F181:F182"/>
    <mergeCell ref="G181:G182"/>
    <mergeCell ref="L181:L182"/>
    <mergeCell ref="M179:M180"/>
    <mergeCell ref="N179:P180"/>
    <mergeCell ref="B179:B180"/>
    <mergeCell ref="C179:C180"/>
    <mergeCell ref="D179:D180"/>
    <mergeCell ref="E179:E180"/>
    <mergeCell ref="F179:F180"/>
    <mergeCell ref="G179:G180"/>
    <mergeCell ref="L179:L180"/>
    <mergeCell ref="M177:M178"/>
    <mergeCell ref="N177:P178"/>
    <mergeCell ref="B177:B178"/>
    <mergeCell ref="C177:C178"/>
    <mergeCell ref="D177:D178"/>
    <mergeCell ref="E177:E178"/>
    <mergeCell ref="F177:F178"/>
    <mergeCell ref="G177:G178"/>
    <mergeCell ref="L177:L178"/>
    <mergeCell ref="M175:M176"/>
    <mergeCell ref="N175:P176"/>
    <mergeCell ref="B175:B176"/>
    <mergeCell ref="C175:C176"/>
    <mergeCell ref="D175:D176"/>
    <mergeCell ref="E175:E176"/>
    <mergeCell ref="F175:F176"/>
    <mergeCell ref="G175:G176"/>
    <mergeCell ref="L175:L176"/>
    <mergeCell ref="M173:M174"/>
    <mergeCell ref="N173:P174"/>
    <mergeCell ref="B173:B174"/>
    <mergeCell ref="C173:C174"/>
    <mergeCell ref="D173:D174"/>
    <mergeCell ref="E173:E174"/>
    <mergeCell ref="F173:F174"/>
    <mergeCell ref="G173:G174"/>
    <mergeCell ref="L173:L174"/>
    <mergeCell ref="M171:M172"/>
    <mergeCell ref="N171:P172"/>
    <mergeCell ref="B171:B172"/>
    <mergeCell ref="C171:C172"/>
    <mergeCell ref="D171:D172"/>
    <mergeCell ref="E171:E172"/>
    <mergeCell ref="F171:F172"/>
    <mergeCell ref="G171:G172"/>
    <mergeCell ref="L171:L172"/>
    <mergeCell ref="M169:M170"/>
    <mergeCell ref="N169:P170"/>
    <mergeCell ref="B169:B170"/>
    <mergeCell ref="C169:C170"/>
    <mergeCell ref="D169:D170"/>
    <mergeCell ref="E169:E170"/>
    <mergeCell ref="F169:F170"/>
    <mergeCell ref="G169:G170"/>
    <mergeCell ref="L169:L170"/>
    <mergeCell ref="M167:M168"/>
    <mergeCell ref="N167:P168"/>
    <mergeCell ref="B167:B168"/>
    <mergeCell ref="C167:C168"/>
    <mergeCell ref="D167:D168"/>
    <mergeCell ref="E167:E168"/>
    <mergeCell ref="F167:F168"/>
    <mergeCell ref="G167:G168"/>
    <mergeCell ref="L167:L168"/>
    <mergeCell ref="M165:M166"/>
    <mergeCell ref="N165:P166"/>
    <mergeCell ref="B165:B166"/>
    <mergeCell ref="C165:C166"/>
    <mergeCell ref="D165:D166"/>
    <mergeCell ref="E165:E166"/>
    <mergeCell ref="F165:F166"/>
    <mergeCell ref="G165:G166"/>
    <mergeCell ref="L165:L166"/>
    <mergeCell ref="M163:M164"/>
    <mergeCell ref="N163:P164"/>
    <mergeCell ref="B163:B164"/>
    <mergeCell ref="C163:C164"/>
    <mergeCell ref="D163:D164"/>
    <mergeCell ref="E163:E164"/>
    <mergeCell ref="F163:F164"/>
    <mergeCell ref="G163:G164"/>
    <mergeCell ref="L163:L164"/>
    <mergeCell ref="M161:M162"/>
    <mergeCell ref="N161:P162"/>
    <mergeCell ref="B161:B162"/>
    <mergeCell ref="C161:C162"/>
    <mergeCell ref="D161:D162"/>
    <mergeCell ref="E161:E162"/>
    <mergeCell ref="F161:F162"/>
    <mergeCell ref="G161:G162"/>
    <mergeCell ref="L161:L162"/>
    <mergeCell ref="M159:M160"/>
    <mergeCell ref="N159:P160"/>
    <mergeCell ref="B159:B160"/>
    <mergeCell ref="C159:C160"/>
    <mergeCell ref="D159:D160"/>
    <mergeCell ref="E159:E160"/>
    <mergeCell ref="F159:F160"/>
    <mergeCell ref="G159:G160"/>
    <mergeCell ref="L159:L160"/>
    <mergeCell ref="M157:M158"/>
    <mergeCell ref="N157:P158"/>
    <mergeCell ref="B157:B158"/>
    <mergeCell ref="C157:C158"/>
    <mergeCell ref="D157:D158"/>
    <mergeCell ref="E157:E158"/>
    <mergeCell ref="F157:F158"/>
    <mergeCell ref="G157:G158"/>
    <mergeCell ref="L157:L158"/>
    <mergeCell ref="M155:M156"/>
    <mergeCell ref="N155:P156"/>
    <mergeCell ref="B155:B156"/>
    <mergeCell ref="C155:C156"/>
    <mergeCell ref="D155:D156"/>
    <mergeCell ref="E155:E156"/>
    <mergeCell ref="F155:F156"/>
    <mergeCell ref="G155:G156"/>
    <mergeCell ref="L155:L156"/>
    <mergeCell ref="M153:M154"/>
    <mergeCell ref="N153:P154"/>
    <mergeCell ref="B153:B154"/>
    <mergeCell ref="C153:C154"/>
    <mergeCell ref="D153:D154"/>
    <mergeCell ref="E153:E154"/>
    <mergeCell ref="F153:F154"/>
    <mergeCell ref="G153:G154"/>
    <mergeCell ref="L153:L154"/>
    <mergeCell ref="M151:M152"/>
    <mergeCell ref="N151:P152"/>
    <mergeCell ref="B151:B152"/>
    <mergeCell ref="C151:C152"/>
    <mergeCell ref="D151:D152"/>
    <mergeCell ref="E151:E152"/>
    <mergeCell ref="F151:F152"/>
    <mergeCell ref="G151:G152"/>
    <mergeCell ref="L151:L152"/>
    <mergeCell ref="M149:M150"/>
    <mergeCell ref="N149:P150"/>
    <mergeCell ref="B149:B150"/>
    <mergeCell ref="C149:C150"/>
    <mergeCell ref="D149:D150"/>
    <mergeCell ref="E149:E150"/>
    <mergeCell ref="F149:F150"/>
    <mergeCell ref="G149:G150"/>
    <mergeCell ref="L149:L150"/>
    <mergeCell ref="M147:M148"/>
    <mergeCell ref="N147:P148"/>
    <mergeCell ref="B147:B148"/>
    <mergeCell ref="C147:C148"/>
    <mergeCell ref="D147:D148"/>
    <mergeCell ref="E147:E148"/>
    <mergeCell ref="F147:F148"/>
    <mergeCell ref="G147:G148"/>
    <mergeCell ref="L147:L148"/>
    <mergeCell ref="M145:M146"/>
    <mergeCell ref="N145:P146"/>
    <mergeCell ref="B145:B146"/>
    <mergeCell ref="C145:C146"/>
    <mergeCell ref="D145:D146"/>
    <mergeCell ref="E145:E146"/>
    <mergeCell ref="F145:F146"/>
    <mergeCell ref="G145:G146"/>
    <mergeCell ref="L145:L146"/>
    <mergeCell ref="M143:M144"/>
    <mergeCell ref="N143:P144"/>
    <mergeCell ref="B143:B144"/>
    <mergeCell ref="C143:C144"/>
    <mergeCell ref="D143:D144"/>
    <mergeCell ref="E143:E144"/>
    <mergeCell ref="F143:F144"/>
    <mergeCell ref="G143:G144"/>
    <mergeCell ref="L143:L144"/>
    <mergeCell ref="M141:M142"/>
    <mergeCell ref="N141:P142"/>
    <mergeCell ref="B141:B142"/>
    <mergeCell ref="C141:C142"/>
    <mergeCell ref="D141:D142"/>
    <mergeCell ref="E141:E142"/>
    <mergeCell ref="F141:F142"/>
    <mergeCell ref="G141:G142"/>
    <mergeCell ref="L141:L142"/>
    <mergeCell ref="M139:M140"/>
    <mergeCell ref="N139:P140"/>
    <mergeCell ref="B139:B140"/>
    <mergeCell ref="C139:C140"/>
    <mergeCell ref="D139:D140"/>
    <mergeCell ref="E139:E140"/>
    <mergeCell ref="F139:F140"/>
    <mergeCell ref="G139:G140"/>
    <mergeCell ref="L139:L140"/>
    <mergeCell ref="M137:M138"/>
    <mergeCell ref="N137:P138"/>
    <mergeCell ref="B137:B138"/>
    <mergeCell ref="C137:C138"/>
    <mergeCell ref="D137:D138"/>
    <mergeCell ref="E137:E138"/>
    <mergeCell ref="F137:F138"/>
    <mergeCell ref="G137:G138"/>
    <mergeCell ref="L137:L138"/>
    <mergeCell ref="M135:M136"/>
    <mergeCell ref="N135:P136"/>
    <mergeCell ref="B135:B136"/>
    <mergeCell ref="C135:C136"/>
    <mergeCell ref="D135:D136"/>
    <mergeCell ref="E135:E136"/>
    <mergeCell ref="F135:F136"/>
    <mergeCell ref="G135:G136"/>
    <mergeCell ref="L135:L136"/>
    <mergeCell ref="M133:M134"/>
    <mergeCell ref="N133:P134"/>
    <mergeCell ref="B133:B134"/>
    <mergeCell ref="C133:C134"/>
    <mergeCell ref="D133:D134"/>
    <mergeCell ref="E133:E134"/>
    <mergeCell ref="F133:F134"/>
    <mergeCell ref="G133:G134"/>
    <mergeCell ref="L133:L134"/>
    <mergeCell ref="M131:M132"/>
    <mergeCell ref="N131:P132"/>
    <mergeCell ref="B131:B132"/>
    <mergeCell ref="C131:C132"/>
    <mergeCell ref="D131:D132"/>
    <mergeCell ref="E131:E132"/>
    <mergeCell ref="F131:F132"/>
    <mergeCell ref="G131:G132"/>
    <mergeCell ref="L131:L132"/>
    <mergeCell ref="M129:M130"/>
    <mergeCell ref="N129:P130"/>
    <mergeCell ref="B129:B130"/>
    <mergeCell ref="C129:C130"/>
    <mergeCell ref="D129:D130"/>
    <mergeCell ref="E129:E130"/>
    <mergeCell ref="F129:F130"/>
    <mergeCell ref="G129:G130"/>
    <mergeCell ref="L129:L130"/>
    <mergeCell ref="M127:M128"/>
    <mergeCell ref="N127:P128"/>
    <mergeCell ref="B127:B128"/>
    <mergeCell ref="C127:C128"/>
    <mergeCell ref="D127:D128"/>
    <mergeCell ref="E127:E128"/>
    <mergeCell ref="F127:F128"/>
    <mergeCell ref="G127:G128"/>
    <mergeCell ref="L127:L128"/>
    <mergeCell ref="M125:M126"/>
    <mergeCell ref="N125:P126"/>
    <mergeCell ref="B125:B126"/>
    <mergeCell ref="C125:C126"/>
    <mergeCell ref="D125:D126"/>
    <mergeCell ref="E125:E126"/>
    <mergeCell ref="F125:F126"/>
    <mergeCell ref="G125:G126"/>
    <mergeCell ref="L125:L126"/>
    <mergeCell ref="M123:M124"/>
    <mergeCell ref="N123:P124"/>
    <mergeCell ref="B123:B124"/>
    <mergeCell ref="C123:C124"/>
    <mergeCell ref="D123:D124"/>
    <mergeCell ref="E123:E124"/>
    <mergeCell ref="F123:F124"/>
    <mergeCell ref="G123:G124"/>
    <mergeCell ref="L123:L124"/>
    <mergeCell ref="M121:M122"/>
    <mergeCell ref="N121:P122"/>
    <mergeCell ref="B121:B122"/>
    <mergeCell ref="C121:C122"/>
    <mergeCell ref="D121:D122"/>
    <mergeCell ref="E121:E122"/>
    <mergeCell ref="F121:F122"/>
    <mergeCell ref="G121:G122"/>
    <mergeCell ref="L121:L122"/>
  </mergeCells>
  <printOptions horizontalCentered="1" verticalCentered="1"/>
  <pageMargins left="0.70866141732283472" right="0.70866141732283472" top="0.74803149606299213" bottom="0.74803149606299213" header="0" footer="0"/>
  <pageSetup paperSize="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CEDULA EJE 3 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Susana Chan May</cp:lastModifiedBy>
  <dcterms:created xsi:type="dcterms:W3CDTF">2020-03-29T23:09:10Z</dcterms:created>
  <dcterms:modified xsi:type="dcterms:W3CDTF">2025-10-06T16:36:07Z</dcterms:modified>
</cp:coreProperties>
</file>