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susyc\OneDrive\Documentos\Planeación (Respaldo)\1er Trimestre 2025\2.3 IMPLAN\"/>
    </mc:Choice>
  </mc:AlternateContent>
  <xr:revisionPtr revIDLastSave="0" documentId="13_ncr:1_{BBF602D9-0C78-4BEE-8172-269D20E45B1F}" xr6:coauthVersionLast="47" xr6:coauthVersionMax="47" xr10:uidLastSave="{00000000-0000-0000-0000-000000000000}"/>
  <bookViews>
    <workbookView xWindow="-120" yWindow="-120" windowWidth="20730" windowHeight="11160" xr2:uid="{00000000-000D-0000-FFFF-FFFF00000000}"/>
  </bookViews>
  <sheets>
    <sheet name="CEDULA 2025 E2" sheetId="4" r:id="rId1"/>
    <sheet name="Instrucciones" sheetId="2" r:id="rId2"/>
  </sheets>
  <definedNames>
    <definedName name="ADFASDF">#REF!</definedName>
    <definedName name="_xlnm.Print_Area" localSheetId="0">'CEDULA 2025 E2'!$B$4:$P$58</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3" i="4" l="1"/>
  <c r="L13" i="4"/>
  <c r="L15" i="4" l="1"/>
  <c r="M15" i="4"/>
  <c r="M49" i="4"/>
  <c r="L49" i="4"/>
  <c r="M47" i="4"/>
  <c r="L47" i="4"/>
  <c r="M45" i="4"/>
  <c r="L45" i="4"/>
  <c r="M43" i="4"/>
  <c r="L43" i="4"/>
  <c r="M41" i="4"/>
  <c r="L41" i="4"/>
  <c r="M27" i="4"/>
  <c r="L21" i="4" l="1"/>
  <c r="M21" i="4"/>
  <c r="M39" i="4"/>
  <c r="L39" i="4"/>
  <c r="M37" i="4"/>
  <c r="L37" i="4"/>
  <c r="M35" i="4"/>
  <c r="L35" i="4"/>
  <c r="M33" i="4"/>
  <c r="L33" i="4"/>
  <c r="M31" i="4"/>
  <c r="L31" i="4"/>
  <c r="M29" i="4"/>
  <c r="L29" i="4"/>
  <c r="L27" i="4"/>
  <c r="M25" i="4"/>
  <c r="L25" i="4"/>
  <c r="M23" i="4"/>
  <c r="L23" i="4"/>
  <c r="M19" i="4"/>
  <c r="L19" i="4"/>
  <c r="M17" i="4"/>
  <c r="L17" i="4"/>
</calcChain>
</file>

<file path=xl/sharedStrings.xml><?xml version="1.0" encoding="utf-8"?>
<sst xmlns="http://schemas.openxmlformats.org/spreadsheetml/2006/main" count="247" uniqueCount="93">
  <si>
    <t>CÉDULA DE AVANCE DE CUMPLIMIENTO DE LOS OBJETIVOS Y METAS</t>
  </si>
  <si>
    <t xml:space="preserve">PROGRAMA PRESUPUESTARIO ANUAL: </t>
  </si>
  <si>
    <t>NIVEL MIR CON RESUMEN
 NARRATIVO</t>
  </si>
  <si>
    <t>NOMBRE DEL
 INDICADOR</t>
  </si>
  <si>
    <t>SENTIDO DEL INDICADOR 
( ascendente, descendente)</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</si>
  <si>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</si>
  <si>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</si>
  <si>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</si>
  <si>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</si>
  <si>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</si>
  <si>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</si>
  <si>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</si>
  <si>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</si>
  <si>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</si>
  <si>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</si>
  <si>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</si>
  <si>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</si>
  <si>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</si>
  <si>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r>
      <rPr>
        <b/>
        <sz val="11"/>
        <color theme="1"/>
        <rFont val="Calibri"/>
        <family val="2"/>
        <scheme val="minor"/>
      </rPr>
      <t>I_MED_AM_DES_SOS:</t>
    </r>
    <r>
      <rPr>
        <sz val="11"/>
        <color theme="1"/>
        <rFont val="Calibri"/>
        <family val="2"/>
        <scheme val="minor"/>
      </rPr>
      <t xml:space="preserve"> Índice de Medio Ambiente y Desarrollo Sostenible.</t>
    </r>
  </si>
  <si>
    <t>Ascendente</t>
  </si>
  <si>
    <t>Trianual</t>
  </si>
  <si>
    <t>NO</t>
  </si>
  <si>
    <t>NA</t>
  </si>
  <si>
    <t>-</t>
  </si>
  <si>
    <t>INSTRUCTIVO</t>
  </si>
  <si>
    <t xml:space="preserve">PARA REPORTAR SUS AVANCES, SOLO TIENEN QUE REGISTRAR LA META ANUAL PROGRAMADA,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
EL PERIODO QUE SE INFORMA DEBE SER ACTUALIZADO EN CADA ENTREGA ES DECIR ESTE INICIA DEL 1 DE ENERO A LA FECHA DE CORTE.
</t>
  </si>
  <si>
    <t>PARA MÁS INFORMACIÓN CONSULTA LA GUÍA QUE BRINDA LA ASEQROO: https://onedrive.live.com/?authkey=%21Ai5%2DwCGq%2D4tDTT8&amp;cid=84F4E4FFF988A5F5&amp;id=84F4E4FFF988A5F5%21104102&amp;parId=84F4E4FFF988A5F5%2194277&amp;o=OneUp</t>
  </si>
  <si>
    <t>Trimestral</t>
  </si>
  <si>
    <r>
      <rPr>
        <b/>
        <sz val="11"/>
        <rFont val="Arial Nova Cond"/>
        <family val="2"/>
      </rPr>
      <t>PDPMS:</t>
    </r>
    <r>
      <rPr>
        <sz val="11"/>
        <rFont val="Arial Nova Cond"/>
        <family val="2"/>
      </rPr>
      <t xml:space="preserve"> Porcentaje Desarrollo Urbano Participativo y Movilidad Sostenible fomentado </t>
    </r>
    <r>
      <rPr>
        <b/>
        <sz val="11"/>
        <rFont val="Arial Nova Cond"/>
        <family val="2"/>
      </rPr>
      <t xml:space="preserve">
</t>
    </r>
  </si>
  <si>
    <t>Semestral</t>
  </si>
  <si>
    <r>
      <rPr>
        <b/>
        <sz val="11"/>
        <rFont val="Arial Nova Cond"/>
        <family val="2"/>
      </rPr>
      <t>PMIDE:</t>
    </r>
    <r>
      <rPr>
        <sz val="11"/>
        <rFont val="Arial Nova Cond"/>
        <family val="2"/>
      </rPr>
      <t xml:space="preserve"> Porcentaje de material informativo y didáctico elaborado 
</t>
    </r>
  </si>
  <si>
    <r>
      <rPr>
        <b/>
        <sz val="11"/>
        <color theme="1"/>
        <rFont val="Arial Nova Cond"/>
        <family val="2"/>
      </rPr>
      <t>PCPD</t>
    </r>
    <r>
      <rPr>
        <sz val="11"/>
        <color theme="1"/>
        <rFont val="Arial Nova Cond"/>
        <family val="2"/>
      </rPr>
      <t>: Porcentaje de comunicación en plataforma digitales</t>
    </r>
  </si>
  <si>
    <r>
      <rPr>
        <b/>
        <sz val="11"/>
        <color theme="1"/>
        <rFont val="Arial"/>
        <family val="2"/>
      </rPr>
      <t>PEIPB:</t>
    </r>
    <r>
      <rPr>
        <sz val="11"/>
        <color theme="1"/>
        <rFont val="Arial"/>
        <family val="2"/>
      </rPr>
      <t xml:space="preserve"> Porcentaje de estrategias integrales para promover el uso de la bicicleta</t>
    </r>
  </si>
  <si>
    <r>
      <rPr>
        <b/>
        <sz val="11"/>
        <color theme="1"/>
        <rFont val="Arial"/>
        <family val="2"/>
      </rPr>
      <t>PPDB:</t>
    </r>
    <r>
      <rPr>
        <sz val="11"/>
        <color theme="1"/>
        <rFont val="Arial"/>
        <family val="2"/>
      </rPr>
      <t xml:space="preserve"> Porcentaje de programas desarrollados para el uso de la bicicleta</t>
    </r>
  </si>
  <si>
    <r>
      <rPr>
        <b/>
        <sz val="11"/>
        <color theme="1"/>
        <rFont val="Arial"/>
        <family val="2"/>
      </rPr>
      <t>PAFC:</t>
    </r>
    <r>
      <rPr>
        <sz val="11"/>
        <color theme="1"/>
        <rFont val="Arial"/>
        <family val="2"/>
      </rPr>
      <t xml:space="preserve"> Porcentaje de actividades de fomento a la cultura vial</t>
    </r>
  </si>
  <si>
    <r>
      <rPr>
        <b/>
        <sz val="11"/>
        <rFont val="Arial"/>
        <family val="2"/>
      </rPr>
      <t>PPOTU:</t>
    </r>
    <r>
      <rPr>
        <sz val="11"/>
        <rFont val="Arial"/>
        <family val="2"/>
      </rPr>
      <t xml:space="preserve"> Porcentaje de planes y programas de ordenamiento territorial y planeación urbana</t>
    </r>
  </si>
  <si>
    <r>
      <rPr>
        <b/>
        <sz val="11"/>
        <rFont val="Arial"/>
        <family val="2"/>
      </rPr>
      <t>PGAOT:</t>
    </r>
    <r>
      <rPr>
        <sz val="11"/>
        <rFont val="Arial"/>
        <family val="2"/>
      </rPr>
      <t xml:space="preserve"> Porcentaje de gestiones para actualización y elaboración de planes y programas de ordenamiento territorial y desarrollo urbano
</t>
    </r>
  </si>
  <si>
    <r>
      <rPr>
        <b/>
        <sz val="11"/>
        <rFont val="Arial"/>
        <family val="2"/>
      </rPr>
      <t>PDIPP:</t>
    </r>
    <r>
      <rPr>
        <sz val="11"/>
        <rFont val="Arial"/>
        <family val="2"/>
      </rPr>
      <t xml:space="preserve"> Porcentaje de desarrollo de Insumos para la elaboración de los planes y programas 
</t>
    </r>
  </si>
  <si>
    <r>
      <rPr>
        <b/>
        <sz val="11"/>
        <color theme="1"/>
        <rFont val="Arial"/>
        <family val="2"/>
      </rPr>
      <t>PNA</t>
    </r>
    <r>
      <rPr>
        <sz val="11"/>
        <color theme="1"/>
        <rFont val="Arial"/>
        <family val="2"/>
      </rPr>
      <t xml:space="preserve">: Porcentaje de normatividad actualizada </t>
    </r>
  </si>
  <si>
    <r>
      <rPr>
        <b/>
        <sz val="11"/>
        <color theme="1"/>
        <rFont val="Arial"/>
        <family val="2"/>
      </rPr>
      <t>PEPMNU</t>
    </r>
    <r>
      <rPr>
        <sz val="11"/>
        <color theme="1"/>
        <rFont val="Arial"/>
        <family val="2"/>
      </rPr>
      <t>: Porcentaje de elaboración de propuestas de modificación de normativa urbana</t>
    </r>
  </si>
  <si>
    <r>
      <rPr>
        <b/>
        <sz val="11"/>
        <color theme="1"/>
        <rFont val="Arial"/>
        <family val="2"/>
      </rPr>
      <t>PGMUN</t>
    </r>
    <r>
      <rPr>
        <sz val="11"/>
        <color theme="1"/>
        <rFont val="Arial"/>
        <family val="2"/>
      </rPr>
      <t>: Porcentaje de gestiones para la modificación de la normativa urbana</t>
    </r>
  </si>
  <si>
    <r>
      <rPr>
        <b/>
        <sz val="11"/>
        <rFont val="Arial"/>
        <family val="2"/>
      </rPr>
      <t>PPT</t>
    </r>
    <r>
      <rPr>
        <b/>
        <sz val="11"/>
        <color theme="1"/>
        <rFont val="Arial"/>
        <family val="2"/>
      </rPr>
      <t>:</t>
    </r>
    <r>
      <rPr>
        <sz val="11"/>
        <color theme="1"/>
        <rFont val="Arial"/>
        <family val="2"/>
      </rPr>
      <t xml:space="preserve"> Porcentaje de proyectos técnicos realizados</t>
    </r>
  </si>
  <si>
    <r>
      <rPr>
        <b/>
        <sz val="11"/>
        <color theme="1"/>
        <rFont val="Arial"/>
        <family val="2"/>
      </rPr>
      <t>PDR</t>
    </r>
    <r>
      <rPr>
        <sz val="11"/>
        <color theme="1"/>
        <rFont val="Arial"/>
        <family val="2"/>
      </rPr>
      <t>: Porcentaje de diagnósticos realizados</t>
    </r>
  </si>
  <si>
    <r>
      <rPr>
        <b/>
        <sz val="11"/>
        <color theme="1"/>
        <rFont val="Arial"/>
        <family val="2"/>
      </rPr>
      <t>PID:</t>
    </r>
    <r>
      <rPr>
        <sz val="11"/>
        <color theme="1"/>
        <rFont val="Arial"/>
        <family val="2"/>
      </rPr>
      <t xml:space="preserve"> Porcentaje de insumos para diagnósticos.</t>
    </r>
  </si>
  <si>
    <r>
      <rPr>
        <b/>
        <sz val="11"/>
        <color theme="1"/>
        <rFont val="Arial"/>
        <family val="2"/>
      </rPr>
      <t>PIGPA:</t>
    </r>
    <r>
      <rPr>
        <sz val="11"/>
        <color theme="1"/>
        <rFont val="Arial"/>
        <family val="2"/>
      </rPr>
      <t xml:space="preserve"> Porcentaje de Informes de Gestión Financiera del presupuesto asignado</t>
    </r>
  </si>
  <si>
    <r>
      <rPr>
        <b/>
        <sz val="11"/>
        <rFont val="Arial"/>
        <family val="2"/>
      </rPr>
      <t>PGRGR:</t>
    </r>
    <r>
      <rPr>
        <sz val="11"/>
        <rFont val="Arial"/>
        <family val="2"/>
      </rPr>
      <t xml:space="preserve"> Porcentaje de gestión de los recursos humanos materiales, financieros, informáticos y de servicios generales realizados </t>
    </r>
  </si>
  <si>
    <r>
      <rPr>
        <b/>
        <sz val="11"/>
        <rFont val="Arial"/>
        <family val="2"/>
      </rPr>
      <t>PIPUE:</t>
    </r>
    <r>
      <rPr>
        <sz val="11"/>
        <rFont val="Arial"/>
        <family val="2"/>
      </rPr>
      <t xml:space="preserve"> Porcentaje de instrumentos de planeación urbana entregados. </t>
    </r>
  </si>
  <si>
    <r>
      <rPr>
        <b/>
        <sz val="10"/>
        <color theme="1"/>
        <rFont val="Calibri"/>
        <family val="2"/>
        <scheme val="minor"/>
      </rPr>
      <t>F.  2.3.1</t>
    </r>
    <r>
      <rPr>
        <sz val="10"/>
        <color theme="1"/>
        <rFont val="Calibri"/>
        <family val="2"/>
        <scheme val="minor"/>
      </rPr>
      <t xml:space="preserve"> Contribuir a promover un desarrollo urbano ordenado y sostenible, garantizando la conservación de los recursos naturales y el bienestar de sus habitantes presentes y futuros mediante la implementación de políticas integrales de planificación, gestión ambiental y mejoramiento de la infraestructura urbana.</t>
    </r>
  </si>
  <si>
    <r>
      <rPr>
        <b/>
        <sz val="11"/>
        <rFont val="Arial"/>
        <family val="2"/>
      </rPr>
      <t>P 2.3.1.1</t>
    </r>
    <r>
      <rPr>
        <sz val="11"/>
        <rFont val="Arial"/>
        <family val="2"/>
      </rPr>
      <t xml:space="preserve"> Implementar los mecanismos y procedimientos establecidos en la normatividad aplicable para la elaboración de programas, planes y proyectos urbanos, que contribuyen a generar un entorno de equidad urbano y ambiental; que logre cohesión territorial y promueva la conformación del Municipio de Benito Juárez como un municipio sustentable.</t>
    </r>
  </si>
  <si>
    <r>
      <t xml:space="preserve">C. 2.3.1.1.1 </t>
    </r>
    <r>
      <rPr>
        <sz val="11"/>
        <color theme="1"/>
        <rFont val="Arial"/>
        <family val="2"/>
      </rPr>
      <t>Desarrollo Urbano Participativo y Movilidad Sostenible fomentadas</t>
    </r>
  </si>
  <si>
    <r>
      <rPr>
        <b/>
        <sz val="11"/>
        <color theme="1"/>
        <rFont val="Arial"/>
        <family val="2"/>
      </rPr>
      <t>A. 2.3.1.1.1.1</t>
    </r>
    <r>
      <rPr>
        <sz val="11"/>
        <color theme="1"/>
        <rFont val="Arial"/>
        <family val="2"/>
      </rPr>
      <t xml:space="preserve"> Diseño y Producción de Material Informativo y Didáctico</t>
    </r>
  </si>
  <si>
    <r>
      <rPr>
        <b/>
        <sz val="11"/>
        <color theme="1"/>
        <rFont val="Arial"/>
        <family val="2"/>
      </rPr>
      <t>A. 2.3.1.1.1.2</t>
    </r>
    <r>
      <rPr>
        <sz val="11"/>
        <color theme="1"/>
        <rFont val="Arial"/>
        <family val="2"/>
      </rPr>
      <t xml:space="preserve"> Estrategias de Difusión y Comunicación en Plataformas Digitales</t>
    </r>
  </si>
  <si>
    <r>
      <t xml:space="preserve">C. 2.3.1.1.2 </t>
    </r>
    <r>
      <rPr>
        <sz val="11"/>
        <color theme="1"/>
        <rFont val="Arial"/>
        <family val="2"/>
      </rPr>
      <t>Estrategias integrales para promover el uso de la bicicleta como modo de transporte implementadas</t>
    </r>
  </si>
  <si>
    <r>
      <rPr>
        <b/>
        <sz val="11"/>
        <color theme="1"/>
        <rFont val="Arial"/>
        <family val="2"/>
      </rPr>
      <t>A. 2.3.1.1.2.1</t>
    </r>
    <r>
      <rPr>
        <sz val="11"/>
        <color theme="1"/>
        <rFont val="Arial"/>
        <family val="2"/>
      </rPr>
      <t xml:space="preserve"> Desarrollar programas que promuevan el uso de la bicicleta como alternativa a medios de transporte motorizados </t>
    </r>
  </si>
  <si>
    <r>
      <t xml:space="preserve">C. 2.3.1.1.3 </t>
    </r>
    <r>
      <rPr>
        <sz val="11"/>
        <color theme="1"/>
        <rFont val="Arial"/>
        <family val="2"/>
      </rPr>
      <t>Planes y programas de ordenamiento territorial y planeación urbana realizados</t>
    </r>
  </si>
  <si>
    <r>
      <rPr>
        <b/>
        <sz val="11"/>
        <color theme="1"/>
        <rFont val="Arial"/>
        <family val="2"/>
      </rPr>
      <t>A. 2.3.1.1.3.1</t>
    </r>
    <r>
      <rPr>
        <sz val="11"/>
        <color theme="1"/>
        <rFont val="Arial"/>
        <family val="2"/>
      </rPr>
      <t xml:space="preserve"> Actualización y elaboración de planes y programas de ordenamiento territorial y desarrollo urbano</t>
    </r>
  </si>
  <si>
    <r>
      <rPr>
        <b/>
        <sz val="11"/>
        <color theme="1"/>
        <rFont val="Arial"/>
        <family val="2"/>
      </rPr>
      <t xml:space="preserve">A. 2.3.1.1.3.2 </t>
    </r>
    <r>
      <rPr>
        <sz val="11"/>
        <color theme="1"/>
        <rFont val="Arial"/>
        <family val="2"/>
      </rPr>
      <t>Desarrollo de Insumos para la elaboración de los planes y programas</t>
    </r>
  </si>
  <si>
    <r>
      <t xml:space="preserve">C. 2.3.1.1.4 </t>
    </r>
    <r>
      <rPr>
        <sz val="11"/>
        <color theme="1"/>
        <rFont val="Arial"/>
        <family val="2"/>
      </rPr>
      <t>Normatividad urbana actualizada</t>
    </r>
  </si>
  <si>
    <r>
      <rPr>
        <b/>
        <sz val="11"/>
        <color theme="1"/>
        <rFont val="Arial"/>
        <family val="2"/>
      </rPr>
      <t>A. 2.3.1.1.4.1</t>
    </r>
    <r>
      <rPr>
        <sz val="11"/>
        <color theme="1"/>
        <rFont val="Arial"/>
        <family val="2"/>
      </rPr>
      <t xml:space="preserve"> Elaboración de propuestas de modificación de normativa urbana</t>
    </r>
  </si>
  <si>
    <r>
      <rPr>
        <b/>
        <sz val="11"/>
        <color theme="1"/>
        <rFont val="Arial"/>
        <family val="2"/>
      </rPr>
      <t>A. 2.3.1.1.4.2</t>
    </r>
    <r>
      <rPr>
        <sz val="11"/>
        <color theme="1"/>
        <rFont val="Arial"/>
        <family val="2"/>
      </rPr>
      <t xml:space="preserve"> Realización de gestiones para la modificación de la normativa urbana</t>
    </r>
  </si>
  <si>
    <r>
      <t xml:space="preserve">C. 2.3.1.1.5 </t>
    </r>
    <r>
      <rPr>
        <sz val="11"/>
        <color theme="1"/>
        <rFont val="Arial"/>
        <family val="2"/>
      </rPr>
      <t>Proyectos técnicos de movilidad realizados</t>
    </r>
  </si>
  <si>
    <r>
      <rPr>
        <b/>
        <sz val="11"/>
        <color theme="1"/>
        <rFont val="Arial"/>
        <family val="2"/>
      </rPr>
      <t>A. 2.3.1.1.5.1</t>
    </r>
    <r>
      <rPr>
        <sz val="11"/>
        <color theme="1"/>
        <rFont val="Arial"/>
        <family val="2"/>
      </rPr>
      <t xml:space="preserve"> Elaboración de diagnósticos para identificar déficit de infraestructura y servicios de los medios de transporte </t>
    </r>
  </si>
  <si>
    <r>
      <rPr>
        <b/>
        <sz val="11"/>
        <color theme="1"/>
        <rFont val="Arial"/>
        <family val="2"/>
      </rPr>
      <t>A. 2.3.1.1.5.2</t>
    </r>
    <r>
      <rPr>
        <sz val="11"/>
        <color theme="1"/>
        <rFont val="Arial"/>
        <family val="2"/>
      </rPr>
      <t xml:space="preserve"> Elaboración de insumos para diagnósticos </t>
    </r>
  </si>
  <si>
    <r>
      <t xml:space="preserve">C. 2.3.1.1.6 </t>
    </r>
    <r>
      <rPr>
        <sz val="11"/>
        <color theme="1"/>
        <rFont val="Arial"/>
        <family val="2"/>
      </rPr>
      <t>Acciones de  gestión y  administración del presupuesto para la rendición de cuentas ante los entes fiscalizadores realizadas</t>
    </r>
  </si>
  <si>
    <r>
      <rPr>
        <b/>
        <sz val="11"/>
        <color theme="1"/>
        <rFont val="Arial"/>
        <family val="2"/>
      </rPr>
      <t>A. 2.3.1.1.6.1</t>
    </r>
    <r>
      <rPr>
        <sz val="11"/>
        <color theme="1"/>
        <rFont val="Arial"/>
        <family val="2"/>
      </rPr>
      <t xml:space="preserve"> Gestión de los recursos  humanos, materiales, financieros, informáticos y de servicios generales</t>
    </r>
  </si>
  <si>
    <t>SI</t>
  </si>
  <si>
    <t>INSTITUTO DE PLANEACIÓN PARA EL DESARROLLO URBANO DEL MUNICIPIO DE BENITO JUÁREZ</t>
  </si>
  <si>
    <t>PERÍODO QUE SE INFORMA: DEL 1 DE ENERO AL 31 DE MARZO 2025</t>
  </si>
  <si>
    <t>A. 2.3.1.1.2.2 Fomento de la cultura vial</t>
  </si>
  <si>
    <t>Revisó 
Dr. Enrique Eduardo Encalada Sánchez
Dirección de Planeación de la DGPM</t>
  </si>
  <si>
    <r>
      <rPr>
        <b/>
        <sz val="11"/>
        <color rgb="FF000000"/>
        <rFont val="Calibri"/>
        <family val="2"/>
        <scheme val="minor"/>
      </rPr>
      <t xml:space="preserve">Meta Trimestral: </t>
    </r>
    <r>
      <rPr>
        <sz val="11"/>
        <color rgb="FF000000"/>
        <rFont val="Calibri"/>
        <family val="2"/>
        <scheme val="minor"/>
      </rPr>
      <t xml:space="preserve">Actualmente se esta trabajando en el avance de instrumentos de planeación con un acumulado aproximado del 30% por lo que se estará reportando la totalidad en el 4 trimestre de acuerdo a lo establecido en el indicador correspondiente.
</t>
    </r>
  </si>
  <si>
    <r>
      <t xml:space="preserve">Meta Trimestral: </t>
    </r>
    <r>
      <rPr>
        <sz val="11"/>
        <color rgb="FF000000"/>
        <rFont val="Calibri"/>
        <family val="2"/>
        <scheme val="minor"/>
      </rPr>
      <t xml:space="preserve"> El avance registrado hasta la fecha refleja un progreso significativo en la implementación de acciones orientadas a fomentar el desarrollo urbano participativo y la movilidad sostenible. Actualmente, se han concretado diversos esfuerzos que representan una parte sustancial del total programado para el periodo, ubicándose en torno a un nivel intermedio de cumplimiento, con avances relevantes tanto en planificación como en ejecución de iniciativas clave. Se prevé que el ritmo de implementación se mantenga estable en los próximos meses, consolidando lo ya alcanzado y permitiendo avanzar hacia el cumplimiento total del objetivo.</t>
    </r>
  </si>
  <si>
    <r>
      <t>Meta Trimestral:</t>
    </r>
    <r>
      <rPr>
        <sz val="11"/>
        <color rgb="FF000000"/>
        <rFont val="Calibri"/>
        <family val="2"/>
        <scheme val="minor"/>
      </rPr>
      <t xml:space="preserve"> A la fecha, se ha logrado un avance considerable en la elaboración del material previsto, alcanzando un nivel intermedio de desarrollo. Se continúan afinando contenidos y formatos para asegurar su pertinencia y utilidad, con perspectivas favorables para su conclusión en tiempo y forma.</t>
    </r>
  </si>
  <si>
    <r>
      <t xml:space="preserve">Meta Trimestral: </t>
    </r>
    <r>
      <rPr>
        <sz val="11"/>
        <color rgb="FF000000"/>
        <rFont val="Calibri"/>
        <family val="2"/>
        <scheme val="minor"/>
      </rPr>
      <t>Se han dado los primeros pasos en la implementación de estrategias de comunicación digital, con acciones iniciales ya en marcha. El avance actual representa una etapa temprana del proceso, con proyecciones de crecimiento a medida que se consolidan los canales y contenidos.</t>
    </r>
    <r>
      <rPr>
        <b/>
        <sz val="11"/>
        <color rgb="FF000000"/>
        <rFont val="Calibri"/>
        <family val="2"/>
        <scheme val="minor"/>
      </rPr>
      <t xml:space="preserve">
</t>
    </r>
  </si>
  <si>
    <r>
      <t xml:space="preserve">Meta Trimestral: </t>
    </r>
    <r>
      <rPr>
        <sz val="11"/>
        <color rgb="FF000000"/>
        <rFont val="Calibri"/>
        <family val="2"/>
        <scheme val="minor"/>
      </rPr>
      <t>Se ha avanzado en la definición e impulso de acciones clave orientadas a fomentar el uso de la bicicleta. Actualmente, se cuenta con un progreso inicial que marca una base sólida para el desarrollo de estrategias más amplias en el corto plazo.</t>
    </r>
  </si>
  <si>
    <r>
      <t xml:space="preserve">Meta Trimestral: </t>
    </r>
    <r>
      <rPr>
        <sz val="11"/>
        <color rgb="FF000000"/>
        <rFont val="Calibri"/>
        <family val="2"/>
        <scheme val="minor"/>
      </rPr>
      <t>El desarrollo de los programas se encuentra en curso, con avances sostenidos que permiten proyectar con confianza el cumplimiento total de la meta establecida al cierre del año. Las acciones en marcha están alineadas con los objetivos planteados y avanzan conforme a lo programado.</t>
    </r>
    <r>
      <rPr>
        <b/>
        <sz val="11"/>
        <color rgb="FF000000"/>
        <rFont val="Calibri"/>
        <family val="2"/>
        <scheme val="minor"/>
      </rPr>
      <t xml:space="preserve">
</t>
    </r>
  </si>
  <si>
    <r>
      <t xml:space="preserve">Meta Trimestral: </t>
    </r>
    <r>
      <rPr>
        <sz val="11"/>
        <color rgb="FF000000"/>
        <rFont val="Calibri"/>
        <family val="2"/>
        <scheme val="minor"/>
      </rPr>
      <t>Las gestiones necesarias para la actualización y elaboración de los planes se encuentran en curso, con avances significativos que permiten proyectar el cumplimiento total de la meta establecida para final de año. Se continúa con el seguimiento técnico y administrativo para asegurar su consolidación.</t>
    </r>
  </si>
  <si>
    <t>Autorizó
Lic. Héctor Sánchez Tirado            
Director General</t>
  </si>
  <si>
    <t>Elaboró
C. Federico Saul Tovar Rodríguez                                                 
Jefe del Departamento contable</t>
  </si>
  <si>
    <r>
      <t>Meta Trimestral:</t>
    </r>
    <r>
      <rPr>
        <sz val="11"/>
        <color rgb="FF000000"/>
        <rFont val="Calibri"/>
        <family val="2"/>
        <scheme val="minor"/>
      </rPr>
      <t xml:space="preserve"> Actualmente, se registra un progreso constante en la elaboración y actualización de los planes y programas correspondientes. Con el ritmo de trabajo establecido, se prevé alcanzar el 100% de la meta al finalizar el año, conforme a lo programado en la planificación anual.</t>
    </r>
  </si>
  <si>
    <r>
      <t xml:space="preserve">Meta Trimestral: </t>
    </r>
    <r>
      <rPr>
        <sz val="11"/>
        <color rgb="FF000000"/>
        <rFont val="Calibri"/>
        <family val="2"/>
        <scheme val="minor"/>
      </rPr>
      <t>El desarrollo de insumos se encuentra en una etapa activa, con avances importantes en la recopilación y sistematización de información clave. Se estima que, de mantenerse el ritmo actual, se logrará cumplir con el objetivo al cierre del año.</t>
    </r>
  </si>
  <si>
    <r>
      <t>Meta Trimestral: S</t>
    </r>
    <r>
      <rPr>
        <sz val="11"/>
        <color rgb="FF000000"/>
        <rFont val="Calibri"/>
        <family val="2"/>
        <scheme val="minor"/>
      </rPr>
      <t>e ha iniciado el proceso de revisión y adecuación normativa con resultados preliminares que evidencian un avance progresivo y sostenido. La actualización de los marcos regulatorios avanza conforme a las directrices establecidas, con una proyección favorable hacia el cumplimiento integral de la meta anual.</t>
    </r>
  </si>
  <si>
    <r>
      <t xml:space="preserve">Meta Trimestral: </t>
    </r>
    <r>
      <rPr>
        <sz val="11"/>
        <color rgb="FF000000"/>
        <rFont val="Calibri"/>
        <family val="2"/>
        <scheme val="minor"/>
      </rPr>
      <t>La elaboración de propuestas se encuentra en una fase activa de análisis y construcción técnica, con avances que reflejan un compromiso constante hacia la mejora del marco normativo urbano. Se prevé que, con el ritmo de trabajo actual, se cumpla oportunamente con la meta establecida para el periodo.</t>
    </r>
  </si>
  <si>
    <r>
      <t xml:space="preserve">Meta Trimestral: </t>
    </r>
    <r>
      <rPr>
        <sz val="11"/>
        <color rgb="FF000000"/>
        <rFont val="Calibri"/>
        <family val="2"/>
        <scheme val="minor"/>
      </rPr>
      <t>Las gestiones encaminadas a la modificación de la normativa urbana están siendo ejecutadas de manera continua, con avances notables en los procesos de revisión y validación. Se prevé que las acciones en curso permitan alcanzar la meta establecida dentro del plazo programado.</t>
    </r>
  </si>
  <si>
    <r>
      <rPr>
        <b/>
        <sz val="11"/>
        <color rgb="FF000000"/>
        <rFont val="Calibri"/>
        <family val="2"/>
        <scheme val="minor"/>
      </rPr>
      <t xml:space="preserve">Meta Trimestral:  </t>
    </r>
    <r>
      <rPr>
        <sz val="11"/>
        <color rgb="FF000000"/>
        <rFont val="Calibri"/>
        <family val="2"/>
        <scheme val="minor"/>
      </rPr>
      <t xml:space="preserve">Se llevan acabo una serie de actividades en materia de movilidad mismo que han de llevar a un diagnostico preliminar para la realización de proyectos ténicos de movilidad
</t>
    </r>
    <r>
      <rPr>
        <b/>
        <sz val="11"/>
        <color rgb="FF000000"/>
        <rFont val="Calibri"/>
        <family val="2"/>
        <scheme val="minor"/>
      </rPr>
      <t>Meta Anual:</t>
    </r>
    <r>
      <rPr>
        <sz val="11"/>
        <color rgb="FF000000"/>
        <rFont val="Calibri"/>
        <family val="2"/>
        <scheme val="minor"/>
      </rPr>
      <t xml:space="preserve"> Se logra un porcentaje del 20%, cumpliendo con las 2 actividades programadas.</t>
    </r>
  </si>
  <si>
    <r>
      <t xml:space="preserve">Meta Trimestral: </t>
    </r>
    <r>
      <rPr>
        <sz val="11"/>
        <color rgb="FF000000"/>
        <rFont val="Calibri"/>
        <family val="2"/>
        <scheme val="minor"/>
      </rPr>
      <t>Se han realizado todas y cada una de acciones que durante el trimestre ayudan a incentivar de naera positiva, una cultura vial a través de trípticos, pláticas en materia de movilidad, así como actividades en conjunto con diversas unidades administrativas del Municipio de Benito Juárez, como son las 3 ediciones del paseo cancunense</t>
    </r>
    <r>
      <rPr>
        <b/>
        <sz val="11"/>
        <color rgb="FF000000"/>
        <rFont val="Calibri"/>
        <family val="2"/>
        <scheme val="minor"/>
      </rPr>
      <t xml:space="preserve">
Meta Anual: </t>
    </r>
    <r>
      <rPr>
        <sz val="11"/>
        <color rgb="FF000000"/>
        <rFont val="Calibri"/>
        <family val="2"/>
        <scheme val="minor"/>
      </rPr>
      <t>Se logra un porcentaje del 25%, cumpliendo con las 240 actividades programadas.</t>
    </r>
  </si>
  <si>
    <r>
      <t>Meta trimestral:</t>
    </r>
    <r>
      <rPr>
        <sz val="11"/>
        <color rgb="FF000000"/>
        <rFont val="Calibri"/>
        <family val="2"/>
        <scheme val="minor"/>
      </rPr>
      <t xml:space="preserve"> Los diagnósticos se encuentran en una fase avanzada de ejecución, con una recopilación de datos clave que está permitiendo identificar de manera precisa los déficits existentes en infraestructura y servicios. Se estima que el proceso de elaboración se completará en los plazos establecidos, alcanzando el 100% de la meta a final de año.</t>
    </r>
    <r>
      <rPr>
        <b/>
        <sz val="11"/>
        <color rgb="FF000000"/>
        <rFont val="Calibri"/>
        <family val="2"/>
        <scheme val="minor"/>
      </rPr>
      <t xml:space="preserve">
Meta Anual: </t>
    </r>
    <r>
      <rPr>
        <sz val="11"/>
        <color rgb="FF000000"/>
        <rFont val="Calibri"/>
        <family val="2"/>
        <scheme val="minor"/>
      </rPr>
      <t>Se logra un porcentaje del 20%, cumpliendo con las 2 actividades programadas.</t>
    </r>
  </si>
  <si>
    <r>
      <t xml:space="preserve">Meta Trimestral:  </t>
    </r>
    <r>
      <rPr>
        <sz val="11"/>
        <color rgb="FF000000"/>
        <rFont val="Calibri"/>
        <family val="2"/>
        <scheme val="minor"/>
      </rPr>
      <t xml:space="preserve">Para la elaboración de insumos relacionados al diagnóstico para identificar el déficit de infraestructura y servicios de trasporte, de ha realizado una serie de levantamientos con drones, visitas de campo en puntos de conflicto vial mismos que forman "cuellos de botella" realizando levantamientos y conteos vehiculares, generando con ellos bitácoras que permitirán tener diagnósticos confiables y permitan llevar a la correcta toma de decisiones
</t>
    </r>
    <r>
      <rPr>
        <b/>
        <sz val="11"/>
        <color rgb="FF000000"/>
        <rFont val="Calibri"/>
        <family val="2"/>
        <scheme val="minor"/>
      </rPr>
      <t>Meta Anual:</t>
    </r>
    <r>
      <rPr>
        <sz val="11"/>
        <color rgb="FF000000"/>
        <rFont val="Calibri"/>
        <family val="2"/>
        <scheme val="minor"/>
      </rPr>
      <t xml:space="preserve"> Se logra un porcentaje del 20%, cumpliendo con las 2 actividades programadas.</t>
    </r>
  </si>
  <si>
    <r>
      <rPr>
        <b/>
        <sz val="11"/>
        <color rgb="FF000000"/>
        <rFont val="Calibri"/>
        <family val="2"/>
        <scheme val="minor"/>
      </rPr>
      <t xml:space="preserve">Meta Trimestral: </t>
    </r>
    <r>
      <rPr>
        <sz val="11"/>
        <color rgb="FF000000"/>
        <rFont val="Calibri"/>
        <family val="2"/>
        <scheme val="minor"/>
      </rPr>
      <t xml:space="preserve">Se cuenta con la información relevante a el primer trimestre 2025 del Avance de Gestión Financiera, se ha integrado la Cuenta Pública del ejercicio fiscal 2024,  se cumplió con la evaluación del SEVAC teniendo una calificación de 98% de cumplimiento para el cuarto trimestre 2024. en materia de transparencia, se ha contestado con todos los requerimientos de información realizada a través de la Unidad de Transparencia, Acceso a la Información Pública y Protección de Datos Personales
</t>
    </r>
    <r>
      <rPr>
        <b/>
        <sz val="11"/>
        <color rgb="FF000000"/>
        <rFont val="Calibri"/>
        <family val="2"/>
        <scheme val="minor"/>
      </rPr>
      <t>Meta Anual:</t>
    </r>
    <r>
      <rPr>
        <sz val="11"/>
        <color rgb="FF000000"/>
        <rFont val="Calibri"/>
        <family val="2"/>
        <scheme val="minor"/>
      </rPr>
      <t xml:space="preserve"> Se logra un porcentaje del 25%, cumpliendo con la actividad programada.</t>
    </r>
  </si>
  <si>
    <r>
      <rPr>
        <b/>
        <sz val="11"/>
        <color rgb="FF000000"/>
        <rFont val="Calibri"/>
        <family val="2"/>
        <scheme val="minor"/>
      </rPr>
      <t xml:space="preserve">Meta Trimestral: </t>
    </r>
    <r>
      <rPr>
        <sz val="11"/>
        <color rgb="FF000000"/>
        <rFont val="Calibri"/>
        <family val="2"/>
        <scheme val="minor"/>
      </rPr>
      <t xml:space="preserve"> Se han realizado los tramites de latas y bajas de personal, se han realizado las adquisiciones de suministros y contratación de servicios para cumplimiento de objetivos y metas del Instituto, se cuenta con la Información, correspondiente al primer trimestre 2025 del Avance de Gestión Financiera
</t>
    </r>
    <r>
      <rPr>
        <b/>
        <sz val="11"/>
        <color rgb="FF000000"/>
        <rFont val="Calibri"/>
        <family val="2"/>
        <scheme val="minor"/>
      </rPr>
      <t>Meta Anual:</t>
    </r>
    <r>
      <rPr>
        <sz val="11"/>
        <color rgb="FF000000"/>
        <rFont val="Calibri"/>
        <family val="2"/>
        <scheme val="minor"/>
      </rPr>
      <t xml:space="preserve"> Se logra un porcentaje del 25.33%, cumpliendo con las 38 actividades programadas.</t>
    </r>
  </si>
  <si>
    <t>P-PPA 2.3 PROGRAMA PARA EL ORDENAMIENTO TERRITORIAL Y DESARROLLO URBANO SOSTENIBLE</t>
  </si>
  <si>
    <r>
      <rPr>
        <b/>
        <sz val="11"/>
        <color theme="1"/>
        <rFont val="Calibri"/>
        <family val="2"/>
        <scheme val="minor"/>
      </rPr>
      <t xml:space="preserve">Meta Trimestral:  </t>
    </r>
    <r>
      <rPr>
        <sz val="11"/>
        <color theme="1"/>
        <rFont val="Calibri"/>
        <family val="2"/>
        <scheme val="minor"/>
      </rPr>
      <t xml:space="preserve">
El Índice de Medio Ambiente y Desarrollo Sostenible se integra con 3 Dimensiones y 9 subdimensiones que miden aspectos de Preservación Ambiental, Gestión de Residuos y Dimensión Económica con indicadores de diferentes instituciones externas e internas al municipio . En el primer trimestre la meta realizada se consideró igual a la programada debido a que los indicadores no han tenido actualizaciones.
</t>
    </r>
    <r>
      <rPr>
        <b/>
        <sz val="11"/>
        <color theme="1"/>
        <rFont val="Calibri"/>
        <family val="2"/>
        <scheme val="minor"/>
      </rPr>
      <t xml:space="preserve">Meta Anual: </t>
    </r>
    <r>
      <rPr>
        <sz val="11"/>
        <color theme="1"/>
        <rFont val="Calibri"/>
        <family val="2"/>
        <scheme val="minor"/>
      </rPr>
      <t xml:space="preserve">
La meta anual es del 25% como se esperaba con base a la metra trimestral alcanzada.</t>
    </r>
  </si>
  <si>
    <t xml:space="preserve">EJE 2.- MEDIO AMBIENTE Y DESARROLLO SOSTENIBLE.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</si>
</sst>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b/>
      <sz val="14"/>
      <color theme="1"/>
      <name val="Calibri"/>
      <family val="2"/>
      <scheme val="minor"/>
    </font>
    <font>
      <sz val="10"/>
      <color theme="1"/>
      <name val="Calibri"/>
      <family val="2"/>
      <scheme val="minor"/>
    </font>
    <font>
      <sz val="9"/>
      <color theme="1"/>
      <name val="Calibri"/>
      <family val="2"/>
      <scheme val="minor"/>
    </font>
    <font>
      <b/>
      <sz val="10"/>
      <color theme="1"/>
      <name val="Calibri"/>
      <family val="2"/>
      <scheme val="minor"/>
    </font>
    <font>
      <b/>
      <sz val="12"/>
      <color theme="1"/>
      <name val="Calibri"/>
      <family val="2"/>
      <scheme val="minor"/>
    </font>
    <font>
      <sz val="11"/>
      <color theme="1"/>
      <name val="Arial"/>
      <family val="2"/>
    </font>
    <font>
      <b/>
      <sz val="20"/>
      <color theme="1"/>
      <name val="Calibri"/>
      <family val="2"/>
      <scheme val="minor"/>
    </font>
    <font>
      <sz val="20"/>
      <color theme="1"/>
      <name val="Calibri"/>
      <family val="2"/>
      <scheme val="minor"/>
    </font>
    <font>
      <b/>
      <sz val="11"/>
      <color rgb="FF000000"/>
      <name val="Calibri"/>
      <family val="2"/>
      <scheme val="minor"/>
    </font>
    <font>
      <sz val="11"/>
      <color rgb="FF000000"/>
      <name val="Calibri"/>
      <family val="2"/>
      <scheme val="minor"/>
    </font>
    <font>
      <sz val="11"/>
      <color theme="1"/>
      <name val="Arial Nova Cond"/>
      <family val="2"/>
    </font>
    <font>
      <b/>
      <sz val="11"/>
      <name val="Arial"/>
      <family val="2"/>
    </font>
    <font>
      <b/>
      <sz val="11"/>
      <color theme="1"/>
      <name val="Arial"/>
      <family val="2"/>
    </font>
    <font>
      <sz val="11"/>
      <name val="Arial Nova Cond"/>
      <family val="2"/>
    </font>
    <font>
      <b/>
      <sz val="11"/>
      <name val="Arial Nova Cond"/>
      <family val="2"/>
    </font>
    <font>
      <sz val="11"/>
      <name val="Arial"/>
      <family val="2"/>
    </font>
    <font>
      <b/>
      <sz val="11"/>
      <color theme="1"/>
      <name val="Arial Nova Cond"/>
      <family val="2"/>
    </font>
    <font>
      <b/>
      <sz val="14"/>
      <color rgb="FF00A17B"/>
      <name val="Arial"/>
      <family val="2"/>
    </font>
    <font>
      <b/>
      <sz val="14"/>
      <color rgb="FF00A17B"/>
      <name val="Aptos"/>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3">
    <xf numFmtId="0" fontId="0" fillId="0" borderId="0"/>
    <xf numFmtId="9" fontId="1" fillId="0" borderId="0" applyFont="0" applyFill="0" applyBorder="0" applyAlignment="0" applyProtection="0"/>
    <xf numFmtId="0" fontId="1" fillId="0" borderId="0"/>
  </cellStyleXfs>
  <cellXfs count="96">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vertical="center"/>
    </xf>
    <xf numFmtId="10" fontId="0" fillId="0" borderId="0" xfId="0" applyNumberFormat="1"/>
    <xf numFmtId="0" fontId="0" fillId="0" borderId="0" xfId="0" applyAlignment="1">
      <alignment horizontal="center" vertical="top"/>
    </xf>
    <xf numFmtId="0" fontId="0" fillId="0" borderId="9" xfId="0" applyBorder="1"/>
    <xf numFmtId="0" fontId="0" fillId="0" borderId="1" xfId="0" applyBorder="1"/>
    <xf numFmtId="0" fontId="0" fillId="0" borderId="13" xfId="0" applyBorder="1"/>
    <xf numFmtId="0" fontId="4" fillId="0" borderId="2" xfId="0" applyFont="1" applyBorder="1" applyAlignment="1">
      <alignment vertical="center" wrapText="1"/>
    </xf>
    <xf numFmtId="0" fontId="2" fillId="0" borderId="0" xfId="2" applyFont="1"/>
    <xf numFmtId="0" fontId="1" fillId="0" borderId="0" xfId="2"/>
    <xf numFmtId="0" fontId="11" fillId="0" borderId="0" xfId="0" applyFont="1"/>
    <xf numFmtId="0" fontId="0" fillId="0" borderId="0" xfId="0" applyAlignment="1">
      <alignment horizontal="center" vertical="center"/>
    </xf>
    <xf numFmtId="0" fontId="10" fillId="0" borderId="0" xfId="0" applyFont="1" applyAlignment="1">
      <alignment vertical="top" wrapText="1"/>
    </xf>
    <xf numFmtId="0" fontId="10" fillId="0" borderId="0" xfId="0" applyFont="1" applyAlignment="1">
      <alignment vertical="top"/>
    </xf>
    <xf numFmtId="0" fontId="8" fillId="0" borderId="7" xfId="0" applyFont="1" applyBorder="1" applyAlignment="1">
      <alignment horizontal="center" vertical="center" wrapText="1"/>
    </xf>
    <xf numFmtId="0" fontId="14" fillId="0" borderId="0" xfId="0" applyFont="1" applyAlignment="1">
      <alignment horizontal="center" vertical="center" wrapText="1"/>
    </xf>
    <xf numFmtId="0" fontId="20" fillId="0" borderId="0" xfId="0" applyFont="1" applyAlignment="1">
      <alignment horizontal="center" vertical="center" wrapText="1"/>
    </xf>
    <xf numFmtId="0" fontId="17" fillId="0" borderId="0" xfId="0" applyFont="1" applyAlignment="1">
      <alignment horizontal="center" vertical="center" wrapText="1"/>
    </xf>
    <xf numFmtId="0" fontId="14" fillId="2" borderId="0" xfId="0" applyFont="1" applyFill="1" applyAlignment="1">
      <alignment horizontal="left" vertical="center" wrapText="1"/>
    </xf>
    <xf numFmtId="10" fontId="8" fillId="0" borderId="7" xfId="0" applyNumberFormat="1" applyFont="1" applyBorder="1" applyAlignment="1">
      <alignment horizontal="center" vertical="center" wrapText="1"/>
    </xf>
    <xf numFmtId="0" fontId="0" fillId="0" borderId="19" xfId="0" applyBorder="1" applyAlignment="1">
      <alignment horizontal="center" vertical="center" wrapText="1"/>
    </xf>
    <xf numFmtId="10" fontId="0" fillId="0" borderId="19" xfId="0" applyNumberFormat="1" applyBorder="1" applyAlignment="1">
      <alignment horizontal="center" vertical="center" wrapText="1"/>
    </xf>
    <xf numFmtId="0" fontId="14" fillId="0" borderId="19"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19" xfId="0" applyFont="1" applyBorder="1" applyAlignment="1">
      <alignment horizontal="center" vertical="center" wrapText="1"/>
    </xf>
    <xf numFmtId="10" fontId="6" fillId="0" borderId="19" xfId="0" applyNumberFormat="1" applyFont="1" applyBorder="1" applyAlignment="1">
      <alignment horizontal="center" vertical="center" wrapText="1"/>
    </xf>
    <xf numFmtId="0" fontId="13" fillId="0" borderId="19" xfId="0" applyFont="1" applyBorder="1" applyAlignment="1">
      <alignment horizontal="justify" vertical="center" wrapText="1"/>
    </xf>
    <xf numFmtId="0" fontId="0" fillId="0" borderId="19" xfId="0" applyBorder="1" applyAlignment="1">
      <alignment horizontal="justify" vertical="center" wrapText="1"/>
    </xf>
    <xf numFmtId="0" fontId="0" fillId="0" borderId="26" xfId="0" applyBorder="1" applyAlignment="1">
      <alignment horizontal="justify" vertical="center" wrapText="1"/>
    </xf>
    <xf numFmtId="0" fontId="9" fillId="2" borderId="25" xfId="0" applyFont="1" applyFill="1" applyBorder="1" applyAlignment="1">
      <alignment horizontal="justify" vertical="center" wrapText="1"/>
    </xf>
    <xf numFmtId="0" fontId="9" fillId="2" borderId="27" xfId="0" applyFont="1" applyFill="1" applyBorder="1" applyAlignment="1">
      <alignment horizontal="justify" vertical="center" wrapText="1"/>
    </xf>
    <xf numFmtId="0" fontId="19" fillId="2" borderId="19" xfId="0" applyFont="1" applyFill="1" applyBorder="1" applyAlignment="1">
      <alignment horizontal="center" vertical="center" wrapText="1"/>
    </xf>
    <xf numFmtId="0" fontId="19" fillId="2" borderId="2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28" xfId="0" applyFont="1" applyFill="1" applyBorder="1" applyAlignment="1">
      <alignment horizontal="center" vertical="center" wrapText="1"/>
    </xf>
    <xf numFmtId="0" fontId="14" fillId="0" borderId="28" xfId="0" applyFont="1" applyBorder="1" applyAlignment="1">
      <alignment horizontal="center" vertical="center" wrapText="1"/>
    </xf>
    <xf numFmtId="10" fontId="6" fillId="0" borderId="28" xfId="0" applyNumberFormat="1" applyFont="1" applyBorder="1" applyAlignment="1">
      <alignment horizontal="center" vertical="center" wrapText="1"/>
    </xf>
    <xf numFmtId="0" fontId="0" fillId="0" borderId="28" xfId="0" applyBorder="1" applyAlignment="1">
      <alignment horizontal="justify" vertical="center" wrapText="1"/>
    </xf>
    <xf numFmtId="0" fontId="0" fillId="0" borderId="29" xfId="0" applyBorder="1" applyAlignment="1">
      <alignment horizontal="justify" vertical="center" wrapText="1"/>
    </xf>
    <xf numFmtId="0" fontId="16" fillId="2" borderId="25" xfId="0" applyFont="1" applyFill="1" applyBorder="1" applyAlignment="1">
      <alignment horizontal="justify" vertical="center" wrapText="1"/>
    </xf>
    <xf numFmtId="0" fontId="12" fillId="0" borderId="19" xfId="0" applyFont="1" applyBorder="1" applyAlignment="1">
      <alignment horizontal="justify"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15" fillId="2" borderId="19"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9" fillId="2" borderId="25" xfId="0" applyFont="1" applyFill="1" applyBorder="1" applyAlignment="1">
      <alignment horizontal="justify" vertical="center" wrapText="1"/>
    </xf>
    <xf numFmtId="0" fontId="17" fillId="2" borderId="19" xfId="0" applyFont="1" applyFill="1" applyBorder="1" applyAlignment="1">
      <alignment horizontal="center" vertical="center" wrapText="1"/>
    </xf>
    <xf numFmtId="0" fontId="10" fillId="0" borderId="18" xfId="0" applyFont="1" applyBorder="1" applyAlignment="1">
      <alignment horizontal="center" vertical="top" wrapText="1"/>
    </xf>
    <xf numFmtId="0" fontId="10" fillId="0" borderId="0" xfId="0" applyFont="1" applyAlignment="1">
      <alignment horizontal="center" vertical="top" wrapText="1"/>
    </xf>
    <xf numFmtId="0" fontId="8" fillId="0" borderId="18" xfId="0" applyFont="1" applyBorder="1" applyAlignment="1">
      <alignment horizontal="center" vertical="top"/>
    </xf>
    <xf numFmtId="0" fontId="8" fillId="0" borderId="0" xfId="0" applyFont="1" applyAlignment="1">
      <alignment horizontal="center" vertical="top"/>
    </xf>
    <xf numFmtId="0" fontId="0" fillId="0" borderId="24" xfId="0" applyBorder="1" applyAlignment="1">
      <alignment horizontal="center" vertical="center" wrapText="1"/>
    </xf>
    <xf numFmtId="10" fontId="6" fillId="0" borderId="24" xfId="0" applyNumberFormat="1" applyFont="1" applyBorder="1" applyAlignment="1">
      <alignment horizontal="center" vertical="center" wrapText="1"/>
    </xf>
    <xf numFmtId="0" fontId="0" fillId="0" borderId="14" xfId="0" applyBorder="1" applyAlignment="1">
      <alignment horizontal="justify" vertical="center" wrapText="1"/>
    </xf>
    <xf numFmtId="0" fontId="0" fillId="0" borderId="15" xfId="0" applyBorder="1" applyAlignment="1">
      <alignment horizontal="justify" vertical="center" wrapText="1"/>
    </xf>
    <xf numFmtId="0" fontId="0" fillId="0" borderId="16" xfId="0" applyBorder="1" applyAlignment="1">
      <alignment horizontal="justify" vertical="center" wrapText="1"/>
    </xf>
    <xf numFmtId="0" fontId="0" fillId="0" borderId="17" xfId="0" applyBorder="1" applyAlignment="1">
      <alignment horizontal="justify" vertical="center" wrapText="1"/>
    </xf>
    <xf numFmtId="0" fontId="5" fillId="0" borderId="23" xfId="0" applyFont="1" applyBorder="1" applyAlignment="1">
      <alignment horizontal="justify" vertical="center" wrapText="1"/>
    </xf>
    <xf numFmtId="0" fontId="5" fillId="0" borderId="25" xfId="0" applyFont="1" applyBorder="1" applyAlignment="1">
      <alignment horizontal="justify" vertical="center" wrapText="1"/>
    </xf>
    <xf numFmtId="0" fontId="0" fillId="0" borderId="24" xfId="0" applyBorder="1" applyAlignment="1">
      <alignment horizontal="left" vertical="center" wrapText="1"/>
    </xf>
    <xf numFmtId="0" fontId="0" fillId="0" borderId="19" xfId="0" applyBorder="1" applyAlignment="1">
      <alignment horizontal="left" vertical="center" wrapText="1"/>
    </xf>
    <xf numFmtId="0" fontId="3" fillId="0" borderId="0" xfId="0" applyFont="1" applyAlignment="1">
      <alignment horizontal="center"/>
    </xf>
    <xf numFmtId="0" fontId="3" fillId="0" borderId="13" xfId="0" applyFont="1" applyBorder="1" applyAlignment="1">
      <alignment horizontal="center"/>
    </xf>
    <xf numFmtId="0" fontId="3" fillId="0" borderId="0" xfId="0" applyFont="1" applyAlignment="1">
      <alignment horizontal="center" vertical="center"/>
    </xf>
    <xf numFmtId="0" fontId="3" fillId="0" borderId="13" xfId="0" applyFont="1" applyBorder="1" applyAlignment="1">
      <alignment horizontal="center" vertical="center"/>
    </xf>
    <xf numFmtId="0" fontId="4" fillId="0" borderId="3"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8" fillId="0" borderId="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2" xfId="0" applyFont="1" applyBorder="1" applyAlignment="1">
      <alignment horizontal="center" vertical="center" wrapText="1"/>
    </xf>
    <xf numFmtId="10" fontId="8" fillId="0" borderId="5" xfId="0" applyNumberFormat="1" applyFont="1" applyBorder="1" applyAlignment="1">
      <alignment horizontal="center" vertical="center" wrapText="1"/>
    </xf>
    <xf numFmtId="0" fontId="1" fillId="0" borderId="0" xfId="2" applyAlignment="1">
      <alignment horizontal="justify" vertical="center" wrapText="1"/>
    </xf>
    <xf numFmtId="0" fontId="1" fillId="0" borderId="0" xfId="2" applyAlignment="1">
      <alignment horizontal="center" wrapText="1"/>
    </xf>
    <xf numFmtId="10" fontId="0" fillId="0" borderId="14" xfId="1" applyNumberFormat="1" applyFont="1" applyFill="1" applyBorder="1" applyAlignment="1">
      <alignment horizontal="center" vertical="center" wrapText="1"/>
    </xf>
    <xf numFmtId="0" fontId="0" fillId="0" borderId="14" xfId="0" applyBorder="1" applyAlignment="1">
      <alignment horizontal="center" vertical="center" wrapText="1"/>
    </xf>
    <xf numFmtId="10" fontId="0" fillId="0" borderId="16" xfId="1" applyNumberFormat="1" applyFont="1" applyFill="1" applyBorder="1" applyAlignment="1">
      <alignment horizontal="center" vertical="center" wrapText="1"/>
    </xf>
    <xf numFmtId="0" fontId="0" fillId="0" borderId="16" xfId="0" applyBorder="1" applyAlignment="1">
      <alignment horizontal="center" vertical="center" wrapText="1"/>
    </xf>
    <xf numFmtId="10" fontId="0" fillId="0" borderId="14" xfId="0" applyNumberFormat="1" applyBorder="1" applyAlignment="1">
      <alignment horizontal="center" vertical="center" wrapText="1"/>
    </xf>
    <xf numFmtId="0" fontId="0" fillId="0" borderId="14" xfId="0" applyBorder="1" applyAlignment="1">
      <alignment horizontal="center" vertical="center" wrapText="1"/>
    </xf>
    <xf numFmtId="10" fontId="0" fillId="0" borderId="16" xfId="0" applyNumberFormat="1" applyBorder="1" applyAlignment="1">
      <alignment horizontal="center" vertical="center" wrapText="1"/>
    </xf>
    <xf numFmtId="0" fontId="21" fillId="0" borderId="0" xfId="0" applyFont="1" applyAlignment="1">
      <alignment horizontal="center" vertical="center"/>
    </xf>
    <xf numFmtId="0" fontId="22" fillId="0" borderId="0" xfId="0" applyFont="1" applyAlignment="1">
      <alignment horizontal="center" vertical="center"/>
    </xf>
    <xf numFmtId="0" fontId="22" fillId="0" borderId="13" xfId="0" applyFont="1" applyBorder="1" applyAlignment="1">
      <alignment horizontal="center" vertical="center"/>
    </xf>
  </cellXfs>
  <cellStyles count="3">
    <cellStyle name="Normal" xfId="0" builtinId="0"/>
    <cellStyle name="Normal 2" xfId="2" xr:uid="{00000000-0005-0000-0000-000001000000}"/>
    <cellStyle name="Porcentaje" xfId="1" builtinId="5"/>
  </cellStyles>
  <dxfs count="0"/>
  <tableStyles count="0" defaultTableStyle="TableStyleMedium2" defaultPivotStyle="PivotStyleLight16"/>
  <colors>
    <mruColors>
      <color rgb="FFFDE9EB"/>
      <color rgb="FFBD2452"/>
      <color rgb="FFF7ABB2"/>
      <color rgb="FFFAE6EC"/>
      <color rgb="FFDDEBF7"/>
      <color rgb="FFDD5148"/>
      <color rgb="FF9B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419100</xdr:colOff>
      <xdr:row>2</xdr:row>
      <xdr:rowOff>28575</xdr:rowOff>
    </xdr:from>
    <xdr:to>
      <xdr:col>1</xdr:col>
      <xdr:colOff>1514475</xdr:colOff>
      <xdr:row>7</xdr:row>
      <xdr:rowOff>38100</xdr:rowOff>
    </xdr:to>
    <xdr:pic>
      <xdr:nvPicPr>
        <xdr:cNvPr id="3" name="Imagen 6">
          <a:extLst>
            <a:ext uri="{FF2B5EF4-FFF2-40B4-BE49-F238E27FC236}">
              <a16:creationId xmlns:a16="http://schemas.microsoft.com/office/drawing/2014/main" id="{C1828968-3968-4F8C-A985-9202763F78E3}"/>
            </a:ext>
            <a:ext uri="{147F2762-F138-4A5C-976F-8EAC2B608ADB}">
              <a16:predDERef xmlns:a16="http://schemas.microsoft.com/office/drawing/2014/main" pred="{DD11D82B-6725-4047-BFD8-3530741FA114}"/>
            </a:ext>
          </a:extLst>
        </xdr:cNvPr>
        <xdr:cNvPicPr>
          <a:picLocks noChangeAspect="1"/>
        </xdr:cNvPicPr>
      </xdr:nvPicPr>
      <xdr:blipFill>
        <a:blip xmlns:r="http://schemas.openxmlformats.org/officeDocument/2006/relationships" r:embed="rId1"/>
        <a:srcRect l="5984" t="2830" r="4724" b="3150"/>
        <a:stretch/>
      </xdr:blipFill>
      <xdr:spPr>
        <a:xfrm>
          <a:off x="1943100" y="409575"/>
          <a:ext cx="1095375" cy="1123950"/>
        </a:xfrm>
        <a:prstGeom prst="rect">
          <a:avLst/>
        </a:prstGeom>
      </xdr:spPr>
    </xdr:pic>
    <xdr:clientData/>
  </xdr:twoCellAnchor>
  <xdr:twoCellAnchor editAs="oneCell">
    <xdr:from>
      <xdr:col>13</xdr:col>
      <xdr:colOff>841376</xdr:colOff>
      <xdr:row>2</xdr:row>
      <xdr:rowOff>79375</xdr:rowOff>
    </xdr:from>
    <xdr:to>
      <xdr:col>15</xdr:col>
      <xdr:colOff>936626</xdr:colOff>
      <xdr:row>6</xdr:row>
      <xdr:rowOff>150558</xdr:rowOff>
    </xdr:to>
    <xdr:pic>
      <xdr:nvPicPr>
        <xdr:cNvPr id="5" name="Imagen 4">
          <a:extLst>
            <a:ext uri="{FF2B5EF4-FFF2-40B4-BE49-F238E27FC236}">
              <a16:creationId xmlns:a16="http://schemas.microsoft.com/office/drawing/2014/main" id="{77DB11F7-9919-40AC-8226-74F2CA20C060}"/>
            </a:ext>
          </a:extLst>
        </xdr:cNvPr>
        <xdr:cNvPicPr>
          <a:picLocks noChangeAspect="1"/>
        </xdr:cNvPicPr>
      </xdr:nvPicPr>
      <xdr:blipFill>
        <a:blip xmlns:r="http://schemas.openxmlformats.org/officeDocument/2006/relationships" r:embed="rId2"/>
        <a:stretch>
          <a:fillRect/>
        </a:stretch>
      </xdr:blipFill>
      <xdr:spPr>
        <a:xfrm>
          <a:off x="18891251" y="460375"/>
          <a:ext cx="3333750" cy="97605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3:P61"/>
  <sheetViews>
    <sheetView tabSelected="1" topLeftCell="A9" zoomScale="80" zoomScaleNormal="80" workbookViewId="0">
      <selection activeCell="M15" sqref="M15:M16"/>
    </sheetView>
  </sheetViews>
  <sheetFormatPr baseColWidth="10" defaultColWidth="11.42578125" defaultRowHeight="15" x14ac:dyDescent="0.25"/>
  <cols>
    <col min="2" max="2" width="56.28515625" style="1" customWidth="1"/>
    <col min="3" max="3" width="47.7109375" style="2" customWidth="1"/>
    <col min="4" max="4" width="21.42578125" style="2" customWidth="1"/>
    <col min="5" max="5" width="17.85546875" customWidth="1"/>
    <col min="6" max="6" width="23.42578125" style="3" customWidth="1"/>
    <col min="7" max="7" width="21" style="4" customWidth="1"/>
    <col min="8" max="11" width="14.42578125" customWidth="1"/>
    <col min="12" max="12" width="15" style="5" customWidth="1"/>
    <col min="13" max="13" width="16.42578125" style="5" customWidth="1"/>
    <col min="14" max="15" width="24.28515625" style="6" customWidth="1"/>
    <col min="16" max="16" width="31.42578125" style="6" customWidth="1"/>
  </cols>
  <sheetData>
    <row r="3" spans="2:16" ht="18.75" x14ac:dyDescent="0.25">
      <c r="B3" s="7"/>
      <c r="C3" s="93" t="s">
        <v>92</v>
      </c>
      <c r="D3" s="94"/>
      <c r="E3" s="94"/>
      <c r="F3" s="94"/>
      <c r="G3" s="94"/>
      <c r="H3" s="94"/>
      <c r="I3" s="94"/>
      <c r="J3" s="94"/>
      <c r="K3" s="94"/>
      <c r="L3" s="94"/>
      <c r="M3" s="94"/>
      <c r="N3" s="94"/>
      <c r="O3" s="94"/>
      <c r="P3" s="95"/>
    </row>
    <row r="4" spans="2:16" ht="18" x14ac:dyDescent="0.25">
      <c r="B4" s="8"/>
      <c r="C4" s="67" t="s">
        <v>0</v>
      </c>
      <c r="D4" s="67"/>
      <c r="E4" s="67"/>
      <c r="F4" s="67"/>
      <c r="G4" s="67"/>
      <c r="H4" s="67"/>
      <c r="I4" s="67"/>
      <c r="J4" s="67"/>
      <c r="K4" s="67"/>
      <c r="L4" s="67"/>
      <c r="M4" s="67"/>
      <c r="N4" s="67"/>
      <c r="O4" s="67"/>
      <c r="P4" s="68"/>
    </row>
    <row r="5" spans="2:16" ht="18" x14ac:dyDescent="0.25">
      <c r="B5" s="8"/>
      <c r="C5" s="67" t="s">
        <v>66</v>
      </c>
      <c r="D5" s="67"/>
      <c r="E5" s="67"/>
      <c r="F5" s="67"/>
      <c r="G5" s="67"/>
      <c r="H5" s="67"/>
      <c r="I5" s="67"/>
      <c r="J5" s="67"/>
      <c r="K5" s="67"/>
      <c r="L5" s="67"/>
      <c r="M5" s="67"/>
      <c r="N5" s="67"/>
      <c r="O5" s="67"/>
      <c r="P5" s="68"/>
    </row>
    <row r="6" spans="2:16" ht="18" x14ac:dyDescent="0.25">
      <c r="B6" s="8"/>
      <c r="C6" s="69" t="s">
        <v>67</v>
      </c>
      <c r="D6" s="69"/>
      <c r="E6" s="69"/>
      <c r="F6" s="69"/>
      <c r="G6" s="69"/>
      <c r="H6" s="69"/>
      <c r="I6" s="69"/>
      <c r="J6" s="69"/>
      <c r="K6" s="69"/>
      <c r="L6" s="69"/>
      <c r="M6" s="69"/>
      <c r="N6" s="69"/>
      <c r="O6" s="69"/>
      <c r="P6" s="70"/>
    </row>
    <row r="7" spans="2:16" x14ac:dyDescent="0.25">
      <c r="B7" s="8"/>
      <c r="C7"/>
      <c r="D7"/>
      <c r="F7"/>
      <c r="G7"/>
      <c r="L7"/>
      <c r="M7"/>
      <c r="N7"/>
      <c r="O7"/>
      <c r="P7" s="9"/>
    </row>
    <row r="8" spans="2:16" ht="15.75" thickBot="1" x14ac:dyDescent="0.3">
      <c r="B8" s="8"/>
      <c r="C8"/>
      <c r="D8"/>
      <c r="F8"/>
      <c r="G8"/>
      <c r="L8"/>
      <c r="M8"/>
      <c r="N8"/>
      <c r="O8"/>
      <c r="P8" s="9"/>
    </row>
    <row r="9" spans="2:16" ht="54" customHeight="1" x14ac:dyDescent="0.25">
      <c r="B9" s="10" t="s">
        <v>1</v>
      </c>
      <c r="C9" s="71" t="s">
        <v>90</v>
      </c>
      <c r="D9" s="72"/>
      <c r="E9" s="72"/>
      <c r="F9" s="72"/>
      <c r="G9" s="72"/>
      <c r="H9" s="72"/>
      <c r="I9" s="72"/>
      <c r="J9" s="72"/>
      <c r="K9" s="72"/>
      <c r="L9" s="72"/>
      <c r="M9" s="72"/>
      <c r="N9" s="72"/>
      <c r="O9" s="72"/>
      <c r="P9" s="73"/>
    </row>
    <row r="10" spans="2:16" ht="15.75" x14ac:dyDescent="0.25">
      <c r="B10" s="74" t="s">
        <v>2</v>
      </c>
      <c r="C10" s="76" t="s">
        <v>3</v>
      </c>
      <c r="D10" s="77" t="s">
        <v>4</v>
      </c>
      <c r="E10" s="77" t="s">
        <v>5</v>
      </c>
      <c r="F10" s="76" t="s">
        <v>6</v>
      </c>
      <c r="G10" s="76"/>
      <c r="H10" s="76"/>
      <c r="I10" s="76"/>
      <c r="J10" s="76"/>
      <c r="K10" s="76"/>
      <c r="L10" s="76"/>
      <c r="M10" s="76"/>
      <c r="N10" s="76" t="s">
        <v>7</v>
      </c>
      <c r="O10" s="79"/>
      <c r="P10" s="80"/>
    </row>
    <row r="11" spans="2:16" ht="27.75" customHeight="1" x14ac:dyDescent="0.25">
      <c r="B11" s="74"/>
      <c r="C11" s="76"/>
      <c r="D11" s="78"/>
      <c r="E11" s="78"/>
      <c r="F11" s="76" t="s">
        <v>8</v>
      </c>
      <c r="G11" s="76" t="s">
        <v>9</v>
      </c>
      <c r="H11" s="76" t="s">
        <v>10</v>
      </c>
      <c r="I11" s="76"/>
      <c r="J11" s="76"/>
      <c r="K11" s="76"/>
      <c r="L11" s="83" t="s">
        <v>11</v>
      </c>
      <c r="M11" s="83"/>
      <c r="N11" s="76"/>
      <c r="O11" s="79"/>
      <c r="P11" s="80"/>
    </row>
    <row r="12" spans="2:16" ht="32.25" thickBot="1" x14ac:dyDescent="0.3">
      <c r="B12" s="75"/>
      <c r="C12" s="77"/>
      <c r="D12" s="78"/>
      <c r="E12" s="78"/>
      <c r="F12" s="77"/>
      <c r="G12" s="77"/>
      <c r="H12" s="17" t="s">
        <v>12</v>
      </c>
      <c r="I12" s="17" t="s">
        <v>13</v>
      </c>
      <c r="J12" s="17" t="s">
        <v>14</v>
      </c>
      <c r="K12" s="17" t="s">
        <v>15</v>
      </c>
      <c r="L12" s="22" t="s">
        <v>16</v>
      </c>
      <c r="M12" s="22" t="s">
        <v>17</v>
      </c>
      <c r="N12" s="77"/>
      <c r="O12" s="81"/>
      <c r="P12" s="82"/>
    </row>
    <row r="13" spans="2:16" ht="97.5" customHeight="1" x14ac:dyDescent="0.25">
      <c r="B13" s="63" t="s">
        <v>47</v>
      </c>
      <c r="C13" s="65" t="s">
        <v>18</v>
      </c>
      <c r="D13" s="57" t="s">
        <v>19</v>
      </c>
      <c r="E13" s="57" t="s">
        <v>20</v>
      </c>
      <c r="F13" s="86">
        <v>0.84119999999999995</v>
      </c>
      <c r="G13" s="87" t="s">
        <v>65</v>
      </c>
      <c r="H13" s="90">
        <v>0.21029999999999999</v>
      </c>
      <c r="I13" s="91" t="s">
        <v>23</v>
      </c>
      <c r="J13" s="91" t="s">
        <v>23</v>
      </c>
      <c r="K13" s="91" t="s">
        <v>23</v>
      </c>
      <c r="L13" s="58">
        <f>IFERROR(H13/H14,"ND")</f>
        <v>1</v>
      </c>
      <c r="M13" s="58">
        <f>IFERROR(((H13)/F13),"ND")</f>
        <v>0.25</v>
      </c>
      <c r="N13" s="59" t="s">
        <v>91</v>
      </c>
      <c r="O13" s="59"/>
      <c r="P13" s="60"/>
    </row>
    <row r="14" spans="2:16" ht="97.5" customHeight="1" x14ac:dyDescent="0.25">
      <c r="B14" s="64"/>
      <c r="C14" s="66"/>
      <c r="D14" s="46"/>
      <c r="E14" s="46"/>
      <c r="F14" s="88"/>
      <c r="G14" s="89"/>
      <c r="H14" s="92">
        <v>0.21029999999999999</v>
      </c>
      <c r="I14" s="92">
        <v>0.21029999999999999</v>
      </c>
      <c r="J14" s="92">
        <v>0.21029999999999999</v>
      </c>
      <c r="K14" s="92">
        <v>0.21029999999999999</v>
      </c>
      <c r="L14" s="28"/>
      <c r="M14" s="28"/>
      <c r="N14" s="61"/>
      <c r="O14" s="61"/>
      <c r="P14" s="62"/>
    </row>
    <row r="15" spans="2:16" s="18" customFormat="1" ht="60" customHeight="1" x14ac:dyDescent="0.25">
      <c r="B15" s="51" t="s">
        <v>48</v>
      </c>
      <c r="C15" s="34" t="s">
        <v>46</v>
      </c>
      <c r="D15" s="46" t="s">
        <v>19</v>
      </c>
      <c r="E15" s="34" t="s">
        <v>27</v>
      </c>
      <c r="F15" s="48">
        <v>1</v>
      </c>
      <c r="G15" s="46" t="s">
        <v>21</v>
      </c>
      <c r="H15" s="24" t="s">
        <v>22</v>
      </c>
      <c r="I15" s="23" t="s">
        <v>23</v>
      </c>
      <c r="J15" s="23" t="s">
        <v>23</v>
      </c>
      <c r="K15" s="23" t="s">
        <v>23</v>
      </c>
      <c r="L15" s="28" t="str">
        <f>IFERROR(H15/H16,"ND")</f>
        <v>ND</v>
      </c>
      <c r="M15" s="28" t="str">
        <f>IFERROR(((H15)/F15),"ND")</f>
        <v>ND</v>
      </c>
      <c r="N15" s="29" t="s">
        <v>70</v>
      </c>
      <c r="O15" s="30"/>
      <c r="P15" s="31"/>
    </row>
    <row r="16" spans="2:16" s="18" customFormat="1" ht="48.75" customHeight="1" x14ac:dyDescent="0.25">
      <c r="B16" s="51"/>
      <c r="C16" s="34"/>
      <c r="D16" s="46"/>
      <c r="E16" s="34"/>
      <c r="F16" s="48"/>
      <c r="G16" s="46"/>
      <c r="H16" s="23" t="s">
        <v>22</v>
      </c>
      <c r="I16" s="23" t="s">
        <v>22</v>
      </c>
      <c r="J16" s="23" t="s">
        <v>22</v>
      </c>
      <c r="K16" s="23">
        <v>1</v>
      </c>
      <c r="L16" s="28"/>
      <c r="M16" s="28"/>
      <c r="N16" s="30"/>
      <c r="O16" s="30"/>
      <c r="P16" s="31"/>
    </row>
    <row r="17" spans="1:16" s="18" customFormat="1" ht="74.25" customHeight="1" x14ac:dyDescent="0.25">
      <c r="B17" s="44" t="s">
        <v>49</v>
      </c>
      <c r="C17" s="52" t="s">
        <v>28</v>
      </c>
      <c r="D17" s="50" t="s">
        <v>29</v>
      </c>
      <c r="E17" s="50" t="s">
        <v>29</v>
      </c>
      <c r="F17" s="38">
        <v>1</v>
      </c>
      <c r="G17" s="46" t="s">
        <v>21</v>
      </c>
      <c r="H17" s="24" t="s">
        <v>22</v>
      </c>
      <c r="I17" s="23" t="s">
        <v>23</v>
      </c>
      <c r="J17" s="23" t="s">
        <v>23</v>
      </c>
      <c r="K17" s="23" t="s">
        <v>23</v>
      </c>
      <c r="L17" s="28" t="str">
        <f>IFERROR(H17/H18,"ND")</f>
        <v>ND</v>
      </c>
      <c r="M17" s="28" t="str">
        <f>IFERROR(((H17)/F17),"ND")</f>
        <v>ND</v>
      </c>
      <c r="N17" s="45" t="s">
        <v>71</v>
      </c>
      <c r="O17" s="30"/>
      <c r="P17" s="31"/>
    </row>
    <row r="18" spans="1:16" s="18" customFormat="1" ht="78.75" customHeight="1" x14ac:dyDescent="0.25">
      <c r="B18" s="44"/>
      <c r="C18" s="52"/>
      <c r="D18" s="50"/>
      <c r="E18" s="50"/>
      <c r="F18" s="38"/>
      <c r="G18" s="46"/>
      <c r="H18" s="23" t="s">
        <v>22</v>
      </c>
      <c r="I18" s="23" t="s">
        <v>22</v>
      </c>
      <c r="J18" s="23" t="s">
        <v>22</v>
      </c>
      <c r="K18" s="23">
        <v>1</v>
      </c>
      <c r="L18" s="28"/>
      <c r="M18" s="28"/>
      <c r="N18" s="30"/>
      <c r="O18" s="30"/>
      <c r="P18" s="31"/>
    </row>
    <row r="19" spans="1:16" s="18" customFormat="1" ht="57" customHeight="1" x14ac:dyDescent="0.25">
      <c r="B19" s="32" t="s">
        <v>50</v>
      </c>
      <c r="C19" s="52" t="s">
        <v>30</v>
      </c>
      <c r="D19" s="50" t="s">
        <v>27</v>
      </c>
      <c r="E19" s="50" t="s">
        <v>27</v>
      </c>
      <c r="F19" s="38">
        <v>1</v>
      </c>
      <c r="G19" s="46" t="s">
        <v>21</v>
      </c>
      <c r="H19" s="24" t="s">
        <v>22</v>
      </c>
      <c r="I19" s="23" t="s">
        <v>23</v>
      </c>
      <c r="J19" s="23" t="s">
        <v>23</v>
      </c>
      <c r="K19" s="23" t="s">
        <v>23</v>
      </c>
      <c r="L19" s="28" t="str">
        <f>IFERROR(H19/H20,"ND")</f>
        <v>ND</v>
      </c>
      <c r="M19" s="28" t="str">
        <f>IFERROR(((H19)/F19),"ND")</f>
        <v>ND</v>
      </c>
      <c r="N19" s="45" t="s">
        <v>72</v>
      </c>
      <c r="O19" s="30"/>
      <c r="P19" s="31"/>
    </row>
    <row r="20" spans="1:16" s="18" customFormat="1" ht="36" customHeight="1" x14ac:dyDescent="0.25">
      <c r="B20" s="32"/>
      <c r="C20" s="52"/>
      <c r="D20" s="50"/>
      <c r="E20" s="50"/>
      <c r="F20" s="38"/>
      <c r="G20" s="46"/>
      <c r="H20" s="23" t="s">
        <v>22</v>
      </c>
      <c r="I20" s="23" t="s">
        <v>22</v>
      </c>
      <c r="J20" s="23" t="s">
        <v>22</v>
      </c>
      <c r="K20" s="23">
        <v>1</v>
      </c>
      <c r="L20" s="28"/>
      <c r="M20" s="28"/>
      <c r="N20" s="30"/>
      <c r="O20" s="30"/>
      <c r="P20" s="31"/>
    </row>
    <row r="21" spans="1:16" s="18" customFormat="1" ht="50.25" customHeight="1" x14ac:dyDescent="0.25">
      <c r="B21" s="32" t="s">
        <v>51</v>
      </c>
      <c r="C21" s="50" t="s">
        <v>31</v>
      </c>
      <c r="D21" s="50" t="s">
        <v>27</v>
      </c>
      <c r="E21" s="50" t="s">
        <v>27</v>
      </c>
      <c r="F21" s="38">
        <v>1</v>
      </c>
      <c r="G21" s="46" t="s">
        <v>21</v>
      </c>
      <c r="H21" s="24" t="s">
        <v>22</v>
      </c>
      <c r="I21" s="23" t="s">
        <v>23</v>
      </c>
      <c r="J21" s="23" t="s">
        <v>23</v>
      </c>
      <c r="K21" s="23" t="s">
        <v>23</v>
      </c>
      <c r="L21" s="28" t="str">
        <f>IFERROR(H21/H22,"ND")</f>
        <v>ND</v>
      </c>
      <c r="M21" s="28" t="str">
        <f>IFERROR(((H21)/F21),"ND")</f>
        <v>ND</v>
      </c>
      <c r="N21" s="45" t="s">
        <v>73</v>
      </c>
      <c r="O21" s="30"/>
      <c r="P21" s="31"/>
    </row>
    <row r="22" spans="1:16" s="18" customFormat="1" ht="60" customHeight="1" x14ac:dyDescent="0.25">
      <c r="B22" s="32"/>
      <c r="C22" s="50"/>
      <c r="D22" s="50"/>
      <c r="E22" s="50"/>
      <c r="F22" s="38"/>
      <c r="G22" s="46"/>
      <c r="H22" s="23" t="s">
        <v>22</v>
      </c>
      <c r="I22" s="23" t="s">
        <v>22</v>
      </c>
      <c r="J22" s="23" t="s">
        <v>22</v>
      </c>
      <c r="K22" s="23">
        <v>1</v>
      </c>
      <c r="L22" s="28"/>
      <c r="M22" s="28"/>
      <c r="N22" s="30"/>
      <c r="O22" s="30"/>
      <c r="P22" s="31"/>
    </row>
    <row r="23" spans="1:16" s="18" customFormat="1" ht="42.75" customHeight="1" x14ac:dyDescent="0.25">
      <c r="B23" s="44" t="s">
        <v>52</v>
      </c>
      <c r="C23" s="36" t="s">
        <v>32</v>
      </c>
      <c r="D23" s="36" t="s">
        <v>29</v>
      </c>
      <c r="E23" s="36" t="s">
        <v>29</v>
      </c>
      <c r="F23" s="38">
        <v>1</v>
      </c>
      <c r="G23" s="46" t="s">
        <v>21</v>
      </c>
      <c r="H23" s="24" t="s">
        <v>22</v>
      </c>
      <c r="I23" s="23" t="s">
        <v>23</v>
      </c>
      <c r="J23" s="23" t="s">
        <v>23</v>
      </c>
      <c r="K23" s="23" t="s">
        <v>23</v>
      </c>
      <c r="L23" s="28" t="str">
        <f>IFERROR(H23/H24,"ND")</f>
        <v>ND</v>
      </c>
      <c r="M23" s="28" t="str">
        <f>IFERROR(((H23)/F23),"ND")</f>
        <v>ND</v>
      </c>
      <c r="N23" s="45" t="s">
        <v>74</v>
      </c>
      <c r="O23" s="30"/>
      <c r="P23" s="31"/>
    </row>
    <row r="24" spans="1:16" s="18" customFormat="1" ht="42.75" customHeight="1" x14ac:dyDescent="0.25">
      <c r="B24" s="44"/>
      <c r="C24" s="36"/>
      <c r="D24" s="36"/>
      <c r="E24" s="36"/>
      <c r="F24" s="38"/>
      <c r="G24" s="46"/>
      <c r="H24" s="23" t="s">
        <v>22</v>
      </c>
      <c r="I24" s="23" t="s">
        <v>22</v>
      </c>
      <c r="J24" s="23" t="s">
        <v>22</v>
      </c>
      <c r="K24" s="23">
        <v>1</v>
      </c>
      <c r="L24" s="28"/>
      <c r="M24" s="28"/>
      <c r="N24" s="30"/>
      <c r="O24" s="30"/>
      <c r="P24" s="31"/>
    </row>
    <row r="25" spans="1:16" s="18" customFormat="1" ht="56.25" customHeight="1" x14ac:dyDescent="0.25">
      <c r="A25" s="19"/>
      <c r="B25" s="32" t="s">
        <v>53</v>
      </c>
      <c r="C25" s="36" t="s">
        <v>33</v>
      </c>
      <c r="D25" s="36" t="s">
        <v>27</v>
      </c>
      <c r="E25" s="36" t="s">
        <v>27</v>
      </c>
      <c r="F25" s="48">
        <v>1</v>
      </c>
      <c r="G25" s="46" t="s">
        <v>21</v>
      </c>
      <c r="H25" s="24" t="s">
        <v>22</v>
      </c>
      <c r="I25" s="23" t="s">
        <v>23</v>
      </c>
      <c r="J25" s="23" t="s">
        <v>23</v>
      </c>
      <c r="K25" s="23" t="s">
        <v>23</v>
      </c>
      <c r="L25" s="28" t="str">
        <f>IFERROR(H25/H26,"ND")</f>
        <v>ND</v>
      </c>
      <c r="M25" s="28" t="str">
        <f>IFERROR(((H25)/F25),"ND")</f>
        <v>ND</v>
      </c>
      <c r="N25" s="45" t="s">
        <v>75</v>
      </c>
      <c r="O25" s="30"/>
      <c r="P25" s="31"/>
    </row>
    <row r="26" spans="1:16" s="18" customFormat="1" ht="39.75" customHeight="1" x14ac:dyDescent="0.25">
      <c r="A26" s="19"/>
      <c r="B26" s="32"/>
      <c r="C26" s="36"/>
      <c r="D26" s="36"/>
      <c r="E26" s="36"/>
      <c r="F26" s="48"/>
      <c r="G26" s="46"/>
      <c r="H26" s="23" t="s">
        <v>22</v>
      </c>
      <c r="I26" s="23" t="s">
        <v>22</v>
      </c>
      <c r="J26" s="23" t="s">
        <v>22</v>
      </c>
      <c r="K26" s="23">
        <v>1</v>
      </c>
      <c r="L26" s="28"/>
      <c r="M26" s="28"/>
      <c r="N26" s="30"/>
      <c r="O26" s="30"/>
      <c r="P26" s="31"/>
    </row>
    <row r="27" spans="1:16" s="18" customFormat="1" ht="57.75" customHeight="1" x14ac:dyDescent="0.25">
      <c r="A27" s="19"/>
      <c r="B27" s="32" t="s">
        <v>68</v>
      </c>
      <c r="C27" s="36" t="s">
        <v>34</v>
      </c>
      <c r="D27" s="36" t="s">
        <v>27</v>
      </c>
      <c r="E27" s="36" t="s">
        <v>27</v>
      </c>
      <c r="F27" s="49">
        <v>960</v>
      </c>
      <c r="G27" s="46" t="s">
        <v>21</v>
      </c>
      <c r="H27" s="23">
        <v>240</v>
      </c>
      <c r="I27" s="23" t="s">
        <v>23</v>
      </c>
      <c r="J27" s="23" t="s">
        <v>23</v>
      </c>
      <c r="K27" s="23" t="s">
        <v>23</v>
      </c>
      <c r="L27" s="28">
        <f>IFERROR(H27/H28,"ND")</f>
        <v>1</v>
      </c>
      <c r="M27" s="28">
        <f>IFERROR(((H27)/F27),"ND")</f>
        <v>0.25</v>
      </c>
      <c r="N27" s="45" t="s">
        <v>85</v>
      </c>
      <c r="O27" s="30"/>
      <c r="P27" s="31"/>
    </row>
    <row r="28" spans="1:16" s="18" customFormat="1" ht="69" customHeight="1" x14ac:dyDescent="0.25">
      <c r="A28" s="19"/>
      <c r="B28" s="32"/>
      <c r="C28" s="36"/>
      <c r="D28" s="36"/>
      <c r="E28" s="36"/>
      <c r="F28" s="49"/>
      <c r="G28" s="46"/>
      <c r="H28" s="23">
        <v>240</v>
      </c>
      <c r="I28" s="23">
        <v>240</v>
      </c>
      <c r="J28" s="23">
        <v>240</v>
      </c>
      <c r="K28" s="23">
        <v>240</v>
      </c>
      <c r="L28" s="28"/>
      <c r="M28" s="28"/>
      <c r="N28" s="30"/>
      <c r="O28" s="30"/>
      <c r="P28" s="31"/>
    </row>
    <row r="29" spans="1:16" s="18" customFormat="1" ht="42" customHeight="1" x14ac:dyDescent="0.25">
      <c r="B29" s="44" t="s">
        <v>54</v>
      </c>
      <c r="C29" s="34" t="s">
        <v>35</v>
      </c>
      <c r="D29" s="36" t="s">
        <v>29</v>
      </c>
      <c r="E29" s="36" t="s">
        <v>29</v>
      </c>
      <c r="F29" s="38">
        <v>1</v>
      </c>
      <c r="G29" s="46" t="s">
        <v>21</v>
      </c>
      <c r="H29" s="24" t="s">
        <v>22</v>
      </c>
      <c r="I29" s="23" t="s">
        <v>23</v>
      </c>
      <c r="J29" s="23" t="s">
        <v>23</v>
      </c>
      <c r="K29" s="23" t="s">
        <v>23</v>
      </c>
      <c r="L29" s="28" t="str">
        <f>IFERROR(H29/H30,"ND")</f>
        <v>ND</v>
      </c>
      <c r="M29" s="28" t="str">
        <f>IFERROR(((H29)/F29),"ND")</f>
        <v>ND</v>
      </c>
      <c r="N29" s="45" t="s">
        <v>79</v>
      </c>
      <c r="O29" s="30"/>
      <c r="P29" s="31"/>
    </row>
    <row r="30" spans="1:16" s="18" customFormat="1" ht="42.75" customHeight="1" x14ac:dyDescent="0.25">
      <c r="B30" s="44"/>
      <c r="C30" s="34"/>
      <c r="D30" s="36"/>
      <c r="E30" s="36"/>
      <c r="F30" s="38"/>
      <c r="G30" s="46"/>
      <c r="H30" s="23" t="s">
        <v>22</v>
      </c>
      <c r="I30" s="23" t="s">
        <v>22</v>
      </c>
      <c r="J30" s="23" t="s">
        <v>22</v>
      </c>
      <c r="K30" s="23">
        <v>1</v>
      </c>
      <c r="L30" s="28"/>
      <c r="M30" s="28"/>
      <c r="N30" s="30"/>
      <c r="O30" s="30"/>
      <c r="P30" s="31"/>
    </row>
    <row r="31" spans="1:16" s="18" customFormat="1" ht="72" customHeight="1" x14ac:dyDescent="0.25">
      <c r="A31" s="19"/>
      <c r="B31" s="32" t="s">
        <v>55</v>
      </c>
      <c r="C31" s="34" t="s">
        <v>36</v>
      </c>
      <c r="D31" s="36" t="s">
        <v>27</v>
      </c>
      <c r="E31" s="36" t="s">
        <v>27</v>
      </c>
      <c r="F31" s="48">
        <v>1</v>
      </c>
      <c r="G31" s="46" t="s">
        <v>21</v>
      </c>
      <c r="H31" s="24" t="s">
        <v>22</v>
      </c>
      <c r="I31" s="23" t="s">
        <v>23</v>
      </c>
      <c r="J31" s="23" t="s">
        <v>23</v>
      </c>
      <c r="K31" s="23" t="s">
        <v>23</v>
      </c>
      <c r="L31" s="28" t="str">
        <f>IFERROR(H31/H32,"ND")</f>
        <v>ND</v>
      </c>
      <c r="M31" s="28" t="str">
        <f>IFERROR(((H31)/F31),"ND")</f>
        <v>ND</v>
      </c>
      <c r="N31" s="45" t="s">
        <v>76</v>
      </c>
      <c r="O31" s="30"/>
      <c r="P31" s="31"/>
    </row>
    <row r="32" spans="1:16" s="18" customFormat="1" ht="50.25" customHeight="1" x14ac:dyDescent="0.25">
      <c r="A32" s="19"/>
      <c r="B32" s="32"/>
      <c r="C32" s="34"/>
      <c r="D32" s="36"/>
      <c r="E32" s="36"/>
      <c r="F32" s="48"/>
      <c r="G32" s="46"/>
      <c r="H32" s="23" t="s">
        <v>22</v>
      </c>
      <c r="I32" s="23" t="s">
        <v>22</v>
      </c>
      <c r="J32" s="23" t="s">
        <v>22</v>
      </c>
      <c r="K32" s="23">
        <v>1</v>
      </c>
      <c r="L32" s="28"/>
      <c r="M32" s="28"/>
      <c r="N32" s="30"/>
      <c r="O32" s="30"/>
      <c r="P32" s="31"/>
    </row>
    <row r="33" spans="1:16" s="21" customFormat="1" ht="43.5" customHeight="1" x14ac:dyDescent="0.25">
      <c r="A33" s="20"/>
      <c r="B33" s="32" t="s">
        <v>56</v>
      </c>
      <c r="C33" s="34" t="s">
        <v>37</v>
      </c>
      <c r="D33" s="36" t="s">
        <v>27</v>
      </c>
      <c r="E33" s="36" t="s">
        <v>27</v>
      </c>
      <c r="F33" s="48">
        <v>1</v>
      </c>
      <c r="G33" s="46" t="s">
        <v>21</v>
      </c>
      <c r="H33" s="24" t="s">
        <v>22</v>
      </c>
      <c r="I33" s="23" t="s">
        <v>23</v>
      </c>
      <c r="J33" s="23" t="s">
        <v>23</v>
      </c>
      <c r="K33" s="23" t="s">
        <v>23</v>
      </c>
      <c r="L33" s="28" t="str">
        <f>IFERROR(H33/H34,"ND")</f>
        <v>ND</v>
      </c>
      <c r="M33" s="28" t="str">
        <f>IFERROR(((H33)/F33),"ND")</f>
        <v>ND</v>
      </c>
      <c r="N33" s="45" t="s">
        <v>80</v>
      </c>
      <c r="O33" s="30"/>
      <c r="P33" s="31"/>
    </row>
    <row r="34" spans="1:16" s="21" customFormat="1" ht="35.25" customHeight="1" x14ac:dyDescent="0.25">
      <c r="A34" s="20"/>
      <c r="B34" s="32"/>
      <c r="C34" s="34"/>
      <c r="D34" s="36"/>
      <c r="E34" s="36"/>
      <c r="F34" s="48"/>
      <c r="G34" s="46"/>
      <c r="H34" s="23" t="s">
        <v>22</v>
      </c>
      <c r="I34" s="23" t="s">
        <v>22</v>
      </c>
      <c r="J34" s="23" t="s">
        <v>22</v>
      </c>
      <c r="K34" s="23">
        <v>1</v>
      </c>
      <c r="L34" s="28"/>
      <c r="M34" s="28"/>
      <c r="N34" s="30"/>
      <c r="O34" s="30"/>
      <c r="P34" s="31"/>
    </row>
    <row r="35" spans="1:16" s="18" customFormat="1" ht="56.25" customHeight="1" x14ac:dyDescent="0.25">
      <c r="B35" s="44" t="s">
        <v>57</v>
      </c>
      <c r="C35" s="36" t="s">
        <v>38</v>
      </c>
      <c r="D35" s="36" t="s">
        <v>29</v>
      </c>
      <c r="E35" s="36" t="s">
        <v>29</v>
      </c>
      <c r="F35" s="38">
        <v>1</v>
      </c>
      <c r="G35" s="46" t="s">
        <v>21</v>
      </c>
      <c r="H35" s="24" t="s">
        <v>22</v>
      </c>
      <c r="I35" s="23" t="s">
        <v>23</v>
      </c>
      <c r="J35" s="23" t="s">
        <v>23</v>
      </c>
      <c r="K35" s="23" t="s">
        <v>23</v>
      </c>
      <c r="L35" s="28" t="str">
        <f>IFERROR(H35/H36,"ND")</f>
        <v>ND</v>
      </c>
      <c r="M35" s="28" t="str">
        <f>IFERROR(((H35)/F35),"ND")</f>
        <v>ND</v>
      </c>
      <c r="N35" s="45" t="s">
        <v>81</v>
      </c>
      <c r="O35" s="30"/>
      <c r="P35" s="31"/>
    </row>
    <row r="36" spans="1:16" s="18" customFormat="1" ht="43.5" customHeight="1" x14ac:dyDescent="0.25">
      <c r="B36" s="44"/>
      <c r="C36" s="36"/>
      <c r="D36" s="36"/>
      <c r="E36" s="36"/>
      <c r="F36" s="38"/>
      <c r="G36" s="46"/>
      <c r="H36" s="23" t="s">
        <v>22</v>
      </c>
      <c r="I36" s="23" t="s">
        <v>22</v>
      </c>
      <c r="J36" s="23" t="s">
        <v>22</v>
      </c>
      <c r="K36" s="23">
        <v>1</v>
      </c>
      <c r="L36" s="28"/>
      <c r="M36" s="28"/>
      <c r="N36" s="30"/>
      <c r="O36" s="30"/>
      <c r="P36" s="31"/>
    </row>
    <row r="37" spans="1:16" s="18" customFormat="1" ht="52.5" customHeight="1" x14ac:dyDescent="0.25">
      <c r="A37" s="19"/>
      <c r="B37" s="32" t="s">
        <v>58</v>
      </c>
      <c r="C37" s="36" t="s">
        <v>39</v>
      </c>
      <c r="D37" s="36" t="s">
        <v>27</v>
      </c>
      <c r="E37" s="36" t="s">
        <v>27</v>
      </c>
      <c r="F37" s="38">
        <v>1</v>
      </c>
      <c r="G37" s="46" t="s">
        <v>21</v>
      </c>
      <c r="H37" s="24" t="s">
        <v>22</v>
      </c>
      <c r="I37" s="23" t="s">
        <v>23</v>
      </c>
      <c r="J37" s="23" t="s">
        <v>23</v>
      </c>
      <c r="K37" s="23" t="s">
        <v>23</v>
      </c>
      <c r="L37" s="28" t="str">
        <f>IFERROR(H37/H38,"ND")</f>
        <v>ND</v>
      </c>
      <c r="M37" s="28" t="str">
        <f>IFERROR(((H37)/F37),"ND")</f>
        <v>ND</v>
      </c>
      <c r="N37" s="45" t="s">
        <v>82</v>
      </c>
      <c r="O37" s="30"/>
      <c r="P37" s="31"/>
    </row>
    <row r="38" spans="1:16" s="18" customFormat="1" ht="50.25" customHeight="1" x14ac:dyDescent="0.25">
      <c r="A38" s="19"/>
      <c r="B38" s="32"/>
      <c r="C38" s="36"/>
      <c r="D38" s="36"/>
      <c r="E38" s="36"/>
      <c r="F38" s="38"/>
      <c r="G38" s="46"/>
      <c r="H38" s="23" t="s">
        <v>22</v>
      </c>
      <c r="I38" s="23" t="s">
        <v>22</v>
      </c>
      <c r="J38" s="23" t="s">
        <v>22</v>
      </c>
      <c r="K38" s="23">
        <v>1</v>
      </c>
      <c r="L38" s="28"/>
      <c r="M38" s="28"/>
      <c r="N38" s="30"/>
      <c r="O38" s="30"/>
      <c r="P38" s="31"/>
    </row>
    <row r="39" spans="1:16" s="21" customFormat="1" ht="57" customHeight="1" x14ac:dyDescent="0.25">
      <c r="A39" s="18"/>
      <c r="B39" s="32" t="s">
        <v>59</v>
      </c>
      <c r="C39" s="36" t="s">
        <v>40</v>
      </c>
      <c r="D39" s="36" t="s">
        <v>27</v>
      </c>
      <c r="E39" s="36" t="s">
        <v>27</v>
      </c>
      <c r="F39" s="38">
        <v>1</v>
      </c>
      <c r="G39" s="46" t="s">
        <v>21</v>
      </c>
      <c r="H39" s="24" t="s">
        <v>22</v>
      </c>
      <c r="I39" s="23" t="s">
        <v>23</v>
      </c>
      <c r="J39" s="23" t="s">
        <v>23</v>
      </c>
      <c r="K39" s="23" t="s">
        <v>23</v>
      </c>
      <c r="L39" s="28" t="str">
        <f>IFERROR(H39/H40,"ND")</f>
        <v>ND</v>
      </c>
      <c r="M39" s="28" t="str">
        <f>IFERROR(((H39)/F39),"ND")</f>
        <v>ND</v>
      </c>
      <c r="N39" s="45" t="s">
        <v>83</v>
      </c>
      <c r="O39" s="30"/>
      <c r="P39" s="31"/>
    </row>
    <row r="40" spans="1:16" s="21" customFormat="1" ht="41.25" customHeight="1" x14ac:dyDescent="0.25">
      <c r="A40" s="18"/>
      <c r="B40" s="32"/>
      <c r="C40" s="36"/>
      <c r="D40" s="36"/>
      <c r="E40" s="36"/>
      <c r="F40" s="38"/>
      <c r="G40" s="46"/>
      <c r="H40" s="23" t="s">
        <v>22</v>
      </c>
      <c r="I40" s="23" t="s">
        <v>22</v>
      </c>
      <c r="J40" s="23" t="s">
        <v>22</v>
      </c>
      <c r="K40" s="23">
        <v>1</v>
      </c>
      <c r="L40" s="28"/>
      <c r="M40" s="28"/>
      <c r="N40" s="30"/>
      <c r="O40" s="30"/>
      <c r="P40" s="31"/>
    </row>
    <row r="41" spans="1:16" s="18" customFormat="1" ht="49.5" customHeight="1" x14ac:dyDescent="0.25">
      <c r="B41" s="44" t="s">
        <v>60</v>
      </c>
      <c r="C41" s="36" t="s">
        <v>41</v>
      </c>
      <c r="D41" s="36" t="s">
        <v>29</v>
      </c>
      <c r="E41" s="36" t="s">
        <v>29</v>
      </c>
      <c r="F41" s="38">
        <v>10</v>
      </c>
      <c r="G41" s="46" t="s">
        <v>21</v>
      </c>
      <c r="H41" s="25">
        <v>2</v>
      </c>
      <c r="I41" s="25" t="s">
        <v>23</v>
      </c>
      <c r="J41" s="25" t="s">
        <v>23</v>
      </c>
      <c r="K41" s="25" t="s">
        <v>23</v>
      </c>
      <c r="L41" s="28">
        <f>IFERROR(H41/H42,"ND")</f>
        <v>1</v>
      </c>
      <c r="M41" s="28">
        <f>IFERROR(((H41)/F41),"ND")</f>
        <v>0.2</v>
      </c>
      <c r="N41" s="29" t="s">
        <v>84</v>
      </c>
      <c r="O41" s="30"/>
      <c r="P41" s="31"/>
    </row>
    <row r="42" spans="1:16" s="18" customFormat="1" ht="47.25" customHeight="1" x14ac:dyDescent="0.25">
      <c r="B42" s="44"/>
      <c r="C42" s="36"/>
      <c r="D42" s="36"/>
      <c r="E42" s="36"/>
      <c r="F42" s="38"/>
      <c r="G42" s="46"/>
      <c r="H42" s="25">
        <v>2</v>
      </c>
      <c r="I42" s="25">
        <v>3</v>
      </c>
      <c r="J42" s="25">
        <v>3</v>
      </c>
      <c r="K42" s="25">
        <v>2</v>
      </c>
      <c r="L42" s="28"/>
      <c r="M42" s="28"/>
      <c r="N42" s="30"/>
      <c r="O42" s="30"/>
      <c r="P42" s="31"/>
    </row>
    <row r="43" spans="1:16" s="18" customFormat="1" ht="57.75" customHeight="1" x14ac:dyDescent="0.25">
      <c r="A43" s="19"/>
      <c r="B43" s="32" t="s">
        <v>61</v>
      </c>
      <c r="C43" s="36" t="s">
        <v>42</v>
      </c>
      <c r="D43" s="36" t="s">
        <v>27</v>
      </c>
      <c r="E43" s="36" t="s">
        <v>27</v>
      </c>
      <c r="F43" s="38">
        <v>10</v>
      </c>
      <c r="G43" s="46" t="s">
        <v>21</v>
      </c>
      <c r="H43" s="25">
        <v>2</v>
      </c>
      <c r="I43" s="25" t="s">
        <v>23</v>
      </c>
      <c r="J43" s="25" t="s">
        <v>23</v>
      </c>
      <c r="K43" s="25" t="s">
        <v>23</v>
      </c>
      <c r="L43" s="28">
        <f>IFERROR(H43/H44,"ND")</f>
        <v>1</v>
      </c>
      <c r="M43" s="28">
        <f>IFERROR(((H43)/F43),"ND")</f>
        <v>0.2</v>
      </c>
      <c r="N43" s="45" t="s">
        <v>86</v>
      </c>
      <c r="O43" s="30"/>
      <c r="P43" s="31"/>
    </row>
    <row r="44" spans="1:16" s="18" customFormat="1" ht="74.25" customHeight="1" x14ac:dyDescent="0.25">
      <c r="A44" s="19"/>
      <c r="B44" s="32"/>
      <c r="C44" s="36"/>
      <c r="D44" s="36"/>
      <c r="E44" s="36"/>
      <c r="F44" s="38"/>
      <c r="G44" s="47"/>
      <c r="H44" s="25">
        <v>2</v>
      </c>
      <c r="I44" s="25">
        <v>3</v>
      </c>
      <c r="J44" s="25">
        <v>3</v>
      </c>
      <c r="K44" s="25">
        <v>2</v>
      </c>
      <c r="L44" s="28"/>
      <c r="M44" s="28"/>
      <c r="N44" s="30"/>
      <c r="O44" s="30"/>
      <c r="P44" s="31"/>
    </row>
    <row r="45" spans="1:16" s="21" customFormat="1" ht="79.5" customHeight="1" x14ac:dyDescent="0.25">
      <c r="A45" s="18"/>
      <c r="B45" s="32" t="s">
        <v>62</v>
      </c>
      <c r="C45" s="36" t="s">
        <v>43</v>
      </c>
      <c r="D45" s="36" t="s">
        <v>27</v>
      </c>
      <c r="E45" s="36" t="s">
        <v>27</v>
      </c>
      <c r="F45" s="38">
        <v>10</v>
      </c>
      <c r="G45" s="46" t="s">
        <v>21</v>
      </c>
      <c r="H45" s="25">
        <v>2</v>
      </c>
      <c r="I45" s="25" t="s">
        <v>23</v>
      </c>
      <c r="J45" s="25" t="s">
        <v>23</v>
      </c>
      <c r="K45" s="25" t="s">
        <v>23</v>
      </c>
      <c r="L45" s="28">
        <f>IFERROR(H45/H46,"ND")</f>
        <v>1</v>
      </c>
      <c r="M45" s="28">
        <f>IFERROR(((H45)/F45),"ND")</f>
        <v>0.2</v>
      </c>
      <c r="N45" s="45" t="s">
        <v>87</v>
      </c>
      <c r="O45" s="30"/>
      <c r="P45" s="31"/>
    </row>
    <row r="46" spans="1:16" s="21" customFormat="1" ht="99" customHeight="1" x14ac:dyDescent="0.25">
      <c r="A46" s="18"/>
      <c r="B46" s="32"/>
      <c r="C46" s="36"/>
      <c r="D46" s="36"/>
      <c r="E46" s="36"/>
      <c r="F46" s="38"/>
      <c r="G46" s="46"/>
      <c r="H46" s="25">
        <v>2</v>
      </c>
      <c r="I46" s="25">
        <v>3</v>
      </c>
      <c r="J46" s="25">
        <v>3</v>
      </c>
      <c r="K46" s="25">
        <v>2</v>
      </c>
      <c r="L46" s="28"/>
      <c r="M46" s="28"/>
      <c r="N46" s="30"/>
      <c r="O46" s="30"/>
      <c r="P46" s="31"/>
    </row>
    <row r="47" spans="1:16" s="18" customFormat="1" ht="98.25" customHeight="1" x14ac:dyDescent="0.25">
      <c r="B47" s="44" t="s">
        <v>63</v>
      </c>
      <c r="C47" s="36" t="s">
        <v>44</v>
      </c>
      <c r="D47" s="36" t="s">
        <v>27</v>
      </c>
      <c r="E47" s="36" t="s">
        <v>27</v>
      </c>
      <c r="F47" s="38">
        <v>4</v>
      </c>
      <c r="G47" s="27" t="s">
        <v>65</v>
      </c>
      <c r="H47" s="25">
        <v>1</v>
      </c>
      <c r="I47" s="25" t="s">
        <v>23</v>
      </c>
      <c r="J47" s="25" t="s">
        <v>23</v>
      </c>
      <c r="K47" s="25" t="s">
        <v>23</v>
      </c>
      <c r="L47" s="28">
        <f>IFERROR(H47/H48,"ND")</f>
        <v>1</v>
      </c>
      <c r="M47" s="28">
        <f>IFERROR(((H47)/F47),"ND")</f>
        <v>0.25</v>
      </c>
      <c r="N47" s="29" t="s">
        <v>88</v>
      </c>
      <c r="O47" s="30"/>
      <c r="P47" s="31"/>
    </row>
    <row r="48" spans="1:16" s="18" customFormat="1" ht="57.75" customHeight="1" x14ac:dyDescent="0.25">
      <c r="B48" s="44"/>
      <c r="C48" s="36"/>
      <c r="D48" s="36"/>
      <c r="E48" s="36"/>
      <c r="F48" s="38"/>
      <c r="G48" s="27"/>
      <c r="H48" s="25">
        <v>1</v>
      </c>
      <c r="I48" s="25">
        <v>1</v>
      </c>
      <c r="J48" s="25">
        <v>1</v>
      </c>
      <c r="K48" s="25">
        <v>1</v>
      </c>
      <c r="L48" s="28"/>
      <c r="M48" s="28"/>
      <c r="N48" s="30"/>
      <c r="O48" s="30"/>
      <c r="P48" s="31"/>
    </row>
    <row r="49" spans="1:16" s="18" customFormat="1" ht="75.75" customHeight="1" x14ac:dyDescent="0.25">
      <c r="A49" s="19"/>
      <c r="B49" s="32" t="s">
        <v>64</v>
      </c>
      <c r="C49" s="34" t="s">
        <v>45</v>
      </c>
      <c r="D49" s="36" t="s">
        <v>27</v>
      </c>
      <c r="E49" s="36" t="s">
        <v>27</v>
      </c>
      <c r="F49" s="38">
        <v>150</v>
      </c>
      <c r="G49" s="27" t="s">
        <v>65</v>
      </c>
      <c r="H49" s="25">
        <v>38</v>
      </c>
      <c r="I49" s="25" t="s">
        <v>23</v>
      </c>
      <c r="J49" s="25" t="s">
        <v>23</v>
      </c>
      <c r="K49" s="25" t="s">
        <v>23</v>
      </c>
      <c r="L49" s="28">
        <f>IFERROR(H49/H50,"ND")</f>
        <v>1</v>
      </c>
      <c r="M49" s="28">
        <f>IFERROR(((H49)/F49),"ND")</f>
        <v>0.25333333333333335</v>
      </c>
      <c r="N49" s="29" t="s">
        <v>89</v>
      </c>
      <c r="O49" s="30"/>
      <c r="P49" s="31"/>
    </row>
    <row r="50" spans="1:16" s="18" customFormat="1" ht="57" customHeight="1" thickBot="1" x14ac:dyDescent="0.3">
      <c r="A50" s="19"/>
      <c r="B50" s="33"/>
      <c r="C50" s="35"/>
      <c r="D50" s="37"/>
      <c r="E50" s="37"/>
      <c r="F50" s="39"/>
      <c r="G50" s="40"/>
      <c r="H50" s="26">
        <v>38</v>
      </c>
      <c r="I50" s="26">
        <v>38</v>
      </c>
      <c r="J50" s="26">
        <v>38</v>
      </c>
      <c r="K50" s="26">
        <v>36</v>
      </c>
      <c r="L50" s="41"/>
      <c r="M50" s="41"/>
      <c r="N50" s="42"/>
      <c r="O50" s="42"/>
      <c r="P50" s="43"/>
    </row>
    <row r="55" spans="1:16" ht="15.75" thickBot="1" x14ac:dyDescent="0.3"/>
    <row r="56" spans="1:16" ht="25.9" customHeight="1" x14ac:dyDescent="0.4">
      <c r="B56" s="53" t="s">
        <v>78</v>
      </c>
      <c r="C56" s="53"/>
      <c r="D56" s="15"/>
      <c r="E56" s="13"/>
      <c r="F56" s="53" t="s">
        <v>69</v>
      </c>
      <c r="G56" s="53"/>
      <c r="H56" s="53"/>
      <c r="I56" s="53"/>
      <c r="J56" s="16"/>
      <c r="K56" s="16"/>
      <c r="L56"/>
      <c r="M56" s="53" t="s">
        <v>77</v>
      </c>
      <c r="N56" s="55"/>
      <c r="O56" s="55"/>
      <c r="P56"/>
    </row>
    <row r="57" spans="1:16" ht="26.25" x14ac:dyDescent="0.4">
      <c r="B57" s="54"/>
      <c r="C57" s="54"/>
      <c r="D57" s="15"/>
      <c r="E57" s="13"/>
      <c r="F57" s="54"/>
      <c r="G57" s="54"/>
      <c r="H57" s="54"/>
      <c r="I57" s="54"/>
      <c r="J57" s="16"/>
      <c r="K57" s="16"/>
      <c r="L57"/>
      <c r="M57" s="56"/>
      <c r="N57" s="56"/>
      <c r="O57" s="56"/>
      <c r="P57"/>
    </row>
    <row r="58" spans="1:16" ht="26.25" x14ac:dyDescent="0.4">
      <c r="B58" s="54"/>
      <c r="C58" s="54"/>
      <c r="D58" s="15"/>
      <c r="E58" s="13"/>
      <c r="F58" s="54"/>
      <c r="G58" s="54"/>
      <c r="H58" s="54"/>
      <c r="I58" s="54"/>
      <c r="J58" s="16"/>
      <c r="K58" s="16"/>
      <c r="L58"/>
      <c r="M58" s="56"/>
      <c r="N58" s="56"/>
      <c r="O58" s="56"/>
      <c r="P58"/>
    </row>
    <row r="59" spans="1:16" ht="26.25" x14ac:dyDescent="0.4">
      <c r="B59" s="54"/>
      <c r="C59" s="54"/>
      <c r="D59" s="15"/>
      <c r="E59" s="13"/>
      <c r="F59" s="54"/>
      <c r="G59" s="54"/>
      <c r="H59" s="54"/>
      <c r="I59" s="54"/>
      <c r="J59" s="16"/>
      <c r="K59" s="16"/>
      <c r="L59"/>
      <c r="M59" s="56"/>
      <c r="N59" s="56"/>
      <c r="O59" s="56"/>
      <c r="P59"/>
    </row>
    <row r="60" spans="1:16" ht="26.25" x14ac:dyDescent="0.4">
      <c r="B60" s="54"/>
      <c r="C60" s="54"/>
      <c r="D60" s="15"/>
      <c r="E60" s="13"/>
      <c r="F60" s="54"/>
      <c r="G60" s="54"/>
      <c r="H60" s="54"/>
      <c r="I60" s="54"/>
      <c r="J60" s="16"/>
      <c r="K60" s="16"/>
      <c r="L60"/>
      <c r="M60" s="56"/>
      <c r="N60" s="56"/>
      <c r="O60" s="56"/>
      <c r="P60"/>
    </row>
    <row r="61" spans="1:16" x14ac:dyDescent="0.25">
      <c r="B61"/>
      <c r="C61"/>
      <c r="D61"/>
      <c r="F61"/>
      <c r="G61"/>
      <c r="H61" s="14"/>
      <c r="L61"/>
      <c r="M61"/>
      <c r="N61"/>
      <c r="O61"/>
      <c r="P61"/>
    </row>
  </sheetData>
  <mergeCells count="189">
    <mergeCell ref="C3:P3"/>
    <mergeCell ref="C4:P4"/>
    <mergeCell ref="C5:P5"/>
    <mergeCell ref="C6:P6"/>
    <mergeCell ref="C9:P9"/>
    <mergeCell ref="B10:B12"/>
    <mergeCell ref="C10:C12"/>
    <mergeCell ref="D10:D12"/>
    <mergeCell ref="E10:E12"/>
    <mergeCell ref="F10:M10"/>
    <mergeCell ref="N10:P12"/>
    <mergeCell ref="F11:F12"/>
    <mergeCell ref="G11:G12"/>
    <mergeCell ref="H11:K11"/>
    <mergeCell ref="L11:M11"/>
    <mergeCell ref="B56:C60"/>
    <mergeCell ref="F56:I60"/>
    <mergeCell ref="M56:O60"/>
    <mergeCell ref="G13:G14"/>
    <mergeCell ref="L13:L14"/>
    <mergeCell ref="M13:M14"/>
    <mergeCell ref="N13:P14"/>
    <mergeCell ref="B13:B14"/>
    <mergeCell ref="C13:C14"/>
    <mergeCell ref="D13:D14"/>
    <mergeCell ref="E13:E14"/>
    <mergeCell ref="F13:F14"/>
    <mergeCell ref="G15:G16"/>
    <mergeCell ref="L15:L16"/>
    <mergeCell ref="M15:M16"/>
    <mergeCell ref="N15:P16"/>
    <mergeCell ref="B17:B18"/>
    <mergeCell ref="C17:C18"/>
    <mergeCell ref="D17:D18"/>
    <mergeCell ref="E17:E18"/>
    <mergeCell ref="F17:F18"/>
    <mergeCell ref="G17:G18"/>
    <mergeCell ref="L17:L18"/>
    <mergeCell ref="M17:M18"/>
    <mergeCell ref="N17:P18"/>
    <mergeCell ref="B15:B16"/>
    <mergeCell ref="C15:C16"/>
    <mergeCell ref="D15:D16"/>
    <mergeCell ref="E15:E16"/>
    <mergeCell ref="F15:F16"/>
    <mergeCell ref="L19:L20"/>
    <mergeCell ref="M19:M20"/>
    <mergeCell ref="N19:P20"/>
    <mergeCell ref="G19:G20"/>
    <mergeCell ref="B19:B20"/>
    <mergeCell ref="C19:C20"/>
    <mergeCell ref="D19:D20"/>
    <mergeCell ref="E19:E20"/>
    <mergeCell ref="F19:F20"/>
    <mergeCell ref="B21:B22"/>
    <mergeCell ref="C21:C22"/>
    <mergeCell ref="D21:D22"/>
    <mergeCell ref="E21:E22"/>
    <mergeCell ref="F21:F22"/>
    <mergeCell ref="G21:G22"/>
    <mergeCell ref="L21:L22"/>
    <mergeCell ref="M21:M22"/>
    <mergeCell ref="N21:P22"/>
    <mergeCell ref="G23:G24"/>
    <mergeCell ref="L23:L24"/>
    <mergeCell ref="M23:M24"/>
    <mergeCell ref="N23:P24"/>
    <mergeCell ref="B25:B26"/>
    <mergeCell ref="C25:C26"/>
    <mergeCell ref="D25:D26"/>
    <mergeCell ref="E25:E26"/>
    <mergeCell ref="F25:F26"/>
    <mergeCell ref="G25:G26"/>
    <mergeCell ref="L25:L26"/>
    <mergeCell ref="M25:M26"/>
    <mergeCell ref="N25:P26"/>
    <mergeCell ref="B23:B24"/>
    <mergeCell ref="C23:C24"/>
    <mergeCell ref="D23:D24"/>
    <mergeCell ref="E23:E24"/>
    <mergeCell ref="F23:F24"/>
    <mergeCell ref="G27:G28"/>
    <mergeCell ref="L27:L28"/>
    <mergeCell ref="M27:M28"/>
    <mergeCell ref="N27:P28"/>
    <mergeCell ref="B29:B30"/>
    <mergeCell ref="C29:C30"/>
    <mergeCell ref="D29:D30"/>
    <mergeCell ref="E29:E30"/>
    <mergeCell ref="F29:F30"/>
    <mergeCell ref="G29:G30"/>
    <mergeCell ref="L29:L30"/>
    <mergeCell ref="M29:M30"/>
    <mergeCell ref="N29:P30"/>
    <mergeCell ref="B27:B28"/>
    <mergeCell ref="C27:C28"/>
    <mergeCell ref="D27:D28"/>
    <mergeCell ref="E27:E28"/>
    <mergeCell ref="F27:F28"/>
    <mergeCell ref="G31:G32"/>
    <mergeCell ref="L31:L32"/>
    <mergeCell ref="M31:M32"/>
    <mergeCell ref="N31:P32"/>
    <mergeCell ref="B33:B34"/>
    <mergeCell ref="C33:C34"/>
    <mergeCell ref="D33:D34"/>
    <mergeCell ref="E33:E34"/>
    <mergeCell ref="F33:F34"/>
    <mergeCell ref="G33:G34"/>
    <mergeCell ref="L33:L34"/>
    <mergeCell ref="M33:M34"/>
    <mergeCell ref="N33:P34"/>
    <mergeCell ref="B31:B32"/>
    <mergeCell ref="C31:C32"/>
    <mergeCell ref="D31:D32"/>
    <mergeCell ref="E31:E32"/>
    <mergeCell ref="F31:F32"/>
    <mergeCell ref="G35:G36"/>
    <mergeCell ref="L35:L36"/>
    <mergeCell ref="M35:M36"/>
    <mergeCell ref="N35:P36"/>
    <mergeCell ref="B37:B38"/>
    <mergeCell ref="C37:C38"/>
    <mergeCell ref="D37:D38"/>
    <mergeCell ref="E37:E38"/>
    <mergeCell ref="F37:F38"/>
    <mergeCell ref="G37:G38"/>
    <mergeCell ref="L37:L38"/>
    <mergeCell ref="M37:M38"/>
    <mergeCell ref="N37:P38"/>
    <mergeCell ref="B35:B36"/>
    <mergeCell ref="C35:C36"/>
    <mergeCell ref="D35:D36"/>
    <mergeCell ref="E35:E36"/>
    <mergeCell ref="F35:F36"/>
    <mergeCell ref="L39:L40"/>
    <mergeCell ref="M39:M40"/>
    <mergeCell ref="N39:P40"/>
    <mergeCell ref="B41:B42"/>
    <mergeCell ref="C41:C42"/>
    <mergeCell ref="D41:D42"/>
    <mergeCell ref="E41:E42"/>
    <mergeCell ref="F41:F42"/>
    <mergeCell ref="G41:G42"/>
    <mergeCell ref="L41:L42"/>
    <mergeCell ref="M41:M42"/>
    <mergeCell ref="N41:P42"/>
    <mergeCell ref="G39:G40"/>
    <mergeCell ref="B39:B40"/>
    <mergeCell ref="C39:C40"/>
    <mergeCell ref="D39:D40"/>
    <mergeCell ref="E39:E40"/>
    <mergeCell ref="F39:F40"/>
    <mergeCell ref="L43:L44"/>
    <mergeCell ref="M43:M44"/>
    <mergeCell ref="N43:P44"/>
    <mergeCell ref="B45:B46"/>
    <mergeCell ref="C45:C46"/>
    <mergeCell ref="D45:D46"/>
    <mergeCell ref="E45:E46"/>
    <mergeCell ref="F45:F46"/>
    <mergeCell ref="G43:G44"/>
    <mergeCell ref="G45:G46"/>
    <mergeCell ref="L45:L46"/>
    <mergeCell ref="M45:M46"/>
    <mergeCell ref="N45:P46"/>
    <mergeCell ref="B43:B44"/>
    <mergeCell ref="C43:C44"/>
    <mergeCell ref="D43:D44"/>
    <mergeCell ref="E43:E44"/>
    <mergeCell ref="F43:F44"/>
    <mergeCell ref="G47:G48"/>
    <mergeCell ref="L47:L48"/>
    <mergeCell ref="M47:M48"/>
    <mergeCell ref="N47:P48"/>
    <mergeCell ref="B49:B50"/>
    <mergeCell ref="C49:C50"/>
    <mergeCell ref="D49:D50"/>
    <mergeCell ref="E49:E50"/>
    <mergeCell ref="F49:F50"/>
    <mergeCell ref="G49:G50"/>
    <mergeCell ref="L49:L50"/>
    <mergeCell ref="M49:M50"/>
    <mergeCell ref="N49:P50"/>
    <mergeCell ref="B47:B48"/>
    <mergeCell ref="C47:C48"/>
    <mergeCell ref="D47:D48"/>
    <mergeCell ref="E47:E48"/>
    <mergeCell ref="F47:F48"/>
  </mergeCells>
  <pageMargins left="0.98425196850393704" right="0" top="0.98425196850393704" bottom="0.98425196850393704" header="0.51181102362204722" footer="0.51181102362204722"/>
  <pageSetup paperSize="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
  <sheetViews>
    <sheetView workbookViewId="0">
      <selection activeCell="D12" sqref="D12"/>
    </sheetView>
  </sheetViews>
  <sheetFormatPr baseColWidth="10" defaultColWidth="10.7109375" defaultRowHeight="15" x14ac:dyDescent="0.25"/>
  <cols>
    <col min="1" max="1" width="20.28515625" style="12" customWidth="1"/>
    <col min="2" max="2" width="34.7109375" style="12" customWidth="1"/>
    <col min="3" max="16384" width="10.7109375" style="12"/>
  </cols>
  <sheetData>
    <row r="1" spans="1:2" x14ac:dyDescent="0.25">
      <c r="A1" s="11" t="s">
        <v>24</v>
      </c>
    </row>
    <row r="3" spans="1:2" ht="171" customHeight="1" x14ac:dyDescent="0.25">
      <c r="A3" s="84" t="s">
        <v>25</v>
      </c>
      <c r="B3" s="84"/>
    </row>
    <row r="5" spans="1:2" x14ac:dyDescent="0.25">
      <c r="A5" s="85" t="s">
        <v>26</v>
      </c>
      <c r="B5" s="85"/>
    </row>
    <row r="6" spans="1:2" x14ac:dyDescent="0.25">
      <c r="A6" s="85"/>
      <c r="B6" s="85"/>
    </row>
    <row r="7" spans="1:2" x14ac:dyDescent="0.25">
      <c r="A7" s="85"/>
      <c r="B7" s="85"/>
    </row>
    <row r="8" spans="1:2" x14ac:dyDescent="0.25">
      <c r="A8" s="85"/>
      <c r="B8" s="85"/>
    </row>
    <row r="9" spans="1:2" x14ac:dyDescent="0.25">
      <c r="A9" s="85"/>
      <c r="B9" s="85"/>
    </row>
    <row r="10" spans="1:2" x14ac:dyDescent="0.25">
      <c r="A10" s="85"/>
      <c r="B10" s="85"/>
    </row>
  </sheetData>
  <mergeCells count="2">
    <mergeCell ref="A3:B3"/>
    <mergeCell ref="A5:B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CEDULA 2025 E2</vt:lpstr>
      <vt:lpstr>Instrucciones</vt:lpstr>
      <vt:lpstr>'CEDULA 2025 E2'!Área_de_impresión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AGAA DPM</dc:creator>
  <cp:keywords/>
  <dc:description/>
  <cp:lastModifiedBy>Susana Chan May</cp:lastModifiedBy>
  <cp:revision/>
  <dcterms:created xsi:type="dcterms:W3CDTF">2021-01-05T20:46:07Z</dcterms:created>
  <dcterms:modified xsi:type="dcterms:W3CDTF">2025-04-25T18:39:52Z</dcterms:modified>
  <cp:category/>
  <cp:contentStatus/>
</cp:coreProperties>
</file>