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\Desktop\VERDE\00 VICENTE\DEU PUB\excel\2019\INFORMES\CONAC LEY DE DISC FINAN\"/>
    </mc:Choice>
  </mc:AlternateContent>
  <bookViews>
    <workbookView xWindow="6435" yWindow="15" windowWidth="14040" windowHeight="8475"/>
  </bookViews>
  <sheets>
    <sheet name="INFORME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9" i="1" l="1"/>
  <c r="C15" i="1" s="1"/>
  <c r="G9" i="1" l="1"/>
  <c r="G15" i="1" s="1"/>
  <c r="H9" i="1"/>
  <c r="H15" i="1" s="1"/>
  <c r="E9" i="1"/>
  <c r="E15" i="1" s="1"/>
  <c r="I9" i="1" l="1"/>
  <c r="I15" i="1" s="1"/>
  <c r="F9" i="1"/>
  <c r="F15" i="1" s="1"/>
  <c r="D9" i="1"/>
  <c r="D15" i="1" s="1"/>
</calcChain>
</file>

<file path=xl/sharedStrings.xml><?xml version="1.0" encoding="utf-8"?>
<sst xmlns="http://schemas.openxmlformats.org/spreadsheetml/2006/main" count="55" uniqueCount="54">
  <si>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</si>
  <si>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</si>
  <si>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</si>
  <si>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</si>
  <si>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</si>
  <si>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</si>
  <si>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</si>
  <si>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</si>
  <si>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</si>
  <si>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</si>
  <si>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</si>
  <si>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</si>
  <si>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</si>
  <si>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</si>
  <si>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</si>
  <si>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</si>
  <si>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</si>
  <si>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</si>
  <si>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</si>
  <si>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</si>
  <si>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</si>
  <si>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</si>
  <si>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</si>
  <si>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</si>
  <si>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</si>
  <si>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</si>
  <si>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</si>
  <si>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</si>
  <si>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</si>
  <si>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</si>
  <si>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</si>
  <si>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</si>
  <si>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</si>
  <si>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</si>
  <si>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</si>
  <si>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</si>
  <si>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</si>
  <si>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</si>
  <si>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</si>
  <si>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</si>
  <si>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</si>
  <si>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</si>
  <si>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</si>
  <si>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</si>
  <si>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</si>
  <si>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</si>
  <si>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</si>
  <si>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</si>
  <si>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</si>
  <si>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</si>
  <si>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</si>
  <si>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</si>
  <si>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al 31 de diciembre de 2018 (d)</t>
  </si>
  <si>
    <t>Del 1 de enero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</si>
</sst>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20" zoomScaleNormal="120" workbookViewId="0">
      <selection activeCell="E10" sqref="E10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1" t="s">
        <v>0</v>
      </c>
      <c r="C1" s="31"/>
      <c r="D1" s="31"/>
      <c r="E1" s="31"/>
      <c r="F1" s="31"/>
      <c r="G1" s="31"/>
      <c r="H1" s="31"/>
      <c r="I1" s="31"/>
    </row>
    <row r="2" spans="1:9" s="1" customFormat="1" ht="9.75" thickBot="1" x14ac:dyDescent="0.2">
      <c r="A2" s="42" t="s">
        <v>51</v>
      </c>
      <c r="B2" s="43"/>
      <c r="C2" s="43"/>
      <c r="D2" s="43"/>
      <c r="E2" s="43"/>
      <c r="F2" s="43"/>
      <c r="G2" s="43"/>
      <c r="H2" s="43"/>
      <c r="I2" s="44"/>
    </row>
    <row r="3" spans="1:9" s="1" customFormat="1" ht="9.75" thickBot="1" x14ac:dyDescent="0.2">
      <c r="A3" s="45" t="s">
        <v>0</v>
      </c>
      <c r="B3" s="46"/>
      <c r="C3" s="46"/>
      <c r="D3" s="46"/>
      <c r="E3" s="46"/>
      <c r="F3" s="46"/>
      <c r="G3" s="46"/>
      <c r="H3" s="46"/>
      <c r="I3" s="47"/>
    </row>
    <row r="4" spans="1:9" s="1" customFormat="1" ht="9.75" thickBot="1" x14ac:dyDescent="0.2">
      <c r="A4" s="45" t="s">
        <v>53</v>
      </c>
      <c r="B4" s="46"/>
      <c r="C4" s="46"/>
      <c r="D4" s="46"/>
      <c r="E4" s="46"/>
      <c r="F4" s="46"/>
      <c r="G4" s="46"/>
      <c r="H4" s="46"/>
      <c r="I4" s="47"/>
    </row>
    <row r="5" spans="1:9" s="1" customFormat="1" ht="9.75" thickBot="1" x14ac:dyDescent="0.2">
      <c r="A5" s="45" t="s">
        <v>1</v>
      </c>
      <c r="B5" s="46"/>
      <c r="C5" s="46"/>
      <c r="D5" s="46"/>
      <c r="E5" s="46"/>
      <c r="F5" s="46"/>
      <c r="G5" s="46"/>
      <c r="H5" s="46"/>
      <c r="I5" s="47"/>
    </row>
    <row r="6" spans="1:9" s="1" customFormat="1" ht="24" customHeight="1" x14ac:dyDescent="0.15">
      <c r="A6" s="48" t="s">
        <v>2</v>
      </c>
      <c r="B6" s="49"/>
      <c r="C6" s="12" t="s">
        <v>3</v>
      </c>
      <c r="D6" s="28" t="s">
        <v>4</v>
      </c>
      <c r="E6" s="28" t="s">
        <v>5</v>
      </c>
      <c r="F6" s="28" t="s">
        <v>6</v>
      </c>
      <c r="G6" s="12" t="s">
        <v>7</v>
      </c>
      <c r="H6" s="28" t="s">
        <v>9</v>
      </c>
      <c r="I6" s="28" t="s">
        <v>10</v>
      </c>
    </row>
    <row r="7" spans="1:9" s="1" customFormat="1" ht="18.75" thickBot="1" x14ac:dyDescent="0.2">
      <c r="A7" s="50"/>
      <c r="B7" s="51"/>
      <c r="C7" s="13" t="s">
        <v>52</v>
      </c>
      <c r="D7" s="30"/>
      <c r="E7" s="30"/>
      <c r="F7" s="30"/>
      <c r="G7" s="13" t="s">
        <v>8</v>
      </c>
      <c r="H7" s="30"/>
      <c r="I7" s="30"/>
    </row>
    <row r="8" spans="1:9" s="1" customFormat="1" ht="9" x14ac:dyDescent="0.15">
      <c r="A8" s="40"/>
      <c r="B8" s="41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2" t="s">
        <v>11</v>
      </c>
      <c r="B9" s="33"/>
      <c r="C9" s="19">
        <f>+C16+C17+C18</f>
        <v>1095177846</v>
      </c>
      <c r="D9" s="19">
        <f t="shared" ref="D9:I9" si="0">+D16+D17+D18</f>
        <v>0</v>
      </c>
      <c r="E9" s="19">
        <f>+E16+E17+E18</f>
        <v>25983946.469999999</v>
      </c>
      <c r="F9" s="19">
        <f t="shared" si="0"/>
        <v>0</v>
      </c>
      <c r="G9" s="19">
        <f>+G16+G17+G18</f>
        <v>1069193899.53</v>
      </c>
      <c r="H9" s="19">
        <f>+H16+H17+H18</f>
        <v>54490836.439999998</v>
      </c>
      <c r="I9" s="19">
        <f t="shared" si="0"/>
        <v>0</v>
      </c>
    </row>
    <row r="10" spans="1:9" s="1" customFormat="1" ht="9" x14ac:dyDescent="0.15">
      <c r="A10" s="32" t="s">
        <v>12</v>
      </c>
      <c r="B10" s="33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2" t="s">
        <v>16</v>
      </c>
      <c r="B14" s="33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4" t="s">
        <v>17</v>
      </c>
      <c r="C15" s="19">
        <f>+C9</f>
        <v>1095177846</v>
      </c>
      <c r="D15" s="19">
        <f t="shared" ref="D15:I15" si="1">+D9</f>
        <v>0</v>
      </c>
      <c r="E15" s="19">
        <f>+E9</f>
        <v>25983946.469999999</v>
      </c>
      <c r="F15" s="19">
        <f t="shared" si="1"/>
        <v>0</v>
      </c>
      <c r="G15" s="19">
        <f>+G9</f>
        <v>1069193899.53</v>
      </c>
      <c r="H15" s="19">
        <f>+H9</f>
        <v>54490836.439999998</v>
      </c>
      <c r="I15" s="19">
        <f t="shared" si="1"/>
        <v>0</v>
      </c>
    </row>
    <row r="16" spans="1:9" s="1" customFormat="1" ht="18" x14ac:dyDescent="0.15">
      <c r="A16" s="3"/>
      <c r="B16" s="4" t="s">
        <v>48</v>
      </c>
      <c r="C16" s="19">
        <v>300857250.25999999</v>
      </c>
      <c r="D16" s="19">
        <v>0</v>
      </c>
      <c r="E16" s="19">
        <v>5801006.9800000004</v>
      </c>
      <c r="F16" s="19">
        <v>0</v>
      </c>
      <c r="G16" s="19">
        <v>295056243.27999997</v>
      </c>
      <c r="H16" s="19">
        <v>15540787.220000001</v>
      </c>
      <c r="I16" s="19">
        <v>0</v>
      </c>
    </row>
    <row r="17" spans="1:9" s="1" customFormat="1" ht="18" x14ac:dyDescent="0.15">
      <c r="A17" s="3"/>
      <c r="B17" s="4" t="s">
        <v>49</v>
      </c>
      <c r="C17" s="19">
        <v>654382809.59000003</v>
      </c>
      <c r="D17" s="19">
        <v>0</v>
      </c>
      <c r="E17" s="19">
        <v>12617542.85</v>
      </c>
      <c r="F17" s="19">
        <v>0</v>
      </c>
      <c r="G17" s="19">
        <v>641765266.74000001</v>
      </c>
      <c r="H17" s="19">
        <v>31904396.969999999</v>
      </c>
      <c r="I17" s="19">
        <v>0</v>
      </c>
    </row>
    <row r="18" spans="1:9" s="1" customFormat="1" ht="18" x14ac:dyDescent="0.15">
      <c r="A18" s="3"/>
      <c r="B18" s="4" t="s">
        <v>50</v>
      </c>
      <c r="C18" s="19">
        <v>139937786.15000001</v>
      </c>
      <c r="D18" s="19">
        <v>0</v>
      </c>
      <c r="E18" s="19">
        <v>7565396.6399999997</v>
      </c>
      <c r="F18" s="19">
        <v>0</v>
      </c>
      <c r="G18" s="19">
        <v>132372389.51000001</v>
      </c>
      <c r="H18" s="19">
        <v>7045652.25</v>
      </c>
      <c r="I18" s="19">
        <v>0</v>
      </c>
    </row>
    <row r="19" spans="1:9" s="1" customFormat="1" ht="9" x14ac:dyDescent="0.15">
      <c r="A19" s="5"/>
      <c r="B19" s="4" t="s">
        <v>18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5"/>
      <c r="B20" s="4" t="s">
        <v>19</v>
      </c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32" t="s">
        <v>20</v>
      </c>
      <c r="B21" s="33"/>
      <c r="C21" s="21"/>
      <c r="D21" s="22"/>
      <c r="E21" s="22"/>
      <c r="F21" s="22"/>
      <c r="G21" s="22"/>
      <c r="H21" s="22"/>
      <c r="I21" s="22"/>
    </row>
    <row r="22" spans="1:9" s="1" customFormat="1" ht="9" x14ac:dyDescent="0.15">
      <c r="A22" s="5"/>
      <c r="B22" s="4"/>
      <c r="C22" s="21"/>
      <c r="D22" s="21"/>
      <c r="E22" s="21"/>
      <c r="F22" s="21"/>
      <c r="G22" s="21"/>
      <c r="H22" s="21"/>
      <c r="I22" s="21"/>
    </row>
    <row r="23" spans="1:9" s="1" customFormat="1" ht="16.5" customHeight="1" x14ac:dyDescent="0.15">
      <c r="A23" s="32" t="s">
        <v>21</v>
      </c>
      <c r="B23" s="33"/>
      <c r="C23" s="19"/>
      <c r="D23" s="19"/>
      <c r="E23" s="19"/>
      <c r="F23" s="19"/>
      <c r="G23" s="19"/>
      <c r="H23" s="19"/>
      <c r="I23" s="19"/>
    </row>
    <row r="24" spans="1:9" s="1" customFormat="1" ht="9" x14ac:dyDescent="0.15">
      <c r="A24" s="32"/>
      <c r="B24" s="33"/>
      <c r="C24" s="19"/>
      <c r="D24" s="19"/>
      <c r="E24" s="19"/>
      <c r="F24" s="19"/>
      <c r="G24" s="19"/>
      <c r="H24" s="19"/>
      <c r="I24" s="19"/>
    </row>
    <row r="25" spans="1:9" s="1" customFormat="1" ht="16.5" customHeight="1" x14ac:dyDescent="0.15">
      <c r="A25" s="32" t="s">
        <v>47</v>
      </c>
      <c r="B25" s="33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4" t="s">
        <v>22</v>
      </c>
      <c r="B26" s="35"/>
      <c r="C26" s="20"/>
      <c r="D26" s="20"/>
      <c r="E26" s="20"/>
      <c r="F26" s="20"/>
      <c r="G26" s="20"/>
      <c r="H26" s="20"/>
      <c r="I26" s="20"/>
    </row>
    <row r="27" spans="1:9" s="1" customFormat="1" ht="9" x14ac:dyDescent="0.15">
      <c r="A27" s="34" t="s">
        <v>23</v>
      </c>
      <c r="B27" s="35"/>
      <c r="C27" s="20"/>
      <c r="D27" s="20"/>
      <c r="E27" s="20"/>
      <c r="F27" s="20"/>
      <c r="G27" s="20"/>
      <c r="H27" s="20"/>
      <c r="I27" s="20"/>
    </row>
    <row r="28" spans="1:9" s="1" customFormat="1" ht="9" x14ac:dyDescent="0.15">
      <c r="A28" s="34" t="s">
        <v>24</v>
      </c>
      <c r="B28" s="35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/>
      <c r="B29" s="39"/>
      <c r="C29" s="20"/>
      <c r="D29" s="20"/>
      <c r="E29" s="20"/>
      <c r="F29" s="20"/>
      <c r="G29" s="20"/>
      <c r="H29" s="20"/>
      <c r="I29" s="20"/>
    </row>
    <row r="30" spans="1:9" s="1" customFormat="1" ht="16.5" customHeight="1" x14ac:dyDescent="0.15">
      <c r="A30" s="32" t="s">
        <v>25</v>
      </c>
      <c r="B30" s="33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34" t="s">
        <v>26</v>
      </c>
      <c r="B31" s="35"/>
      <c r="C31" s="20"/>
      <c r="D31" s="20"/>
      <c r="E31" s="20"/>
      <c r="F31" s="20"/>
      <c r="G31" s="20"/>
      <c r="H31" s="20"/>
      <c r="I31" s="20"/>
    </row>
    <row r="32" spans="1:9" s="1" customFormat="1" ht="9" x14ac:dyDescent="0.15">
      <c r="A32" s="34" t="s">
        <v>27</v>
      </c>
      <c r="B32" s="35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4" t="s">
        <v>28</v>
      </c>
      <c r="B33" s="35"/>
      <c r="C33" s="20"/>
      <c r="D33" s="20"/>
      <c r="E33" s="20"/>
      <c r="F33" s="20"/>
      <c r="G33" s="20"/>
      <c r="H33" s="20"/>
      <c r="I33" s="20"/>
    </row>
    <row r="34" spans="1:9" s="1" customFormat="1" ht="9.75" thickBot="1" x14ac:dyDescent="0.2">
      <c r="A34" s="36"/>
      <c r="B34" s="37"/>
      <c r="C34" s="23"/>
      <c r="D34" s="23"/>
      <c r="E34" s="23"/>
      <c r="F34" s="23"/>
      <c r="G34" s="23"/>
      <c r="H34" s="23"/>
      <c r="I34" s="23"/>
    </row>
    <row r="36" spans="1:9" ht="45.75" customHeight="1" x14ac:dyDescent="0.25">
      <c r="A36" s="24">
        <v>1</v>
      </c>
      <c r="B36" s="52" t="s">
        <v>29</v>
      </c>
      <c r="C36" s="52"/>
      <c r="D36" s="52"/>
      <c r="E36" s="52"/>
      <c r="F36" s="52"/>
      <c r="G36" s="52"/>
      <c r="H36" s="52"/>
      <c r="I36" s="52"/>
    </row>
    <row r="37" spans="1:9" x14ac:dyDescent="0.25">
      <c r="A37">
        <v>2</v>
      </c>
      <c r="B37" t="s">
        <v>30</v>
      </c>
    </row>
    <row r="38" spans="1:9" ht="15.75" thickBot="1" x14ac:dyDescent="0.3"/>
    <row r="39" spans="1:9" x14ac:dyDescent="0.25">
      <c r="A39" s="25" t="s">
        <v>31</v>
      </c>
      <c r="B39" s="6" t="s">
        <v>32</v>
      </c>
      <c r="C39" s="16" t="s">
        <v>34</v>
      </c>
      <c r="D39" s="16" t="s">
        <v>37</v>
      </c>
      <c r="E39" s="28" t="s">
        <v>39</v>
      </c>
      <c r="F39" s="16" t="s">
        <v>40</v>
      </c>
    </row>
    <row r="40" spans="1:9" x14ac:dyDescent="0.25">
      <c r="A40" s="26"/>
      <c r="B40" s="2" t="s">
        <v>33</v>
      </c>
      <c r="C40" s="12" t="s">
        <v>35</v>
      </c>
      <c r="D40" s="12" t="s">
        <v>38</v>
      </c>
      <c r="E40" s="29"/>
      <c r="F40" s="12" t="s">
        <v>41</v>
      </c>
    </row>
    <row r="41" spans="1:9" ht="15.75" thickBot="1" x14ac:dyDescent="0.3">
      <c r="A41" s="27"/>
      <c r="B41" s="7"/>
      <c r="C41" s="13" t="s">
        <v>36</v>
      </c>
      <c r="D41" s="17"/>
      <c r="E41" s="30"/>
      <c r="F41" s="17"/>
    </row>
    <row r="42" spans="1:9" ht="18" x14ac:dyDescent="0.25">
      <c r="A42" s="8" t="s">
        <v>42</v>
      </c>
      <c r="B42" s="4"/>
      <c r="C42" s="14"/>
      <c r="D42" s="14"/>
      <c r="E42" s="14"/>
      <c r="F42" s="14"/>
    </row>
    <row r="43" spans="1:9" x14ac:dyDescent="0.25">
      <c r="A43" s="9" t="s">
        <v>43</v>
      </c>
      <c r="B43" s="4"/>
      <c r="C43" s="14"/>
      <c r="D43" s="14"/>
      <c r="E43" s="14"/>
      <c r="F43" s="14"/>
    </row>
    <row r="44" spans="1:9" x14ac:dyDescent="0.25">
      <c r="A44" s="9" t="s">
        <v>44</v>
      </c>
      <c r="B44" s="4"/>
      <c r="C44" s="14"/>
      <c r="D44" s="14"/>
      <c r="E44" s="14"/>
      <c r="F44" s="14"/>
    </row>
    <row r="45" spans="1:9" ht="15.75" thickBot="1" x14ac:dyDescent="0.3">
      <c r="A45" s="10" t="s">
        <v>45</v>
      </c>
      <c r="B45" s="11"/>
      <c r="C45" s="18"/>
      <c r="D45" s="18"/>
      <c r="E45" s="18"/>
      <c r="F45" s="18"/>
    </row>
  </sheetData>
  <mergeCells count="31">
    <mergeCell ref="B36:I36"/>
    <mergeCell ref="A10:B10"/>
    <mergeCell ref="A14:B14"/>
    <mergeCell ref="A21:B21"/>
    <mergeCell ref="A23:B23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39:A41"/>
    <mergeCell ref="E39:E41"/>
    <mergeCell ref="B1:I1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29:B29"/>
    <mergeCell ref="A8:B8"/>
    <mergeCell ref="A9:B9"/>
  </mergeCells>
  <pageMargins left="0.51181102362204722" right="0.51181102362204722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Javier</cp:lastModifiedBy>
  <cp:lastPrinted>2019-07-04T22:49:35Z</cp:lastPrinted>
  <dcterms:created xsi:type="dcterms:W3CDTF">2017-08-09T18:34:25Z</dcterms:created>
  <dcterms:modified xsi:type="dcterms:W3CDTF">2019-07-04T22:51:06Z</dcterms:modified>
</cp:coreProperties>
</file>