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esktop\ESTADOS FINANCIEROS\EJERCICIO 2026\ESTADOS FINANCIEROS\2.FEBRERO\EEFF\"/>
    </mc:Choice>
  </mc:AlternateContent>
  <xr:revisionPtr revIDLastSave="0" documentId="8_{E58D8212-19F7-4A96-83B1-1C7049C5912A}" xr6:coauthVersionLast="47" xr6:coauthVersionMax="47" xr10:uidLastSave="{00000000-0000-0000-0000-000000000000}"/>
  <bookViews>
    <workbookView xWindow="-108" yWindow="-108" windowWidth="23256" windowHeight="12456" xr2:uid="{8484C5DC-60EF-4846-9BE9-0F2C55FA7B02}"/>
  </bookViews>
  <sheets>
    <sheet name="Analítico+del+Activo(ESREPTNCNR" sheetId="1" r:id="rId1"/>
  </sheets>
  <calcPr calcId="191029"/>
</workbook>
</file>

<file path=xl/calcChain.xml><?xml version="1.0" encoding="utf-8"?>
<calcChain xmlns="http://schemas.openxmlformats.org/spreadsheetml/2006/main">
  <c r="F28" i="1" l="1"/>
  <c r="E28" i="1"/>
  <c r="E27" i="1"/>
  <c r="F27" i="1" s="1"/>
  <c r="E26" i="1"/>
  <c r="F26" i="1" s="1"/>
  <c r="E25" i="1"/>
  <c r="F25" i="1" s="1"/>
  <c r="E24" i="1"/>
  <c r="F24" i="1" s="1"/>
  <c r="E23" i="1"/>
  <c r="F23" i="1" s="1"/>
  <c r="F22" i="1"/>
  <c r="E22" i="1"/>
  <c r="E21" i="1"/>
  <c r="F21" i="1" s="1"/>
  <c r="E20" i="1"/>
  <c r="F20" i="1" s="1"/>
  <c r="D19" i="1"/>
  <c r="C19" i="1"/>
  <c r="B19" i="1"/>
  <c r="E19" i="1" s="1"/>
  <c r="F19" i="1" s="1"/>
  <c r="E17" i="1"/>
  <c r="F17" i="1" s="1"/>
  <c r="F16" i="1"/>
  <c r="E16" i="1"/>
  <c r="F15" i="1"/>
  <c r="E15" i="1"/>
  <c r="E14" i="1"/>
  <c r="F14" i="1" s="1"/>
  <c r="E13" i="1"/>
  <c r="F13" i="1" s="1"/>
  <c r="E12" i="1"/>
  <c r="F12" i="1" s="1"/>
  <c r="E11" i="1"/>
  <c r="F11" i="1" s="1"/>
  <c r="D10" i="1"/>
  <c r="D8" i="1" s="1"/>
  <c r="C10" i="1"/>
  <c r="B10" i="1"/>
  <c r="E10" i="1" s="1"/>
  <c r="F10" i="1" s="1"/>
  <c r="C8" i="1"/>
  <c r="B8" i="1" l="1"/>
  <c r="E8" i="1" s="1"/>
  <c r="F8" i="1" s="1"/>
</calcChain>
</file>

<file path=xl/sharedStrings.xml><?xml version="1.0" encoding="utf-8"?>
<sst xmlns="http://schemas.openxmlformats.org/spreadsheetml/2006/main" count="47" uniqueCount="43">
  <si>
    <t>MUNICIPIO DE BENITO JUÁREZ</t>
  </si>
  <si>
    <t>PALACIO MUNICIPAL, AV. TULUM NO. 5 SM. 5</t>
  </si>
  <si>
    <t>Estado Analítico del Activo</t>
  </si>
  <si>
    <t>Del 01 de enero al 28 de febrero del 2026</t>
  </si>
  <si>
    <t>(Cifras en Pesos)</t>
  </si>
  <si>
    <t>Formato IC-6</t>
  </si>
  <si>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</si>
  <si>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</si>
  <si>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</si>
  <si>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</si>
  <si>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</si>
  <si>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</si>
  <si>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</si>
  <si>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</si>
  <si>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</si>
  <si>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</si>
  <si>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</si>
  <si>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</si>
  <si>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</si>
  <si>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</si>
  <si>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</si>
  <si>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</si>
  <si>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</si>
  <si>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</si>
  <si>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</si>
  <si>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</si>
  <si>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</si>
  <si>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</si>
  <si>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</si>
  <si>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</si>
  <si>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</si>
  <si>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</t>
  </si>
  <si>
    <t>DIRECTOR DE CONTABILIDAD</t>
  </si>
  <si>
    <t>DIRECTORA DE EGRESOS</t>
  </si>
  <si>
    <t>DIRECTORA DE INGRESOS</t>
  </si>
  <si>
    <t>________________________________________</t>
  </si>
  <si>
    <t>MTRO. JESÚS ANTONIO POOT TAMAY</t>
  </si>
  <si>
    <t>LIC. ARLY MARIELA MAY KOYOC</t>
  </si>
  <si>
    <t>MTRA. POLARIS DESSIRE TENORIO CARDONA</t>
  </si>
  <si>
    <t>TESORERA MUNICIPAL</t>
  </si>
  <si>
    <t>DIRECTORA FINANCIERO</t>
  </si>
  <si>
    <t>M.F.P JOSE ALAN HERRERA BORGES</t>
  </si>
  <si>
    <t>C. PERLA EVANELY AGUILAR MARFIL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</si>
</sst>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15D2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0" fillId="0" borderId="0" xfId="0" applyAlignment="1">
      <alignment wrapText="1"/>
    </xf>
    <xf numFmtId="0" fontId="20" fillId="0" borderId="0" xfId="0" applyFont="1" applyAlignment="1">
      <alignment horizontal="right" wrapText="1"/>
    </xf>
    <xf numFmtId="0" fontId="21" fillId="33" borderId="0" xfId="0" applyFont="1" applyFill="1" applyAlignment="1">
      <alignment horizontal="center" wrapText="1"/>
    </xf>
    <xf numFmtId="0" fontId="20" fillId="0" borderId="0" xfId="0" applyFont="1" applyAlignment="1">
      <alignment wrapText="1"/>
    </xf>
    <xf numFmtId="0" fontId="18" fillId="0" borderId="0" xfId="0" applyFont="1" applyAlignment="1">
      <alignment wrapText="1"/>
    </xf>
    <xf numFmtId="4" fontId="18" fillId="0" borderId="0" xfId="0" applyNumberFormat="1" applyFont="1" applyAlignment="1">
      <alignment wrapText="1"/>
    </xf>
    <xf numFmtId="0" fontId="18" fillId="0" borderId="0" xfId="0" applyFont="1" applyAlignment="1">
      <alignment horizontal="right" wrapText="1"/>
    </xf>
    <xf numFmtId="0" fontId="19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BF384-FBDA-4777-B3B7-55C8DE436118}">
  <dimension ref="A1:F42"/>
  <sheetViews>
    <sheetView showGridLines="0" tabSelected="1" workbookViewId="0">
      <selection sqref="A1:F1"/>
    </sheetView>
  </sheetViews>
  <sheetFormatPr baseColWidth="10" defaultRowHeight="14.4" x14ac:dyDescent="0.3"/>
  <cols>
    <col min="1" max="1" width="38.88671875" customWidth="1"/>
    <col min="2" max="2" width="17.21875" customWidth="1"/>
    <col min="3" max="3" width="20.88671875" customWidth="1"/>
    <col min="4" max="4" width="21.88671875" customWidth="1"/>
    <col min="5" max="5" width="12.44140625" customWidth="1"/>
    <col min="6" max="6" width="23.88671875" customWidth="1"/>
  </cols>
  <sheetData>
    <row r="1" spans="1:6" ht="15.6" customHeight="1" x14ac:dyDescent="0.3">
      <c r="A1" s="8" t="s">
        <v>0</v>
      </c>
      <c r="B1" s="8"/>
      <c r="C1" s="8"/>
      <c r="D1" s="8"/>
      <c r="E1" s="8"/>
      <c r="F1" s="8"/>
    </row>
    <row r="2" spans="1:6" ht="15.6" customHeight="1" x14ac:dyDescent="0.3">
      <c r="A2" s="8" t="s">
        <v>1</v>
      </c>
      <c r="B2" s="8"/>
      <c r="C2" s="8"/>
      <c r="D2" s="8"/>
      <c r="E2" s="8"/>
      <c r="F2" s="8"/>
    </row>
    <row r="3" spans="1:6" ht="15.6" customHeight="1" x14ac:dyDescent="0.3">
      <c r="A3" s="8" t="s">
        <v>2</v>
      </c>
      <c r="B3" s="8"/>
      <c r="C3" s="8"/>
      <c r="D3" s="8"/>
      <c r="E3" s="8"/>
      <c r="F3" s="8"/>
    </row>
    <row r="4" spans="1:6" ht="15.6" customHeight="1" x14ac:dyDescent="0.3">
      <c r="A4" s="8" t="s">
        <v>3</v>
      </c>
      <c r="B4" s="8"/>
      <c r="C4" s="8"/>
      <c r="D4" s="8"/>
      <c r="E4" s="8"/>
      <c r="F4" s="8"/>
    </row>
    <row r="5" spans="1:6" ht="15.6" customHeight="1" x14ac:dyDescent="0.3">
      <c r="A5" s="8" t="s">
        <v>4</v>
      </c>
      <c r="B5" s="8"/>
      <c r="C5" s="8"/>
      <c r="D5" s="8"/>
      <c r="E5" s="8"/>
      <c r="F5" s="8"/>
    </row>
    <row r="6" spans="1:6" x14ac:dyDescent="0.3">
      <c r="A6" s="1"/>
      <c r="B6" s="1"/>
      <c r="C6" s="1"/>
      <c r="D6" s="1"/>
      <c r="E6" s="1"/>
      <c r="F6" s="2" t="s">
        <v>5</v>
      </c>
    </row>
    <row r="7" spans="1:6" ht="15.6" x14ac:dyDescent="0.3">
      <c r="A7" s="3" t="s">
        <v>6</v>
      </c>
      <c r="B7" s="3" t="s">
        <v>7</v>
      </c>
      <c r="C7" s="3" t="s">
        <v>8</v>
      </c>
      <c r="D7" s="3" t="s">
        <v>9</v>
      </c>
      <c r="E7" s="3" t="s">
        <v>10</v>
      </c>
      <c r="F7" s="3" t="s">
        <v>11</v>
      </c>
    </row>
    <row r="8" spans="1:6" x14ac:dyDescent="0.3">
      <c r="A8" s="4" t="s">
        <v>12</v>
      </c>
      <c r="B8" s="2" t="str">
        <f>FIXED(B10+B19,2,FALSE)</f>
        <v>5,933,271,794.96</v>
      </c>
      <c r="C8" s="2" t="str">
        <f>FIXED(C10+C19,2,FALSE)</f>
        <v>20,930,124,233.59</v>
      </c>
      <c r="D8" s="2" t="str">
        <f>FIXED(D10+D19,2,FALSE)</f>
        <v>20,388,419,222.93</v>
      </c>
      <c r="E8" s="2" t="str">
        <f>FIXED(B8+C8-D8,2,FALSE)</f>
        <v>6,474,976,805.62</v>
      </c>
      <c r="F8" s="2" t="str">
        <f>FIXED(E8-B8,2,FALSE)</f>
        <v>541,705,010.66</v>
      </c>
    </row>
    <row r="9" spans="1:6" x14ac:dyDescent="0.3">
      <c r="A9" s="4"/>
      <c r="B9" s="4"/>
      <c r="C9" s="4"/>
      <c r="D9" s="4"/>
      <c r="E9" s="4"/>
      <c r="F9" s="4"/>
    </row>
    <row r="10" spans="1:6" x14ac:dyDescent="0.3">
      <c r="A10" s="4" t="s">
        <v>13</v>
      </c>
      <c r="B10" s="2" t="str">
        <f>FIXED(SUM(B11:B17),2,FALSE)</f>
        <v>2,039,188,145.40</v>
      </c>
      <c r="C10" s="2" t="str">
        <f>FIXED(SUM(C11:C17),2,FALSE)</f>
        <v>20,930,124,233.59</v>
      </c>
      <c r="D10" s="2" t="str">
        <f>FIXED(SUM(D11:D17),2,FALSE)</f>
        <v>20,388,419,222.93</v>
      </c>
      <c r="E10" s="2" t="str">
        <f t="shared" ref="E10:E17" si="0">FIXED(B10+C10-D10,2,FALSE)</f>
        <v>2,580,893,156.06</v>
      </c>
      <c r="F10" s="2" t="str">
        <f t="shared" ref="F10:F17" si="1">FIXED(E10-B10,2,FALSE)</f>
        <v>541,705,010.66</v>
      </c>
    </row>
    <row r="11" spans="1:6" x14ac:dyDescent="0.3">
      <c r="A11" s="5" t="s">
        <v>14</v>
      </c>
      <c r="B11" s="6">
        <v>1742792332.97</v>
      </c>
      <c r="C11" s="6">
        <v>18675964628.790001</v>
      </c>
      <c r="D11" s="6">
        <v>18141557537.959999</v>
      </c>
      <c r="E11" s="7" t="str">
        <f t="shared" si="0"/>
        <v>2,277,199,423.80</v>
      </c>
      <c r="F11" s="7" t="str">
        <f t="shared" si="1"/>
        <v>534,407,090.83</v>
      </c>
    </row>
    <row r="12" spans="1:6" x14ac:dyDescent="0.3">
      <c r="A12" s="5" t="s">
        <v>15</v>
      </c>
      <c r="B12" s="6">
        <v>286975359.79000002</v>
      </c>
      <c r="C12" s="6">
        <v>2254159604.8000002</v>
      </c>
      <c r="D12" s="6">
        <v>2246861684.9699998</v>
      </c>
      <c r="E12" s="7" t="str">
        <f t="shared" si="0"/>
        <v>294,273,279.62</v>
      </c>
      <c r="F12" s="7" t="str">
        <f t="shared" si="1"/>
        <v>7,297,919.83</v>
      </c>
    </row>
    <row r="13" spans="1:6" x14ac:dyDescent="0.3">
      <c r="A13" s="5" t="s">
        <v>16</v>
      </c>
      <c r="B13" s="6">
        <v>8674936.3200000003</v>
      </c>
      <c r="C13" s="5">
        <v>0</v>
      </c>
      <c r="D13" s="5">
        <v>0</v>
      </c>
      <c r="E13" s="7" t="str">
        <f t="shared" si="0"/>
        <v>8,674,936.32</v>
      </c>
      <c r="F13" s="7" t="str">
        <f t="shared" si="1"/>
        <v>0.00</v>
      </c>
    </row>
    <row r="14" spans="1:6" x14ac:dyDescent="0.3">
      <c r="A14" s="5" t="s">
        <v>17</v>
      </c>
      <c r="B14" s="5">
        <v>0</v>
      </c>
      <c r="C14" s="5">
        <v>0</v>
      </c>
      <c r="D14" s="5">
        <v>0</v>
      </c>
      <c r="E14" s="7" t="str">
        <f t="shared" si="0"/>
        <v>0.00</v>
      </c>
      <c r="F14" s="7" t="str">
        <f t="shared" si="1"/>
        <v>0.00</v>
      </c>
    </row>
    <row r="15" spans="1:6" x14ac:dyDescent="0.3">
      <c r="A15" s="5" t="s">
        <v>18</v>
      </c>
      <c r="B15" s="5">
        <v>0</v>
      </c>
      <c r="C15" s="5">
        <v>0</v>
      </c>
      <c r="D15" s="5">
        <v>0</v>
      </c>
      <c r="E15" s="7" t="str">
        <f t="shared" si="0"/>
        <v>0.00</v>
      </c>
      <c r="F15" s="7" t="str">
        <f t="shared" si="1"/>
        <v>0.00</v>
      </c>
    </row>
    <row r="16" spans="1:6" ht="27.6" x14ac:dyDescent="0.3">
      <c r="A16" s="5" t="s">
        <v>19</v>
      </c>
      <c r="B16" s="5">
        <v>0</v>
      </c>
      <c r="C16" s="5">
        <v>0</v>
      </c>
      <c r="D16" s="5">
        <v>0</v>
      </c>
      <c r="E16" s="7" t="str">
        <f t="shared" si="0"/>
        <v>0.00</v>
      </c>
      <c r="F16" s="7" t="str">
        <f t="shared" si="1"/>
        <v>0.00</v>
      </c>
    </row>
    <row r="17" spans="1:6" x14ac:dyDescent="0.3">
      <c r="A17" s="5" t="s">
        <v>20</v>
      </c>
      <c r="B17" s="6">
        <v>745516.32</v>
      </c>
      <c r="C17" s="5">
        <v>0</v>
      </c>
      <c r="D17" s="5">
        <v>0</v>
      </c>
      <c r="E17" s="7" t="str">
        <f t="shared" si="0"/>
        <v>745,516.32</v>
      </c>
      <c r="F17" s="7" t="str">
        <f t="shared" si="1"/>
        <v>0.00</v>
      </c>
    </row>
    <row r="18" spans="1:6" x14ac:dyDescent="0.3">
      <c r="A18" s="4"/>
      <c r="B18" s="4"/>
      <c r="C18" s="4"/>
      <c r="D18" s="4"/>
      <c r="E18" s="4"/>
      <c r="F18" s="4"/>
    </row>
    <row r="19" spans="1:6" x14ac:dyDescent="0.3">
      <c r="A19" s="4" t="s">
        <v>21</v>
      </c>
      <c r="B19" s="2" t="str">
        <f>FIXED(SUM(B20:B28),2,FALSE)</f>
        <v>3,894,083,649.56</v>
      </c>
      <c r="C19" s="2" t="str">
        <f>FIXED(SUM(C20:C28),2,FALSE)</f>
        <v>0.00</v>
      </c>
      <c r="D19" s="2" t="str">
        <f>FIXED(SUM(D20:D28),2,FALSE)</f>
        <v>0.00</v>
      </c>
      <c r="E19" s="2" t="str">
        <f t="shared" ref="E19:E28" si="2">FIXED(B19+C19-D19,2,FALSE)</f>
        <v>3,894,083,649.56</v>
      </c>
      <c r="F19" s="2" t="str">
        <f t="shared" ref="F19:F28" si="3">FIXED(E19-B19,2,FALSE)</f>
        <v>0.00</v>
      </c>
    </row>
    <row r="20" spans="1:6" x14ac:dyDescent="0.3">
      <c r="A20" s="5" t="s">
        <v>22</v>
      </c>
      <c r="B20" s="6">
        <v>17642190</v>
      </c>
      <c r="C20" s="5">
        <v>0</v>
      </c>
      <c r="D20" s="5">
        <v>0</v>
      </c>
      <c r="E20" s="7" t="str">
        <f t="shared" si="2"/>
        <v>17,642,190.00</v>
      </c>
      <c r="F20" s="7" t="str">
        <f t="shared" si="3"/>
        <v>0.00</v>
      </c>
    </row>
    <row r="21" spans="1:6" ht="27.6" x14ac:dyDescent="0.3">
      <c r="A21" s="5" t="s">
        <v>23</v>
      </c>
      <c r="B21" s="6">
        <v>13839332.18</v>
      </c>
      <c r="C21" s="5">
        <v>0</v>
      </c>
      <c r="D21" s="5">
        <v>0</v>
      </c>
      <c r="E21" s="7" t="str">
        <f t="shared" si="2"/>
        <v>13,839,332.18</v>
      </c>
      <c r="F21" s="7" t="str">
        <f t="shared" si="3"/>
        <v>0.00</v>
      </c>
    </row>
    <row r="22" spans="1:6" ht="27.6" x14ac:dyDescent="0.3">
      <c r="A22" s="5" t="s">
        <v>24</v>
      </c>
      <c r="B22" s="6">
        <v>3860418784.48</v>
      </c>
      <c r="C22" s="5">
        <v>0</v>
      </c>
      <c r="D22" s="5">
        <v>0</v>
      </c>
      <c r="E22" s="7" t="str">
        <f t="shared" si="2"/>
        <v>3,860,418,784.48</v>
      </c>
      <c r="F22" s="7" t="str">
        <f t="shared" si="3"/>
        <v>0.00</v>
      </c>
    </row>
    <row r="23" spans="1:6" x14ac:dyDescent="0.3">
      <c r="A23" s="5" t="s">
        <v>25</v>
      </c>
      <c r="B23" s="6">
        <v>1096246437.8199999</v>
      </c>
      <c r="C23" s="5">
        <v>0</v>
      </c>
      <c r="D23" s="5">
        <v>0</v>
      </c>
      <c r="E23" s="7" t="str">
        <f t="shared" si="2"/>
        <v>1,096,246,437.82</v>
      </c>
      <c r="F23" s="7" t="str">
        <f t="shared" si="3"/>
        <v>0.00</v>
      </c>
    </row>
    <row r="24" spans="1:6" x14ac:dyDescent="0.3">
      <c r="A24" s="5" t="s">
        <v>26</v>
      </c>
      <c r="B24" s="6">
        <v>51583510.240000002</v>
      </c>
      <c r="C24" s="5">
        <v>0</v>
      </c>
      <c r="D24" s="5">
        <v>0</v>
      </c>
      <c r="E24" s="7" t="str">
        <f t="shared" si="2"/>
        <v>51,583,510.24</v>
      </c>
      <c r="F24" s="7" t="str">
        <f t="shared" si="3"/>
        <v>0.00</v>
      </c>
    </row>
    <row r="25" spans="1:6" ht="27.6" x14ac:dyDescent="0.3">
      <c r="A25" s="5" t="s">
        <v>27</v>
      </c>
      <c r="B25" s="6">
        <v>-1145646605.1600001</v>
      </c>
      <c r="C25" s="5">
        <v>0</v>
      </c>
      <c r="D25" s="5">
        <v>0</v>
      </c>
      <c r="E25" s="7" t="str">
        <f t="shared" si="2"/>
        <v>-1,145,646,605.16</v>
      </c>
      <c r="F25" s="7" t="str">
        <f t="shared" si="3"/>
        <v>0.00</v>
      </c>
    </row>
    <row r="26" spans="1:6" x14ac:dyDescent="0.3">
      <c r="A26" s="5" t="s">
        <v>28</v>
      </c>
      <c r="B26" s="5">
        <v>0</v>
      </c>
      <c r="C26" s="5">
        <v>0</v>
      </c>
      <c r="D26" s="5">
        <v>0</v>
      </c>
      <c r="E26" s="7" t="str">
        <f t="shared" si="2"/>
        <v>0.00</v>
      </c>
      <c r="F26" s="7" t="str">
        <f t="shared" si="3"/>
        <v>0.00</v>
      </c>
    </row>
    <row r="27" spans="1:6" ht="27.6" x14ac:dyDescent="0.3">
      <c r="A27" s="5" t="s">
        <v>29</v>
      </c>
      <c r="B27" s="5">
        <v>0</v>
      </c>
      <c r="C27" s="5">
        <v>0</v>
      </c>
      <c r="D27" s="5">
        <v>0</v>
      </c>
      <c r="E27" s="7" t="str">
        <f t="shared" si="2"/>
        <v>0.00</v>
      </c>
      <c r="F27" s="7" t="str">
        <f t="shared" si="3"/>
        <v>0.00</v>
      </c>
    </row>
    <row r="28" spans="1:6" x14ac:dyDescent="0.3">
      <c r="A28" s="5" t="s">
        <v>30</v>
      </c>
      <c r="B28" s="5">
        <v>0</v>
      </c>
      <c r="C28" s="5">
        <v>0</v>
      </c>
      <c r="D28" s="5">
        <v>0</v>
      </c>
      <c r="E28" s="7" t="str">
        <f t="shared" si="2"/>
        <v>0.00</v>
      </c>
      <c r="F28" s="7" t="str">
        <f t="shared" si="3"/>
        <v>0.00</v>
      </c>
    </row>
    <row r="29" spans="1:6" x14ac:dyDescent="0.3">
      <c r="A29" s="9" t="s">
        <v>31</v>
      </c>
      <c r="B29" s="9"/>
      <c r="C29" s="9"/>
      <c r="D29" s="9"/>
      <c r="E29" s="9"/>
      <c r="F29" s="9"/>
    </row>
    <row r="30" spans="1:6" x14ac:dyDescent="0.3">
      <c r="A30" s="10"/>
      <c r="B30" s="10"/>
      <c r="C30" s="10"/>
      <c r="D30" s="10"/>
      <c r="E30" s="10"/>
    </row>
    <row r="31" spans="1:6" x14ac:dyDescent="0.3">
      <c r="A31" s="11" t="s">
        <v>32</v>
      </c>
      <c r="B31" s="11"/>
      <c r="C31" s="11" t="s">
        <v>33</v>
      </c>
      <c r="D31" s="11"/>
      <c r="E31" s="11" t="s">
        <v>34</v>
      </c>
      <c r="F31" s="11"/>
    </row>
    <row r="32" spans="1:6" x14ac:dyDescent="0.3">
      <c r="A32" s="11" t="s">
        <v>35</v>
      </c>
      <c r="B32" s="11"/>
      <c r="C32" s="11" t="s">
        <v>35</v>
      </c>
      <c r="D32" s="11"/>
      <c r="E32" s="11" t="s">
        <v>35</v>
      </c>
      <c r="F32" s="11"/>
    </row>
    <row r="33" spans="1:6" ht="27.6" customHeight="1" x14ac:dyDescent="0.3">
      <c r="A33" s="11" t="s">
        <v>36</v>
      </c>
      <c r="B33" s="11"/>
      <c r="C33" s="11" t="s">
        <v>37</v>
      </c>
      <c r="D33" s="11"/>
      <c r="E33" s="11" t="s">
        <v>38</v>
      </c>
      <c r="F33" s="11"/>
    </row>
    <row r="34" spans="1:6" x14ac:dyDescent="0.3">
      <c r="A34" s="11"/>
      <c r="B34" s="11"/>
      <c r="C34" s="11"/>
      <c r="D34" s="11"/>
      <c r="E34" s="11"/>
      <c r="F34" s="11"/>
    </row>
    <row r="35" spans="1:6" x14ac:dyDescent="0.3">
      <c r="A35" s="11"/>
      <c r="B35" s="11"/>
      <c r="C35" s="11"/>
      <c r="D35" s="11"/>
      <c r="E35" s="11"/>
      <c r="F35" s="11"/>
    </row>
    <row r="36" spans="1:6" x14ac:dyDescent="0.3">
      <c r="A36" s="10"/>
      <c r="B36" s="10"/>
      <c r="C36" s="10"/>
      <c r="D36" s="10"/>
      <c r="E36" s="10"/>
    </row>
    <row r="37" spans="1:6" x14ac:dyDescent="0.3">
      <c r="A37" s="11" t="s">
        <v>39</v>
      </c>
      <c r="B37" s="11"/>
      <c r="C37" s="11"/>
      <c r="D37" s="11" t="s">
        <v>40</v>
      </c>
      <c r="E37" s="11"/>
      <c r="F37" s="11"/>
    </row>
    <row r="38" spans="1:6" x14ac:dyDescent="0.3">
      <c r="A38" s="11" t="s">
        <v>35</v>
      </c>
      <c r="B38" s="11"/>
      <c r="C38" s="11"/>
      <c r="D38" s="11" t="s">
        <v>35</v>
      </c>
      <c r="E38" s="11"/>
      <c r="F38" s="11"/>
    </row>
    <row r="39" spans="1:6" x14ac:dyDescent="0.3">
      <c r="A39" s="11" t="s">
        <v>41</v>
      </c>
      <c r="B39" s="11"/>
      <c r="C39" s="11"/>
      <c r="D39" s="11" t="s">
        <v>42</v>
      </c>
      <c r="E39" s="11"/>
      <c r="F39" s="11"/>
    </row>
    <row r="40" spans="1:6" x14ac:dyDescent="0.3">
      <c r="A40" s="11"/>
      <c r="B40" s="11"/>
      <c r="C40" s="11"/>
      <c r="D40" s="11"/>
      <c r="E40" s="11"/>
      <c r="F40" s="11"/>
    </row>
    <row r="41" spans="1:6" x14ac:dyDescent="0.3">
      <c r="A41" s="11"/>
      <c r="B41" s="11"/>
      <c r="C41" s="11"/>
      <c r="D41" s="11"/>
      <c r="E41" s="11"/>
      <c r="F41" s="11"/>
    </row>
    <row r="42" spans="1:6" x14ac:dyDescent="0.3">
      <c r="A42" s="11"/>
      <c r="B42" s="11"/>
      <c r="C42" s="11"/>
      <c r="D42" s="11"/>
      <c r="E42" s="11"/>
    </row>
  </sheetData>
  <mergeCells count="34">
    <mergeCell ref="A41:C41"/>
    <mergeCell ref="D41:F41"/>
    <mergeCell ref="A42:E42"/>
    <mergeCell ref="A38:C38"/>
    <mergeCell ref="D38:F38"/>
    <mergeCell ref="A39:C39"/>
    <mergeCell ref="D39:F39"/>
    <mergeCell ref="A40:C40"/>
    <mergeCell ref="D40:F40"/>
    <mergeCell ref="A35:B35"/>
    <mergeCell ref="C35:D35"/>
    <mergeCell ref="E35:F35"/>
    <mergeCell ref="A36:E36"/>
    <mergeCell ref="A37:C37"/>
    <mergeCell ref="D37:F37"/>
    <mergeCell ref="A33:B33"/>
    <mergeCell ref="C33:D33"/>
    <mergeCell ref="E33:F33"/>
    <mergeCell ref="A34:B34"/>
    <mergeCell ref="C34:D34"/>
    <mergeCell ref="E34:F34"/>
    <mergeCell ref="A30:E30"/>
    <mergeCell ref="A31:B31"/>
    <mergeCell ref="C31:D31"/>
    <mergeCell ref="E31:F31"/>
    <mergeCell ref="A32:B32"/>
    <mergeCell ref="C32:D32"/>
    <mergeCell ref="E32:F32"/>
    <mergeCell ref="A1:F1"/>
    <mergeCell ref="A2:F2"/>
    <mergeCell ref="A3:F3"/>
    <mergeCell ref="A4:F4"/>
    <mergeCell ref="A5:F5"/>
    <mergeCell ref="A29:F2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Analítico+del+Activo(ESREPTNCNR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DENISSE GARCIA</dc:creator>
  <cp:lastModifiedBy>DENISSE GARCIA</cp:lastModifiedBy>
  <dcterms:created xsi:type="dcterms:W3CDTF">2026-04-22T04:07:55Z</dcterms:created>
  <dcterms:modified xsi:type="dcterms:W3CDTF">2026-04-22T04:07:55Z</dcterms:modified>
</cp:coreProperties>
</file>