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1.ENERO\EEFF\"/>
    </mc:Choice>
  </mc:AlternateContent>
  <xr:revisionPtr revIDLastSave="0" documentId="8_{1AB7A909-0416-4892-81A2-5077AD14130B}" xr6:coauthVersionLast="47" xr6:coauthVersionMax="47" xr10:uidLastSave="{00000000-0000-0000-0000-000000000000}"/>
  <bookViews>
    <workbookView xWindow="-108" yWindow="12" windowWidth="11784" windowHeight="12024" xr2:uid="{207BE770-CEF4-48E3-984D-23856582E369}"/>
  </bookViews>
  <sheets>
    <sheet name="Estado+de+variacion+HacPub-Patr" sheetId="1" r:id="rId1"/>
  </sheets>
  <calcPr calcId="191029"/>
</workbook>
</file>

<file path=xl/calcChain.xml><?xml version="1.0" encoding="utf-8"?>
<calcChain xmlns="http://schemas.openxmlformats.org/spreadsheetml/2006/main">
  <c r="K38" i="1" l="1"/>
  <c r="K37" i="1"/>
  <c r="J36" i="1"/>
  <c r="H36" i="1"/>
  <c r="F36" i="1"/>
  <c r="D36" i="1"/>
  <c r="K36" i="1" s="1"/>
  <c r="K35" i="1"/>
  <c r="K34" i="1"/>
  <c r="K33" i="1"/>
  <c r="K32" i="1"/>
  <c r="K31" i="1"/>
  <c r="J30" i="1"/>
  <c r="H30" i="1"/>
  <c r="F30" i="1"/>
  <c r="K30" i="1" s="1"/>
  <c r="D30" i="1"/>
  <c r="K29" i="1"/>
  <c r="K28" i="1"/>
  <c r="K27" i="1"/>
  <c r="K26" i="1"/>
  <c r="J26" i="1"/>
  <c r="H26" i="1"/>
  <c r="F26" i="1"/>
  <c r="D26" i="1"/>
  <c r="K22" i="1"/>
  <c r="K21" i="1"/>
  <c r="K20" i="1"/>
  <c r="J20" i="1"/>
  <c r="H20" i="1"/>
  <c r="F20" i="1"/>
  <c r="D20" i="1"/>
  <c r="K18" i="1"/>
  <c r="K17" i="1"/>
  <c r="K16" i="1"/>
  <c r="K15" i="1"/>
  <c r="K14" i="1"/>
  <c r="J13" i="1"/>
  <c r="H13" i="1"/>
  <c r="H24" i="1" s="1"/>
  <c r="H39" i="1" s="1"/>
  <c r="F13" i="1"/>
  <c r="D13" i="1"/>
  <c r="K12" i="1"/>
  <c r="K11" i="1"/>
  <c r="K10" i="1"/>
  <c r="J9" i="1"/>
  <c r="J24" i="1" s="1"/>
  <c r="J39" i="1" s="1"/>
  <c r="H9" i="1"/>
  <c r="F9" i="1"/>
  <c r="F24" i="1" s="1"/>
  <c r="F39" i="1" s="1"/>
  <c r="D9" i="1"/>
  <c r="D24" i="1" s="1"/>
  <c r="D39" i="1" s="1"/>
  <c r="K13" i="1" l="1"/>
  <c r="K9" i="1"/>
  <c r="K24" i="1" l="1"/>
  <c r="K39" i="1" s="1"/>
</calcChain>
</file>

<file path=xl/sharedStrings.xml><?xml version="1.0" encoding="utf-8"?>
<sst xmlns="http://schemas.openxmlformats.org/spreadsheetml/2006/main" count="60" uniqueCount="44">
  <si>
    <t>MUNICIPIO DE BENITO JUÁREZ</t>
  </si>
  <si>
    <t>PALACIO MUNICIPAL, AV. TULUM NO. 5 SM. 5</t>
  </si>
  <si>
    <t>Estado de Variación en la Hacienda Pública</t>
  </si>
  <si>
    <t>Del 01 de enero al 31 de enero del 2026</t>
  </si>
  <si>
    <t>(Cifras en Pesos)</t>
  </si>
  <si>
    <t>Formato IC-3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</si>
  <si>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</si>
  <si>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</si>
  <si>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</si>
  <si>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</si>
  <si>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</si>
  <si>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</si>
  <si>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</si>
  <si>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</si>
  <si>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2025</t>
  </si>
  <si>
    <t>Aportaciones</t>
  </si>
  <si>
    <t>Donaciones de Capital</t>
  </si>
  <si>
    <t>Actualización de la Hacienda Pública/Patrimonio</t>
  </si>
  <si>
    <t>Hacienda Pública / 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</si>
  <si>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</si>
  <si>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</si>
  <si>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</si>
  <si>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</si>
  <si>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</si>
  <si>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</si>
  <si>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>Resultado por Posición Monetaria</t>
  </si>
  <si>
    <t>Resultado por Tenencia de Activos no Monetarios</t>
  </si>
  <si>
    <t>Hacienda Pública / Patrimonio Neto Final de 2025</t>
  </si>
  <si>
    <t>Cambios en la Hacienda Pública / Patrimonio Contribuido Neto de 2026</t>
  </si>
  <si>
    <t>Variaciones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</si>
  <si>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</si>
  <si>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</si>
  <si>
    <t>BAJO PROTESTA DE DECIR VERDAD DECLARAMOS QUE LOS ESTADOS FINANCIEROS Y SUS NOTAS, SON RAZONABLEMENTE CORRECTOS Y SON RESPONSABILIDAD DEL EMISOR</t>
  </si>
  <si>
    <t>TESORERO MUNICIPAL</t>
  </si>
  <si>
    <t>DIRECTOR DE CONTABILIDAD</t>
  </si>
  <si>
    <t>DIRECTORA DE EGRESOS</t>
  </si>
  <si>
    <t>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</si>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</sst>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F886-74D8-4A8B-82FD-0DB46D0EE826}">
  <dimension ref="A1:L54"/>
  <sheetViews>
    <sheetView showGridLines="0" tabSelected="1" topLeftCell="F21" zoomScale="90" zoomScaleNormal="90" workbookViewId="0">
      <selection activeCell="K21" sqref="K1:K1048576"/>
    </sheetView>
  </sheetViews>
  <sheetFormatPr baseColWidth="10" defaultRowHeight="14.4" x14ac:dyDescent="0.3"/>
  <cols>
    <col min="1" max="2" width="23.21875" customWidth="1"/>
    <col min="4" max="4" width="14.77734375" bestFit="1" customWidth="1"/>
    <col min="5" max="5" width="15.88671875" customWidth="1"/>
    <col min="6" max="6" width="21.21875" customWidth="1"/>
    <col min="7" max="7" width="12.21875" customWidth="1"/>
    <col min="8" max="8" width="15.5546875" customWidth="1"/>
    <col min="9" max="9" width="25.88671875" customWidth="1"/>
    <col min="10" max="10" width="7.109375" customWidth="1"/>
    <col min="11" max="11" width="15.33203125" bestFit="1" customWidth="1"/>
  </cols>
  <sheetData>
    <row r="1" spans="1:11" ht="15.6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6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6" customHeight="1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.6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customHeight="1" x14ac:dyDescent="0.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7"/>
      <c r="B6" s="7"/>
      <c r="C6" s="7"/>
      <c r="D6" s="7"/>
      <c r="E6" s="7"/>
      <c r="F6" s="7"/>
      <c r="G6" s="7"/>
      <c r="H6" s="7"/>
      <c r="I6" s="1"/>
      <c r="J6" s="8" t="s">
        <v>5</v>
      </c>
      <c r="K6" s="8"/>
    </row>
    <row r="7" spans="1:11" x14ac:dyDescent="0.3">
      <c r="A7" s="9" t="s">
        <v>6</v>
      </c>
      <c r="B7" s="9"/>
      <c r="C7" s="10" t="s">
        <v>7</v>
      </c>
      <c r="D7" s="10"/>
      <c r="E7" s="10" t="s">
        <v>7</v>
      </c>
      <c r="F7" s="10"/>
      <c r="G7" s="10" t="s">
        <v>7</v>
      </c>
      <c r="H7" s="10"/>
      <c r="I7" s="10" t="s">
        <v>8</v>
      </c>
      <c r="J7" s="10"/>
      <c r="K7" s="9" t="s">
        <v>9</v>
      </c>
    </row>
    <row r="8" spans="1:11" x14ac:dyDescent="0.3">
      <c r="A8" s="9"/>
      <c r="B8" s="9"/>
      <c r="C8" s="10" t="s">
        <v>10</v>
      </c>
      <c r="D8" s="10"/>
      <c r="E8" s="10" t="s">
        <v>11</v>
      </c>
      <c r="F8" s="10"/>
      <c r="G8" s="10" t="s">
        <v>12</v>
      </c>
      <c r="H8" s="10"/>
      <c r="I8" s="10" t="s">
        <v>13</v>
      </c>
      <c r="J8" s="10"/>
      <c r="K8" s="9"/>
    </row>
    <row r="9" spans="1:11" x14ac:dyDescent="0.3">
      <c r="A9" s="11" t="s">
        <v>14</v>
      </c>
      <c r="B9" s="11"/>
      <c r="C9" s="1"/>
      <c r="D9" s="2" t="str">
        <f>FIXED(SUM(D10:D12),2,FALSE)</f>
        <v>3,376,113,029.18</v>
      </c>
      <c r="E9" s="1"/>
      <c r="F9" s="2" t="str">
        <f>FIXED(SUM(F10:F12),2,FALSE)</f>
        <v>0.00</v>
      </c>
      <c r="G9" s="1"/>
      <c r="H9" s="2" t="str">
        <f>FIXED(SUM(H10:H12),2,FALSE)</f>
        <v>0.00</v>
      </c>
      <c r="I9" s="1"/>
      <c r="J9" s="2" t="str">
        <f>FIXED(SUM(J10:J12),2,FALSE)</f>
        <v>0.00</v>
      </c>
      <c r="K9" s="2" t="str">
        <f t="shared" ref="K9:K18" si="0">FIXED(D9+F9+H9+J9,2,FALSE)</f>
        <v>3,376,113,029.18</v>
      </c>
    </row>
    <row r="10" spans="1:11" x14ac:dyDescent="0.3">
      <c r="A10" s="12" t="s">
        <v>15</v>
      </c>
      <c r="B10" s="12"/>
      <c r="C10" s="1"/>
      <c r="D10" s="4">
        <v>2910799738.8899999</v>
      </c>
      <c r="E10" s="1"/>
      <c r="F10" s="3">
        <v>0</v>
      </c>
      <c r="G10" s="1"/>
      <c r="H10" s="3">
        <v>0</v>
      </c>
      <c r="I10" s="1"/>
      <c r="J10" s="3">
        <v>0</v>
      </c>
      <c r="K10" s="5" t="str">
        <f t="shared" si="0"/>
        <v>2,910,799,738.89</v>
      </c>
    </row>
    <row r="11" spans="1:11" x14ac:dyDescent="0.3">
      <c r="A11" s="12" t="s">
        <v>16</v>
      </c>
      <c r="B11" s="12"/>
      <c r="C11" s="1"/>
      <c r="D11" s="4">
        <v>465313290.29000002</v>
      </c>
      <c r="E11" s="1"/>
      <c r="F11" s="3">
        <v>0</v>
      </c>
      <c r="G11" s="1"/>
      <c r="H11" s="3">
        <v>0</v>
      </c>
      <c r="I11" s="1"/>
      <c r="J11" s="3">
        <v>0</v>
      </c>
      <c r="K11" s="5" t="str">
        <f t="shared" si="0"/>
        <v>465,313,290.29</v>
      </c>
    </row>
    <row r="12" spans="1:11" x14ac:dyDescent="0.3">
      <c r="A12" s="12" t="s">
        <v>17</v>
      </c>
      <c r="B12" s="12"/>
      <c r="C12" s="1"/>
      <c r="D12" s="3">
        <v>0</v>
      </c>
      <c r="E12" s="1"/>
      <c r="F12" s="3">
        <v>0</v>
      </c>
      <c r="G12" s="1"/>
      <c r="H12" s="3">
        <v>0</v>
      </c>
      <c r="I12" s="1"/>
      <c r="J12" s="3">
        <v>0</v>
      </c>
      <c r="K12" s="5" t="str">
        <f t="shared" si="0"/>
        <v>0.00</v>
      </c>
    </row>
    <row r="13" spans="1:11" x14ac:dyDescent="0.3">
      <c r="A13" s="11" t="s">
        <v>18</v>
      </c>
      <c r="B13" s="11"/>
      <c r="C13" s="1"/>
      <c r="D13" s="2" t="str">
        <f>FIXED(SUM(D14:D18),2,FALSE)</f>
        <v>0.00</v>
      </c>
      <c r="E13" s="1"/>
      <c r="F13" s="2" t="str">
        <f>FIXED(SUM(F14:F18),2,FALSE)</f>
        <v>157,629,169.68</v>
      </c>
      <c r="G13" s="1"/>
      <c r="H13" s="2" t="str">
        <f>FIXED(SUM(H14:H18),2,FALSE)</f>
        <v>33,804,562.40</v>
      </c>
      <c r="I13" s="1"/>
      <c r="J13" s="2" t="str">
        <f>FIXED(SUM(J14:J18),2,FALSE)</f>
        <v>0.00</v>
      </c>
      <c r="K13" s="2" t="str">
        <f t="shared" si="0"/>
        <v>191,433,732.08</v>
      </c>
    </row>
    <row r="14" spans="1:11" x14ac:dyDescent="0.3">
      <c r="A14" s="12" t="s">
        <v>19</v>
      </c>
      <c r="B14" s="12"/>
      <c r="C14" s="1"/>
      <c r="D14" s="3">
        <v>0</v>
      </c>
      <c r="E14" s="1"/>
      <c r="F14" s="3">
        <v>0</v>
      </c>
      <c r="G14" s="1"/>
      <c r="H14" s="4">
        <v>33804562.399999999</v>
      </c>
      <c r="I14" s="1"/>
      <c r="J14" s="3">
        <v>0</v>
      </c>
      <c r="K14" s="5" t="str">
        <f t="shared" si="0"/>
        <v>33,804,562.40</v>
      </c>
    </row>
    <row r="15" spans="1:11" x14ac:dyDescent="0.3">
      <c r="A15" s="12" t="s">
        <v>20</v>
      </c>
      <c r="B15" s="12"/>
      <c r="C15" s="1"/>
      <c r="D15" s="3">
        <v>0</v>
      </c>
      <c r="E15" s="1"/>
      <c r="F15" s="4">
        <v>3320524544.98</v>
      </c>
      <c r="G15" s="1"/>
      <c r="H15" s="3">
        <v>0</v>
      </c>
      <c r="I15" s="1"/>
      <c r="J15" s="3">
        <v>0</v>
      </c>
      <c r="K15" s="5" t="str">
        <f t="shared" si="0"/>
        <v>3,320,524,544.98</v>
      </c>
    </row>
    <row r="16" spans="1:11" x14ac:dyDescent="0.3">
      <c r="A16" s="12" t="s">
        <v>21</v>
      </c>
      <c r="B16" s="12"/>
      <c r="C16" s="1"/>
      <c r="D16" s="3">
        <v>0</v>
      </c>
      <c r="E16" s="1"/>
      <c r="F16" s="3">
        <v>0</v>
      </c>
      <c r="G16" s="1"/>
      <c r="H16" s="3">
        <v>0</v>
      </c>
      <c r="I16" s="1"/>
      <c r="J16" s="3">
        <v>0</v>
      </c>
      <c r="K16" s="5" t="str">
        <f t="shared" si="0"/>
        <v>0.00</v>
      </c>
    </row>
    <row r="17" spans="1:12" x14ac:dyDescent="0.3">
      <c r="A17" s="12" t="s">
        <v>22</v>
      </c>
      <c r="B17" s="12"/>
      <c r="C17" s="1"/>
      <c r="D17" s="3">
        <v>0</v>
      </c>
      <c r="E17" s="1"/>
      <c r="F17" s="3">
        <v>0</v>
      </c>
      <c r="G17" s="1"/>
      <c r="H17" s="3">
        <v>0</v>
      </c>
      <c r="I17" s="1"/>
      <c r="J17" s="3">
        <v>0</v>
      </c>
      <c r="K17" s="5" t="str">
        <f t="shared" si="0"/>
        <v>0.00</v>
      </c>
    </row>
    <row r="18" spans="1:12" x14ac:dyDescent="0.3">
      <c r="A18" s="12" t="s">
        <v>23</v>
      </c>
      <c r="B18" s="12"/>
      <c r="C18" s="1"/>
      <c r="D18" s="3">
        <v>0</v>
      </c>
      <c r="E18" s="1"/>
      <c r="F18" s="4">
        <v>-3162895375.3000002</v>
      </c>
      <c r="G18" s="1"/>
      <c r="H18" s="3">
        <v>0</v>
      </c>
      <c r="I18" s="1"/>
      <c r="J18" s="3">
        <v>0</v>
      </c>
      <c r="K18" s="5" t="str">
        <f t="shared" si="0"/>
        <v>-3,162,895,375.30</v>
      </c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7.6" customHeight="1" x14ac:dyDescent="0.3">
      <c r="A20" s="11" t="s">
        <v>24</v>
      </c>
      <c r="B20" s="11"/>
      <c r="C20" s="1"/>
      <c r="D20" s="2" t="str">
        <f>FIXED(SUM(D21:D22),2,FALSE)</f>
        <v>0.00</v>
      </c>
      <c r="E20" s="1"/>
      <c r="F20" s="2" t="str">
        <f>FIXED(SUM(F21:F22),2,FALSE)</f>
        <v>0.00</v>
      </c>
      <c r="G20" s="1"/>
      <c r="H20" s="2" t="str">
        <f>FIXED(SUM(H21:H22),2,FALSE)</f>
        <v>0.00</v>
      </c>
      <c r="I20" s="1"/>
      <c r="J20" s="2" t="str">
        <f>FIXED(SUM(J21:J22),2,FALSE)</f>
        <v>0.00</v>
      </c>
      <c r="K20" s="2" t="str">
        <f>FIXED(D20+F20+H20+J20,2,FALSE)</f>
        <v>0.00</v>
      </c>
    </row>
    <row r="21" spans="1:12" x14ac:dyDescent="0.3">
      <c r="A21" s="12" t="s">
        <v>25</v>
      </c>
      <c r="B21" s="12"/>
      <c r="C21" s="1"/>
      <c r="D21" s="3">
        <v>0</v>
      </c>
      <c r="E21" s="1"/>
      <c r="F21" s="3">
        <v>0</v>
      </c>
      <c r="G21" s="1"/>
      <c r="H21" s="3">
        <v>0</v>
      </c>
      <c r="I21" s="1"/>
      <c r="J21" s="3">
        <v>0</v>
      </c>
      <c r="K21" s="5" t="str">
        <f>FIXED(D21+F21+H21+J21,2,FALSE)</f>
        <v>0.00</v>
      </c>
    </row>
    <row r="22" spans="1:12" x14ac:dyDescent="0.3">
      <c r="A22" s="12" t="s">
        <v>26</v>
      </c>
      <c r="B22" s="12"/>
      <c r="C22" s="1"/>
      <c r="D22" s="3">
        <v>0</v>
      </c>
      <c r="E22" s="1"/>
      <c r="F22" s="3">
        <v>0</v>
      </c>
      <c r="G22" s="1"/>
      <c r="H22" s="3">
        <v>0</v>
      </c>
      <c r="I22" s="1"/>
      <c r="J22" s="3">
        <v>0</v>
      </c>
      <c r="K22" s="5" t="str">
        <f>FIXED(D22+F22+H22+J22,2,FALSE)</f>
        <v>0.00</v>
      </c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1" t="s">
        <v>27</v>
      </c>
      <c r="B24" s="11"/>
      <c r="C24" s="1"/>
      <c r="D24" s="2" t="str">
        <f>FIXED(D9+D13+D20,2,FALSE)</f>
        <v>3,376,113,029.18</v>
      </c>
      <c r="E24" s="1"/>
      <c r="F24" s="2" t="str">
        <f>FIXED(F9+F13+F20,2,FALSE)</f>
        <v>157,629,169.68</v>
      </c>
      <c r="G24" s="1"/>
      <c r="H24" s="2" t="str">
        <f>FIXED(H9+H13+H20,2,FALSE)</f>
        <v>33,804,562.40</v>
      </c>
      <c r="I24" s="1"/>
      <c r="J24" s="2" t="str">
        <f>FIXED(J9+J13+J20,2,FALSE)</f>
        <v>0.00</v>
      </c>
      <c r="K24" s="2" t="str">
        <f>FIXED(K9+K13+K20,2,FALSE)</f>
        <v>3,567,546,761.26</v>
      </c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7.6" customHeight="1" x14ac:dyDescent="0.3">
      <c r="A26" s="11" t="s">
        <v>28</v>
      </c>
      <c r="B26" s="11"/>
      <c r="C26" s="1"/>
      <c r="D26" s="2" t="str">
        <f>FIXED(SUM(D27:D29),2,FALSE)</f>
        <v>0.00</v>
      </c>
      <c r="E26" s="1"/>
      <c r="F26" s="2" t="str">
        <f>FIXED(SUM(F27:F29),2,FALSE)</f>
        <v>0.00</v>
      </c>
      <c r="G26" s="1"/>
      <c r="H26" s="2" t="str">
        <f>FIXED(SUM(H27:H29),2,FALSE)</f>
        <v>0.00</v>
      </c>
      <c r="I26" s="1"/>
      <c r="J26" s="2" t="str">
        <f>FIXED(SUM(J27:J29),2,FALSE)</f>
        <v>0.00</v>
      </c>
      <c r="K26" s="2" t="str">
        <f t="shared" ref="K26:K38" si="1">FIXED(D26+F26+H26+J26,2,FALSE)</f>
        <v>0.00</v>
      </c>
    </row>
    <row r="27" spans="1:12" x14ac:dyDescent="0.3">
      <c r="A27" s="12" t="s">
        <v>15</v>
      </c>
      <c r="B27" s="12"/>
      <c r="C27" s="1"/>
      <c r="D27" s="3">
        <v>0</v>
      </c>
      <c r="E27" s="1"/>
      <c r="F27" s="3">
        <v>0</v>
      </c>
      <c r="G27" s="1"/>
      <c r="H27" s="3">
        <v>0</v>
      </c>
      <c r="I27" s="1"/>
      <c r="J27" s="3">
        <v>0</v>
      </c>
      <c r="K27" s="5" t="str">
        <f t="shared" si="1"/>
        <v>0.00</v>
      </c>
    </row>
    <row r="28" spans="1:12" x14ac:dyDescent="0.3">
      <c r="A28" s="12" t="s">
        <v>16</v>
      </c>
      <c r="B28" s="12"/>
      <c r="C28" s="1"/>
      <c r="D28" s="3">
        <v>0</v>
      </c>
      <c r="E28" s="1"/>
      <c r="F28" s="3">
        <v>0</v>
      </c>
      <c r="G28" s="1"/>
      <c r="H28" s="3">
        <v>0</v>
      </c>
      <c r="I28" s="1"/>
      <c r="J28" s="3">
        <v>0</v>
      </c>
      <c r="K28" s="5" t="str">
        <f t="shared" si="1"/>
        <v>0.00</v>
      </c>
    </row>
    <row r="29" spans="1:12" x14ac:dyDescent="0.3">
      <c r="A29" s="12" t="s">
        <v>17</v>
      </c>
      <c r="B29" s="12"/>
      <c r="C29" s="1"/>
      <c r="D29" s="3">
        <v>0</v>
      </c>
      <c r="E29" s="1"/>
      <c r="F29" s="3">
        <v>0</v>
      </c>
      <c r="G29" s="1"/>
      <c r="H29" s="3">
        <v>0</v>
      </c>
      <c r="I29" s="1"/>
      <c r="J29" s="3">
        <v>0</v>
      </c>
      <c r="K29" s="5" t="str">
        <f t="shared" si="1"/>
        <v>0.00</v>
      </c>
    </row>
    <row r="30" spans="1:12" ht="27.6" customHeight="1" x14ac:dyDescent="0.3">
      <c r="A30" s="11" t="s">
        <v>29</v>
      </c>
      <c r="B30" s="11"/>
      <c r="C30" s="1"/>
      <c r="D30" s="2" t="str">
        <f>FIXED(SUM(D31:D35),2,FALSE)</f>
        <v>0.00</v>
      </c>
      <c r="E30" s="1"/>
      <c r="F30" s="2" t="str">
        <f>FIXED(SUM(F31:F35),2,FALSE)</f>
        <v>33,804,562.40</v>
      </c>
      <c r="G30" s="1"/>
      <c r="H30" s="2" t="str">
        <f>FIXED(SUM(H31:H35),2,FALSE)</f>
        <v>983,031,493.70</v>
      </c>
      <c r="I30" s="1"/>
      <c r="J30" s="2" t="str">
        <f>FIXED(SUM(J31:J35),2,FALSE)</f>
        <v>0.00</v>
      </c>
      <c r="K30" s="2" t="str">
        <f t="shared" si="1"/>
        <v>1,016,836,056.10</v>
      </c>
    </row>
    <row r="31" spans="1:12" x14ac:dyDescent="0.3">
      <c r="A31" s="12" t="s">
        <v>19</v>
      </c>
      <c r="B31" s="12"/>
      <c r="C31" s="1"/>
      <c r="D31" s="3">
        <v>0</v>
      </c>
      <c r="E31" s="1"/>
      <c r="F31" s="3">
        <v>0</v>
      </c>
      <c r="G31" s="1"/>
      <c r="H31" s="4">
        <v>1017603775.58</v>
      </c>
      <c r="I31" s="1"/>
      <c r="J31" s="3">
        <v>0</v>
      </c>
      <c r="K31" s="5" t="str">
        <f t="shared" si="1"/>
        <v>1,017,603,775.58</v>
      </c>
    </row>
    <row r="32" spans="1:12" x14ac:dyDescent="0.3">
      <c r="A32" s="12" t="s">
        <v>20</v>
      </c>
      <c r="B32" s="12"/>
      <c r="C32" s="1"/>
      <c r="D32" s="3">
        <v>0</v>
      </c>
      <c r="E32" s="1"/>
      <c r="F32" s="4">
        <v>33804562.399999999</v>
      </c>
      <c r="G32" s="1"/>
      <c r="H32" s="4">
        <v>-34077490.060000002</v>
      </c>
      <c r="I32" s="1"/>
      <c r="J32" s="3">
        <v>0</v>
      </c>
      <c r="K32" s="5" t="str">
        <f t="shared" si="1"/>
        <v>-272,927.66</v>
      </c>
    </row>
    <row r="33" spans="1:12" x14ac:dyDescent="0.3">
      <c r="A33" s="12" t="s">
        <v>21</v>
      </c>
      <c r="B33" s="12"/>
      <c r="C33" s="1"/>
      <c r="D33" s="3">
        <v>0</v>
      </c>
      <c r="E33" s="1"/>
      <c r="F33" s="3">
        <v>0</v>
      </c>
      <c r="G33" s="1"/>
      <c r="H33" s="3">
        <v>0</v>
      </c>
      <c r="I33" s="1"/>
      <c r="J33" s="3">
        <v>0</v>
      </c>
      <c r="K33" s="5" t="str">
        <f t="shared" si="1"/>
        <v>0.00</v>
      </c>
    </row>
    <row r="34" spans="1:12" x14ac:dyDescent="0.3">
      <c r="A34" s="12" t="s">
        <v>22</v>
      </c>
      <c r="B34" s="12"/>
      <c r="C34" s="1"/>
      <c r="D34" s="3">
        <v>0</v>
      </c>
      <c r="E34" s="1"/>
      <c r="F34" s="3">
        <v>0</v>
      </c>
      <c r="G34" s="1"/>
      <c r="H34" s="3">
        <v>0</v>
      </c>
      <c r="I34" s="1"/>
      <c r="J34" s="3">
        <v>0</v>
      </c>
      <c r="K34" s="5" t="str">
        <f t="shared" si="1"/>
        <v>0.00</v>
      </c>
    </row>
    <row r="35" spans="1:12" x14ac:dyDescent="0.3">
      <c r="A35" s="12" t="s">
        <v>23</v>
      </c>
      <c r="B35" s="12"/>
      <c r="C35" s="1"/>
      <c r="D35" s="3">
        <v>0</v>
      </c>
      <c r="E35" s="1"/>
      <c r="F35" s="3">
        <v>0</v>
      </c>
      <c r="G35" s="1"/>
      <c r="H35" s="4">
        <v>-494791.82</v>
      </c>
      <c r="I35" s="1"/>
      <c r="J35" s="3">
        <v>0</v>
      </c>
      <c r="K35" s="5" t="str">
        <f t="shared" si="1"/>
        <v>-494,791.82</v>
      </c>
    </row>
    <row r="36" spans="1:12" ht="27.6" customHeight="1" x14ac:dyDescent="0.3">
      <c r="A36" s="11" t="s">
        <v>30</v>
      </c>
      <c r="B36" s="11"/>
      <c r="C36" s="1"/>
      <c r="D36" s="2" t="str">
        <f>FIXED(SUM(D37:D38),2,FALSE)</f>
        <v>0.00</v>
      </c>
      <c r="E36" s="1"/>
      <c r="F36" s="2" t="str">
        <f>FIXED(SUM(F37:F38),2,FALSE)</f>
        <v>0.00</v>
      </c>
      <c r="G36" s="1"/>
      <c r="H36" s="2" t="str">
        <f>FIXED(SUM(G37:H38),2,FALSE)</f>
        <v>0.00</v>
      </c>
      <c r="I36" s="1"/>
      <c r="J36" s="2" t="str">
        <f>FIXED(SUM(J37:J38),2,FALSE)</f>
        <v>0.00</v>
      </c>
      <c r="K36" s="2" t="str">
        <f t="shared" si="1"/>
        <v>0.00</v>
      </c>
    </row>
    <row r="37" spans="1:12" x14ac:dyDescent="0.3">
      <c r="A37" s="12" t="s">
        <v>25</v>
      </c>
      <c r="B37" s="12"/>
      <c r="C37" s="1"/>
      <c r="D37" s="3">
        <v>0</v>
      </c>
      <c r="E37" s="1"/>
      <c r="F37" s="3">
        <v>0</v>
      </c>
      <c r="G37" s="1"/>
      <c r="H37" s="3">
        <v>0</v>
      </c>
      <c r="I37" s="1"/>
      <c r="J37" s="3">
        <v>0</v>
      </c>
      <c r="K37" s="5" t="str">
        <f t="shared" si="1"/>
        <v>0.00</v>
      </c>
    </row>
    <row r="38" spans="1:12" x14ac:dyDescent="0.3">
      <c r="A38" s="12" t="s">
        <v>26</v>
      </c>
      <c r="B38" s="12"/>
      <c r="C38" s="1"/>
      <c r="D38" s="3">
        <v>0</v>
      </c>
      <c r="E38" s="1"/>
      <c r="F38" s="3">
        <v>0</v>
      </c>
      <c r="G38" s="1"/>
      <c r="H38" s="3">
        <v>0</v>
      </c>
      <c r="I38" s="1"/>
      <c r="J38" s="3">
        <v>0</v>
      </c>
      <c r="K38" s="5" t="str">
        <f t="shared" si="1"/>
        <v>0.00</v>
      </c>
    </row>
    <row r="39" spans="1:12" x14ac:dyDescent="0.3">
      <c r="A39" s="11" t="s">
        <v>31</v>
      </c>
      <c r="B39" s="11"/>
      <c r="C39" s="1"/>
      <c r="D39" s="2" t="str">
        <f>FIXED(D24+D30+D36,2,FALSE)</f>
        <v>3,376,113,029.18</v>
      </c>
      <c r="E39" s="1"/>
      <c r="F39" s="2" t="str">
        <f>FIXED(F24+F30+F36,2,FALSE)</f>
        <v>191,433,732.08</v>
      </c>
      <c r="G39" s="1"/>
      <c r="H39" s="2" t="str">
        <f>FIXED(H24+H30+H36,2,FALSE)</f>
        <v>1,016,836,056.10</v>
      </c>
      <c r="I39" s="1"/>
      <c r="J39" s="2" t="str">
        <f>FIXED(J24+J30+J36,2,FALSE)</f>
        <v>0.00</v>
      </c>
      <c r="K39" s="2" t="str">
        <f>FIXED(K24+K30+K36,2,FALSE)</f>
        <v>4,584,382,817.36</v>
      </c>
    </row>
    <row r="40" spans="1:12" x14ac:dyDescent="0.3">
      <c r="A40" s="13" t="s">
        <v>32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3" spans="1:12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15" t="s">
        <v>33</v>
      </c>
      <c r="B44" s="15"/>
      <c r="C44" s="15"/>
      <c r="D44" s="15"/>
      <c r="E44" s="15" t="s">
        <v>34</v>
      </c>
      <c r="F44" s="15"/>
      <c r="G44" s="15"/>
      <c r="H44" s="15"/>
      <c r="I44" s="15" t="s">
        <v>35</v>
      </c>
      <c r="J44" s="15"/>
      <c r="K44" s="15"/>
      <c r="L44" s="15"/>
    </row>
    <row r="45" spans="1:12" x14ac:dyDescent="0.3">
      <c r="A45" s="15" t="s">
        <v>36</v>
      </c>
      <c r="B45" s="15"/>
      <c r="C45" s="15"/>
      <c r="D45" s="15"/>
      <c r="E45" s="15" t="s">
        <v>36</v>
      </c>
      <c r="F45" s="15"/>
      <c r="G45" s="15"/>
      <c r="H45" s="15"/>
      <c r="I45" s="15" t="s">
        <v>36</v>
      </c>
      <c r="J45" s="15"/>
      <c r="K45" s="15"/>
      <c r="L45" s="15"/>
    </row>
    <row r="46" spans="1:12" x14ac:dyDescent="0.3">
      <c r="A46" s="15" t="s">
        <v>37</v>
      </c>
      <c r="B46" s="15"/>
      <c r="C46" s="15"/>
      <c r="D46" s="15"/>
      <c r="E46" s="15" t="s">
        <v>38</v>
      </c>
      <c r="F46" s="15"/>
      <c r="G46" s="15"/>
      <c r="H46" s="15"/>
      <c r="I46" s="15" t="s">
        <v>39</v>
      </c>
      <c r="J46" s="15"/>
      <c r="K46" s="15"/>
      <c r="L46" s="15"/>
    </row>
    <row r="47" spans="1:12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3">
      <c r="A50" s="15" t="s">
        <v>40</v>
      </c>
      <c r="B50" s="15"/>
      <c r="C50" s="15"/>
      <c r="D50" s="15"/>
      <c r="E50" s="15"/>
      <c r="F50" s="15"/>
      <c r="G50" s="15" t="s">
        <v>41</v>
      </c>
      <c r="H50" s="15"/>
      <c r="I50" s="15"/>
      <c r="J50" s="15"/>
      <c r="K50" s="15"/>
      <c r="L50" s="15"/>
    </row>
    <row r="51" spans="1:12" x14ac:dyDescent="0.3">
      <c r="A51" s="15" t="s">
        <v>36</v>
      </c>
      <c r="B51" s="15"/>
      <c r="C51" s="15"/>
      <c r="D51" s="15"/>
      <c r="E51" s="15"/>
      <c r="F51" s="15"/>
      <c r="G51" s="15" t="s">
        <v>36</v>
      </c>
      <c r="H51" s="15"/>
      <c r="I51" s="15"/>
      <c r="J51" s="15"/>
      <c r="K51" s="15"/>
      <c r="L51" s="15"/>
    </row>
    <row r="52" spans="1:12" x14ac:dyDescent="0.3">
      <c r="A52" s="15" t="s">
        <v>42</v>
      </c>
      <c r="B52" s="15"/>
      <c r="C52" s="15"/>
      <c r="D52" s="15"/>
      <c r="E52" s="15"/>
      <c r="F52" s="15"/>
      <c r="G52" s="15" t="s">
        <v>43</v>
      </c>
      <c r="H52" s="15"/>
      <c r="I52" s="15"/>
      <c r="J52" s="15"/>
      <c r="K52" s="15"/>
      <c r="L52" s="15"/>
    </row>
    <row r="53" spans="1:12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</sheetData>
  <mergeCells count="95">
    <mergeCell ref="A53:F53"/>
    <mergeCell ref="G53:L53"/>
    <mergeCell ref="A54:F54"/>
    <mergeCell ref="G54:L54"/>
    <mergeCell ref="A49:L49"/>
    <mergeCell ref="A50:F50"/>
    <mergeCell ref="G50:L50"/>
    <mergeCell ref="A51:F51"/>
    <mergeCell ref="G51:L51"/>
    <mergeCell ref="A52:F52"/>
    <mergeCell ref="G52:L52"/>
    <mergeCell ref="A47:D47"/>
    <mergeCell ref="E47:H47"/>
    <mergeCell ref="I47:L47"/>
    <mergeCell ref="A48:D48"/>
    <mergeCell ref="E48:H48"/>
    <mergeCell ref="I48:L48"/>
    <mergeCell ref="A45:D45"/>
    <mergeCell ref="E45:H45"/>
    <mergeCell ref="I45:L45"/>
    <mergeCell ref="A46:D46"/>
    <mergeCell ref="E46:H46"/>
    <mergeCell ref="I46:L46"/>
    <mergeCell ref="A38:B38"/>
    <mergeCell ref="A39:B39"/>
    <mergeCell ref="A40:K40"/>
    <mergeCell ref="A41:K41"/>
    <mergeCell ref="A43:L43"/>
    <mergeCell ref="A44:D44"/>
    <mergeCell ref="E44:H44"/>
    <mergeCell ref="I44:L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K23:L23"/>
    <mergeCell ref="A24:B24"/>
    <mergeCell ref="A25:B25"/>
    <mergeCell ref="C25:D25"/>
    <mergeCell ref="E25:F25"/>
    <mergeCell ref="G25:H25"/>
    <mergeCell ref="I25:J25"/>
    <mergeCell ref="K25:L25"/>
    <mergeCell ref="A22:B22"/>
    <mergeCell ref="A23:B23"/>
    <mergeCell ref="C23:D23"/>
    <mergeCell ref="E23:F23"/>
    <mergeCell ref="G23:H23"/>
    <mergeCell ref="I23:J23"/>
    <mergeCell ref="E19:F19"/>
    <mergeCell ref="G19:H19"/>
    <mergeCell ref="I19:J19"/>
    <mergeCell ref="K19:L19"/>
    <mergeCell ref="A20:B20"/>
    <mergeCell ref="A21:B21"/>
    <mergeCell ref="A15:B15"/>
    <mergeCell ref="A16:B16"/>
    <mergeCell ref="A17:B17"/>
    <mergeCell ref="A18:B18"/>
    <mergeCell ref="A19:B19"/>
    <mergeCell ref="C19:D19"/>
    <mergeCell ref="A9:B9"/>
    <mergeCell ref="A10:B10"/>
    <mergeCell ref="A11:B11"/>
    <mergeCell ref="A12:B12"/>
    <mergeCell ref="A13:B13"/>
    <mergeCell ref="A14:B14"/>
    <mergeCell ref="A7:B8"/>
    <mergeCell ref="C7:D7"/>
    <mergeCell ref="E7:F7"/>
    <mergeCell ref="G7:H7"/>
    <mergeCell ref="I7:J7"/>
    <mergeCell ref="K7:K8"/>
    <mergeCell ref="C8:D8"/>
    <mergeCell ref="E8:F8"/>
    <mergeCell ref="G8:H8"/>
    <mergeCell ref="I8:J8"/>
    <mergeCell ref="A1:K1"/>
    <mergeCell ref="A2:K2"/>
    <mergeCell ref="A3:K3"/>
    <mergeCell ref="A4:K4"/>
    <mergeCell ref="A5:K5"/>
    <mergeCell ref="A6:B6"/>
    <mergeCell ref="C6:D6"/>
    <mergeCell ref="E6:F6"/>
    <mergeCell ref="G6:H6"/>
    <mergeCell ref="J6:K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2026-04-28T01:01:56Z</dcterms:created>
  <dcterms:modified xsi:type="dcterms:W3CDTF">2026-04-28T01:01:56Z</dcterms:modified>
</cp:coreProperties>
</file>