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E61F251D-BE52-4E42-A4ED-09CE25C8B28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IR 2022 EJE 2" sheetId="1" r:id="rId1"/>
    <sheet name="METAS Y ODS" sheetId="2" r:id="rId2"/>
  </sheets>
  <definedNames>
    <definedName name="ADFASDF" localSheetId="0">#REF!</definedName>
    <definedName name="ADFASDF">#REF!</definedName>
    <definedName name="averiguar" localSheetId="0">#REF!</definedName>
    <definedName name="averiguar">#REF!</definedName>
    <definedName name="averiguar2" localSheetId="0">#REF!</definedName>
    <definedName name="averiguar2">#REF!</definedName>
    <definedName name="averiguar3" localSheetId="0">#REF!</definedName>
    <definedName name="averiguar3">#REF!</definedName>
    <definedName name="e">#REF!</definedName>
    <definedName name="formato2" localSheetId="0">#REF!</definedName>
    <definedName name="formato2">#REF!</definedName>
    <definedName name="M" localSheetId="0">#REF!</definedName>
    <definedName name="M">#REF!</definedName>
    <definedName name="MIRPRUEBA" localSheetId="0">#REF!</definedName>
    <definedName name="MIRPRUE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0" i="2" l="1"/>
  <c r="V20" i="2"/>
  <c r="U20" i="2"/>
  <c r="T20" i="2"/>
  <c r="S20" i="2"/>
  <c r="R20" i="2"/>
  <c r="Q20" i="2"/>
  <c r="P20" i="2"/>
  <c r="O20" i="2"/>
  <c r="N20" i="2"/>
  <c r="M20" i="2"/>
  <c r="L20" i="2"/>
  <c r="Y20" i="2" s="1"/>
  <c r="K20" i="2"/>
  <c r="J20" i="2"/>
  <c r="I20" i="2"/>
  <c r="AA20" i="2" l="1"/>
  <c r="AH19" i="1"/>
  <c r="AG19" i="1"/>
  <c r="AF19" i="1"/>
  <c r="AI19" i="1" s="1"/>
  <c r="AH18" i="1"/>
  <c r="AG18" i="1"/>
  <c r="AF18" i="1"/>
  <c r="AI18" i="1" s="1"/>
  <c r="AH17" i="1"/>
  <c r="AG17" i="1"/>
  <c r="AF17" i="1"/>
  <c r="AI17" i="1" s="1"/>
  <c r="AH16" i="1"/>
  <c r="AG16" i="1"/>
  <c r="AF16" i="1"/>
  <c r="AI16" i="1" s="1"/>
</calcChain>
</file>

<file path=xl/sharedStrings.xml><?xml version="1.0" encoding="utf-8"?>
<sst xmlns="http://schemas.openxmlformats.org/spreadsheetml/2006/main" count="289" uniqueCount="199">
  <si>
    <t>MATRIZ DE INDICADORES PARA RESULTADOS MIR 2022-2024</t>
  </si>
  <si>
    <t xml:space="preserve">Nivel.
</t>
  </si>
  <si>
    <t xml:space="preserve">Resumen narrativo u objetivos.
</t>
  </si>
  <si>
    <t>INDICADOR</t>
  </si>
  <si>
    <t xml:space="preserve">Medios de verificación .
</t>
  </si>
  <si>
    <t xml:space="preserve">Supuestos.
</t>
  </si>
  <si>
    <t xml:space="preserve">Nombre del Indicador.
</t>
  </si>
  <si>
    <t>Definición.</t>
  </si>
  <si>
    <t xml:space="preserve">Dimensión.
</t>
  </si>
  <si>
    <t xml:space="preserve">Sentido del Indicador.
</t>
  </si>
  <si>
    <t xml:space="preserve">Método de cálculo del Indicador.
</t>
  </si>
  <si>
    <t>Frecuencia de medición del Indicador.</t>
  </si>
  <si>
    <t>Unidad de medida del Indicador y unidad de medida de sus variables.</t>
  </si>
  <si>
    <t xml:space="preserve">Meta del Indicador.
</t>
  </si>
  <si>
    <t xml:space="preserve">Línea base del Indicador.
</t>
  </si>
  <si>
    <r>
      <rPr>
        <b/>
        <sz val="11"/>
        <color theme="1"/>
        <rFont val="Arial"/>
        <family val="2"/>
      </rPr>
      <t>IEE:</t>
    </r>
    <r>
      <rPr>
        <sz val="11"/>
        <color theme="1"/>
        <rFont val="Arial"/>
        <family val="2"/>
      </rPr>
      <t xml:space="preserve"> Índice de Economía Estable. </t>
    </r>
  </si>
  <si>
    <t>Ascendente</t>
  </si>
  <si>
    <t>El Instituto Mexicano para la Competitividad A. C. IMCO actualiza y publica los índices y subíndices.</t>
  </si>
  <si>
    <r>
      <rPr>
        <b/>
        <sz val="11"/>
        <color theme="1"/>
        <rFont val="Arial"/>
        <family val="2"/>
      </rPr>
      <t xml:space="preserve">CdG: </t>
    </r>
    <r>
      <rPr>
        <sz val="11"/>
        <color theme="1"/>
        <rFont val="Arial"/>
        <family val="2"/>
      </rPr>
      <t xml:space="preserve">Coeficiente de Gini. </t>
    </r>
  </si>
  <si>
    <t>Descendente</t>
  </si>
  <si>
    <t>Anual</t>
  </si>
  <si>
    <t>OPERADORA Y ADMINISTRADORA DE BIENES MUNICIPA</t>
  </si>
  <si>
    <t>El indicador mide el grado de eficacia en el cumplimiento de las metas establecidas para los servicios que brinda OPABIEM.</t>
  </si>
  <si>
    <t>Eficacia</t>
  </si>
  <si>
    <t>Trimestral</t>
  </si>
  <si>
    <r>
      <rPr>
        <b/>
        <sz val="12"/>
        <rFont val="Arial"/>
        <family val="2"/>
      </rPr>
      <t>UNIDAD DE MEDIDA DEL INDICADOR:</t>
    </r>
    <r>
      <rPr>
        <sz val="12"/>
        <rFont val="Arial"/>
        <family val="2"/>
      </rPr>
      <t xml:space="preserve"> Porcentaje
</t>
    </r>
    <r>
      <rPr>
        <b/>
        <sz val="12"/>
        <rFont val="Arial"/>
        <family val="2"/>
      </rPr>
      <t>UNIDAD DE MEDIDA DE LAS VARIABLES:</t>
    </r>
    <r>
      <rPr>
        <sz val="12"/>
        <rFont val="Arial"/>
        <family val="2"/>
      </rPr>
      <t xml:space="preserve"> Servicios de OPABIEM </t>
    </r>
  </si>
  <si>
    <t xml:space="preserve">Nombre completo del Documento que sustenta la información: 
Reporte de servicios de OPABIEM 
Nombre del área que genera o publica la información: 
Archivos de  Funeraria, Rastro, Panteón y Oficinas Centrales de OPABIEM 
Periodicidad con que se genera el documento: 
Anual.trimestral
Liga de la página de la que se obtiene la información: Lefort
</t>
  </si>
  <si>
    <t>La población benitojuarense acude al OPABIEM  a solicitar los servicios que brinda.</t>
  </si>
  <si>
    <t>Componente
(Funeraria Municipal)</t>
  </si>
  <si>
    <r>
      <t xml:space="preserve">2.11.2 </t>
    </r>
    <r>
      <rPr>
        <sz val="12"/>
        <color theme="1"/>
        <rFont val="Arial"/>
        <family val="2"/>
      </rPr>
      <t xml:space="preserve">Servicios de funeraria y panteón dirigidos a la población benitojuarense realizados. </t>
    </r>
  </si>
  <si>
    <r>
      <t>PSFR:</t>
    </r>
    <r>
      <rPr>
        <sz val="12"/>
        <color theme="1"/>
        <rFont val="Arial"/>
        <family val="2"/>
      </rPr>
      <t>Porcentaje de Servicios Funerarios Realizados.</t>
    </r>
  </si>
  <si>
    <t>Por medio de este indicador se mide el porcentaje de servicios que OPABIEM otorga a la población respecto a velaciones, sepultura, y cremación.</t>
  </si>
  <si>
    <t xml:space="preserve">La población prefiere solicitar los servicios que otorga OPABIEM en lugar de los servicios particulares </t>
  </si>
  <si>
    <t>Actividad</t>
  </si>
  <si>
    <r>
      <t xml:space="preserve">2.11.3  </t>
    </r>
    <r>
      <rPr>
        <sz val="12"/>
        <color theme="1"/>
        <rFont val="Arial"/>
        <family val="2"/>
      </rPr>
      <t>Ejecución de servicios de velación y sepultura</t>
    </r>
  </si>
  <si>
    <r>
      <rPr>
        <b/>
        <sz val="12"/>
        <color theme="1"/>
        <rFont val="Arial"/>
        <family val="2"/>
      </rPr>
      <t xml:space="preserve">PSVS: </t>
    </r>
    <r>
      <rPr>
        <sz val="12"/>
        <color theme="1"/>
        <rFont val="Arial"/>
        <family val="2"/>
      </rPr>
      <t>Porcentaje de Servicios de Velación y Sepultura.</t>
    </r>
  </si>
  <si>
    <t>Por medio de este indicador conoceremos la eficacia en la entrega de servicios de velación y sepultura en la Funeraria y Panteón Municipal respecto a los servicios que estimamos otorgar.</t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</si>
  <si>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Velación y Sepultura.</t>
    </r>
  </si>
  <si>
    <t>El costo de los servicios de velación y sepultura  otorgados por OPABIEM son mejores  y de calidad comparados con los servicios particulares.</t>
  </si>
  <si>
    <r>
      <t xml:space="preserve">2.11.4  </t>
    </r>
    <r>
      <rPr>
        <sz val="12"/>
        <color theme="1"/>
        <rFont val="Arial"/>
        <family val="2"/>
      </rPr>
      <t>Ejecución de servicios de velación y cremación</t>
    </r>
  </si>
  <si>
    <r>
      <rPr>
        <b/>
        <sz val="12"/>
        <color theme="1"/>
        <rFont val="Arial"/>
        <family val="2"/>
      </rPr>
      <t xml:space="preserve">PSVC: </t>
    </r>
    <r>
      <rPr>
        <sz val="12"/>
        <color theme="1"/>
        <rFont val="Arial"/>
        <family val="2"/>
      </rPr>
      <t>Porcentaje de Servicios de Velación y Cremación.</t>
    </r>
  </si>
  <si>
    <t>El costo de los servicios de velación y y cremación otorgados por OPABIEM son menores y de calidad comparados con los servicios particulares.</t>
  </si>
  <si>
    <t>Componente (Rastro Municipal)</t>
  </si>
  <si>
    <r>
      <rPr>
        <b/>
        <sz val="12"/>
        <color theme="1"/>
        <rFont val="Arial"/>
        <family val="2"/>
      </rPr>
      <t>2.11.5</t>
    </r>
    <r>
      <rPr>
        <sz val="12"/>
        <color theme="1"/>
        <rFont val="Arial"/>
        <family val="2"/>
      </rPr>
      <t xml:space="preserve">  Servicios operativos y técnicos de ganadería dirgido a introductores en todas las áreas del rastro.</t>
    </r>
  </si>
  <si>
    <r>
      <t xml:space="preserve">PIIR= </t>
    </r>
    <r>
      <rPr>
        <sz val="12"/>
        <color theme="1"/>
        <rFont val="Arial"/>
        <family val="2"/>
      </rPr>
      <t>Porcentaje de Incremento de Introductres en Rastro.</t>
    </r>
  </si>
  <si>
    <t xml:space="preserve">A traves de este indicador conoceremos la eficacia en los servicios de matanza del Rastro Municipal  respecto  los estimados a otorgar </t>
  </si>
  <si>
    <t xml:space="preserve">El costo de los servicios de matanza otorgados por OPABIEM son mejores y de calidad comparados con los servicios matanza otrogados por particulares y otros rastros Municipales. </t>
  </si>
  <si>
    <r>
      <t xml:space="preserve">2.11.6 </t>
    </r>
    <r>
      <rPr>
        <sz val="12"/>
        <color theme="1"/>
        <rFont val="Arial"/>
        <family val="2"/>
      </rPr>
      <t>Ejecución de servicios de maquila de ganado bovino.</t>
    </r>
  </si>
  <si>
    <r>
      <t>PMGB=</t>
    </r>
    <r>
      <rPr>
        <sz val="12"/>
        <color theme="1"/>
        <rFont val="Arial"/>
        <family val="2"/>
      </rPr>
      <t xml:space="preserve"> Porcentaje de maquila de ganado bovino.</t>
    </r>
  </si>
  <si>
    <t xml:space="preserve">A traves de este indicador conoceremos la eficacia en servicios de matanza del ganado Bovino del Rastro Municipal  respecto  los estimados a otorgar. </t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</si>
  <si>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maquila de ganado bovino.</t>
    </r>
  </si>
  <si>
    <t xml:space="preserve">El costo de los servicios de matanza de ganado bovino otorgados por OPABIEM son mejores y de calidad comparados con los servicios matanza de ganado bovino otrogados por particulares y otros rastros Municipales. </t>
  </si>
  <si>
    <r>
      <t xml:space="preserve">2.11. 7  </t>
    </r>
    <r>
      <rPr>
        <sz val="12"/>
        <color theme="1"/>
        <rFont val="Arial"/>
        <family val="2"/>
      </rPr>
      <t>Ejecución de servicios de maquila de ganado porcino.</t>
    </r>
  </si>
  <si>
    <r>
      <t xml:space="preserve">PMGP= </t>
    </r>
    <r>
      <rPr>
        <sz val="12"/>
        <color theme="1"/>
        <rFont val="Arial"/>
        <family val="2"/>
      </rPr>
      <t>Porcentaje de maquila de ganado porcino.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</si>
  <si>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 de matanza de ganado porcino</t>
    </r>
  </si>
  <si>
    <t xml:space="preserve">El costo de los servicios de matanza de ganado porcino otorgados por OPABIEM son menores y de calidad comparados con los servicios matanza de ganado porcino otrogados por particulares y otros rastros Municipales. </t>
  </si>
  <si>
    <r>
      <t xml:space="preserve">2.11.8  </t>
    </r>
    <r>
      <rPr>
        <sz val="12"/>
        <color theme="1"/>
        <rFont val="Arial"/>
        <family val="2"/>
      </rPr>
      <t>Ejecución de servicios de maquila de ganado ovino.</t>
    </r>
  </si>
  <si>
    <r>
      <t xml:space="preserve">PMGO= </t>
    </r>
    <r>
      <rPr>
        <sz val="12"/>
        <color theme="1"/>
        <rFont val="Arial"/>
        <family val="2"/>
      </rPr>
      <t>Porcentaje de maquila de ganado ovino.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</si>
  <si>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matanza de ganado Ovino</t>
    </r>
    <r>
      <rPr>
        <b/>
        <sz val="12"/>
        <color theme="1"/>
        <rFont val="Arial"/>
        <family val="2"/>
      </rPr>
      <t xml:space="preserve"> </t>
    </r>
  </si>
  <si>
    <t xml:space="preserve">El costo de los servicios de matanza de ganado ovino otorgados por OPABIEM son mejores y de calidad comparados con los servicios matanza de ganado ovino otrogados por particulares y otros rastros Municipales. </t>
  </si>
  <si>
    <t>Componente
(Panteon Municipal)</t>
  </si>
  <si>
    <r>
      <t xml:space="preserve">2.11.9 . </t>
    </r>
    <r>
      <rPr>
        <sz val="12"/>
        <color theme="1"/>
        <rFont val="Arial"/>
        <family val="2"/>
      </rPr>
      <t xml:space="preserve">Servicios de sepulturas </t>
    </r>
  </si>
  <si>
    <r>
      <t xml:space="preserve">PBOC: </t>
    </r>
    <r>
      <rPr>
        <sz val="12"/>
        <color theme="1"/>
        <rFont val="Arial"/>
        <family val="2"/>
      </rPr>
      <t>Porcentaje de Bovedas Ocupadas Censadas</t>
    </r>
  </si>
  <si>
    <t>Por medio de este indicador conoceremos la eficacia en los  servicios  de Sepultura del Panteón Municipal respecto los estimados a otorgar. .</t>
  </si>
  <si>
    <t>La  ciudadania acude a las oficinas de OPABIEM a realizar su tramite de regularizacion</t>
  </si>
  <si>
    <r>
      <t xml:space="preserve">2.11.10 </t>
    </r>
    <r>
      <rPr>
        <sz val="12"/>
        <color theme="1"/>
        <rFont val="Arial"/>
        <family val="2"/>
      </rPr>
      <t>Ejecución de servicios de sepulturas de Panteón Municipal</t>
    </r>
  </si>
  <si>
    <r>
      <t xml:space="preserve">PSSRM: </t>
    </r>
    <r>
      <rPr>
        <sz val="12"/>
        <color theme="1"/>
        <rFont val="Arial"/>
        <family val="2"/>
      </rPr>
      <t xml:space="preserve">porcentaje de Servicios de Sepultura, realizados </t>
    </r>
  </si>
  <si>
    <t xml:space="preserve">Por medio de este indicador conoceremos la eficacia en los  servicios  de Sepultura de Panteón Municipal respecto a los estimados a otorgar. </t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</si>
  <si>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 xml:space="preserve">servicios  de Sepultura Panteón Municipal </t>
    </r>
  </si>
  <si>
    <t>El costo de los servicios de Funeraria  otorgados por OPABIEM son mejor precio  y de calidad comparados con los servicios de Funeraria otrogados por las Funerarias Particulares..</t>
  </si>
  <si>
    <r>
      <t xml:space="preserve">2.11.11  </t>
    </r>
    <r>
      <rPr>
        <sz val="12"/>
        <color theme="1"/>
        <rFont val="Arial"/>
        <family val="2"/>
      </rPr>
      <t>Ejecución de servicios de sepulturas funerarias externas</t>
    </r>
  </si>
  <si>
    <r>
      <t xml:space="preserve">PSSE: </t>
    </r>
    <r>
      <rPr>
        <sz val="12"/>
        <color theme="1"/>
        <rFont val="Arial"/>
        <family val="2"/>
      </rPr>
      <t>porcentaje de servicios de sepultura ejecutadas</t>
    </r>
  </si>
  <si>
    <t xml:space="preserve">Por medio de este indicador conoceremos la eficacia en la oferta de los servicios de Sepultura del Panteón Municipal, realizados por Funerarias Externas de la Funeraria Municipal respecto a los estimados a otorgar. </t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</si>
  <si>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externos de sepultura</t>
    </r>
  </si>
  <si>
    <t xml:space="preserve">El costo de los servicios de Sepultura otorgados por OPABIEM son mejortes y de calidad comparados con los servicios Sepultura otorgados por Panteones Particulares. </t>
  </si>
  <si>
    <r>
      <t xml:space="preserve">2.11.12  </t>
    </r>
    <r>
      <rPr>
        <sz val="12"/>
        <color theme="1"/>
        <rFont val="Arial"/>
        <family val="2"/>
      </rPr>
      <t xml:space="preserve">Regularizacion con familiares de bovedas abandonadas o con adeudos de refrendos </t>
    </r>
  </si>
  <si>
    <r>
      <t xml:space="preserve">PBR: </t>
    </r>
    <r>
      <rPr>
        <sz val="12"/>
        <color theme="1"/>
        <rFont val="Arial"/>
        <family val="2"/>
      </rPr>
      <t>Porcentaje de Bóvedas regulaizadas</t>
    </r>
  </si>
  <si>
    <t>Por medio de este indicador conoceremos la eficacia en la mejora administrativa y legal de los servicios de Regularización de Bovedas abandonadas o con adeudos de Refrendos con OPABIEM  respecto a los estimados a otorgar.</t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</si>
  <si>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bovedas</t>
    </r>
  </si>
  <si>
    <t>la ciudadania acude a las oficinas de OPABIEM a realizar su tramite de regularizacion</t>
  </si>
  <si>
    <t xml:space="preserve">                                      </t>
  </si>
  <si>
    <t>VINCULACIÓN CON LOS OBJETIVOS DE DESARROLLO SOSTENIBLE, CON EL PLAN MUNICIPAL DE DESARROLLO 2021-2024, POBLACION OBJETIVO O AREA DE ENFOQUE  Y RESPONSABLE POR NIVEL DE OBJETIVOS DE LA MIR</t>
  </si>
  <si>
    <t xml:space="preserve">PROGRAMACIÓN DE METAS </t>
  </si>
  <si>
    <t>PROGRAMACIÓN ANUAL</t>
  </si>
  <si>
    <t>PROGRAMACIÓN TRIMESTRAL</t>
  </si>
  <si>
    <t>Nivel</t>
  </si>
  <si>
    <t>Objetivos</t>
  </si>
  <si>
    <t>Indicador</t>
  </si>
  <si>
    <t>ODS
(ODS, Meta, Indicador)</t>
  </si>
  <si>
    <t>POBLACION OBJETIVO O AREA DE ENFOQUE</t>
  </si>
  <si>
    <t xml:space="preserve"> UNIDAD ADMINISTRATIVA Y RESPONSABLE POR OBJETIVO </t>
  </si>
  <si>
    <t>1 DE ENERO A 31  DE DICIEMBRE 2022</t>
  </si>
  <si>
    <t>1 DE ENERO A 31  DE DICIEMBRE 2023</t>
  </si>
  <si>
    <t>1 DE ENERO A 31  DE DICIEMBRE 2024</t>
  </si>
  <si>
    <t>T1</t>
  </si>
  <si>
    <t>T2</t>
  </si>
  <si>
    <t>T3</t>
  </si>
  <si>
    <t>T4</t>
  </si>
  <si>
    <t>Población en general</t>
  </si>
  <si>
    <t>OPABIEM</t>
  </si>
  <si>
    <t>Administrador de Funeraria</t>
  </si>
  <si>
    <t>Administrador de Rastro</t>
  </si>
  <si>
    <t>Administrador de Panteon</t>
  </si>
  <si>
    <r>
      <t xml:space="preserve">Línea base: de julio 2019 a diciembre 2021 se entregaron </t>
    </r>
    <r>
      <rPr>
        <b/>
        <sz val="14"/>
        <rFont val="Arial"/>
        <family val="2"/>
      </rPr>
      <t>89,844.47</t>
    </r>
    <r>
      <rPr>
        <sz val="14"/>
        <rFont val="Arial"/>
        <family val="2"/>
      </rPr>
      <t xml:space="preserve"> servicios de OPABIEM
2019 </t>
    </r>
    <r>
      <rPr>
        <b/>
        <sz val="14"/>
        <rFont val="Arial"/>
        <family val="2"/>
      </rPr>
      <t>15,500</t>
    </r>
    <r>
      <rPr>
        <sz val="14"/>
        <rFont val="Arial"/>
        <family val="2"/>
      </rPr>
      <t xml:space="preserve">
2020 </t>
    </r>
    <r>
      <rPr>
        <b/>
        <sz val="14"/>
        <rFont val="Arial"/>
        <family val="2"/>
      </rPr>
      <t>32,000</t>
    </r>
    <r>
      <rPr>
        <sz val="14"/>
        <rFont val="Arial"/>
        <family val="2"/>
      </rPr>
      <t xml:space="preserve">
2021: </t>
    </r>
    <r>
      <rPr>
        <b/>
        <sz val="14"/>
        <rFont val="Arial"/>
        <family val="2"/>
      </rPr>
      <t>31,385</t>
    </r>
    <r>
      <rPr>
        <sz val="14"/>
        <rFont val="Arial"/>
        <family val="2"/>
      </rPr>
      <t xml:space="preserve">
TOTAL:</t>
    </r>
    <r>
      <rPr>
        <b/>
        <sz val="14"/>
        <rFont val="Arial"/>
        <family val="2"/>
      </rPr>
      <t xml:space="preserve"> 89,844.47</t>
    </r>
  </si>
  <si>
    <r>
      <rPr>
        <b/>
        <sz val="12"/>
        <color theme="1"/>
        <rFont val="Arial"/>
        <family val="2"/>
      </rPr>
      <t>PSFR</t>
    </r>
    <r>
      <rPr>
        <sz val="12"/>
        <color theme="1"/>
        <rFont val="Arial"/>
        <family val="2"/>
      </rPr>
      <t xml:space="preserve">: Línea base: julio 2019 a diciembre 2021 se realizaron 1,905  servicios funerarios
2019: 415
2020: 803
2021: 687
</t>
    </r>
    <r>
      <rPr>
        <b/>
        <sz val="12"/>
        <color theme="1"/>
        <rFont val="Arial"/>
        <family val="2"/>
      </rPr>
      <t>TOTAL:1,905</t>
    </r>
  </si>
  <si>
    <r>
      <t xml:space="preserve">Línea base: de julio 2019 a diciembre 2021 se realizacion 1252 servicios develación y cremación.
2019:150
2020 476
2021:526
</t>
    </r>
    <r>
      <rPr>
        <b/>
        <sz val="12"/>
        <color theme="1"/>
        <rFont val="Arial"/>
        <family val="2"/>
      </rPr>
      <t>total: 1252</t>
    </r>
  </si>
  <si>
    <r>
      <t>PMGB:</t>
    </r>
    <r>
      <rPr>
        <sz val="12"/>
        <color theme="1"/>
        <rFont val="Arial"/>
        <family val="2"/>
      </rPr>
      <t xml:space="preserve"> Porcentaje de maquila de ganado bovino.</t>
    </r>
  </si>
  <si>
    <r>
      <t xml:space="preserve">PMGP: </t>
    </r>
    <r>
      <rPr>
        <sz val="12"/>
        <color theme="1"/>
        <rFont val="Arial"/>
        <family val="2"/>
      </rPr>
      <t>Porcentaje de maquila de ganado porcino.</t>
    </r>
  </si>
  <si>
    <r>
      <t xml:space="preserve">PMGO: </t>
    </r>
    <r>
      <rPr>
        <sz val="12"/>
        <color theme="1"/>
        <rFont val="Arial"/>
        <family val="2"/>
      </rPr>
      <t>Porcentaje de maquila de ganado ovino.</t>
    </r>
  </si>
  <si>
    <r>
      <t xml:space="preserve">Línea base: 2, 052 servicios que se entregaron a la población durante el 2021.
2019: 1,026
2020: 1,507
2021: 2,052
</t>
    </r>
    <r>
      <rPr>
        <b/>
        <sz val="12"/>
        <color theme="1"/>
        <rFont val="Arial"/>
        <family val="2"/>
      </rPr>
      <t>TOTAL: 4,585</t>
    </r>
  </si>
  <si>
    <t>Fin
(DIRECCIÓN GENERAL DE PLANEACIÓN MUNICIPAL)</t>
  </si>
  <si>
    <t>OPERADORA Y ADMINISTRADORA DE BIENES MUNICIPALES SA DE CV</t>
  </si>
  <si>
    <r>
      <rPr>
        <b/>
        <sz val="14"/>
        <color theme="0"/>
        <rFont val="Arial"/>
        <family val="2"/>
      </rPr>
      <t>PSE:</t>
    </r>
    <r>
      <rPr>
        <sz val="14"/>
        <color theme="0"/>
        <rFont val="Arial"/>
        <family val="2"/>
      </rPr>
      <t xml:space="preserve"> </t>
    </r>
    <r>
      <rPr>
        <sz val="12"/>
        <color theme="0"/>
        <rFont val="Arial"/>
        <family val="2"/>
      </rPr>
      <t>Porcentaje de servicios entregados por OPABIEM a la población.</t>
    </r>
  </si>
  <si>
    <t>LÍNEA DE ACCIÓN DEL PMD</t>
  </si>
  <si>
    <r>
      <rPr>
        <b/>
        <sz val="11"/>
        <color theme="1"/>
        <rFont val="Calibri"/>
        <family val="2"/>
        <scheme val="minor"/>
      </rPr>
      <t xml:space="preserve">2.08.1.1 </t>
    </r>
    <r>
      <rPr>
        <sz val="11"/>
        <color theme="1"/>
        <rFont val="Arial"/>
        <family val="2"/>
      </rPr>
      <t>La población que habita en el municipio mejora su economía, educación, salud y participan activamente en las políticas públicas orientadas a incrementar su bienestar social</t>
    </r>
  </si>
  <si>
    <r>
      <rPr>
        <b/>
        <sz val="11"/>
        <color theme="1"/>
        <rFont val="Arial"/>
        <family val="2"/>
      </rPr>
      <t xml:space="preserve">
ODS 1 Fin de la pobreza:</t>
    </r>
    <r>
      <rPr>
        <sz val="11"/>
        <color theme="1"/>
        <rFont val="Arial"/>
        <family val="2"/>
      </rPr>
      <t xml:space="preserve"> Poner fin a la pobreza en todas sus formas en todo el mundo.
</t>
    </r>
    <r>
      <rPr>
        <b/>
        <sz val="11"/>
        <color theme="1"/>
        <rFont val="Arial"/>
        <family val="2"/>
      </rPr>
      <t>ODS 2 Hambre Cero:</t>
    </r>
    <r>
      <rPr>
        <sz val="11"/>
        <color theme="1"/>
        <rFont val="Arial"/>
        <family val="2"/>
      </rPr>
      <t xml:space="preserve"> Lograr la seguridad alimentaria y la mejora de la nutrición y promover la agricultura sostenible.
</t>
    </r>
    <r>
      <rPr>
        <b/>
        <sz val="11"/>
        <color theme="1"/>
        <rFont val="Arial"/>
        <family val="2"/>
      </rPr>
      <t>ODS 3 Salud y Bienestar:</t>
    </r>
    <r>
      <rPr>
        <sz val="11"/>
        <color theme="1"/>
        <rFont val="Arial"/>
        <family val="2"/>
      </rPr>
      <t xml:space="preserve"> Garantizar una vida sana y promover el bienestar para todos en todas las edades.
</t>
    </r>
    <r>
      <rPr>
        <b/>
        <sz val="11"/>
        <color theme="1"/>
        <rFont val="Arial"/>
        <family val="2"/>
      </rPr>
      <t>ODS 4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Educación de calidad: </t>
    </r>
    <r>
      <rPr>
        <sz val="11"/>
        <color theme="1"/>
        <rFont val="Arial"/>
        <family val="2"/>
      </rPr>
      <t xml:space="preserve">Garantizar una educación inclusiva y equitativa de calidad y promover oportunidades de aprendizaje permanente para todas y todos.
</t>
    </r>
    <r>
      <rPr>
        <b/>
        <sz val="11"/>
        <color theme="1"/>
        <rFont val="Arial"/>
        <family val="2"/>
      </rPr>
      <t>ODS 5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Igualdad de Género</t>
    </r>
    <r>
      <rPr>
        <sz val="11"/>
        <color theme="1"/>
        <rFont val="Arial"/>
        <family val="2"/>
      </rPr>
      <t xml:space="preserve">: Lograr la igualdad entre los géneros y empoderar a todas las mujeres y las niñas.
</t>
    </r>
    <r>
      <rPr>
        <b/>
        <sz val="11"/>
        <color theme="1"/>
        <rFont val="Arial"/>
        <family val="2"/>
      </rPr>
      <t>ODS 8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Promover el crecimiento económico inclusivo y sostenible</t>
    </r>
    <r>
      <rPr>
        <sz val="11"/>
        <color theme="1"/>
        <rFont val="Arial"/>
        <family val="2"/>
      </rPr>
      <t xml:space="preserve">, el empleo y el trabajo decente para todos.
</t>
    </r>
  </si>
  <si>
    <t>Población de 18 años y más del Municipio de Benito Juárez.</t>
  </si>
  <si>
    <t>Dirección de Planeación Municipal
M.C. Enrique E. Encalada Sánchez</t>
  </si>
  <si>
    <t>VINCULACIÓN DE LOS OBJETIVOS DE LA MIR CON LOS ODS DE LA AGENDA 2030 - ALINEACIÓN CON EL PMD- DEFINICION DE LA POBLACION OBJETIVO O AREA DE ENFOQUE, DEFINICIÓN DE LA UNIDAD ADMINISTRATIVA Y  RESPONSABLE - PROGRAMACIÓN DE LAS METAS 2022 POR TRIMESTRE</t>
  </si>
  <si>
    <r>
      <rPr>
        <b/>
        <sz val="12"/>
        <color theme="0"/>
        <rFont val="Arial"/>
        <family val="2"/>
      </rPr>
      <t xml:space="preserve">2.11. 1. </t>
    </r>
    <r>
      <rPr>
        <sz val="12"/>
        <color theme="0"/>
        <rFont val="Arial"/>
        <family val="2"/>
      </rPr>
      <t>La poblacion benitojuarense recibe los servicios de calidad en funeraria municipal, panteon municipal y rastro municipal,  a cargo de la Operadora y Administradora de Bienes Municipales.</t>
    </r>
  </si>
  <si>
    <r>
      <t xml:space="preserve">PAI: </t>
    </r>
    <r>
      <rPr>
        <sz val="12"/>
        <color theme="0"/>
        <rFont val="Arial"/>
        <family val="2"/>
      </rPr>
      <t>Porcentaje de servicios entregados por OPABIEM a la población.</t>
    </r>
  </si>
  <si>
    <t>(PROPOSITO)
OPERADORA Y ADMINISTRADORA DE BIENES MUNICIPA</t>
  </si>
  <si>
    <t>Componente 
(Rastro Municipal)</t>
  </si>
  <si>
    <r>
      <rPr>
        <b/>
        <sz val="12"/>
        <color theme="1"/>
        <rFont val="Arial"/>
        <family val="2"/>
      </rPr>
      <t xml:space="preserve">PSVS: </t>
    </r>
    <r>
      <rPr>
        <sz val="11"/>
        <color theme="1"/>
        <rFont val="Arial"/>
        <family val="2"/>
      </rPr>
      <t>Porcentaje de Servicios de Velación y Sepultura.</t>
    </r>
  </si>
  <si>
    <r>
      <rPr>
        <b/>
        <sz val="12"/>
        <color theme="1"/>
        <rFont val="Arial"/>
        <family val="2"/>
      </rPr>
      <t xml:space="preserve">PSVC: </t>
    </r>
    <r>
      <rPr>
        <sz val="11"/>
        <color theme="1"/>
        <rFont val="Arial"/>
        <family val="2"/>
      </rPr>
      <t>Porcentaje de Servicios de Velación y Cremación.</t>
    </r>
  </si>
  <si>
    <r>
      <rPr>
        <b/>
        <sz val="11"/>
        <rFont val="Arial"/>
        <family val="2"/>
      </rPr>
      <t>PIIR:</t>
    </r>
    <r>
      <rPr>
        <sz val="11"/>
        <color theme="1"/>
        <rFont val="Arial"/>
        <family val="2"/>
      </rPr>
      <t>Porcentaje de Incremento de Introductres en Rastro</t>
    </r>
    <r>
      <rPr>
        <sz val="12"/>
        <color theme="1"/>
        <rFont val="Arial"/>
        <family val="2"/>
      </rPr>
      <t>.</t>
    </r>
  </si>
  <si>
    <t xml:space="preserve">MÉTODO DE CÁLCULO
PSE=(NSE/NSP)*100
VARIABLES
PSE: Porcentaje de Servicios entregados a la población
NSE: Número de servicios entregados. 
NSP: Número de servicios programados. </t>
  </si>
  <si>
    <r>
      <t xml:space="preserve">METODO DE CALCULO
PSSE=(SRE/SEE)*100
VARIABLES
PSSE: </t>
    </r>
    <r>
      <rPr>
        <sz val="12"/>
        <color theme="1"/>
        <rFont val="Arial"/>
        <family val="2"/>
      </rPr>
      <t>porcentaje de servicios de sepultura ejecutadas</t>
    </r>
    <r>
      <rPr>
        <b/>
        <sz val="12"/>
        <color theme="1"/>
        <rFont val="Arial"/>
        <family val="2"/>
      </rPr>
      <t xml:space="preserve">
NSEE:</t>
    </r>
    <r>
      <rPr>
        <sz val="12"/>
        <color theme="1"/>
        <rFont val="Arial"/>
        <family val="2"/>
      </rPr>
      <t xml:space="preserve"> numero de servicios externos ejecutados.</t>
    </r>
    <r>
      <rPr>
        <b/>
        <sz val="12"/>
        <color theme="1"/>
        <rFont val="Arial"/>
        <family val="2"/>
      </rPr>
      <t xml:space="preserve">
NSEEE: </t>
    </r>
    <r>
      <rPr>
        <sz val="12"/>
        <color theme="1"/>
        <rFont val="Arial"/>
        <family val="2"/>
      </rPr>
      <t>Numero de servicios externos estimados a ejecutar.</t>
    </r>
  </si>
  <si>
    <r>
      <t xml:space="preserve">METODO DE CALCULO
PBR=(NBR/NBER)*100
VARIABLES
PBR: Porcentaje de Bóvedas regulaizadas
NBR: </t>
    </r>
    <r>
      <rPr>
        <sz val="12"/>
        <color theme="1"/>
        <rFont val="Arial"/>
        <family val="2"/>
      </rPr>
      <t>Número de Bóvedas Regularizadas</t>
    </r>
    <r>
      <rPr>
        <b/>
        <sz val="12"/>
        <color theme="1"/>
        <rFont val="Arial"/>
        <family val="2"/>
      </rPr>
      <t xml:space="preserve">
NBER: </t>
    </r>
    <r>
      <rPr>
        <sz val="12"/>
        <color theme="1"/>
        <rFont val="Arial"/>
        <family val="2"/>
      </rPr>
      <t>Número de Bóvedas Estimadas a Regularizar</t>
    </r>
    <r>
      <rPr>
        <b/>
        <sz val="12"/>
        <color theme="1"/>
        <rFont val="Arial"/>
        <family val="2"/>
      </rPr>
      <t xml:space="preserve">
</t>
    </r>
  </si>
  <si>
    <r>
      <t xml:space="preserve">METODO DE CALCULO
SRM=(SRM/SEM)*100
VARIABLES
PSSRM: </t>
    </r>
    <r>
      <rPr>
        <sz val="12"/>
        <color theme="1"/>
        <rFont val="Arial"/>
        <family val="2"/>
      </rPr>
      <t xml:space="preserve">porcentaje de Servicios de Sepultura, realizados </t>
    </r>
    <r>
      <rPr>
        <b/>
        <sz val="12"/>
        <color theme="1"/>
        <rFont val="Arial"/>
        <family val="2"/>
      </rPr>
      <t xml:space="preserve">
SRM: </t>
    </r>
    <r>
      <rPr>
        <sz val="12"/>
        <color theme="1"/>
        <rFont val="Arial"/>
        <family val="2"/>
      </rPr>
      <t>Servicios Realizados con Panteón  Municipal.</t>
    </r>
    <r>
      <rPr>
        <b/>
        <sz val="12"/>
        <color theme="1"/>
        <rFont val="Arial"/>
        <family val="2"/>
      </rPr>
      <t xml:space="preserve">
SEM: </t>
    </r>
    <r>
      <rPr>
        <sz val="12"/>
        <color theme="1"/>
        <rFont val="Arial"/>
        <family val="2"/>
      </rPr>
      <t>Servicios Estimados con Panteón  Municipal.</t>
    </r>
  </si>
  <si>
    <r>
      <rPr>
        <b/>
        <sz val="11"/>
        <rFont val="Arial"/>
        <family val="2"/>
      </rPr>
      <t>METODO DE CALCULO
PBOC=(BOC/TBO) * 100
VARIABLES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PBOC</t>
    </r>
    <r>
      <rPr>
        <sz val="11"/>
        <rFont val="Arial"/>
        <family val="2"/>
      </rPr>
      <t xml:space="preserve">: </t>
    </r>
    <r>
      <rPr>
        <sz val="12"/>
        <color theme="1"/>
        <rFont val="Arial"/>
        <family val="2"/>
      </rPr>
      <t>Porcentaje de Bovedas Ocupadas Censadas</t>
    </r>
    <r>
      <rPr>
        <b/>
        <sz val="12"/>
        <color theme="1"/>
        <rFont val="Arial"/>
        <family val="2"/>
      </rPr>
      <t xml:space="preserve">
BOC: </t>
    </r>
    <r>
      <rPr>
        <sz val="12"/>
        <color theme="1"/>
        <rFont val="Arial"/>
        <family val="2"/>
      </rPr>
      <t>Bovedas ocupadas censadas</t>
    </r>
    <r>
      <rPr>
        <b/>
        <sz val="12"/>
        <color theme="1"/>
        <rFont val="Arial"/>
        <family val="2"/>
      </rPr>
      <t xml:space="preserve">
TBO: </t>
    </r>
    <r>
      <rPr>
        <sz val="12"/>
        <color theme="1"/>
        <rFont val="Arial"/>
        <family val="2"/>
      </rPr>
      <t>Total de bovedas ocupadas</t>
    </r>
    <r>
      <rPr>
        <b/>
        <sz val="12"/>
        <color theme="1"/>
        <rFont val="Arial"/>
        <family val="2"/>
      </rPr>
      <t xml:space="preserve">
</t>
    </r>
  </si>
  <si>
    <r>
      <t xml:space="preserve">METODO DE CALCULO
PMGP=(NMGBP/NMGPE) * 100
VARIABLES
PMGP= </t>
    </r>
    <r>
      <rPr>
        <sz val="12"/>
        <color theme="1"/>
        <rFont val="Arial"/>
        <family val="2"/>
      </rPr>
      <t>Porcentaje de maquila de ganado porcino.</t>
    </r>
    <r>
      <rPr>
        <b/>
        <sz val="12"/>
        <color theme="1"/>
        <rFont val="Arial"/>
        <family val="2"/>
      </rPr>
      <t xml:space="preserve">
NMGPA= </t>
    </r>
    <r>
      <rPr>
        <sz val="12"/>
        <color theme="1"/>
        <rFont val="Arial"/>
        <family val="2"/>
      </rPr>
      <t>Numero de Maquila de ganado porcino actual.</t>
    </r>
    <r>
      <rPr>
        <b/>
        <sz val="12"/>
        <color theme="1"/>
        <rFont val="Arial"/>
        <family val="2"/>
      </rPr>
      <t xml:space="preserve">
NMGPE= </t>
    </r>
    <r>
      <rPr>
        <sz val="12"/>
        <color theme="1"/>
        <rFont val="Arial"/>
        <family val="2"/>
      </rPr>
      <t xml:space="preserve">Numero de Maquila de ganado porcino estimado. </t>
    </r>
  </si>
  <si>
    <r>
      <t xml:space="preserve">METODO DE CALCULO
PMGO=(NMGBA/NMGBE) * 100
VARIABLES
PMGO= </t>
    </r>
    <r>
      <rPr>
        <sz val="12"/>
        <color theme="1"/>
        <rFont val="Arial"/>
        <family val="2"/>
      </rPr>
      <t>Porcentaje de maquila de ganado ovino.</t>
    </r>
    <r>
      <rPr>
        <b/>
        <sz val="12"/>
        <color theme="1"/>
        <rFont val="Arial"/>
        <family val="2"/>
      </rPr>
      <t xml:space="preserve">
NMGOA= </t>
    </r>
    <r>
      <rPr>
        <sz val="12"/>
        <color theme="1"/>
        <rFont val="Arial"/>
        <family val="2"/>
      </rPr>
      <t>Numero de Maquila de ganado ovino actual.</t>
    </r>
    <r>
      <rPr>
        <b/>
        <sz val="12"/>
        <color theme="1"/>
        <rFont val="Arial"/>
        <family val="2"/>
      </rPr>
      <t xml:space="preserve">
NMGOE= </t>
    </r>
    <r>
      <rPr>
        <sz val="12"/>
        <color theme="1"/>
        <rFont val="Arial"/>
        <family val="2"/>
      </rPr>
      <t xml:space="preserve">Numero de Maquila de ganado ovino estimado. </t>
    </r>
  </si>
  <si>
    <r>
      <t xml:space="preserve">METODO DE CALCULO
PMGB=(NMGBA/NMGBE) * 100
VARIABLES
PMGB= </t>
    </r>
    <r>
      <rPr>
        <sz val="12"/>
        <color theme="1"/>
        <rFont val="Arial"/>
        <family val="2"/>
      </rPr>
      <t>Porcentaje de maquila de ganado bovino.</t>
    </r>
    <r>
      <rPr>
        <b/>
        <sz val="12"/>
        <color theme="1"/>
        <rFont val="Arial"/>
        <family val="2"/>
      </rPr>
      <t xml:space="preserve">
NMGBA= </t>
    </r>
    <r>
      <rPr>
        <sz val="12"/>
        <color theme="1"/>
        <rFont val="Arial"/>
        <family val="2"/>
      </rPr>
      <t>Numero de Maquila de ganado bovino actual.</t>
    </r>
    <r>
      <rPr>
        <b/>
        <sz val="12"/>
        <color theme="1"/>
        <rFont val="Arial"/>
        <family val="2"/>
      </rPr>
      <t xml:space="preserve">
NMGBE=</t>
    </r>
    <r>
      <rPr>
        <sz val="12"/>
        <color theme="1"/>
        <rFont val="Arial"/>
        <family val="2"/>
      </rPr>
      <t xml:space="preserve"> Numero de Maquila de ganado bovino estimado. </t>
    </r>
  </si>
  <si>
    <r>
      <rPr>
        <b/>
        <sz val="11"/>
        <rFont val="Arial"/>
        <family val="2"/>
      </rPr>
      <t>MÉTODO DE CÁLCULO</t>
    </r>
    <r>
      <rPr>
        <sz val="11"/>
        <rFont val="Arial"/>
        <family val="2"/>
      </rPr>
      <t xml:space="preserve">
PIIR=(NIA/NIE) * 100
</t>
    </r>
    <r>
      <rPr>
        <b/>
        <sz val="11"/>
        <rFont val="Arial"/>
        <family val="2"/>
      </rPr>
      <t xml:space="preserve">VARIABLES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PIIR</t>
    </r>
    <r>
      <rPr>
        <sz val="11"/>
        <rFont val="Arial"/>
        <family val="2"/>
      </rPr>
      <t xml:space="preserve">= </t>
    </r>
    <r>
      <rPr>
        <sz val="12"/>
        <color theme="1"/>
        <rFont val="Arial"/>
        <family val="2"/>
      </rPr>
      <t>Porcentaje de Incremento de Introductres en Rastro.</t>
    </r>
    <r>
      <rPr>
        <b/>
        <sz val="12"/>
        <color theme="1"/>
        <rFont val="Arial"/>
        <family val="2"/>
      </rPr>
      <t xml:space="preserve">
NIA= </t>
    </r>
    <r>
      <rPr>
        <sz val="12"/>
        <color theme="1"/>
        <rFont val="Arial"/>
        <family val="2"/>
      </rPr>
      <t xml:space="preserve">Numero de Introductores actuales </t>
    </r>
    <r>
      <rPr>
        <b/>
        <sz val="12"/>
        <color theme="1"/>
        <rFont val="Arial"/>
        <family val="2"/>
      </rPr>
      <t xml:space="preserve">
NIE= </t>
    </r>
    <r>
      <rPr>
        <sz val="12"/>
        <color theme="1"/>
        <rFont val="Arial"/>
        <family val="2"/>
      </rPr>
      <t xml:space="preserve">Numero de Introductores estimados. </t>
    </r>
  </si>
  <si>
    <r>
      <t xml:space="preserve">MÉTODO DE CÁLCULO
PSVC=(NSRC/NSEC)*100
VARIABLES
PSVC: </t>
    </r>
    <r>
      <rPr>
        <sz val="12"/>
        <color theme="1"/>
        <rFont val="Arial"/>
        <family val="2"/>
      </rPr>
      <t>Porcentaje de Servicios de Velación y Cremación.</t>
    </r>
    <r>
      <rPr>
        <b/>
        <sz val="12"/>
        <color theme="1"/>
        <rFont val="Arial"/>
        <family val="2"/>
      </rPr>
      <t xml:space="preserve">
NSRC:</t>
    </r>
    <r>
      <rPr>
        <sz val="12"/>
        <color theme="1"/>
        <rFont val="Arial"/>
        <family val="2"/>
      </rPr>
      <t>Número de Servicios Realizados de Cremación.</t>
    </r>
    <r>
      <rPr>
        <b/>
        <sz val="12"/>
        <color theme="1"/>
        <rFont val="Arial"/>
        <family val="2"/>
      </rPr>
      <t xml:space="preserve">
NSEC: </t>
    </r>
    <r>
      <rPr>
        <sz val="12"/>
        <color theme="1"/>
        <rFont val="Arial"/>
        <family val="2"/>
      </rPr>
      <t>Número de Servicios Estimados de Cremación.</t>
    </r>
  </si>
  <si>
    <r>
      <t xml:space="preserve">MÉTODO DE CÁLCULO
PSVS=(NSR/NSE)*100
VARIABLES
PSVS: </t>
    </r>
    <r>
      <rPr>
        <sz val="12"/>
        <color theme="1"/>
        <rFont val="Arial"/>
        <family val="2"/>
      </rPr>
      <t>Porcentaje de Servicios de Velación y Sepultura.</t>
    </r>
    <r>
      <rPr>
        <b/>
        <sz val="12"/>
        <color theme="1"/>
        <rFont val="Arial"/>
        <family val="2"/>
      </rPr>
      <t xml:space="preserve">
NSR: </t>
    </r>
    <r>
      <rPr>
        <sz val="12"/>
        <color theme="1"/>
        <rFont val="Arial"/>
        <family val="2"/>
      </rPr>
      <t>Número de Sepulturas Realizadas.</t>
    </r>
    <r>
      <rPr>
        <b/>
        <sz val="12"/>
        <color theme="1"/>
        <rFont val="Arial"/>
        <family val="2"/>
      </rPr>
      <t xml:space="preserve">
NSE: </t>
    </r>
    <r>
      <rPr>
        <sz val="12"/>
        <color theme="1"/>
        <rFont val="Arial"/>
        <family val="2"/>
      </rPr>
      <t>Número de Sepulturas Estimadas.</t>
    </r>
  </si>
  <si>
    <r>
      <rPr>
        <b/>
        <sz val="11"/>
        <rFont val="Arial"/>
        <family val="2"/>
      </rPr>
      <t>MÉTODO DE CÁLCULO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PSFR=(SFR/SFE) * 100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
VARAIBLES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PSFR: </t>
    </r>
    <r>
      <rPr>
        <sz val="12"/>
        <color theme="1"/>
        <rFont val="Arial"/>
        <family val="2"/>
      </rPr>
      <t>Porcentaje de Servicios Funerarios Realizados.</t>
    </r>
    <r>
      <rPr>
        <b/>
        <sz val="12"/>
        <color theme="1"/>
        <rFont val="Arial"/>
        <family val="2"/>
      </rPr>
      <t xml:space="preserve">
SFR: </t>
    </r>
    <r>
      <rPr>
        <sz val="12"/>
        <color theme="1"/>
        <rFont val="Arial"/>
        <family val="2"/>
      </rPr>
      <t>Servicios Funerarios Realizados.</t>
    </r>
    <r>
      <rPr>
        <b/>
        <sz val="12"/>
        <color theme="1"/>
        <rFont val="Arial"/>
        <family val="2"/>
      </rPr>
      <t xml:space="preserve">
SFE: </t>
    </r>
    <r>
      <rPr>
        <sz val="12"/>
        <color theme="1"/>
        <rFont val="Arial"/>
        <family val="2"/>
      </rPr>
      <t>Servicios Funerarios Estimados.</t>
    </r>
  </si>
  <si>
    <r>
      <rPr>
        <b/>
        <sz val="12"/>
        <color theme="1"/>
        <rFont val="Arial"/>
        <family val="2"/>
      </rPr>
      <t xml:space="preserve">Nombre completo del Documento que sustenta la información: </t>
    </r>
    <r>
      <rPr>
        <sz val="12"/>
        <color theme="1"/>
        <rFont val="Arial"/>
        <family val="2"/>
      </rPr>
      <t xml:space="preserve">
Reporte de bovedas por regularizar
</t>
    </r>
    <r>
      <rPr>
        <b/>
        <sz val="12"/>
        <color theme="1"/>
        <rFont val="Arial"/>
        <family val="2"/>
      </rPr>
      <t xml:space="preserve">
Nombre del área que genera o publica la información: 
</t>
    </r>
    <r>
      <rPr>
        <sz val="12"/>
        <color theme="1"/>
        <rFont val="Arial"/>
        <family val="2"/>
      </rPr>
      <t xml:space="preserve">oficina central de OPABIEM/panteones
</t>
    </r>
    <r>
      <rPr>
        <b/>
        <sz val="12"/>
        <color theme="1"/>
        <rFont val="Arial"/>
        <family val="2"/>
      </rPr>
      <t xml:space="preserve">
Periodicidad con que se genera el documento: 
</t>
    </r>
    <r>
      <rPr>
        <sz val="12"/>
        <color theme="1"/>
        <rFont val="Arial"/>
        <family val="2"/>
      </rPr>
      <t xml:space="preserve">Anual.trimestral
</t>
    </r>
    <r>
      <rPr>
        <b/>
        <sz val="12"/>
        <color theme="1"/>
        <rFont val="Arial"/>
        <family val="2"/>
      </rPr>
      <t xml:space="preserve">Liga de la página de la que se obtiene la información:
</t>
    </r>
    <r>
      <rPr>
        <sz val="12"/>
        <color theme="1"/>
        <rFont val="Arial"/>
        <family val="2"/>
      </rPr>
      <t xml:space="preserve">lefort: </t>
    </r>
  </si>
  <si>
    <r>
      <rPr>
        <b/>
        <sz val="12"/>
        <color theme="1"/>
        <rFont val="Arial"/>
        <family val="2"/>
      </rPr>
      <t xml:space="preserve">Nombre completo del Documento que sustenta la información: </t>
    </r>
    <r>
      <rPr>
        <sz val="12"/>
        <color theme="1"/>
        <rFont val="Arial"/>
        <family val="2"/>
      </rPr>
      <t xml:space="preserve">
Reporte de bovedas por regularizar
</t>
    </r>
    <r>
      <rPr>
        <b/>
        <sz val="12"/>
        <color theme="1"/>
        <rFont val="Arial"/>
        <family val="2"/>
      </rPr>
      <t xml:space="preserve">Nombre del área que genera o publica la información: </t>
    </r>
    <r>
      <rPr>
        <sz val="12"/>
        <color theme="1"/>
        <rFont val="Arial"/>
        <family val="2"/>
      </rPr>
      <t xml:space="preserve">
oficina central de OPABIEM/panteones
</t>
    </r>
    <r>
      <rPr>
        <b/>
        <sz val="12"/>
        <color theme="1"/>
        <rFont val="Arial"/>
        <family val="2"/>
      </rPr>
      <t xml:space="preserve">Periodicidad con que se genera el documento: </t>
    </r>
    <r>
      <rPr>
        <sz val="12"/>
        <color theme="1"/>
        <rFont val="Arial"/>
        <family val="2"/>
      </rPr>
      <t xml:space="preserve">
Anual.trimestral
</t>
    </r>
    <r>
      <rPr>
        <b/>
        <sz val="12"/>
        <color theme="1"/>
        <rFont val="Arial"/>
        <family val="2"/>
      </rPr>
      <t xml:space="preserve">Liga de la página de la que se obtiene la información:
</t>
    </r>
    <r>
      <rPr>
        <sz val="12"/>
        <color theme="1"/>
        <rFont val="Arial"/>
        <family val="2"/>
      </rPr>
      <t xml:space="preserve">lefort: </t>
    </r>
  </si>
  <si>
    <r>
      <rPr>
        <b/>
        <sz val="12"/>
        <color theme="1"/>
        <rFont val="Arial"/>
        <family val="2"/>
      </rPr>
      <t xml:space="preserve">Nombre completo del Documento que sustenta la información: </t>
    </r>
    <r>
      <rPr>
        <sz val="12"/>
        <color theme="1"/>
        <rFont val="Arial"/>
        <family val="2"/>
      </rPr>
      <t xml:space="preserve">
Reporte de servicios realizados por Fineraria.
</t>
    </r>
    <r>
      <rPr>
        <b/>
        <sz val="12"/>
        <color theme="1"/>
        <rFont val="Arial"/>
        <family val="2"/>
      </rPr>
      <t xml:space="preserve">Nombre del área que genera o publica la información: </t>
    </r>
    <r>
      <rPr>
        <sz val="12"/>
        <color theme="1"/>
        <rFont val="Arial"/>
        <family val="2"/>
      </rPr>
      <t xml:space="preserve">
Archivos de Funeraria Municipal.
</t>
    </r>
    <r>
      <rPr>
        <b/>
        <sz val="12"/>
        <color theme="1"/>
        <rFont val="Arial"/>
        <family val="2"/>
      </rPr>
      <t xml:space="preserve">Periodicidad con que se genera el documento: </t>
    </r>
    <r>
      <rPr>
        <sz val="12"/>
        <color theme="1"/>
        <rFont val="Arial"/>
        <family val="2"/>
      </rPr>
      <t xml:space="preserve">
Anual.trimestral
</t>
    </r>
    <r>
      <rPr>
        <b/>
        <sz val="12"/>
        <color theme="1"/>
        <rFont val="Arial"/>
        <family val="2"/>
      </rPr>
      <t>Liga de la página de la que se obtiene la información</t>
    </r>
    <r>
      <rPr>
        <sz val="12"/>
        <color theme="1"/>
        <rFont val="Arial"/>
        <family val="2"/>
      </rPr>
      <t xml:space="preserve">:
lefort: </t>
    </r>
  </si>
  <si>
    <r>
      <rPr>
        <b/>
        <sz val="11"/>
        <rFont val="Arial"/>
        <family val="2"/>
      </rPr>
      <t xml:space="preserve">Nombre completo del Documento que sustenta la información: </t>
    </r>
    <r>
      <rPr>
        <sz val="11"/>
        <rFont val="Arial"/>
        <family val="2"/>
      </rPr>
      <t xml:space="preserve">
Reporte de servicios de recuperación de Bóvedas por OPABIEM 
</t>
    </r>
    <r>
      <rPr>
        <b/>
        <sz val="11"/>
        <rFont val="Arial"/>
        <family val="2"/>
      </rPr>
      <t xml:space="preserve">
Nombre del área que genera o publica la información: 
</t>
    </r>
    <r>
      <rPr>
        <sz val="11"/>
        <rFont val="Arial"/>
        <family val="2"/>
      </rPr>
      <t xml:space="preserve">Archivos de Panteón Municipal .
</t>
    </r>
    <r>
      <rPr>
        <b/>
        <sz val="11"/>
        <rFont val="Arial"/>
        <family val="2"/>
      </rPr>
      <t xml:space="preserve">
Periodicidad con que se genera el documento: 
</t>
    </r>
    <r>
      <rPr>
        <sz val="11"/>
        <rFont val="Arial"/>
        <family val="2"/>
      </rPr>
      <t xml:space="preserve">Anual.trimestral
</t>
    </r>
    <r>
      <rPr>
        <b/>
        <sz val="11"/>
        <rFont val="Arial"/>
        <family val="2"/>
      </rPr>
      <t>Liga de la página de la que se obtiene la información:</t>
    </r>
    <r>
      <rPr>
        <sz val="11"/>
        <rFont val="Arial"/>
        <family val="2"/>
      </rPr>
      <t xml:space="preserve"> 
Lefort </t>
    </r>
  </si>
  <si>
    <r>
      <rPr>
        <b/>
        <sz val="12"/>
        <color theme="1"/>
        <rFont val="Arial"/>
        <family val="2"/>
      </rPr>
      <t xml:space="preserve">Nombre completo del Documento que sustenta la información: </t>
    </r>
    <r>
      <rPr>
        <sz val="12"/>
        <color theme="1"/>
        <rFont val="Arial"/>
        <family val="2"/>
      </rPr>
      <t xml:space="preserve">
Reporte de servicios de maquila de ganado ovino de Ratro Municipal
</t>
    </r>
    <r>
      <rPr>
        <b/>
        <sz val="12"/>
        <color theme="1"/>
        <rFont val="Arial"/>
        <family val="2"/>
      </rPr>
      <t xml:space="preserve">
Nombre del área que genera o publica la información: 
</t>
    </r>
    <r>
      <rPr>
        <sz val="12"/>
        <color theme="1"/>
        <rFont val="Arial"/>
        <family val="2"/>
      </rPr>
      <t xml:space="preserve">Archivos de Rastro  Municipal .
</t>
    </r>
    <r>
      <rPr>
        <b/>
        <sz val="12"/>
        <color theme="1"/>
        <rFont val="Arial"/>
        <family val="2"/>
      </rPr>
      <t xml:space="preserve">
Periodicidad con que se genera el documento: 
</t>
    </r>
    <r>
      <rPr>
        <sz val="12"/>
        <color theme="1"/>
        <rFont val="Arial"/>
        <family val="2"/>
      </rPr>
      <t xml:space="preserve">Anual.trimestral
</t>
    </r>
    <r>
      <rPr>
        <b/>
        <sz val="12"/>
        <color theme="1"/>
        <rFont val="Arial"/>
        <family val="2"/>
      </rPr>
      <t>Liga de la página de la que se obtiene la información:</t>
    </r>
    <r>
      <rPr>
        <sz val="12"/>
        <color theme="1"/>
        <rFont val="Arial"/>
        <family val="2"/>
      </rPr>
      <t xml:space="preserve"> 
Lefort</t>
    </r>
  </si>
  <si>
    <r>
      <rPr>
        <b/>
        <sz val="12"/>
        <color theme="1"/>
        <rFont val="Arial"/>
        <family val="2"/>
      </rPr>
      <t>Nombre completo del Documento que sustenta la información:</t>
    </r>
    <r>
      <rPr>
        <sz val="12"/>
        <color theme="1"/>
        <rFont val="Arial"/>
        <family val="2"/>
      </rPr>
      <t xml:space="preserve"> 
Reporte de servicios de maquila de  de servicios  de matanza de ganado porcino de Ratro Municipal
</t>
    </r>
    <r>
      <rPr>
        <b/>
        <sz val="12"/>
        <color theme="1"/>
        <rFont val="Arial"/>
        <family val="2"/>
      </rPr>
      <t xml:space="preserve">Nombre del área que genera o publica la información: </t>
    </r>
    <r>
      <rPr>
        <sz val="12"/>
        <color theme="1"/>
        <rFont val="Arial"/>
        <family val="2"/>
      </rPr>
      <t xml:space="preserve">
Archivos de Rastro  Municipal .
</t>
    </r>
    <r>
      <rPr>
        <b/>
        <sz val="12"/>
        <color theme="1"/>
        <rFont val="Arial"/>
        <family val="2"/>
      </rPr>
      <t xml:space="preserve">
Periodicidad con que se genera el documento: 
</t>
    </r>
    <r>
      <rPr>
        <sz val="12"/>
        <color theme="1"/>
        <rFont val="Arial"/>
        <family val="2"/>
      </rPr>
      <t xml:space="preserve">Anual.trimestral
</t>
    </r>
    <r>
      <rPr>
        <b/>
        <sz val="12"/>
        <color theme="1"/>
        <rFont val="Arial"/>
        <family val="2"/>
      </rPr>
      <t>Liga de la página de la que se obtiene la información</t>
    </r>
    <r>
      <rPr>
        <sz val="12"/>
        <color theme="1"/>
        <rFont val="Arial"/>
        <family val="2"/>
      </rPr>
      <t>: 
Lefort</t>
    </r>
  </si>
  <si>
    <r>
      <rPr>
        <b/>
        <sz val="12"/>
        <color theme="1"/>
        <rFont val="Arial"/>
        <family val="2"/>
      </rPr>
      <t xml:space="preserve">Nombre completo del Documento que sustenta la información: </t>
    </r>
    <r>
      <rPr>
        <sz val="12"/>
        <color theme="1"/>
        <rFont val="Arial"/>
        <family val="2"/>
      </rPr>
      <t xml:space="preserve">
Reporte de servicios de maquila de  de servicios  de matanza de ganado Bovino de Ratro Municipal
</t>
    </r>
    <r>
      <rPr>
        <b/>
        <sz val="12"/>
        <color theme="1"/>
        <rFont val="Arial"/>
        <family val="2"/>
      </rPr>
      <t xml:space="preserve">Nombre del área que genera o publica la información: </t>
    </r>
    <r>
      <rPr>
        <sz val="12"/>
        <color theme="1"/>
        <rFont val="Arial"/>
        <family val="2"/>
      </rPr>
      <t xml:space="preserve">
Archivos de Rastro  Municipal .
</t>
    </r>
    <r>
      <rPr>
        <b/>
        <sz val="12"/>
        <color theme="1"/>
        <rFont val="Arial"/>
        <family val="2"/>
      </rPr>
      <t xml:space="preserve">Periodicidad con que se genera el documento: </t>
    </r>
    <r>
      <rPr>
        <sz val="12"/>
        <color theme="1"/>
        <rFont val="Arial"/>
        <family val="2"/>
      </rPr>
      <t xml:space="preserve">
Anual.trimestral
</t>
    </r>
    <r>
      <rPr>
        <b/>
        <sz val="12"/>
        <color theme="1"/>
        <rFont val="Arial"/>
        <family val="2"/>
      </rPr>
      <t xml:space="preserve">Liga de la página de la que se obtiene la información:
</t>
    </r>
    <r>
      <rPr>
        <sz val="12"/>
        <color theme="1"/>
        <rFont val="Arial"/>
        <family val="2"/>
      </rPr>
      <t xml:space="preserve"> Lefort</t>
    </r>
  </si>
  <si>
    <r>
      <rPr>
        <b/>
        <sz val="11"/>
        <rFont val="Arial"/>
        <family val="2"/>
      </rPr>
      <t xml:space="preserve">Nombre completo del Documento que sustenta la información: </t>
    </r>
    <r>
      <rPr>
        <sz val="11"/>
        <rFont val="Arial"/>
        <family val="2"/>
      </rPr>
      <t xml:space="preserve">
Reporte de servicios de maquila de  de servicios  de matanza de Rastro  Municipal
</t>
    </r>
    <r>
      <rPr>
        <b/>
        <sz val="11"/>
        <rFont val="Arial"/>
        <family val="2"/>
      </rPr>
      <t xml:space="preserve">
Nombre del área que genera o publica la información:</t>
    </r>
    <r>
      <rPr>
        <sz val="11"/>
        <rFont val="Arial"/>
        <family val="2"/>
      </rPr>
      <t xml:space="preserve"> 
Archivos de Rastro  Municipal .
</t>
    </r>
    <r>
      <rPr>
        <b/>
        <sz val="11"/>
        <rFont val="Arial"/>
        <family val="2"/>
      </rPr>
      <t xml:space="preserve">
Periodicidad con que se genera el documento: 
</t>
    </r>
    <r>
      <rPr>
        <sz val="11"/>
        <rFont val="Arial"/>
        <family val="2"/>
      </rPr>
      <t xml:space="preserve">Anual.trimestral
</t>
    </r>
    <r>
      <rPr>
        <b/>
        <sz val="11"/>
        <rFont val="Arial"/>
        <family val="2"/>
      </rPr>
      <t>Liga de la página de la que se obtiene la información:</t>
    </r>
    <r>
      <rPr>
        <sz val="11"/>
        <rFont val="Arial"/>
        <family val="2"/>
      </rPr>
      <t xml:space="preserve"> 
Lefort</t>
    </r>
  </si>
  <si>
    <r>
      <rPr>
        <b/>
        <sz val="12"/>
        <color theme="1"/>
        <rFont val="Arial"/>
        <family val="2"/>
      </rPr>
      <t xml:space="preserve">Nombre completo del Documento que sustenta la información: </t>
    </r>
    <r>
      <rPr>
        <sz val="12"/>
        <color theme="1"/>
        <rFont val="Arial"/>
        <family val="2"/>
      </rPr>
      <t xml:space="preserve">
Reporte de servicios de Velación y Cremación de Funeraria Municipal 
</t>
    </r>
    <r>
      <rPr>
        <b/>
        <sz val="12"/>
        <color theme="1"/>
        <rFont val="Arial"/>
        <family val="2"/>
      </rPr>
      <t xml:space="preserve">Nombre del área que genera o publica la información: </t>
    </r>
    <r>
      <rPr>
        <sz val="12"/>
        <color theme="1"/>
        <rFont val="Arial"/>
        <family val="2"/>
      </rPr>
      <t xml:space="preserve">
Archivos de  Funeraria Municipal 
</t>
    </r>
    <r>
      <rPr>
        <b/>
        <sz val="12"/>
        <color theme="1"/>
        <rFont val="Arial"/>
        <family val="2"/>
      </rPr>
      <t xml:space="preserve">Periodicidad con que se genera el documento: </t>
    </r>
    <r>
      <rPr>
        <sz val="12"/>
        <color theme="1"/>
        <rFont val="Arial"/>
        <family val="2"/>
      </rPr>
      <t xml:space="preserve">
Anual.trimestral
</t>
    </r>
    <r>
      <rPr>
        <b/>
        <sz val="12"/>
        <color theme="1"/>
        <rFont val="Arial"/>
        <family val="2"/>
      </rPr>
      <t xml:space="preserve">Liga de la página de la que se obtiene la información:
</t>
    </r>
    <r>
      <rPr>
        <sz val="12"/>
        <color theme="1"/>
        <rFont val="Arial"/>
        <family val="2"/>
      </rPr>
      <t xml:space="preserve"> Lefort</t>
    </r>
  </si>
  <si>
    <r>
      <rPr>
        <b/>
        <sz val="12"/>
        <color theme="1"/>
        <rFont val="Arial"/>
        <family val="2"/>
      </rPr>
      <t xml:space="preserve">Nombre completo del Documento que sustenta la información: </t>
    </r>
    <r>
      <rPr>
        <sz val="12"/>
        <color theme="1"/>
        <rFont val="Arial"/>
        <family val="2"/>
      </rPr>
      <t xml:space="preserve">
Reporte de servicios de Velación y Sepultura  de Funeraria Municipal 
</t>
    </r>
    <r>
      <rPr>
        <b/>
        <sz val="12"/>
        <color theme="1"/>
        <rFont val="Arial"/>
        <family val="2"/>
      </rPr>
      <t>Nombre del área que genera o publica la información:</t>
    </r>
    <r>
      <rPr>
        <sz val="12"/>
        <color theme="1"/>
        <rFont val="Arial"/>
        <family val="2"/>
      </rPr>
      <t xml:space="preserve"> 
Archivos de  Funeraria Municipal 
</t>
    </r>
    <r>
      <rPr>
        <b/>
        <sz val="12"/>
        <color theme="1"/>
        <rFont val="Arial"/>
        <family val="2"/>
      </rPr>
      <t xml:space="preserve">Periodicidad con que se genera el documento: </t>
    </r>
    <r>
      <rPr>
        <sz val="12"/>
        <color theme="1"/>
        <rFont val="Arial"/>
        <family val="2"/>
      </rPr>
      <t xml:space="preserve">
Anual.trimestral
</t>
    </r>
    <r>
      <rPr>
        <b/>
        <sz val="12"/>
        <color theme="1"/>
        <rFont val="Arial"/>
        <family val="2"/>
      </rPr>
      <t xml:space="preserve">Liga de la página de la que se obtiene la información: 
</t>
    </r>
    <r>
      <rPr>
        <sz val="12"/>
        <color theme="1"/>
        <rFont val="Arial"/>
        <family val="2"/>
      </rPr>
      <t xml:space="preserve">Lefort
</t>
    </r>
  </si>
  <si>
    <r>
      <rPr>
        <b/>
        <sz val="11"/>
        <rFont val="Arial"/>
        <family val="2"/>
      </rPr>
      <t xml:space="preserve">Nombre completo del Documento que sustenta la información: </t>
    </r>
    <r>
      <rPr>
        <sz val="11"/>
        <rFont val="Arial"/>
        <family val="2"/>
      </rPr>
      <t xml:space="preserve">
Reporte de servicios Funerarios de OPABIEM 
</t>
    </r>
    <r>
      <rPr>
        <b/>
        <sz val="11"/>
        <rFont val="Arial"/>
        <family val="2"/>
      </rPr>
      <t xml:space="preserve">Nombre del área que genera o publica la información: </t>
    </r>
    <r>
      <rPr>
        <sz val="11"/>
        <rFont val="Arial"/>
        <family val="2"/>
      </rPr>
      <t xml:space="preserve">
Archivos de  Funeraria Municipal 
</t>
    </r>
    <r>
      <rPr>
        <b/>
        <sz val="11"/>
        <rFont val="Arial"/>
        <family val="2"/>
      </rPr>
      <t xml:space="preserve">Periodicidad con que se genera el documento: 
</t>
    </r>
    <r>
      <rPr>
        <sz val="11"/>
        <rFont val="Arial"/>
        <family val="2"/>
      </rPr>
      <t xml:space="preserve">Anual.trimestral
</t>
    </r>
    <r>
      <rPr>
        <b/>
        <sz val="11"/>
        <rFont val="Arial"/>
        <family val="2"/>
      </rPr>
      <t xml:space="preserve">Liga de la página de la que se obtiene la información: </t>
    </r>
    <r>
      <rPr>
        <sz val="11"/>
        <rFont val="Arial"/>
        <family val="2"/>
      </rPr>
      <t xml:space="preserve">
Lefort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</si>
  <si>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funerarios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</si>
  <si>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Velación y Cremación.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</si>
  <si>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Porcentaje
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matanza del Rastro Municipal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</si>
  <si>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 xml:space="preserve">Servicios de regularización de Bóvedas  </t>
    </r>
  </si>
  <si>
    <r>
      <rPr>
        <b/>
        <sz val="12"/>
        <color theme="1"/>
        <rFont val="Arial"/>
        <family val="2"/>
      </rPr>
      <t>Línea base:</t>
    </r>
    <r>
      <rPr>
        <sz val="12"/>
        <color theme="1"/>
        <rFont val="Arial"/>
        <family val="2"/>
      </rPr>
      <t xml:space="preserve"> de julio 2019 a diciembre 2021 se realizaron 1,011. servicios de velación.
2019: 250
2020: 420
2021: 341
</t>
    </r>
    <r>
      <rPr>
        <b/>
        <sz val="12"/>
        <color theme="1"/>
        <rFont val="Arial"/>
        <family val="2"/>
      </rPr>
      <t>total: 1,011</t>
    </r>
  </si>
  <si>
    <r>
      <rPr>
        <b/>
        <sz val="11"/>
        <color theme="1"/>
        <rFont val="Arial"/>
        <family val="2"/>
      </rPr>
      <t>PIIR: Línea base</t>
    </r>
    <r>
      <rPr>
        <sz val="11"/>
        <color theme="1"/>
        <rFont val="Arial"/>
        <family val="2"/>
      </rPr>
      <t xml:space="preserve"> de julio 2019 a diciembre 2021 se realizacion 72,739  servicios de rastro
2019:14,913
2020:28,000
2021:29,826
</t>
    </r>
    <r>
      <rPr>
        <b/>
        <sz val="12"/>
        <color theme="1"/>
        <rFont val="Arial"/>
        <family val="2"/>
      </rPr>
      <t xml:space="preserve">total :72,739 </t>
    </r>
  </si>
  <si>
    <r>
      <rPr>
        <b/>
        <sz val="12"/>
        <color theme="1"/>
        <rFont val="Arial"/>
        <family val="2"/>
      </rPr>
      <t xml:space="preserve">PMGB: Línea base </t>
    </r>
    <r>
      <rPr>
        <sz val="12"/>
        <color theme="1"/>
        <rFont val="Arial"/>
        <family val="2"/>
      </rPr>
      <t xml:space="preserve">de julio 2019 a diciembre 2021 se otorgaron 9,484  servicios
2019:2,326
2020:2,500
2021:4,658
</t>
    </r>
    <r>
      <rPr>
        <b/>
        <sz val="12"/>
        <color theme="1"/>
        <rFont val="Arial"/>
        <family val="2"/>
      </rPr>
      <t>TOTAL: 9,484</t>
    </r>
  </si>
  <si>
    <r>
      <rPr>
        <b/>
        <sz val="12"/>
        <color theme="1"/>
        <rFont val="Arial"/>
        <family val="2"/>
      </rPr>
      <t xml:space="preserve">PMGP:  Línea base </t>
    </r>
    <r>
      <rPr>
        <sz val="12"/>
        <color theme="1"/>
        <rFont val="Arial"/>
        <family val="2"/>
      </rPr>
      <t xml:space="preserve">23,116 servicios que se entregaron a la población durante el 2021.
2019:11,558
2020:15,780
2021:23,116
</t>
    </r>
    <r>
      <rPr>
        <b/>
        <sz val="12"/>
        <color theme="1"/>
        <rFont val="Arial"/>
        <family val="2"/>
      </rPr>
      <t>total: 50,454</t>
    </r>
  </si>
  <si>
    <r>
      <rPr>
        <b/>
        <sz val="11"/>
        <color theme="1"/>
        <rFont val="Arial"/>
        <family val="2"/>
      </rPr>
      <t>PBOC: Línea base</t>
    </r>
    <r>
      <rPr>
        <sz val="11"/>
        <color theme="1"/>
        <rFont val="Arial"/>
        <family val="2"/>
      </rPr>
      <t xml:space="preserve"> 692 servicios que se entregaron a la población durante el 2021.
2019: 346
2020: 420
2021: 692
</t>
    </r>
    <r>
      <rPr>
        <b/>
        <sz val="12"/>
        <color theme="1"/>
        <rFont val="Arial"/>
        <family val="2"/>
      </rPr>
      <t>TOTAL:1,458</t>
    </r>
  </si>
  <si>
    <r>
      <rPr>
        <b/>
        <sz val="12"/>
        <color theme="1"/>
        <rFont val="Arial"/>
        <family val="2"/>
      </rPr>
      <t xml:space="preserve">PSSRM: Línea base  </t>
    </r>
    <r>
      <rPr>
        <sz val="12"/>
        <color theme="1"/>
        <rFont val="Arial"/>
        <family val="2"/>
      </rPr>
      <t>398 servicios de Sepultura de Panteón  Municipal durante el 2021.</t>
    </r>
  </si>
  <si>
    <r>
      <rPr>
        <b/>
        <sz val="12"/>
        <color theme="1"/>
        <rFont val="Arial"/>
        <family val="2"/>
      </rPr>
      <t>PSSE: Línea base</t>
    </r>
    <r>
      <rPr>
        <sz val="12"/>
        <color theme="1"/>
        <rFont val="Arial"/>
        <family val="2"/>
      </rPr>
      <t xml:space="preserve"> 270 servicios externos durante el 2021</t>
    </r>
  </si>
  <si>
    <r>
      <rPr>
        <b/>
        <sz val="12"/>
        <color theme="1"/>
        <rFont val="Arial"/>
        <family val="2"/>
      </rPr>
      <t>PBR: Línea base</t>
    </r>
    <r>
      <rPr>
        <sz val="12"/>
        <color theme="1"/>
        <rFont val="Arial"/>
        <family val="2"/>
      </rPr>
      <t xml:space="preserve"> 24 bovedas regularizadas durante el 2021</t>
    </r>
  </si>
  <si>
    <t>Por medio de este indicador conoceremos la eficacia en llos  servicios  de matanza de ganado ovino del Rastro Municipal respecto los estimados a otorgar.</t>
  </si>
  <si>
    <t>Por medio de este indicador conoceremos la eficacia en los  servicios  de matanza de ganado porcino del Rastro Municipal respecto los estimados a otorgar.</t>
  </si>
  <si>
    <t xml:space="preserve">EJE 2.- JUSTICIA SOCIAL </t>
  </si>
  <si>
    <t>E-PPA 2.4 SERVICIOS FUNERARIOS INTEGRALES Y DE RASTRO MUNICIPAL</t>
  </si>
  <si>
    <r>
      <rPr>
        <b/>
        <sz val="12"/>
        <color theme="0"/>
        <rFont val="Arial"/>
        <family val="2"/>
      </rPr>
      <t xml:space="preserve">2.4.1.1 </t>
    </r>
    <r>
      <rPr>
        <sz val="12"/>
        <color theme="0"/>
        <rFont val="Arial"/>
        <family val="2"/>
      </rPr>
      <t>La poblacion benitojuarense recibe los servicios de calidad en funeraria municipal, panteon municipal y rastro municipal,  a cargo de la Operadora y Administradora de Bienes Municipales.</t>
    </r>
  </si>
  <si>
    <r>
      <rPr>
        <b/>
        <sz val="11"/>
        <rFont val="Arial"/>
        <family val="2"/>
      </rPr>
      <t>2.4.1.1.1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Servicios de funeraria y panteón dirigidos a la población benitojuarense realizados. </t>
    </r>
  </si>
  <si>
    <r>
      <t xml:space="preserve">2.4.1.1.1.1 </t>
    </r>
    <r>
      <rPr>
        <sz val="11"/>
        <color theme="1"/>
        <rFont val="Arial"/>
        <family val="2"/>
      </rPr>
      <t>Ejecución de servicios de velación y sepultura</t>
    </r>
  </si>
  <si>
    <r>
      <t xml:space="preserve">2.4.1.1.1.2 </t>
    </r>
    <r>
      <rPr>
        <sz val="11"/>
        <color theme="1"/>
        <rFont val="Arial"/>
        <family val="2"/>
      </rPr>
      <t>Ejecución de servicios de velación y cremación</t>
    </r>
  </si>
  <si>
    <r>
      <rPr>
        <b/>
        <sz val="12"/>
        <color theme="1"/>
        <rFont val="Arial"/>
        <family val="2"/>
      </rPr>
      <t xml:space="preserve">2.4.1.1.2. </t>
    </r>
    <r>
      <rPr>
        <sz val="11"/>
        <color theme="1"/>
        <rFont val="Arial"/>
        <family val="2"/>
      </rPr>
      <t>Servicios operativos y técnicos de ganadería dirgido a introductores en todas las áreas del rastro.</t>
    </r>
  </si>
  <si>
    <r>
      <t xml:space="preserve">2.4.1.1.2.1 </t>
    </r>
    <r>
      <rPr>
        <sz val="12"/>
        <color theme="1"/>
        <rFont val="Arial"/>
        <family val="2"/>
      </rPr>
      <t>Ejecución de servicios de maquila de ganado bovino.</t>
    </r>
  </si>
  <si>
    <r>
      <t xml:space="preserve">2.4.1.1.2.2 </t>
    </r>
    <r>
      <rPr>
        <sz val="12"/>
        <color theme="1"/>
        <rFont val="Arial"/>
        <family val="2"/>
      </rPr>
      <t>Ejecución de servicios de maquila de ganado porcino.</t>
    </r>
  </si>
  <si>
    <r>
      <t xml:space="preserve">2.4.1.1.2.3 </t>
    </r>
    <r>
      <rPr>
        <sz val="12"/>
        <color theme="1"/>
        <rFont val="Arial"/>
        <family val="2"/>
      </rPr>
      <t>Ejecución de servicios de maquila de ganado ovino.</t>
    </r>
  </si>
  <si>
    <r>
      <rPr>
        <b/>
        <sz val="11"/>
        <rFont val="Arial"/>
        <family val="2"/>
      </rPr>
      <t>2.4.1.1.3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Servicios de sepulturas </t>
    </r>
  </si>
  <si>
    <r>
      <t xml:space="preserve">2.4.1.1.3.1 </t>
    </r>
    <r>
      <rPr>
        <sz val="12"/>
        <color theme="1"/>
        <rFont val="Arial"/>
        <family val="2"/>
      </rPr>
      <t>Ejecución de servicios de sepulturas de Panteón Municipal</t>
    </r>
  </si>
  <si>
    <r>
      <t xml:space="preserve">2.4.1.1.3.2  </t>
    </r>
    <r>
      <rPr>
        <sz val="12"/>
        <color theme="1"/>
        <rFont val="Arial"/>
        <family val="2"/>
      </rPr>
      <t>Ejecución de servicios de sepulturas funerarias externas</t>
    </r>
  </si>
  <si>
    <r>
      <t xml:space="preserve">2.4.1.1.3.3  </t>
    </r>
    <r>
      <rPr>
        <sz val="12"/>
        <color theme="1"/>
        <rFont val="Arial"/>
        <family val="2"/>
      </rPr>
      <t xml:space="preserve">Regularizacion con familiares de bovedas abandonadas o con adeudos de refrendos </t>
    </r>
  </si>
  <si>
    <r>
      <rPr>
        <b/>
        <sz val="12"/>
        <color rgb="FF000000"/>
        <rFont val="Arial"/>
        <family val="2"/>
      </rPr>
      <t>PSFR:</t>
    </r>
    <r>
      <rPr>
        <sz val="12"/>
        <color rgb="FF000000"/>
        <rFont val="Arial"/>
        <family val="2"/>
      </rPr>
      <t xml:space="preserve"> De enero 2022 a diciembre del 2024, se espera entregar 1,140 servicios funerarios
</t>
    </r>
    <r>
      <rPr>
        <b/>
        <sz val="12"/>
        <color rgb="FF000000"/>
        <rFont val="Arial"/>
        <family val="2"/>
      </rPr>
      <t>Variación de la meta en relación a la línea</t>
    </r>
    <r>
      <rPr>
        <sz val="12"/>
        <color rgb="FF000000"/>
        <rFont val="Arial"/>
        <family val="2"/>
      </rPr>
      <t xml:space="preserve">
</t>
    </r>
    <r>
      <rPr>
        <b/>
        <sz val="12"/>
        <color rgb="FF000000"/>
        <rFont val="Arial"/>
        <family val="2"/>
      </rPr>
      <t>Meta Absoluta: 765
Meta Relativa: 40.15 %</t>
    </r>
  </si>
  <si>
    <r>
      <rPr>
        <b/>
        <sz val="12"/>
        <color theme="1"/>
        <rFont val="Arial"/>
        <family val="2"/>
      </rPr>
      <t>PSVS:</t>
    </r>
    <r>
      <rPr>
        <sz val="12"/>
        <color theme="1"/>
        <rFont val="Arial"/>
        <family val="2"/>
      </rPr>
      <t xml:space="preserve"> De enero 2022 a diciembre del 2024 se espera entregar 570 servicios. 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441.
Meta Relativa: 43.62%</t>
    </r>
  </si>
  <si>
    <r>
      <rPr>
        <b/>
        <sz val="12"/>
        <color theme="1"/>
        <rFont val="Arial"/>
        <family val="2"/>
      </rPr>
      <t xml:space="preserve">PSVC: </t>
    </r>
    <r>
      <rPr>
        <sz val="12"/>
        <color theme="1"/>
        <rFont val="Arial"/>
        <family val="2"/>
      </rPr>
      <t xml:space="preserve">De enero 2022 a diciembre del 2024, se espera entregar 570 servicios de velación y cremación.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682.
Meta Relativa: 54.47%</t>
    </r>
  </si>
  <si>
    <r>
      <rPr>
        <b/>
        <sz val="12"/>
        <color theme="1"/>
        <rFont val="Arial"/>
        <family val="2"/>
      </rPr>
      <t>PIIR</t>
    </r>
    <r>
      <rPr>
        <sz val="12"/>
        <color theme="1"/>
        <rFont val="Arial"/>
        <family val="2"/>
      </rPr>
      <t xml:space="preserve">: De enero 2022 a diciembre del 2024, se espera entregar  35, 000 servicios de rastro.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37,739. 
Meta Relativa: 51.88%</t>
    </r>
  </si>
  <si>
    <r>
      <rPr>
        <b/>
        <sz val="12"/>
        <color theme="1"/>
        <rFont val="Arial"/>
        <family val="2"/>
      </rPr>
      <t xml:space="preserve">PMGB: </t>
    </r>
    <r>
      <rPr>
        <sz val="12"/>
        <color theme="1"/>
        <rFont val="Arial"/>
        <family val="2"/>
      </rPr>
      <t xml:space="preserve">Meta 2022-2024: De enero 2022 a diciembre del 2024, se espera entregar 6000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</t>
    </r>
    <r>
      <rPr>
        <sz val="12"/>
        <color theme="1"/>
        <rFont val="Arial"/>
        <family val="2"/>
      </rPr>
      <t xml:space="preserve"> 3484.
</t>
    </r>
    <r>
      <rPr>
        <b/>
        <sz val="12"/>
        <color theme="1"/>
        <rFont val="Arial"/>
        <family val="2"/>
      </rPr>
      <t>Meta Relativa:</t>
    </r>
    <r>
      <rPr>
        <sz val="12"/>
        <color theme="1"/>
        <rFont val="Arial"/>
        <family val="2"/>
      </rPr>
      <t xml:space="preserve"> 36.73%
</t>
    </r>
  </si>
  <si>
    <r>
      <rPr>
        <b/>
        <sz val="12"/>
        <color theme="1"/>
        <rFont val="Arial"/>
        <family val="2"/>
      </rPr>
      <t xml:space="preserve">PMGP: </t>
    </r>
    <r>
      <rPr>
        <sz val="12"/>
        <color theme="1"/>
        <rFont val="Arial"/>
        <family val="2"/>
      </rPr>
      <t xml:space="preserve">De enero 2022 a diciembre del 2024, se espera entregar 28000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22,454. 
Meta Relativa: 44.50%</t>
    </r>
  </si>
  <si>
    <r>
      <rPr>
        <b/>
        <sz val="12"/>
        <color theme="1"/>
        <rFont val="Arial"/>
        <family val="2"/>
      </rPr>
      <t>PMGO:</t>
    </r>
    <r>
      <rPr>
        <sz val="12"/>
        <color theme="1"/>
        <rFont val="Arial"/>
        <family val="2"/>
      </rPr>
      <t xml:space="preserve"> Meta 2022-2024: De enero 2022 a diciembre del 2024, se espera entregar 1,000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1052. 
Meta Relativa: 51.26%</t>
    </r>
  </si>
  <si>
    <r>
      <rPr>
        <b/>
        <sz val="12"/>
        <color theme="1"/>
        <rFont val="Arial"/>
        <family val="2"/>
      </rPr>
      <t xml:space="preserve">PSSRM: </t>
    </r>
    <r>
      <rPr>
        <sz val="12"/>
        <color theme="1"/>
        <rFont val="Arial"/>
        <family val="2"/>
      </rPr>
      <t xml:space="preserve">Meta 2022-2024: De enero 2022 a diciembre del 2024, se espera entregar 900 servicios de Funeraria Municipal. 
</t>
    </r>
    <r>
      <rPr>
        <b/>
        <sz val="12"/>
        <color theme="1"/>
        <rFont val="Arial"/>
        <family val="2"/>
      </rPr>
      <t>Meta abosluta: 502. 
Meta relativa: 126.13 %</t>
    </r>
  </si>
  <si>
    <r>
      <rPr>
        <b/>
        <sz val="12"/>
        <color theme="1"/>
        <rFont val="Arial"/>
        <family val="2"/>
      </rPr>
      <t>PSSE:</t>
    </r>
    <r>
      <rPr>
        <sz val="12"/>
        <color theme="1"/>
        <rFont val="Arial"/>
        <family val="2"/>
      </rPr>
      <t xml:space="preserve"> Meta 2022-2024: De enero 2022 a diciembre del 2024, se esperan ejecutar 1200 servicios de sepultura externa.
</t>
    </r>
    <r>
      <rPr>
        <b/>
        <sz val="12"/>
        <color theme="1"/>
        <rFont val="Arial"/>
        <family val="2"/>
      </rPr>
      <t>meta absoluta: 930
meta relativa: 344.44%</t>
    </r>
  </si>
  <si>
    <t>EJE 2: JUSTICIA SOCIAL</t>
  </si>
  <si>
    <r>
      <rPr>
        <b/>
        <sz val="12"/>
        <color theme="1"/>
        <rFont val="Arial"/>
        <family val="2"/>
      </rPr>
      <t xml:space="preserve">PBOC: </t>
    </r>
    <r>
      <rPr>
        <sz val="12"/>
        <color theme="1"/>
        <rFont val="Arial"/>
        <family val="2"/>
      </rPr>
      <t xml:space="preserve">Meta 2022-2024: De enero 2022 a diciembre del 2024, se espera entregar 5700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4242
Meta relativa:  290.94%</t>
    </r>
  </si>
  <si>
    <r>
      <rPr>
        <b/>
        <sz val="12"/>
        <color theme="1"/>
        <rFont val="Arial"/>
        <family val="2"/>
      </rPr>
      <t xml:space="preserve">PBR: </t>
    </r>
    <r>
      <rPr>
        <sz val="12"/>
        <color theme="1"/>
        <rFont val="Arial"/>
        <family val="2"/>
      </rPr>
      <t xml:space="preserve">Meta 2022-2024: De enero 2022 a diciembre del 2024, se espera regularIzar  3600  bovedas.
</t>
    </r>
    <r>
      <rPr>
        <b/>
        <sz val="12"/>
        <color theme="1"/>
        <rFont val="Arial"/>
        <family val="2"/>
      </rPr>
      <t>Meta absoluta: 3576
meta relativa: 14,900%</t>
    </r>
  </si>
  <si>
    <r>
      <rPr>
        <b/>
        <sz val="14"/>
        <rFont val="Arial"/>
        <family val="2"/>
      </rPr>
      <t>PSE:</t>
    </r>
    <r>
      <rPr>
        <sz val="14"/>
        <rFont val="Arial"/>
        <family val="2"/>
      </rPr>
      <t xml:space="preserve"> Meta 2022-2024: De enero 2022 a diciembre del 2024, se espera entregar  41,840 servicios.
</t>
    </r>
    <r>
      <rPr>
        <b/>
        <sz val="14"/>
        <rFont val="Arial"/>
        <family val="2"/>
      </rPr>
      <t xml:space="preserve">Variación de la meta en relación a la línea base </t>
    </r>
    <r>
      <rPr>
        <b/>
        <sz val="12"/>
        <rFont val="Arial"/>
        <family val="2"/>
      </rPr>
      <t>Meta Absoluta: -48,000
Meta Relativa: -53.43%</t>
    </r>
  </si>
  <si>
    <r>
      <rPr>
        <b/>
        <sz val="11"/>
        <color theme="1"/>
        <rFont val="Arial"/>
        <family val="2"/>
      </rPr>
      <t>IGCU:</t>
    </r>
    <r>
      <rPr>
        <sz val="11"/>
        <color theme="1"/>
        <rFont val="Arial"/>
        <family val="2"/>
      </rPr>
      <t xml:space="preserve"> Índice General de Competitividad Urbana</t>
    </r>
  </si>
  <si>
    <t>El Índice General de Competitividad Urbana (ICU) mide la capacidad de las ciudades para generar, atraer y retener talento e inversión. Una ciudad competitiva es aquella que maximiza la productividad y el bienestar de sus habitantes. Esto significa que este Índice, a diferencia de otros, evalúa las capacidades estructurales de las ciudades que permiten alcanzar dichos objetivos.
Proporciona la posición que ocupa la ciudad de Cancún respecto a otras ciudades con poblaciones entre 500 mil y 1 millón de habitantes.</t>
  </si>
  <si>
    <t>Calidad</t>
  </si>
  <si>
    <r>
      <rPr>
        <b/>
        <sz val="11"/>
        <color theme="1"/>
        <rFont val="Arial"/>
        <family val="2"/>
      </rPr>
      <t>METODO DE CÁLCULO</t>
    </r>
    <r>
      <rPr>
        <sz val="11"/>
        <color theme="1"/>
        <rFont val="Arial"/>
        <family val="2"/>
      </rPr>
      <t xml:space="preserve">
IGCU: Índice General de competitividad Urbana
La posición la proporciona el Instituto Mexicano para la Competitividad (IMCO) con base a la ponderación de 10 subíndices: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Derecho
Medio ambiente
Sociedad
Sistema político
Gobiernos
Mercado de trabajo
Economía
Infraestructura
Apertura Internacional
Innovación
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</si>
  <si>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Posición</t>
    </r>
  </si>
  <si>
    <r>
      <rPr>
        <b/>
        <sz val="11"/>
        <color theme="1"/>
        <rFont val="Arial"/>
        <family val="2"/>
      </rPr>
      <t>Meta Planeada a 2024:</t>
    </r>
    <r>
      <rPr>
        <sz val="11"/>
        <color theme="1"/>
        <rFont val="Arial"/>
        <family val="2"/>
      </rPr>
      <t xml:space="preserve"> Pasar de la posición 5 lograda en 2023 a la 4 en el 2024</t>
    </r>
  </si>
  <si>
    <r>
      <rPr>
        <b/>
        <sz val="11"/>
        <color theme="1"/>
        <rFont val="Arial"/>
        <family val="2"/>
      </rPr>
      <t xml:space="preserve">IGCU: Índice General de Competitividad Urbana.
2018: </t>
    </r>
    <r>
      <rPr>
        <sz val="11"/>
        <color theme="1"/>
        <rFont val="Arial"/>
        <family val="2"/>
      </rPr>
      <t>Posición 1</t>
    </r>
    <r>
      <rPr>
        <b/>
        <sz val="11"/>
        <color theme="1"/>
        <rFont val="Arial"/>
        <family val="2"/>
      </rPr>
      <t xml:space="preserve">
2020: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2021: </t>
    </r>
    <r>
      <rPr>
        <sz val="11"/>
        <color theme="1"/>
        <rFont val="Arial"/>
        <family val="2"/>
      </rPr>
      <t xml:space="preserve">Posición 5
</t>
    </r>
    <r>
      <rPr>
        <b/>
        <sz val="11"/>
        <color theme="1"/>
        <rFont val="Arial"/>
        <family val="2"/>
      </rPr>
      <t>2022</t>
    </r>
    <r>
      <rPr>
        <sz val="11"/>
        <color theme="1"/>
        <rFont val="Arial"/>
        <family val="2"/>
      </rPr>
      <t>: Posición 5</t>
    </r>
    <r>
      <rPr>
        <b/>
        <sz val="11"/>
        <color theme="1"/>
        <rFont val="Arial"/>
        <family val="2"/>
      </rPr>
      <t xml:space="preserve">
2023: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</si>
  <si>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
</t>
    </r>
    <r>
      <rPr>
        <sz val="11"/>
        <color theme="1"/>
        <rFont val="Arial"/>
        <family val="2"/>
      </rPr>
      <t xml:space="preserve">Indice de Competitividad Urbana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
Instituto Mexicano para la Competitividad (IMCO)
</t>
    </r>
    <r>
      <rPr>
        <b/>
        <sz val="11"/>
        <color theme="1"/>
        <rFont val="Arial"/>
        <family val="2"/>
      </rPr>
      <t xml:space="preserve">
Periodicidad con que se genera la información:
</t>
    </r>
    <r>
      <rPr>
        <sz val="11"/>
        <color theme="1"/>
        <rFont val="Arial"/>
        <family val="2"/>
      </rPr>
      <t xml:space="preserve">Anual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
https://imco.org.mx/
</t>
    </r>
  </si>
  <si>
    <r>
      <rPr>
        <b/>
        <sz val="11"/>
        <color theme="1"/>
        <rFont val="Arial"/>
        <family val="2"/>
      </rPr>
      <t>2.4.1</t>
    </r>
    <r>
      <rPr>
        <sz val="11"/>
        <color theme="1"/>
        <rFont val="Arial"/>
        <family val="2"/>
      </rPr>
      <t xml:space="preserve"> Contribuir en la implementación de acciones que permitan cerrar las brechas de la desigualdad social y reactiven la economía diversificándola y contribuyan a reducir la exclusión social, fortalecer y mejorar la calidad de vida de las familias mediante  servicios de calidad en funeraria municipal, panteon municipal y rastro municipal,  a cargo de la Operadora y Administradora de Bienes Municipales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</si>
</sst>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1"/>
      <color theme="1"/>
      <name val="Arial"/>
    </font>
    <font>
      <sz val="11"/>
      <color theme="1"/>
      <name val="Arial Nova Cond"/>
      <family val="2"/>
    </font>
    <font>
      <b/>
      <sz val="24"/>
      <color theme="1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 Nova Cond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b/>
      <sz val="11"/>
      <color theme="1"/>
      <name val="Arial Nova Cond"/>
      <family val="2"/>
    </font>
    <font>
      <sz val="11"/>
      <color theme="1"/>
      <name val="Calibri"/>
      <family val="2"/>
    </font>
    <font>
      <sz val="22"/>
      <color theme="0"/>
      <name val="Arial Nova Cond"/>
      <family val="2"/>
    </font>
    <font>
      <b/>
      <sz val="14"/>
      <color theme="0"/>
      <name val="Arial Nova Cond"/>
      <family val="2"/>
    </font>
    <font>
      <b/>
      <sz val="14"/>
      <color rgb="FF000000"/>
      <name val="Arial Nova Cond"/>
      <family val="2"/>
    </font>
    <font>
      <b/>
      <sz val="11"/>
      <color theme="1"/>
      <name val="Calibri"/>
      <family val="2"/>
    </font>
    <font>
      <b/>
      <sz val="25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2452"/>
        <bgColor rgb="FFBD245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BFBFBF"/>
      </patternFill>
    </fill>
    <fill>
      <patternFill patternType="solid">
        <fgColor rgb="FFBD2452"/>
        <bgColor indexed="64"/>
      </patternFill>
    </fill>
    <fill>
      <patternFill patternType="solid">
        <fgColor rgb="FFFFEF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0066"/>
        <bgColor indexed="64"/>
      </patternFill>
    </fill>
    <fill>
      <patternFill patternType="solid">
        <fgColor rgb="FFCC0066"/>
        <bgColor rgb="FFD8D8D8"/>
      </patternFill>
    </fill>
    <fill>
      <patternFill patternType="solid">
        <fgColor rgb="FFCC0066"/>
        <bgColor rgb="FFBFBFBF"/>
      </patternFill>
    </fill>
    <fill>
      <patternFill patternType="solid">
        <fgColor rgb="FFFADAEC"/>
        <bgColor indexed="64"/>
      </patternFill>
    </fill>
    <fill>
      <patternFill patternType="solid">
        <fgColor rgb="FFFADAEC"/>
        <bgColor rgb="FFD8D8D8"/>
      </patternFill>
    </fill>
    <fill>
      <patternFill patternType="solid">
        <fgColor rgb="FFFADAEC"/>
        <bgColor rgb="FFF2F2F2"/>
      </patternFill>
    </fill>
  </fills>
  <borders count="1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theme="1"/>
      </right>
      <top style="medium">
        <color rgb="FF000000"/>
      </top>
      <bottom/>
      <diagonal/>
    </border>
    <border>
      <left style="thin">
        <color theme="1"/>
      </left>
      <right style="thin">
        <color theme="1"/>
      </right>
      <top style="medium">
        <color rgb="FF000000"/>
      </top>
      <bottom/>
      <diagonal/>
    </border>
    <border>
      <left style="thin">
        <color theme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theme="1"/>
      </right>
      <top style="medium">
        <color rgb="FF000000"/>
      </top>
      <bottom/>
      <diagonal/>
    </border>
    <border>
      <left style="thin">
        <color theme="1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rgb="FF000000"/>
      </right>
      <top/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theme="1"/>
      </left>
      <right style="thin">
        <color indexed="64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rgb="FF000000"/>
      </left>
      <right style="thin">
        <color theme="1"/>
      </right>
      <top/>
      <bottom/>
      <diagonal/>
    </border>
    <border>
      <left style="thin">
        <color theme="1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0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justify" vertical="center" wrapText="1"/>
    </xf>
    <xf numFmtId="0" fontId="20" fillId="6" borderId="33" xfId="0" applyFont="1" applyFill="1" applyBorder="1" applyAlignment="1">
      <alignment horizontal="justify" vertical="center" wrapText="1"/>
    </xf>
    <xf numFmtId="0" fontId="19" fillId="6" borderId="34" xfId="0" applyFont="1" applyFill="1" applyBorder="1" applyAlignment="1">
      <alignment horizontal="justify" vertical="center" wrapText="1"/>
    </xf>
    <xf numFmtId="0" fontId="20" fillId="6" borderId="34" xfId="0" applyFont="1" applyFill="1" applyBorder="1" applyAlignment="1">
      <alignment horizontal="justify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justify" vertical="center" wrapText="1"/>
    </xf>
    <xf numFmtId="0" fontId="21" fillId="7" borderId="37" xfId="0" applyFont="1" applyFill="1" applyBorder="1" applyAlignment="1">
      <alignment horizontal="left" vertical="center" wrapText="1"/>
    </xf>
    <xf numFmtId="0" fontId="21" fillId="7" borderId="3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0" fillId="5" borderId="39" xfId="0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justify" vertical="center" wrapText="1"/>
    </xf>
    <xf numFmtId="0" fontId="20" fillId="6" borderId="42" xfId="0" applyFont="1" applyFill="1" applyBorder="1" applyAlignment="1">
      <alignment horizontal="justify" vertical="center" wrapText="1"/>
    </xf>
    <xf numFmtId="0" fontId="20" fillId="6" borderId="43" xfId="0" applyFont="1" applyFill="1" applyBorder="1" applyAlignment="1">
      <alignment horizontal="justify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center" vertical="center" wrapText="1"/>
    </xf>
    <xf numFmtId="0" fontId="11" fillId="10" borderId="4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11" fillId="0" borderId="14" xfId="0" applyFont="1" applyBorder="1" applyAlignment="1">
      <alignment wrapText="1"/>
    </xf>
    <xf numFmtId="0" fontId="5" fillId="2" borderId="1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30" fillId="13" borderId="37" xfId="0" applyFont="1" applyFill="1" applyBorder="1" applyAlignment="1">
      <alignment horizontal="justify" vertical="center" wrapText="1"/>
    </xf>
    <xf numFmtId="0" fontId="30" fillId="13" borderId="37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top" wrapText="1"/>
    </xf>
    <xf numFmtId="0" fontId="21" fillId="7" borderId="47" xfId="0" applyFont="1" applyFill="1" applyBorder="1" applyAlignment="1">
      <alignment horizontal="justify" vertical="center" wrapText="1"/>
    </xf>
    <xf numFmtId="0" fontId="8" fillId="13" borderId="48" xfId="0" applyFont="1" applyFill="1" applyBorder="1" applyAlignment="1">
      <alignment horizontal="center" vertical="center" wrapText="1"/>
    </xf>
    <xf numFmtId="0" fontId="30" fillId="13" borderId="49" xfId="0" applyFont="1" applyFill="1" applyBorder="1" applyAlignment="1">
      <alignment horizontal="justify" vertical="center" wrapText="1"/>
    </xf>
    <xf numFmtId="0" fontId="30" fillId="13" borderId="49" xfId="0" applyFont="1" applyFill="1" applyBorder="1" applyAlignment="1">
      <alignment horizontal="center" vertical="center" wrapText="1"/>
    </xf>
    <xf numFmtId="0" fontId="30" fillId="13" borderId="49" xfId="0" applyFont="1" applyFill="1" applyBorder="1" applyAlignment="1">
      <alignment horizontal="left" vertical="top" wrapText="1"/>
    </xf>
    <xf numFmtId="0" fontId="30" fillId="13" borderId="49" xfId="0" applyFont="1" applyFill="1" applyBorder="1" applyAlignment="1">
      <alignment horizontal="left" vertical="center" wrapText="1"/>
    </xf>
    <xf numFmtId="9" fontId="30" fillId="13" borderId="49" xfId="1" applyFont="1" applyFill="1" applyBorder="1" applyAlignment="1">
      <alignment horizontal="left" vertical="center" wrapText="1"/>
    </xf>
    <xf numFmtId="0" fontId="30" fillId="13" borderId="49" xfId="0" applyFont="1" applyFill="1" applyBorder="1" applyAlignment="1">
      <alignment vertical="top" wrapText="1"/>
    </xf>
    <xf numFmtId="0" fontId="30" fillId="13" borderId="50" xfId="0" applyFont="1" applyFill="1" applyBorder="1" applyAlignment="1">
      <alignment horizontal="justify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14" borderId="49" xfId="0" applyFont="1" applyFill="1" applyBorder="1" applyAlignment="1">
      <alignment horizontal="justify" vertical="center" wrapText="1"/>
    </xf>
    <xf numFmtId="0" fontId="3" fillId="14" borderId="49" xfId="0" applyFont="1" applyFill="1" applyBorder="1" applyAlignment="1">
      <alignment horizontal="center" vertical="center" wrapText="1"/>
    </xf>
    <xf numFmtId="0" fontId="3" fillId="14" borderId="49" xfId="0" applyFont="1" applyFill="1" applyBorder="1" applyAlignment="1">
      <alignment horizontal="left" vertical="top" wrapText="1"/>
    </xf>
    <xf numFmtId="0" fontId="3" fillId="14" borderId="49" xfId="0" applyFont="1" applyFill="1" applyBorder="1" applyAlignment="1">
      <alignment horizontal="left" vertical="center" wrapText="1"/>
    </xf>
    <xf numFmtId="9" fontId="21" fillId="14" borderId="49" xfId="1" applyFont="1" applyFill="1" applyBorder="1" applyAlignment="1">
      <alignment horizontal="left" vertical="center" wrapText="1"/>
    </xf>
    <xf numFmtId="0" fontId="3" fillId="14" borderId="49" xfId="0" applyFont="1" applyFill="1" applyBorder="1" applyAlignment="1">
      <alignment vertical="top" wrapText="1"/>
    </xf>
    <xf numFmtId="0" fontId="3" fillId="14" borderId="50" xfId="0" applyFont="1" applyFill="1" applyBorder="1" applyAlignment="1">
      <alignment horizontal="justify" vertical="center" wrapText="1"/>
    </xf>
    <xf numFmtId="0" fontId="19" fillId="6" borderId="48" xfId="0" applyFont="1" applyFill="1" applyBorder="1" applyAlignment="1">
      <alignment horizontal="center" vertical="center" wrapText="1"/>
    </xf>
    <xf numFmtId="0" fontId="19" fillId="6" borderId="49" xfId="0" applyFont="1" applyFill="1" applyBorder="1" applyAlignment="1">
      <alignment horizontal="justify" vertical="center" wrapText="1"/>
    </xf>
    <xf numFmtId="0" fontId="20" fillId="6" borderId="49" xfId="0" applyFont="1" applyFill="1" applyBorder="1" applyAlignment="1">
      <alignment horizontal="justify" vertical="center" wrapText="1"/>
    </xf>
    <xf numFmtId="0" fontId="20" fillId="6" borderId="49" xfId="0" applyFont="1" applyFill="1" applyBorder="1" applyAlignment="1">
      <alignment horizontal="center" vertical="center" wrapText="1"/>
    </xf>
    <xf numFmtId="0" fontId="19" fillId="6" borderId="49" xfId="0" applyFont="1" applyFill="1" applyBorder="1" applyAlignment="1">
      <alignment horizontal="left" vertical="center" wrapText="1"/>
    </xf>
    <xf numFmtId="0" fontId="20" fillId="6" borderId="50" xfId="0" applyFont="1" applyFill="1" applyBorder="1" applyAlignment="1">
      <alignment horizontal="justify" vertical="center" wrapText="1"/>
    </xf>
    <xf numFmtId="0" fontId="19" fillId="6" borderId="51" xfId="0" applyFont="1" applyFill="1" applyBorder="1" applyAlignment="1">
      <alignment horizontal="center" vertical="center" wrapText="1"/>
    </xf>
    <xf numFmtId="0" fontId="19" fillId="6" borderId="52" xfId="0" applyFont="1" applyFill="1" applyBorder="1" applyAlignment="1">
      <alignment horizontal="justify" vertical="center" wrapText="1"/>
    </xf>
    <xf numFmtId="0" fontId="20" fillId="6" borderId="52" xfId="0" applyFont="1" applyFill="1" applyBorder="1" applyAlignment="1">
      <alignment horizontal="justify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19" fillId="6" borderId="52" xfId="0" applyFont="1" applyFill="1" applyBorder="1" applyAlignment="1">
      <alignment horizontal="left" vertical="center" wrapText="1"/>
    </xf>
    <xf numFmtId="0" fontId="20" fillId="6" borderId="53" xfId="0" applyFont="1" applyFill="1" applyBorder="1" applyAlignment="1">
      <alignment horizontal="justify" vertical="center" wrapText="1"/>
    </xf>
    <xf numFmtId="0" fontId="21" fillId="7" borderId="58" xfId="0" applyFont="1" applyFill="1" applyBorder="1" applyAlignment="1">
      <alignment horizontal="left" vertical="center" wrapText="1"/>
    </xf>
    <xf numFmtId="0" fontId="20" fillId="14" borderId="49" xfId="0" applyFont="1" applyFill="1" applyBorder="1" applyAlignment="1">
      <alignment horizontal="justify" vertical="center" wrapText="1"/>
    </xf>
    <xf numFmtId="9" fontId="20" fillId="14" borderId="49" xfId="1" applyFont="1" applyFill="1" applyBorder="1" applyAlignment="1">
      <alignment horizontal="left" vertical="center" wrapText="1"/>
    </xf>
    <xf numFmtId="9" fontId="3" fillId="13" borderId="49" xfId="1" applyFont="1" applyFill="1" applyBorder="1" applyAlignment="1">
      <alignment horizontal="left" vertical="center" wrapText="1"/>
    </xf>
    <xf numFmtId="0" fontId="32" fillId="13" borderId="49" xfId="0" applyFont="1" applyFill="1" applyBorder="1" applyAlignment="1">
      <alignment horizontal="justify" vertical="center" wrapText="1"/>
    </xf>
    <xf numFmtId="0" fontId="30" fillId="13" borderId="78" xfId="0" applyFont="1" applyFill="1" applyBorder="1" applyAlignment="1">
      <alignment horizontal="justify" vertical="center" wrapText="1"/>
    </xf>
    <xf numFmtId="0" fontId="30" fillId="13" borderId="79" xfId="0" applyFont="1" applyFill="1" applyBorder="1" applyAlignment="1">
      <alignment horizontal="center" vertical="center" wrapText="1"/>
    </xf>
    <xf numFmtId="0" fontId="20" fillId="6" borderId="77" xfId="0" applyFont="1" applyFill="1" applyBorder="1" applyAlignment="1">
      <alignment horizontal="justify" vertical="center" wrapText="1"/>
    </xf>
    <xf numFmtId="0" fontId="11" fillId="0" borderId="62" xfId="0" applyFont="1" applyBorder="1" applyAlignment="1">
      <alignment wrapText="1"/>
    </xf>
    <xf numFmtId="0" fontId="11" fillId="0" borderId="65" xfId="0" applyFont="1" applyBorder="1" applyAlignment="1">
      <alignment wrapText="1"/>
    </xf>
    <xf numFmtId="0" fontId="11" fillId="0" borderId="66" xfId="0" applyFont="1" applyBorder="1" applyAlignment="1">
      <alignment wrapText="1"/>
    </xf>
    <xf numFmtId="0" fontId="11" fillId="0" borderId="67" xfId="0" applyFont="1" applyBorder="1" applyAlignment="1">
      <alignment wrapText="1"/>
    </xf>
    <xf numFmtId="0" fontId="11" fillId="0" borderId="68" xfId="0" applyFont="1" applyBorder="1" applyAlignment="1">
      <alignment wrapText="1"/>
    </xf>
    <xf numFmtId="0" fontId="11" fillId="0" borderId="69" xfId="0" applyFont="1" applyBorder="1" applyAlignment="1">
      <alignment wrapText="1"/>
    </xf>
    <xf numFmtId="0" fontId="11" fillId="0" borderId="80" xfId="0" applyFont="1" applyBorder="1" applyAlignment="1">
      <alignment wrapText="1"/>
    </xf>
    <xf numFmtId="0" fontId="11" fillId="0" borderId="81" xfId="0" applyFont="1" applyBorder="1" applyAlignment="1">
      <alignment wrapText="1"/>
    </xf>
    <xf numFmtId="0" fontId="8" fillId="13" borderId="32" xfId="0" applyFont="1" applyFill="1" applyBorder="1" applyAlignment="1">
      <alignment horizontal="center" vertical="center" wrapText="1"/>
    </xf>
    <xf numFmtId="0" fontId="0" fillId="11" borderId="60" xfId="0" applyFill="1" applyBorder="1" applyAlignment="1">
      <alignment horizontal="center" vertical="center" wrapText="1"/>
    </xf>
    <xf numFmtId="0" fontId="20" fillId="6" borderId="85" xfId="0" applyFont="1" applyFill="1" applyBorder="1" applyAlignment="1">
      <alignment horizontal="justify" vertical="center" wrapText="1"/>
    </xf>
    <xf numFmtId="0" fontId="0" fillId="8" borderId="86" xfId="0" applyFill="1" applyBorder="1" applyAlignment="1">
      <alignment horizontal="center" vertical="center" wrapText="1"/>
    </xf>
    <xf numFmtId="0" fontId="11" fillId="10" borderId="86" xfId="0" applyFont="1" applyFill="1" applyBorder="1" applyAlignment="1">
      <alignment horizontal="center" vertical="center" wrapText="1"/>
    </xf>
    <xf numFmtId="0" fontId="11" fillId="10" borderId="87" xfId="0" applyFont="1" applyFill="1" applyBorder="1" applyAlignment="1">
      <alignment horizontal="center" vertical="center" wrapText="1"/>
    </xf>
    <xf numFmtId="0" fontId="22" fillId="7" borderId="46" xfId="0" applyFont="1" applyFill="1" applyBorder="1" applyAlignment="1">
      <alignment horizontal="center" vertical="center" wrapText="1"/>
    </xf>
    <xf numFmtId="9" fontId="26" fillId="14" borderId="49" xfId="1" applyFont="1" applyFill="1" applyBorder="1" applyAlignment="1">
      <alignment horizontal="left" vertical="center" wrapText="1"/>
    </xf>
    <xf numFmtId="0" fontId="21" fillId="7" borderId="89" xfId="0" applyFont="1" applyFill="1" applyBorder="1" applyAlignment="1">
      <alignment horizontal="left" vertical="center" wrapText="1"/>
    </xf>
    <xf numFmtId="0" fontId="21" fillId="7" borderId="78" xfId="0" applyFont="1" applyFill="1" applyBorder="1" applyAlignment="1">
      <alignment horizontal="left" vertical="center" wrapText="1"/>
    </xf>
    <xf numFmtId="0" fontId="21" fillId="9" borderId="44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6" fillId="4" borderId="92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93" xfId="0" applyFont="1" applyFill="1" applyBorder="1" applyAlignment="1">
      <alignment horizontal="center" vertical="center" wrapText="1"/>
    </xf>
    <xf numFmtId="0" fontId="6" fillId="4" borderId="94" xfId="0" applyFont="1" applyFill="1" applyBorder="1" applyAlignment="1">
      <alignment horizontal="center" vertical="center" wrapText="1"/>
    </xf>
    <xf numFmtId="0" fontId="6" fillId="15" borderId="95" xfId="0" applyFont="1" applyFill="1" applyBorder="1" applyAlignment="1">
      <alignment horizontal="center" vertical="center" wrapText="1"/>
    </xf>
    <xf numFmtId="0" fontId="6" fillId="16" borderId="96" xfId="0" applyFont="1" applyFill="1" applyBorder="1" applyAlignment="1">
      <alignment horizontal="center" vertical="center" wrapText="1"/>
    </xf>
    <xf numFmtId="0" fontId="6" fillId="15" borderId="97" xfId="0" applyFont="1" applyFill="1" applyBorder="1" applyAlignment="1">
      <alignment horizontal="center" vertical="center" wrapText="1"/>
    </xf>
    <xf numFmtId="0" fontId="21" fillId="15" borderId="98" xfId="0" applyFont="1" applyFill="1" applyBorder="1" applyAlignment="1">
      <alignment horizontal="center" vertical="center" wrapText="1"/>
    </xf>
    <xf numFmtId="0" fontId="21" fillId="15" borderId="96" xfId="0" applyFont="1" applyFill="1" applyBorder="1" applyAlignment="1">
      <alignment horizontal="center" vertical="center" wrapText="1"/>
    </xf>
    <xf numFmtId="0" fontId="21" fillId="16" borderId="96" xfId="0" applyFont="1" applyFill="1" applyBorder="1" applyAlignment="1">
      <alignment horizontal="center" vertical="center" wrapText="1"/>
    </xf>
    <xf numFmtId="0" fontId="21" fillId="15" borderId="97" xfId="0" applyFont="1" applyFill="1" applyBorder="1" applyAlignment="1">
      <alignment horizontal="center" vertical="center" wrapText="1"/>
    </xf>
    <xf numFmtId="0" fontId="0" fillId="4" borderId="59" xfId="0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0" fontId="11" fillId="10" borderId="99" xfId="0" applyFont="1" applyFill="1" applyBorder="1" applyAlignment="1">
      <alignment horizontal="center" vertical="center" wrapText="1"/>
    </xf>
    <xf numFmtId="0" fontId="0" fillId="11" borderId="100" xfId="0" applyFill="1" applyBorder="1" applyAlignment="1">
      <alignment horizontal="center" vertical="center" wrapText="1"/>
    </xf>
    <xf numFmtId="0" fontId="11" fillId="10" borderId="60" xfId="0" applyFont="1" applyFill="1" applyBorder="1" applyAlignment="1">
      <alignment horizontal="center" vertical="center" wrapText="1"/>
    </xf>
    <xf numFmtId="0" fontId="11" fillId="10" borderId="88" xfId="0" applyFont="1" applyFill="1" applyBorder="1" applyAlignment="1">
      <alignment horizontal="center" vertical="center" wrapText="1"/>
    </xf>
    <xf numFmtId="0" fontId="21" fillId="15" borderId="95" xfId="0" applyFont="1" applyFill="1" applyBorder="1" applyAlignment="1">
      <alignment horizontal="center" vertical="center" wrapText="1"/>
    </xf>
    <xf numFmtId="0" fontId="0" fillId="11" borderId="59" xfId="0" applyFill="1" applyBorder="1" applyAlignment="1">
      <alignment horizontal="center" vertical="center" wrapText="1"/>
    </xf>
    <xf numFmtId="0" fontId="21" fillId="16" borderId="95" xfId="0" applyFont="1" applyFill="1" applyBorder="1" applyAlignment="1">
      <alignment horizontal="center" vertical="center" wrapText="1"/>
    </xf>
    <xf numFmtId="0" fontId="21" fillId="16" borderId="97" xfId="0" applyFont="1" applyFill="1" applyBorder="1" applyAlignment="1">
      <alignment horizontal="center" vertical="center" wrapText="1"/>
    </xf>
    <xf numFmtId="0" fontId="0" fillId="12" borderId="59" xfId="0" applyFill="1" applyBorder="1" applyAlignment="1">
      <alignment horizontal="center" vertical="center" wrapText="1"/>
    </xf>
    <xf numFmtId="164" fontId="21" fillId="15" borderId="104" xfId="0" applyNumberFormat="1" applyFont="1" applyFill="1" applyBorder="1" applyAlignment="1">
      <alignment horizontal="center" vertical="center" wrapText="1"/>
    </xf>
    <xf numFmtId="164" fontId="21" fillId="15" borderId="105" xfId="0" applyNumberFormat="1" applyFont="1" applyFill="1" applyBorder="1" applyAlignment="1">
      <alignment horizontal="center" vertical="center" wrapText="1"/>
    </xf>
    <xf numFmtId="164" fontId="21" fillId="15" borderId="69" xfId="0" applyNumberFormat="1" applyFont="1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164" fontId="21" fillId="16" borderId="104" xfId="0" applyNumberFormat="1" applyFont="1" applyFill="1" applyBorder="1" applyAlignment="1">
      <alignment horizontal="center" vertical="center" wrapText="1"/>
    </xf>
    <xf numFmtId="164" fontId="21" fillId="16" borderId="106" xfId="0" applyNumberFormat="1" applyFont="1" applyFill="1" applyBorder="1" applyAlignment="1">
      <alignment horizontal="center" vertical="center" wrapText="1"/>
    </xf>
    <xf numFmtId="164" fontId="21" fillId="16" borderId="107" xfId="0" applyNumberFormat="1" applyFont="1" applyFill="1" applyBorder="1" applyAlignment="1">
      <alignment horizontal="center" vertical="center" wrapText="1"/>
    </xf>
    <xf numFmtId="164" fontId="6" fillId="15" borderId="108" xfId="0" applyNumberFormat="1" applyFont="1" applyFill="1" applyBorder="1" applyAlignment="1">
      <alignment horizontal="center" vertical="center" wrapText="1"/>
    </xf>
    <xf numFmtId="164" fontId="6" fillId="16" borderId="109" xfId="0" applyNumberFormat="1" applyFont="1" applyFill="1" applyBorder="1" applyAlignment="1">
      <alignment horizontal="center" vertical="center" wrapText="1"/>
    </xf>
    <xf numFmtId="164" fontId="6" fillId="15" borderId="110" xfId="0" applyNumberFormat="1" applyFont="1" applyFill="1" applyBorder="1" applyAlignment="1">
      <alignment horizontal="center" vertical="center" wrapText="1"/>
    </xf>
    <xf numFmtId="164" fontId="21" fillId="15" borderId="111" xfId="0" applyNumberFormat="1" applyFont="1" applyFill="1" applyBorder="1" applyAlignment="1">
      <alignment horizontal="center" vertical="center" wrapText="1"/>
    </xf>
    <xf numFmtId="164" fontId="21" fillId="15" borderId="109" xfId="0" applyNumberFormat="1" applyFont="1" applyFill="1" applyBorder="1" applyAlignment="1">
      <alignment horizontal="center" vertical="center" wrapText="1"/>
    </xf>
    <xf numFmtId="164" fontId="21" fillId="15" borderId="110" xfId="0" applyNumberFormat="1" applyFont="1" applyFill="1" applyBorder="1" applyAlignment="1">
      <alignment horizontal="center" vertical="center" wrapText="1"/>
    </xf>
    <xf numFmtId="0" fontId="30" fillId="20" borderId="114" xfId="0" applyFont="1" applyFill="1" applyBorder="1" applyAlignment="1">
      <alignment horizontal="center" vertical="center" wrapText="1"/>
    </xf>
    <xf numFmtId="0" fontId="30" fillId="20" borderId="115" xfId="0" applyFont="1" applyFill="1" applyBorder="1" applyAlignment="1">
      <alignment horizontal="center" vertical="center" wrapText="1"/>
    </xf>
    <xf numFmtId="0" fontId="30" fillId="20" borderId="117" xfId="1" applyNumberFormat="1" applyFont="1" applyFill="1" applyBorder="1" applyAlignment="1">
      <alignment horizontal="center" vertical="center" wrapText="1"/>
    </xf>
    <xf numFmtId="0" fontId="30" fillId="20" borderId="114" xfId="1" applyNumberFormat="1" applyFont="1" applyFill="1" applyBorder="1" applyAlignment="1">
      <alignment horizontal="center" vertical="center" wrapText="1"/>
    </xf>
    <xf numFmtId="0" fontId="30" fillId="21" borderId="116" xfId="0" applyFont="1" applyFill="1" applyBorder="1" applyAlignment="1">
      <alignment horizontal="center" vertical="center" wrapText="1"/>
    </xf>
    <xf numFmtId="0" fontId="30" fillId="22" borderId="114" xfId="0" applyFont="1" applyFill="1" applyBorder="1" applyAlignment="1">
      <alignment horizontal="center" vertical="center" wrapText="1"/>
    </xf>
    <xf numFmtId="0" fontId="30" fillId="22" borderId="115" xfId="0" applyFont="1" applyFill="1" applyBorder="1" applyAlignment="1">
      <alignment horizontal="center" vertical="center" wrapText="1"/>
    </xf>
    <xf numFmtId="0" fontId="30" fillId="22" borderId="116" xfId="0" applyFont="1" applyFill="1" applyBorder="1" applyAlignment="1">
      <alignment horizontal="center" vertical="center" wrapText="1"/>
    </xf>
    <xf numFmtId="0" fontId="30" fillId="21" borderId="114" xfId="0" applyFont="1" applyFill="1" applyBorder="1" applyAlignment="1">
      <alignment horizontal="center" vertical="center" wrapText="1"/>
    </xf>
    <xf numFmtId="0" fontId="30" fillId="21" borderId="115" xfId="0" applyFont="1" applyFill="1" applyBorder="1" applyAlignment="1">
      <alignment horizontal="center" vertical="center" wrapText="1"/>
    </xf>
    <xf numFmtId="0" fontId="3" fillId="23" borderId="112" xfId="0" applyFont="1" applyFill="1" applyBorder="1" applyAlignment="1">
      <alignment horizontal="center" vertical="center" wrapText="1"/>
    </xf>
    <xf numFmtId="0" fontId="3" fillId="23" borderId="38" xfId="0" applyFont="1" applyFill="1" applyBorder="1" applyAlignment="1">
      <alignment horizontal="center" vertical="center" wrapText="1"/>
    </xf>
    <xf numFmtId="0" fontId="3" fillId="23" borderId="113" xfId="0" applyFont="1" applyFill="1" applyBorder="1" applyAlignment="1">
      <alignment horizontal="center" vertical="center" wrapText="1"/>
    </xf>
    <xf numFmtId="0" fontId="21" fillId="23" borderId="102" xfId="1" applyNumberFormat="1" applyFont="1" applyFill="1" applyBorder="1" applyAlignment="1">
      <alignment horizontal="left" vertical="center" wrapText="1"/>
    </xf>
    <xf numFmtId="0" fontId="3" fillId="23" borderId="62" xfId="0" applyFont="1" applyFill="1" applyBorder="1" applyAlignment="1">
      <alignment horizontal="justify" vertical="center" wrapText="1"/>
    </xf>
    <xf numFmtId="0" fontId="0" fillId="24" borderId="63" xfId="0" applyFill="1" applyBorder="1" applyAlignment="1">
      <alignment horizontal="center" vertical="center" wrapText="1"/>
    </xf>
    <xf numFmtId="0" fontId="0" fillId="24" borderId="102" xfId="0" applyFill="1" applyBorder="1" applyAlignment="1">
      <alignment horizontal="center" vertical="center" wrapText="1"/>
    </xf>
    <xf numFmtId="0" fontId="0" fillId="24" borderId="62" xfId="0" applyFill="1" applyBorder="1" applyAlignment="1">
      <alignment horizontal="center" vertical="center" wrapText="1"/>
    </xf>
    <xf numFmtId="0" fontId="0" fillId="24" borderId="103" xfId="0" applyFill="1" applyBorder="1" applyAlignment="1">
      <alignment horizontal="center" vertical="center" wrapText="1"/>
    </xf>
    <xf numFmtId="0" fontId="0" fillId="24" borderId="61" xfId="0" applyFill="1" applyBorder="1" applyAlignment="1">
      <alignment horizontal="center" vertical="center" wrapText="1"/>
    </xf>
    <xf numFmtId="0" fontId="6" fillId="23" borderId="32" xfId="0" applyFont="1" applyFill="1" applyBorder="1" applyAlignment="1">
      <alignment horizontal="center" vertical="center" wrapText="1"/>
    </xf>
    <xf numFmtId="0" fontId="3" fillId="23" borderId="37" xfId="0" applyFont="1" applyFill="1" applyBorder="1" applyAlignment="1">
      <alignment horizontal="justify" vertical="center" wrapText="1"/>
    </xf>
    <xf numFmtId="0" fontId="3" fillId="23" borderId="78" xfId="0" applyFont="1" applyFill="1" applyBorder="1" applyAlignment="1">
      <alignment horizontal="justify" vertical="center" wrapText="1"/>
    </xf>
    <xf numFmtId="0" fontId="3" fillId="23" borderId="79" xfId="0" applyFont="1" applyFill="1" applyBorder="1" applyAlignment="1">
      <alignment horizontal="center" vertical="center" wrapText="1"/>
    </xf>
    <xf numFmtId="0" fontId="3" fillId="23" borderId="37" xfId="0" applyFont="1" applyFill="1" applyBorder="1" applyAlignment="1">
      <alignment horizontal="center" vertical="center" wrapText="1"/>
    </xf>
    <xf numFmtId="0" fontId="19" fillId="23" borderId="32" xfId="0" applyFont="1" applyFill="1" applyBorder="1" applyAlignment="1">
      <alignment horizontal="center" vertical="center" wrapText="1"/>
    </xf>
    <xf numFmtId="0" fontId="20" fillId="23" borderId="33" xfId="0" applyFont="1" applyFill="1" applyBorder="1" applyAlignment="1">
      <alignment horizontal="justify" vertical="center" wrapText="1"/>
    </xf>
    <xf numFmtId="0" fontId="19" fillId="23" borderId="33" xfId="0" applyFont="1" applyFill="1" applyBorder="1" applyAlignment="1">
      <alignment horizontal="justify" vertical="center" wrapText="1"/>
    </xf>
    <xf numFmtId="0" fontId="20" fillId="23" borderId="41" xfId="0" applyFont="1" applyFill="1" applyBorder="1" applyAlignment="1">
      <alignment horizontal="justify" vertical="center" wrapText="1"/>
    </xf>
    <xf numFmtId="0" fontId="20" fillId="23" borderId="77" xfId="0" applyFont="1" applyFill="1" applyBorder="1" applyAlignment="1">
      <alignment horizontal="justify" vertical="center" wrapText="1"/>
    </xf>
    <xf numFmtId="0" fontId="0" fillId="25" borderId="39" xfId="0" applyFill="1" applyBorder="1" applyAlignment="1">
      <alignment horizontal="center" vertical="center" wrapText="1"/>
    </xf>
    <xf numFmtId="0" fontId="11" fillId="23" borderId="44" xfId="0" applyFont="1" applyFill="1" applyBorder="1" applyAlignment="1">
      <alignment horizontal="center" vertical="center" wrapText="1"/>
    </xf>
    <xf numFmtId="0" fontId="11" fillId="23" borderId="59" xfId="0" applyFont="1" applyFill="1" applyBorder="1" applyAlignment="1">
      <alignment horizontal="center" vertical="center" wrapText="1"/>
    </xf>
    <xf numFmtId="0" fontId="11" fillId="23" borderId="39" xfId="0" applyFont="1" applyFill="1" applyBorder="1" applyAlignment="1">
      <alignment horizontal="center" vertical="center" wrapText="1"/>
    </xf>
    <xf numFmtId="0" fontId="30" fillId="13" borderId="78" xfId="0" applyFont="1" applyFill="1" applyBorder="1" applyAlignment="1">
      <alignment horizontal="center" vertical="center" wrapText="1"/>
    </xf>
    <xf numFmtId="0" fontId="3" fillId="23" borderId="78" xfId="0" applyFont="1" applyFill="1" applyBorder="1" applyAlignment="1">
      <alignment horizontal="center" vertical="center" wrapText="1"/>
    </xf>
    <xf numFmtId="0" fontId="11" fillId="23" borderId="60" xfId="0" applyFont="1" applyFill="1" applyBorder="1" applyAlignment="1">
      <alignment horizontal="center" vertical="center" wrapText="1"/>
    </xf>
    <xf numFmtId="0" fontId="11" fillId="23" borderId="100" xfId="0" applyFont="1" applyFill="1" applyBorder="1" applyAlignment="1">
      <alignment horizontal="center" vertical="center" wrapText="1"/>
    </xf>
    <xf numFmtId="0" fontId="11" fillId="10" borderId="100" xfId="0" applyFont="1" applyFill="1" applyBorder="1" applyAlignment="1">
      <alignment horizontal="center" vertical="center" wrapText="1"/>
    </xf>
    <xf numFmtId="0" fontId="11" fillId="10" borderId="101" xfId="0" applyFont="1" applyFill="1" applyBorder="1" applyAlignment="1">
      <alignment horizontal="center" vertical="center" wrapText="1"/>
    </xf>
    <xf numFmtId="0" fontId="21" fillId="23" borderId="6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3" fillId="0" borderId="3" xfId="0" applyFont="1" applyBorder="1"/>
    <xf numFmtId="0" fontId="9" fillId="3" borderId="6" xfId="0" applyFont="1" applyFill="1" applyBorder="1" applyAlignment="1">
      <alignment horizontal="center" vertical="top" wrapText="1"/>
    </xf>
    <xf numFmtId="0" fontId="3" fillId="0" borderId="6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34" fillId="0" borderId="9" xfId="0" applyFont="1" applyBorder="1"/>
    <xf numFmtId="0" fontId="34" fillId="0" borderId="10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34" fillId="0" borderId="1" xfId="0" applyFont="1" applyBorder="1"/>
    <xf numFmtId="0" fontId="34" fillId="0" borderId="12" xfId="0" applyFont="1" applyBorder="1"/>
    <xf numFmtId="0" fontId="16" fillId="2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3" fillId="0" borderId="2" xfId="0" applyFont="1" applyBorder="1"/>
    <xf numFmtId="0" fontId="9" fillId="3" borderId="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5" xfId="0" applyFont="1" applyBorder="1"/>
    <xf numFmtId="0" fontId="29" fillId="2" borderId="1" xfId="0" applyFont="1" applyFill="1" applyBorder="1" applyAlignment="1">
      <alignment horizontal="center" vertical="center" wrapText="1"/>
    </xf>
    <xf numFmtId="0" fontId="12" fillId="13" borderId="65" xfId="0" applyFont="1" applyFill="1" applyBorder="1" applyAlignment="1">
      <alignment horizontal="center" vertical="center" wrapText="1"/>
    </xf>
    <xf numFmtId="0" fontId="12" fillId="13" borderId="66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67" xfId="0" applyFont="1" applyFill="1" applyBorder="1" applyAlignment="1">
      <alignment horizontal="center" vertical="center" wrapText="1"/>
    </xf>
    <xf numFmtId="0" fontId="12" fillId="13" borderId="68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center" wrapText="1"/>
    </xf>
    <xf numFmtId="0" fontId="12" fillId="13" borderId="70" xfId="0" applyFont="1" applyFill="1" applyBorder="1" applyAlignment="1">
      <alignment horizontal="center" vertical="center" wrapText="1"/>
    </xf>
    <xf numFmtId="0" fontId="12" fillId="13" borderId="71" xfId="0" applyFont="1" applyFill="1" applyBorder="1" applyAlignment="1">
      <alignment horizontal="center" vertical="center" wrapText="1"/>
    </xf>
    <xf numFmtId="0" fontId="12" fillId="13" borderId="72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3" fillId="17" borderId="73" xfId="0" applyFont="1" applyFill="1" applyBorder="1" applyAlignment="1">
      <alignment horizontal="center" vertical="center" wrapText="1"/>
    </xf>
    <xf numFmtId="0" fontId="13" fillId="17" borderId="74" xfId="0" applyFont="1" applyFill="1" applyBorder="1" applyAlignment="1">
      <alignment horizontal="center" vertical="center" wrapText="1"/>
    </xf>
    <xf numFmtId="0" fontId="13" fillId="17" borderId="75" xfId="0" applyFont="1" applyFill="1" applyBorder="1" applyAlignment="1">
      <alignment horizontal="center" vertical="center" wrapText="1"/>
    </xf>
    <xf numFmtId="0" fontId="14" fillId="18" borderId="70" xfId="0" applyFont="1" applyFill="1" applyBorder="1" applyAlignment="1">
      <alignment horizontal="center" vertical="center" wrapText="1"/>
    </xf>
    <xf numFmtId="0" fontId="14" fillId="18" borderId="71" xfId="0" applyFont="1" applyFill="1" applyBorder="1" applyAlignment="1">
      <alignment horizontal="center" vertical="center" wrapText="1"/>
    </xf>
    <xf numFmtId="0" fontId="14" fillId="18" borderId="72" xfId="0" applyFont="1" applyFill="1" applyBorder="1" applyAlignment="1">
      <alignment horizontal="center" vertical="center" wrapText="1"/>
    </xf>
    <xf numFmtId="0" fontId="14" fillId="19" borderId="73" xfId="0" applyFont="1" applyFill="1" applyBorder="1" applyAlignment="1">
      <alignment horizontal="center" vertical="center" wrapText="1"/>
    </xf>
    <xf numFmtId="0" fontId="14" fillId="19" borderId="74" xfId="0" applyFont="1" applyFill="1" applyBorder="1" applyAlignment="1">
      <alignment horizontal="center" vertical="center" wrapText="1"/>
    </xf>
    <xf numFmtId="0" fontId="14" fillId="19" borderId="7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3" fillId="0" borderId="91" xfId="0" applyFont="1" applyBorder="1"/>
    <xf numFmtId="0" fontId="6" fillId="4" borderId="20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10" fillId="4" borderId="2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3" fillId="0" borderId="83" xfId="0" applyFont="1" applyBorder="1"/>
    <xf numFmtId="0" fontId="22" fillId="7" borderId="56" xfId="0" applyFont="1" applyFill="1" applyBorder="1" applyAlignment="1">
      <alignment horizontal="center" vertical="center" wrapText="1"/>
    </xf>
    <xf numFmtId="0" fontId="22" fillId="7" borderId="64" xfId="0" applyFont="1" applyFill="1" applyBorder="1" applyAlignment="1">
      <alignment horizontal="center" vertical="center" wrapText="1"/>
    </xf>
    <xf numFmtId="0" fontId="0" fillId="7" borderId="57" xfId="0" applyFill="1" applyBorder="1" applyAlignment="1">
      <alignment horizontal="justify" vertical="center" wrapText="1"/>
    </xf>
    <xf numFmtId="0" fontId="0" fillId="7" borderId="38" xfId="0" applyFill="1" applyBorder="1" applyAlignment="1">
      <alignment horizontal="justify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3" fillId="0" borderId="90" xfId="0" applyFont="1" applyBorder="1"/>
    <xf numFmtId="0" fontId="15" fillId="0" borderId="82" xfId="0" applyFont="1" applyBorder="1" applyAlignment="1">
      <alignment horizontal="center" vertical="center" wrapText="1"/>
    </xf>
    <xf numFmtId="0" fontId="3" fillId="0" borderId="84" xfId="0" applyFont="1" applyBorder="1"/>
    <xf numFmtId="0" fontId="15" fillId="0" borderId="16" xfId="0" applyFont="1" applyBorder="1" applyAlignment="1">
      <alignment horizontal="center" vertical="center" wrapText="1"/>
    </xf>
    <xf numFmtId="0" fontId="3" fillId="0" borderId="7" xfId="0" applyFont="1" applyBorder="1"/>
    <xf numFmtId="0" fontId="15" fillId="0" borderId="17" xfId="0" applyFont="1" applyBorder="1" applyAlignment="1">
      <alignment horizontal="center" vertical="center" wrapText="1"/>
    </xf>
    <xf numFmtId="0" fontId="3" fillId="0" borderId="28" xfId="0" applyFont="1" applyBorder="1"/>
    <xf numFmtId="0" fontId="6" fillId="0" borderId="18" xfId="0" applyFont="1" applyBorder="1" applyAlignment="1">
      <alignment horizontal="center" vertical="center" wrapText="1"/>
    </xf>
    <xf numFmtId="0" fontId="3" fillId="0" borderId="29" xfId="0" applyFont="1" applyBorder="1"/>
    <xf numFmtId="0" fontId="6" fillId="0" borderId="19" xfId="0" applyFont="1" applyBorder="1" applyAlignment="1">
      <alignment horizontal="center" vertical="center" wrapText="1"/>
    </xf>
    <xf numFmtId="0" fontId="3" fillId="0" borderId="30" xfId="0" applyFont="1" applyBorder="1"/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left" wrapText="1"/>
    </xf>
    <xf numFmtId="0" fontId="21" fillId="7" borderId="38" xfId="0" applyFont="1" applyFill="1" applyBorder="1" applyAlignment="1">
      <alignment horizontal="left" wrapText="1"/>
    </xf>
    <xf numFmtId="0" fontId="6" fillId="7" borderId="45" xfId="0" applyFont="1" applyFill="1" applyBorder="1" applyAlignment="1">
      <alignment horizontal="justify" vertical="center" wrapText="1"/>
    </xf>
    <xf numFmtId="0" fontId="21" fillId="7" borderId="76" xfId="0" applyFont="1" applyFill="1" applyBorder="1" applyAlignment="1">
      <alignment horizontal="justify" vertical="center" wrapText="1"/>
    </xf>
    <xf numFmtId="0" fontId="21" fillId="7" borderId="37" xfId="0" applyFont="1" applyFill="1" applyBorder="1" applyAlignment="1">
      <alignment horizontal="justify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10" fontId="21" fillId="7" borderId="37" xfId="0" applyNumberFormat="1" applyFont="1" applyFill="1" applyBorder="1" applyAlignment="1">
      <alignment horizontal="left" vertical="center" wrapText="1"/>
    </xf>
    <xf numFmtId="0" fontId="21" fillId="7" borderId="118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ADAEC"/>
      <color rgb="FFFFCCFF"/>
      <color rgb="FFCC0066"/>
      <color rgb="FFFF3399"/>
      <color rgb="FFD6009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755837</xdr:colOff>
      <xdr:row>28</xdr:row>
      <xdr:rowOff>117572</xdr:rowOff>
    </xdr:from>
    <xdr:ext cx="4543425" cy="120387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994661" y="36293896"/>
          <a:ext cx="4543425" cy="12038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Autorizó</a:t>
          </a:r>
          <a:endParaRPr sz="1400"/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 LANDY GUADALUPE CANCHE PANTOJA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ADMINISTRADOR ÚNICO DE LA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OPERADORA Y ADMINISTRADORA DE BIENES MUNICIPALES S.A. DE C.V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452717</xdr:colOff>
      <xdr:row>31</xdr:row>
      <xdr:rowOff>53788</xdr:rowOff>
    </xdr:from>
    <xdr:ext cx="4962525" cy="1114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27754" y="24524634"/>
          <a:ext cx="4962525" cy="1114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Elaboró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CRUZ AMAIRANY MORGAN PADRÓN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TITULAR DE LA UNIDAD JURÍDICA Y ADMINISTRATIVA DE LA OPERADORA Y ADMINISTRADORA DE BIENES MUNICIPALES S.A. DE C.V.</a:t>
          </a:r>
          <a:endParaRPr lang="es-MX" sz="1100">
            <a:effectLst/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7</xdr:col>
      <xdr:colOff>528357</xdr:colOff>
      <xdr:row>31</xdr:row>
      <xdr:rowOff>187138</xdr:rowOff>
    </xdr:from>
    <xdr:ext cx="3638550" cy="962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549717" y="25386366"/>
          <a:ext cx="363855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Revisó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M.C. ENRIQUE EDUARDO ENCALADA SANCHEZ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 DE PLANEACIÓN DE LA DGPM</a:t>
          </a:r>
          <a:endParaRPr sz="1400"/>
        </a:p>
      </xdr:txBody>
    </xdr:sp>
    <xdr:clientData fLocksWithSheet="0"/>
  </xdr:oneCellAnchor>
  <xdr:oneCellAnchor>
    <xdr:from>
      <xdr:col>1</xdr:col>
      <xdr:colOff>114300</xdr:colOff>
      <xdr:row>3</xdr:row>
      <xdr:rowOff>161924</xdr:rowOff>
    </xdr:from>
    <xdr:ext cx="3086100" cy="2124076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733424"/>
          <a:ext cx="3086100" cy="212407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2114550</xdr:colOff>
      <xdr:row>3</xdr:row>
      <xdr:rowOff>114300</xdr:rowOff>
    </xdr:from>
    <xdr:ext cx="2362200" cy="21907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685800"/>
          <a:ext cx="2362200" cy="2190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1570691</xdr:colOff>
      <xdr:row>4</xdr:row>
      <xdr:rowOff>166967</xdr:rowOff>
    </xdr:from>
    <xdr:to>
      <xdr:col>12</xdr:col>
      <xdr:colOff>4796315</xdr:colOff>
      <xdr:row>8</xdr:row>
      <xdr:rowOff>138292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93591" y="1119467"/>
          <a:ext cx="3225624" cy="1361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2</xdr:row>
      <xdr:rowOff>142875</xdr:rowOff>
    </xdr:from>
    <xdr:ext cx="885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</xdr:row>
      <xdr:rowOff>0</xdr:rowOff>
    </xdr:from>
    <xdr:ext cx="1362075" cy="8953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178593</xdr:colOff>
      <xdr:row>17</xdr:row>
      <xdr:rowOff>107157</xdr:rowOff>
    </xdr:from>
    <xdr:to>
      <xdr:col>4</xdr:col>
      <xdr:colOff>881062</xdr:colOff>
      <xdr:row>17</xdr:row>
      <xdr:rowOff>806518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65143" y="4917282"/>
          <a:ext cx="702469" cy="699361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1214438</xdr:colOff>
      <xdr:row>17</xdr:row>
      <xdr:rowOff>107158</xdr:rowOff>
    </xdr:from>
    <xdr:to>
      <xdr:col>4</xdr:col>
      <xdr:colOff>1911711</xdr:colOff>
      <xdr:row>17</xdr:row>
      <xdr:rowOff>806518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0988" y="4917283"/>
          <a:ext cx="697273" cy="699360"/>
        </a:xfrm>
        <a:prstGeom prst="rect">
          <a:avLst/>
        </a:prstGeom>
      </xdr:spPr>
    </xdr:pic>
    <xdr:clientData/>
  </xdr:twoCellAnchor>
  <xdr:twoCellAnchor editAs="oneCell">
    <xdr:from>
      <xdr:col>4</xdr:col>
      <xdr:colOff>2202657</xdr:colOff>
      <xdr:row>17</xdr:row>
      <xdr:rowOff>95251</xdr:rowOff>
    </xdr:from>
    <xdr:to>
      <xdr:col>4</xdr:col>
      <xdr:colOff>2911836</xdr:colOff>
      <xdr:row>17</xdr:row>
      <xdr:rowOff>803331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89207" y="4905376"/>
          <a:ext cx="709179" cy="70808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166689</xdr:colOff>
      <xdr:row>17</xdr:row>
      <xdr:rowOff>952500</xdr:rowOff>
    </xdr:from>
    <xdr:to>
      <xdr:col>4</xdr:col>
      <xdr:colOff>896197</xdr:colOff>
      <xdr:row>17</xdr:row>
      <xdr:rowOff>1675995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3239" y="5762625"/>
          <a:ext cx="729508" cy="728879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1214437</xdr:colOff>
      <xdr:row>17</xdr:row>
      <xdr:rowOff>928687</xdr:rowOff>
    </xdr:from>
    <xdr:to>
      <xdr:col>4</xdr:col>
      <xdr:colOff>1947429</xdr:colOff>
      <xdr:row>17</xdr:row>
      <xdr:rowOff>1660822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00987" y="5738812"/>
          <a:ext cx="732992" cy="737519"/>
        </a:xfrm>
        <a:prstGeom prst="rect">
          <a:avLst/>
        </a:prstGeom>
      </xdr:spPr>
    </xdr:pic>
    <xdr:clientData/>
  </xdr:twoCellAnchor>
  <xdr:twoCellAnchor editAs="oneCell">
    <xdr:from>
      <xdr:col>4</xdr:col>
      <xdr:colOff>2202657</xdr:colOff>
      <xdr:row>17</xdr:row>
      <xdr:rowOff>928688</xdr:rowOff>
    </xdr:from>
    <xdr:to>
      <xdr:col>4</xdr:col>
      <xdr:colOff>2935647</xdr:colOff>
      <xdr:row>17</xdr:row>
      <xdr:rowOff>1664087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89207" y="5738813"/>
          <a:ext cx="732990" cy="740783"/>
        </a:xfrm>
        <a:prstGeom prst="rect">
          <a:avLst/>
        </a:prstGeom>
      </xdr:spPr>
    </xdr:pic>
    <xdr:clientData/>
  </xdr:twoCellAnchor>
  <xdr:twoCellAnchor editAs="oneCell">
    <xdr:from>
      <xdr:col>16</xdr:col>
      <xdr:colOff>149680</xdr:colOff>
      <xdr:row>2</xdr:row>
      <xdr:rowOff>108857</xdr:rowOff>
    </xdr:from>
    <xdr:to>
      <xdr:col>20</xdr:col>
      <xdr:colOff>381000</xdr:colOff>
      <xdr:row>6</xdr:row>
      <xdr:rowOff>121003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1" y="503464"/>
          <a:ext cx="2340428" cy="9918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1"/>
  <sheetViews>
    <sheetView showGridLines="0" tabSelected="1" topLeftCell="J1" zoomScale="70" zoomScaleNormal="70" workbookViewId="0">
      <selection activeCell="D13" sqref="D13"/>
    </sheetView>
  </sheetViews>
  <sheetFormatPr baseColWidth="10" defaultColWidth="12.625" defaultRowHeight="15" customHeight="1" x14ac:dyDescent="0.2"/>
  <cols>
    <col min="1" max="1" width="10.625" customWidth="1"/>
    <col min="2" max="2" width="18.75" customWidth="1"/>
    <col min="3" max="3" width="36.875" customWidth="1"/>
    <col min="4" max="4" width="30.625" customWidth="1"/>
    <col min="5" max="5" width="43.625" customWidth="1"/>
    <col min="6" max="6" width="27.5" customWidth="1"/>
    <col min="7" max="7" width="21.25" customWidth="1"/>
    <col min="8" max="8" width="72" customWidth="1"/>
    <col min="9" max="9" width="21" customWidth="1"/>
    <col min="10" max="10" width="41.625" customWidth="1"/>
    <col min="11" max="11" width="52.25" customWidth="1"/>
    <col min="12" max="12" width="29.625" customWidth="1"/>
    <col min="13" max="13" width="88.75" bestFit="1" customWidth="1"/>
    <col min="14" max="15" width="34.25" customWidth="1"/>
    <col min="16" max="35" width="10.625" customWidth="1"/>
  </cols>
  <sheetData>
    <row r="1" spans="1:35" ht="14.25" x14ac:dyDescent="0.2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4.25" x14ac:dyDescent="0.2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4.25" x14ac:dyDescent="0.2">
      <c r="A3" s="1"/>
      <c r="B3" s="1"/>
      <c r="C3" s="2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0" x14ac:dyDescent="0.25">
      <c r="A4" s="1"/>
      <c r="B4" s="190" t="s">
        <v>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2"/>
      <c r="O4" s="3"/>
      <c r="AF4" s="1"/>
      <c r="AG4" s="1"/>
      <c r="AH4" s="1"/>
      <c r="AI4" s="1"/>
    </row>
    <row r="5" spans="1:35" ht="30" x14ac:dyDescent="0.25">
      <c r="A5" s="1"/>
      <c r="B5" s="193" t="s">
        <v>163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5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6.25" x14ac:dyDescent="0.25">
      <c r="A6" s="1"/>
      <c r="B6" s="196" t="s">
        <v>164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33.75" x14ac:dyDescent="0.2">
      <c r="A7" s="1"/>
      <c r="B7" s="45"/>
      <c r="C7" s="46"/>
      <c r="D7" s="46"/>
      <c r="E7" s="46"/>
      <c r="F7" s="202" t="s">
        <v>111</v>
      </c>
      <c r="G7" s="202"/>
      <c r="H7" s="202"/>
      <c r="I7" s="202"/>
      <c r="J7" s="202"/>
      <c r="K7" s="202"/>
      <c r="L7" s="46"/>
      <c r="M7" s="46"/>
      <c r="N7" s="47"/>
      <c r="O7" s="5"/>
      <c r="AF7" s="1"/>
      <c r="AG7" s="1"/>
      <c r="AH7" s="1"/>
      <c r="AI7" s="1"/>
    </row>
    <row r="8" spans="1:35" ht="18" x14ac:dyDescent="0.2">
      <c r="A8" s="1"/>
      <c r="B8" s="3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7"/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4.75" customHeight="1" x14ac:dyDescent="0.2">
      <c r="A9" s="1"/>
      <c r="B9" s="3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39"/>
      <c r="O9" s="9"/>
      <c r="AF9" s="1"/>
      <c r="AG9" s="1"/>
      <c r="AH9" s="1"/>
      <c r="AI9" s="1"/>
    </row>
    <row r="10" spans="1:35" ht="37.5" customHeight="1" thickBot="1" x14ac:dyDescent="0.25">
      <c r="A10" s="1"/>
      <c r="B10" s="40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9"/>
      <c r="AF10" s="1"/>
      <c r="AG10" s="1"/>
      <c r="AH10" s="1"/>
      <c r="AI10" s="1"/>
    </row>
    <row r="11" spans="1:35" ht="43.5" customHeight="1" x14ac:dyDescent="0.2">
      <c r="A11" s="1"/>
      <c r="B11" s="197" t="s">
        <v>1</v>
      </c>
      <c r="C11" s="186" t="s">
        <v>2</v>
      </c>
      <c r="D11" s="199" t="s">
        <v>3</v>
      </c>
      <c r="E11" s="200"/>
      <c r="F11" s="200"/>
      <c r="G11" s="200"/>
      <c r="H11" s="200"/>
      <c r="I11" s="200"/>
      <c r="J11" s="200"/>
      <c r="K11" s="200"/>
      <c r="L11" s="201"/>
      <c r="M11" s="186" t="s">
        <v>4</v>
      </c>
      <c r="N11" s="188" t="s">
        <v>5</v>
      </c>
      <c r="O11" s="10"/>
      <c r="AF11" s="1"/>
      <c r="AG11" s="1"/>
      <c r="AH11" s="1"/>
      <c r="AI11" s="1"/>
    </row>
    <row r="12" spans="1:35" ht="81.75" customHeight="1" thickBot="1" x14ac:dyDescent="0.25">
      <c r="A12" s="1"/>
      <c r="B12" s="198"/>
      <c r="C12" s="187"/>
      <c r="D12" s="50" t="s">
        <v>6</v>
      </c>
      <c r="E12" s="50" t="s">
        <v>7</v>
      </c>
      <c r="F12" s="50" t="s">
        <v>8</v>
      </c>
      <c r="G12" s="50" t="s">
        <v>9</v>
      </c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187"/>
      <c r="N12" s="189"/>
      <c r="O12" s="10"/>
      <c r="AF12" s="1"/>
      <c r="AG12" s="1"/>
      <c r="AH12" s="1"/>
      <c r="AI12" s="1"/>
    </row>
    <row r="13" spans="1:35" ht="320.25" customHeight="1" x14ac:dyDescent="0.2">
      <c r="A13" s="1"/>
      <c r="B13" s="102" t="s">
        <v>110</v>
      </c>
      <c r="C13" s="51" t="s">
        <v>198</v>
      </c>
      <c r="D13" s="23" t="s">
        <v>190</v>
      </c>
      <c r="E13" s="262" t="s">
        <v>191</v>
      </c>
      <c r="F13" s="263" t="s">
        <v>192</v>
      </c>
      <c r="G13" s="264" t="s">
        <v>19</v>
      </c>
      <c r="H13" s="23" t="s">
        <v>193</v>
      </c>
      <c r="I13" s="264" t="s">
        <v>20</v>
      </c>
      <c r="J13" s="23" t="s">
        <v>194</v>
      </c>
      <c r="K13" s="265" t="s">
        <v>195</v>
      </c>
      <c r="L13" s="23" t="s">
        <v>196</v>
      </c>
      <c r="M13" s="24" t="s">
        <v>197</v>
      </c>
      <c r="N13" s="266" t="s">
        <v>17</v>
      </c>
      <c r="O13" s="11"/>
      <c r="AF13" s="1"/>
      <c r="AG13" s="1"/>
      <c r="AH13" s="1"/>
      <c r="AI13" s="1"/>
    </row>
    <row r="14" spans="1:35" ht="142.5" x14ac:dyDescent="0.2">
      <c r="A14" s="1"/>
      <c r="B14" s="52" t="s">
        <v>121</v>
      </c>
      <c r="C14" s="84" t="s">
        <v>165</v>
      </c>
      <c r="D14" s="53" t="s">
        <v>112</v>
      </c>
      <c r="E14" s="53" t="s">
        <v>22</v>
      </c>
      <c r="F14" s="54" t="s">
        <v>23</v>
      </c>
      <c r="G14" s="54" t="s">
        <v>16</v>
      </c>
      <c r="H14" s="55" t="s">
        <v>126</v>
      </c>
      <c r="I14" s="54" t="s">
        <v>24</v>
      </c>
      <c r="J14" s="56" t="s">
        <v>25</v>
      </c>
      <c r="K14" s="83" t="s">
        <v>189</v>
      </c>
      <c r="L14" s="57" t="s">
        <v>103</v>
      </c>
      <c r="M14" s="58" t="s">
        <v>26</v>
      </c>
      <c r="N14" s="59" t="s">
        <v>27</v>
      </c>
      <c r="O14" s="1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9.75" x14ac:dyDescent="0.2">
      <c r="A15" s="1"/>
      <c r="B15" s="60" t="s">
        <v>28</v>
      </c>
      <c r="C15" s="61" t="s">
        <v>166</v>
      </c>
      <c r="D15" s="61" t="s">
        <v>30</v>
      </c>
      <c r="E15" s="61" t="s">
        <v>31</v>
      </c>
      <c r="F15" s="62" t="s">
        <v>23</v>
      </c>
      <c r="G15" s="62" t="s">
        <v>19</v>
      </c>
      <c r="H15" s="63" t="s">
        <v>137</v>
      </c>
      <c r="I15" s="62" t="s">
        <v>24</v>
      </c>
      <c r="J15" s="64" t="s">
        <v>149</v>
      </c>
      <c r="K15" s="103" t="s">
        <v>177</v>
      </c>
      <c r="L15" s="65" t="s">
        <v>104</v>
      </c>
      <c r="M15" s="66" t="s">
        <v>148</v>
      </c>
      <c r="N15" s="67" t="s">
        <v>32</v>
      </c>
      <c r="O15" s="1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0.75" customHeight="1" x14ac:dyDescent="0.2">
      <c r="A16" s="1"/>
      <c r="B16" s="68" t="s">
        <v>33</v>
      </c>
      <c r="C16" s="69" t="s">
        <v>167</v>
      </c>
      <c r="D16" s="70" t="s">
        <v>123</v>
      </c>
      <c r="E16" s="70" t="s">
        <v>36</v>
      </c>
      <c r="F16" s="71" t="s">
        <v>23</v>
      </c>
      <c r="G16" s="71" t="s">
        <v>19</v>
      </c>
      <c r="H16" s="69" t="s">
        <v>136</v>
      </c>
      <c r="I16" s="71" t="s">
        <v>24</v>
      </c>
      <c r="J16" s="72" t="s">
        <v>37</v>
      </c>
      <c r="K16" s="70" t="s">
        <v>178</v>
      </c>
      <c r="L16" s="70" t="s">
        <v>153</v>
      </c>
      <c r="M16" s="70" t="s">
        <v>147</v>
      </c>
      <c r="N16" s="73" t="s">
        <v>38</v>
      </c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 t="e">
        <f t="shared" ref="AF16:AH16" si="0">#REF!/#REF!</f>
        <v>#REF!</v>
      </c>
      <c r="AG16" s="12" t="e">
        <f t="shared" si="0"/>
        <v>#REF!</v>
      </c>
      <c r="AH16" s="12" t="e">
        <f t="shared" si="0"/>
        <v>#REF!</v>
      </c>
      <c r="AI16" s="12" t="e">
        <f t="shared" ref="AI16:AI19" si="1">SUM(AF16:AH16)</f>
        <v>#REF!</v>
      </c>
    </row>
    <row r="17" spans="1:35" ht="177.75" customHeight="1" x14ac:dyDescent="0.2">
      <c r="A17" s="1"/>
      <c r="B17" s="68" t="s">
        <v>33</v>
      </c>
      <c r="C17" s="69" t="s">
        <v>168</v>
      </c>
      <c r="D17" s="70" t="s">
        <v>124</v>
      </c>
      <c r="E17" s="70" t="s">
        <v>36</v>
      </c>
      <c r="F17" s="71" t="s">
        <v>23</v>
      </c>
      <c r="G17" s="71" t="s">
        <v>19</v>
      </c>
      <c r="H17" s="69" t="s">
        <v>135</v>
      </c>
      <c r="I17" s="71" t="s">
        <v>24</v>
      </c>
      <c r="J17" s="72" t="s">
        <v>150</v>
      </c>
      <c r="K17" s="70" t="s">
        <v>179</v>
      </c>
      <c r="L17" s="70" t="s">
        <v>105</v>
      </c>
      <c r="M17" s="70" t="s">
        <v>146</v>
      </c>
      <c r="N17" s="73" t="s">
        <v>41</v>
      </c>
      <c r="O17" s="1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2" t="e">
        <f t="shared" ref="AF17:AH17" si="2">#REF!/#REF!</f>
        <v>#REF!</v>
      </c>
      <c r="AG17" s="12" t="e">
        <f t="shared" si="2"/>
        <v>#REF!</v>
      </c>
      <c r="AH17" s="12" t="e">
        <f t="shared" si="2"/>
        <v>#REF!</v>
      </c>
      <c r="AI17" s="12" t="e">
        <f t="shared" si="1"/>
        <v>#REF!</v>
      </c>
    </row>
    <row r="18" spans="1:35" ht="161.25" x14ac:dyDescent="0.2">
      <c r="A18" s="1"/>
      <c r="B18" s="60" t="s">
        <v>122</v>
      </c>
      <c r="C18" s="81" t="s">
        <v>169</v>
      </c>
      <c r="D18" s="61" t="s">
        <v>125</v>
      </c>
      <c r="E18" s="61" t="s">
        <v>45</v>
      </c>
      <c r="F18" s="62" t="s">
        <v>23</v>
      </c>
      <c r="G18" s="62" t="s">
        <v>19</v>
      </c>
      <c r="H18" s="63" t="s">
        <v>134</v>
      </c>
      <c r="I18" s="62" t="s">
        <v>24</v>
      </c>
      <c r="J18" s="64" t="s">
        <v>151</v>
      </c>
      <c r="K18" s="82" t="s">
        <v>180</v>
      </c>
      <c r="L18" s="65" t="s">
        <v>154</v>
      </c>
      <c r="M18" s="66" t="s">
        <v>145</v>
      </c>
      <c r="N18" s="67" t="s">
        <v>46</v>
      </c>
      <c r="O18" s="1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 t="e">
        <f t="shared" ref="AF18:AH18" si="3">#REF!/#REF!</f>
        <v>#REF!</v>
      </c>
      <c r="AG18" s="12" t="e">
        <f t="shared" si="3"/>
        <v>#REF!</v>
      </c>
      <c r="AH18" s="12" t="e">
        <f t="shared" si="3"/>
        <v>#REF!</v>
      </c>
      <c r="AI18" s="12" t="e">
        <f t="shared" si="1"/>
        <v>#REF!</v>
      </c>
    </row>
    <row r="19" spans="1:35" ht="183" x14ac:dyDescent="0.2">
      <c r="A19" s="13"/>
      <c r="B19" s="68" t="s">
        <v>33</v>
      </c>
      <c r="C19" s="69" t="s">
        <v>170</v>
      </c>
      <c r="D19" s="69" t="s">
        <v>106</v>
      </c>
      <c r="E19" s="70" t="s">
        <v>49</v>
      </c>
      <c r="F19" s="71" t="s">
        <v>23</v>
      </c>
      <c r="G19" s="71" t="s">
        <v>19</v>
      </c>
      <c r="H19" s="69" t="s">
        <v>133</v>
      </c>
      <c r="I19" s="71" t="s">
        <v>24</v>
      </c>
      <c r="J19" s="72" t="s">
        <v>50</v>
      </c>
      <c r="K19" s="70" t="s">
        <v>181</v>
      </c>
      <c r="L19" s="70" t="s">
        <v>155</v>
      </c>
      <c r="M19" s="70" t="s">
        <v>144</v>
      </c>
      <c r="N19" s="73" t="s">
        <v>51</v>
      </c>
      <c r="O19" s="1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2" t="e">
        <f t="shared" ref="AF19:AH19" si="4">#REF!/#REF!</f>
        <v>#REF!</v>
      </c>
      <c r="AG19" s="12" t="e">
        <f t="shared" si="4"/>
        <v>#REF!</v>
      </c>
      <c r="AH19" s="12" t="e">
        <f t="shared" si="4"/>
        <v>#REF!</v>
      </c>
      <c r="AI19" s="12" t="e">
        <f t="shared" si="1"/>
        <v>#REF!</v>
      </c>
    </row>
    <row r="20" spans="1:35" ht="189" customHeight="1" x14ac:dyDescent="0.2">
      <c r="A20" s="1"/>
      <c r="B20" s="68" t="s">
        <v>33</v>
      </c>
      <c r="C20" s="69" t="s">
        <v>171</v>
      </c>
      <c r="D20" s="69" t="s">
        <v>107</v>
      </c>
      <c r="E20" s="70" t="s">
        <v>162</v>
      </c>
      <c r="F20" s="71" t="s">
        <v>23</v>
      </c>
      <c r="G20" s="71" t="s">
        <v>19</v>
      </c>
      <c r="H20" s="69" t="s">
        <v>131</v>
      </c>
      <c r="I20" s="71" t="s">
        <v>24</v>
      </c>
      <c r="J20" s="72" t="s">
        <v>54</v>
      </c>
      <c r="K20" s="70" t="s">
        <v>182</v>
      </c>
      <c r="L20" s="70" t="s">
        <v>156</v>
      </c>
      <c r="M20" s="70" t="s">
        <v>143</v>
      </c>
      <c r="N20" s="73" t="s">
        <v>55</v>
      </c>
      <c r="O20" s="1"/>
      <c r="AF20" s="14"/>
      <c r="AG20" s="14"/>
      <c r="AH20" s="14"/>
      <c r="AI20" s="14"/>
    </row>
    <row r="21" spans="1:35" ht="144" customHeight="1" x14ac:dyDescent="0.2">
      <c r="A21" s="1"/>
      <c r="B21" s="68" t="s">
        <v>33</v>
      </c>
      <c r="C21" s="69" t="s">
        <v>172</v>
      </c>
      <c r="D21" s="69" t="s">
        <v>108</v>
      </c>
      <c r="E21" s="70" t="s">
        <v>161</v>
      </c>
      <c r="F21" s="71" t="s">
        <v>23</v>
      </c>
      <c r="G21" s="71" t="s">
        <v>19</v>
      </c>
      <c r="H21" s="69" t="s">
        <v>132</v>
      </c>
      <c r="I21" s="71" t="s">
        <v>24</v>
      </c>
      <c r="J21" s="72" t="s">
        <v>58</v>
      </c>
      <c r="K21" s="70" t="s">
        <v>183</v>
      </c>
      <c r="L21" s="70" t="s">
        <v>109</v>
      </c>
      <c r="M21" s="70" t="s">
        <v>142</v>
      </c>
      <c r="N21" s="73" t="s">
        <v>59</v>
      </c>
      <c r="O21" s="1"/>
      <c r="AF21" s="14"/>
      <c r="AG21" s="14"/>
      <c r="AH21" s="14"/>
      <c r="AI21" s="14"/>
    </row>
    <row r="22" spans="1:35" ht="161.25" x14ac:dyDescent="0.2">
      <c r="A22" s="1"/>
      <c r="B22" s="60" t="s">
        <v>60</v>
      </c>
      <c r="C22" s="61" t="s">
        <v>173</v>
      </c>
      <c r="D22" s="61" t="s">
        <v>62</v>
      </c>
      <c r="E22" s="61" t="s">
        <v>63</v>
      </c>
      <c r="F22" s="62" t="s">
        <v>23</v>
      </c>
      <c r="G22" s="62" t="s">
        <v>16</v>
      </c>
      <c r="H22" s="63" t="s">
        <v>130</v>
      </c>
      <c r="I22" s="62" t="s">
        <v>24</v>
      </c>
      <c r="J22" s="64" t="s">
        <v>152</v>
      </c>
      <c r="K22" s="82" t="s">
        <v>187</v>
      </c>
      <c r="L22" s="65" t="s">
        <v>157</v>
      </c>
      <c r="M22" s="66" t="s">
        <v>141</v>
      </c>
      <c r="N22" s="67" t="s">
        <v>64</v>
      </c>
      <c r="O22" s="1"/>
      <c r="AF22" s="14"/>
      <c r="AG22" s="14"/>
      <c r="AH22" s="14"/>
      <c r="AI22" s="14"/>
    </row>
    <row r="23" spans="1:35" ht="150.75" customHeight="1" x14ac:dyDescent="0.2">
      <c r="A23" s="1"/>
      <c r="B23" s="68" t="s">
        <v>33</v>
      </c>
      <c r="C23" s="69" t="s">
        <v>174</v>
      </c>
      <c r="D23" s="69" t="s">
        <v>66</v>
      </c>
      <c r="E23" s="70" t="s">
        <v>67</v>
      </c>
      <c r="F23" s="71" t="s">
        <v>23</v>
      </c>
      <c r="G23" s="71" t="s">
        <v>16</v>
      </c>
      <c r="H23" s="69" t="s">
        <v>129</v>
      </c>
      <c r="I23" s="71" t="s">
        <v>24</v>
      </c>
      <c r="J23" s="72" t="s">
        <v>68</v>
      </c>
      <c r="K23" s="70" t="s">
        <v>184</v>
      </c>
      <c r="L23" s="70" t="s">
        <v>158</v>
      </c>
      <c r="M23" s="70" t="s">
        <v>140</v>
      </c>
      <c r="N23" s="73" t="s">
        <v>69</v>
      </c>
      <c r="O23" s="1"/>
      <c r="AF23" s="1"/>
      <c r="AG23" s="1"/>
      <c r="AH23" s="1"/>
      <c r="AI23" s="1"/>
    </row>
    <row r="24" spans="1:35" ht="185.25" customHeight="1" x14ac:dyDescent="0.2">
      <c r="A24" s="1"/>
      <c r="B24" s="68" t="s">
        <v>33</v>
      </c>
      <c r="C24" s="69" t="s">
        <v>175</v>
      </c>
      <c r="D24" s="69" t="s">
        <v>71</v>
      </c>
      <c r="E24" s="70" t="s">
        <v>72</v>
      </c>
      <c r="F24" s="71" t="s">
        <v>23</v>
      </c>
      <c r="G24" s="71" t="s">
        <v>16</v>
      </c>
      <c r="H24" s="69" t="s">
        <v>127</v>
      </c>
      <c r="I24" s="71" t="s">
        <v>24</v>
      </c>
      <c r="J24" s="72" t="s">
        <v>73</v>
      </c>
      <c r="K24" s="70" t="s">
        <v>185</v>
      </c>
      <c r="L24" s="70" t="s">
        <v>159</v>
      </c>
      <c r="M24" s="70" t="s">
        <v>139</v>
      </c>
      <c r="N24" s="73" t="s">
        <v>74</v>
      </c>
      <c r="O24" s="1"/>
      <c r="AF24" s="1"/>
      <c r="AG24" s="1"/>
      <c r="AH24" s="1"/>
      <c r="AI24" s="1"/>
    </row>
    <row r="25" spans="1:35" ht="174" customHeight="1" thickBot="1" x14ac:dyDescent="0.25">
      <c r="A25" s="1"/>
      <c r="B25" s="74" t="s">
        <v>33</v>
      </c>
      <c r="C25" s="75" t="s">
        <v>176</v>
      </c>
      <c r="D25" s="75" t="s">
        <v>76</v>
      </c>
      <c r="E25" s="76" t="s">
        <v>77</v>
      </c>
      <c r="F25" s="77" t="s">
        <v>23</v>
      </c>
      <c r="G25" s="77" t="s">
        <v>16</v>
      </c>
      <c r="H25" s="75" t="s">
        <v>128</v>
      </c>
      <c r="I25" s="77" t="s">
        <v>24</v>
      </c>
      <c r="J25" s="78" t="s">
        <v>78</v>
      </c>
      <c r="K25" s="76" t="s">
        <v>188</v>
      </c>
      <c r="L25" s="76" t="s">
        <v>160</v>
      </c>
      <c r="M25" s="76" t="s">
        <v>138</v>
      </c>
      <c r="N25" s="79" t="s">
        <v>79</v>
      </c>
      <c r="O25" s="1"/>
      <c r="AF25" s="1"/>
      <c r="AG25" s="1"/>
      <c r="AH25" s="1"/>
      <c r="AI25" s="1"/>
    </row>
    <row r="26" spans="1:35" ht="15.75" customHeight="1" x14ac:dyDescent="0.2">
      <c r="A26" s="1"/>
      <c r="B26" s="1"/>
      <c r="C26" s="2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AF26" s="1"/>
      <c r="AG26" s="1"/>
      <c r="AH26" s="1"/>
      <c r="AI26" s="1"/>
    </row>
    <row r="27" spans="1:35" ht="15.75" customHeight="1" x14ac:dyDescent="0.2">
      <c r="A27" s="1"/>
      <c r="B27" s="1"/>
      <c r="C27" s="2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AF27" s="1"/>
      <c r="AG27" s="1"/>
      <c r="AH27" s="1"/>
      <c r="AI27" s="1"/>
    </row>
    <row r="28" spans="1:35" ht="15.75" customHeight="1" x14ac:dyDescent="0.2">
      <c r="A28" s="1"/>
      <c r="B28" s="1"/>
      <c r="C28" s="2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AF28" s="1"/>
      <c r="AG28" s="1"/>
      <c r="AH28" s="1"/>
      <c r="AI28" s="1"/>
    </row>
    <row r="29" spans="1:35" ht="15.75" customHeight="1" x14ac:dyDescent="0.2">
      <c r="A29" s="1"/>
      <c r="B29" s="1"/>
      <c r="C29" s="2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AF29" s="1"/>
      <c r="AG29" s="1"/>
      <c r="AH29" s="1"/>
      <c r="AI29" s="1"/>
    </row>
    <row r="30" spans="1:35" ht="15.75" customHeight="1" x14ac:dyDescent="0.2">
      <c r="A30" s="1"/>
      <c r="B30" s="1"/>
      <c r="C30" s="2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AF30" s="1"/>
      <c r="AG30" s="1"/>
      <c r="AH30" s="1"/>
      <c r="AI30" s="1"/>
    </row>
    <row r="31" spans="1:35" ht="15.75" customHeight="1" x14ac:dyDescent="0.2">
      <c r="A31" s="1"/>
      <c r="B31" s="1"/>
      <c r="C31" s="2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AF31" s="1"/>
      <c r="AG31" s="1"/>
      <c r="AH31" s="1"/>
      <c r="AI31" s="1"/>
    </row>
    <row r="32" spans="1:35" ht="15.75" customHeight="1" x14ac:dyDescent="0.2">
      <c r="A32" s="1"/>
      <c r="B32" s="1"/>
      <c r="C32" s="2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  <c r="O32" s="1"/>
      <c r="AF32" s="1"/>
      <c r="AG32" s="1"/>
      <c r="AH32" s="1"/>
      <c r="AI32" s="1"/>
    </row>
    <row r="33" spans="1:35" ht="15.75" customHeight="1" x14ac:dyDescent="0.2">
      <c r="A33" s="1"/>
      <c r="B33" s="1"/>
      <c r="C33" s="2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AF33" s="1"/>
      <c r="AG33" s="1"/>
      <c r="AH33" s="1"/>
      <c r="AI33" s="1"/>
    </row>
    <row r="34" spans="1:35" ht="15.75" customHeight="1" x14ac:dyDescent="0.2">
      <c r="A34" s="1"/>
      <c r="B34" s="1"/>
      <c r="C34" s="2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AF34" s="1"/>
      <c r="AG34" s="1"/>
      <c r="AH34" s="1"/>
      <c r="AI34" s="1"/>
    </row>
    <row r="35" spans="1:35" ht="15.75" customHeight="1" x14ac:dyDescent="0.2">
      <c r="A35" s="1"/>
      <c r="B35" s="1"/>
      <c r="C35" s="2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AF35" s="1"/>
      <c r="AG35" s="1"/>
      <c r="AH35" s="1"/>
      <c r="AI35" s="1"/>
    </row>
    <row r="36" spans="1:35" ht="15.75" customHeight="1" x14ac:dyDescent="0.2">
      <c r="A36" s="1"/>
      <c r="B36" s="1"/>
      <c r="C36" s="2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AF36" s="1"/>
      <c r="AG36" s="1"/>
      <c r="AH36" s="1"/>
      <c r="AI36" s="1"/>
    </row>
    <row r="37" spans="1:35" ht="15.75" customHeight="1" x14ac:dyDescent="0.2">
      <c r="A37" s="1"/>
      <c r="B37" s="1"/>
      <c r="C37" s="2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AF37" s="1"/>
      <c r="AG37" s="1"/>
      <c r="AH37" s="1"/>
      <c r="AI37" s="1"/>
    </row>
    <row r="38" spans="1:35" ht="15.75" customHeight="1" x14ac:dyDescent="0.2">
      <c r="A38" s="1"/>
      <c r="B38" s="1"/>
      <c r="C38" s="2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AF38" s="1"/>
      <c r="AG38" s="1"/>
      <c r="AH38" s="1"/>
      <c r="AI38" s="1"/>
    </row>
    <row r="39" spans="1:35" ht="15.75" customHeight="1" x14ac:dyDescent="0.2">
      <c r="A39" s="1"/>
      <c r="B39" s="1"/>
      <c r="C39" s="2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AF39" s="1"/>
      <c r="AG39" s="1"/>
      <c r="AH39" s="1"/>
      <c r="AI39" s="1"/>
    </row>
    <row r="40" spans="1:35" ht="15.75" customHeight="1" x14ac:dyDescent="0.2">
      <c r="A40" s="1"/>
      <c r="B40" s="1"/>
      <c r="C40" s="2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AF40" s="1"/>
      <c r="AG40" s="1"/>
      <c r="AH40" s="1"/>
      <c r="AI40" s="1"/>
    </row>
    <row r="41" spans="1:35" ht="15.75" customHeight="1" x14ac:dyDescent="0.2">
      <c r="A41" s="1"/>
      <c r="B41" s="1"/>
      <c r="C41" s="2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AF41" s="1"/>
      <c r="AG41" s="1"/>
      <c r="AH41" s="1"/>
      <c r="AI41" s="1"/>
    </row>
    <row r="42" spans="1:35" ht="15.75" customHeight="1" x14ac:dyDescent="0.2">
      <c r="A42" s="1"/>
      <c r="B42" s="1"/>
      <c r="C42" s="2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AF42" s="1"/>
      <c r="AG42" s="1"/>
      <c r="AH42" s="1"/>
      <c r="AI42" s="1"/>
    </row>
    <row r="43" spans="1:35" ht="15.75" customHeight="1" x14ac:dyDescent="0.2">
      <c r="A43" s="1"/>
      <c r="B43" s="1"/>
      <c r="C43" s="2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AF43" s="1"/>
      <c r="AG43" s="1"/>
      <c r="AH43" s="1"/>
      <c r="AI43" s="1"/>
    </row>
    <row r="44" spans="1:35" ht="15.75" customHeight="1" x14ac:dyDescent="0.2">
      <c r="A44" s="1"/>
      <c r="B44" s="1"/>
      <c r="C44" s="2"/>
      <c r="D44" s="1"/>
      <c r="E44" s="1"/>
      <c r="F44" s="1"/>
      <c r="G44" s="1"/>
      <c r="H44" s="2"/>
      <c r="I44" s="1" t="s">
        <v>80</v>
      </c>
      <c r="J44" s="1"/>
      <c r="K44" s="1"/>
      <c r="L44" s="1"/>
      <c r="M44" s="1"/>
      <c r="N44" s="1"/>
      <c r="O44" s="1"/>
      <c r="AF44" s="1"/>
      <c r="AG44" s="1"/>
      <c r="AH44" s="1"/>
      <c r="AI44" s="1"/>
    </row>
    <row r="45" spans="1:35" ht="15.75" customHeight="1" x14ac:dyDescent="0.2">
      <c r="A45" s="1"/>
      <c r="B45" s="1"/>
      <c r="C45" s="2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AF45" s="1"/>
      <c r="AG45" s="1"/>
      <c r="AH45" s="1"/>
      <c r="AI45" s="1"/>
    </row>
    <row r="46" spans="1:35" ht="15.75" customHeight="1" x14ac:dyDescent="0.2">
      <c r="A46" s="1"/>
      <c r="B46" s="1"/>
      <c r="C46" s="2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AF46" s="1"/>
      <c r="AG46" s="1"/>
      <c r="AH46" s="1"/>
      <c r="AI46" s="1"/>
    </row>
    <row r="47" spans="1:35" ht="15.75" customHeight="1" x14ac:dyDescent="0.2">
      <c r="A47" s="1"/>
      <c r="B47" s="1"/>
      <c r="C47" s="2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AF47" s="1"/>
      <c r="AG47" s="1"/>
      <c r="AH47" s="1"/>
      <c r="AI47" s="1"/>
    </row>
    <row r="48" spans="1:35" ht="15.75" customHeight="1" x14ac:dyDescent="0.2">
      <c r="A48" s="1"/>
      <c r="B48" s="1"/>
      <c r="C48" s="2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AF48" s="1"/>
      <c r="AG48" s="1"/>
      <c r="AH48" s="1"/>
      <c r="AI48" s="1"/>
    </row>
    <row r="49" spans="1:35" ht="15.75" customHeight="1" x14ac:dyDescent="0.2">
      <c r="A49" s="1"/>
      <c r="B49" s="1"/>
      <c r="C49" s="2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AF49" s="1"/>
      <c r="AG49" s="1"/>
      <c r="AH49" s="1"/>
      <c r="AI49" s="1"/>
    </row>
    <row r="50" spans="1:35" ht="15.75" customHeight="1" x14ac:dyDescent="0.2">
      <c r="A50" s="1"/>
      <c r="B50" s="1"/>
      <c r="C50" s="2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AF50" s="1"/>
      <c r="AG50" s="1"/>
      <c r="AH50" s="1"/>
      <c r="AI50" s="1"/>
    </row>
    <row r="51" spans="1:35" ht="15.75" customHeight="1" x14ac:dyDescent="0.2">
      <c r="A51" s="1"/>
      <c r="B51" s="1"/>
      <c r="C51" s="2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AF51" s="1"/>
      <c r="AG51" s="1"/>
      <c r="AH51" s="1"/>
      <c r="AI51" s="1"/>
    </row>
    <row r="52" spans="1:35" ht="15.75" customHeight="1" x14ac:dyDescent="0.2">
      <c r="A52" s="1"/>
      <c r="B52" s="1"/>
      <c r="C52" s="2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AF52" s="1"/>
      <c r="AG52" s="1"/>
      <c r="AH52" s="1"/>
      <c r="AI52" s="1"/>
    </row>
    <row r="53" spans="1:35" ht="15.75" customHeight="1" x14ac:dyDescent="0.2">
      <c r="A53" s="1"/>
      <c r="B53" s="1"/>
      <c r="C53" s="2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AF53" s="1"/>
      <c r="AG53" s="1"/>
      <c r="AH53" s="1"/>
      <c r="AI53" s="1"/>
    </row>
    <row r="54" spans="1:35" ht="15.75" customHeight="1" x14ac:dyDescent="0.2">
      <c r="A54" s="1"/>
      <c r="B54" s="1"/>
      <c r="C54" s="2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AF54" s="1"/>
      <c r="AG54" s="1"/>
      <c r="AH54" s="1"/>
      <c r="AI54" s="1"/>
    </row>
    <row r="55" spans="1:35" ht="15.75" customHeight="1" x14ac:dyDescent="0.2">
      <c r="A55" s="1"/>
      <c r="B55" s="1"/>
      <c r="C55" s="2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AF55" s="1"/>
      <c r="AG55" s="1"/>
      <c r="AH55" s="1"/>
      <c r="AI55" s="1"/>
    </row>
    <row r="56" spans="1:35" ht="15.75" customHeight="1" x14ac:dyDescent="0.2">
      <c r="A56" s="1"/>
      <c r="B56" s="1"/>
      <c r="C56" s="2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AF56" s="1"/>
      <c r="AG56" s="1"/>
      <c r="AH56" s="1"/>
      <c r="AI56" s="1"/>
    </row>
    <row r="57" spans="1:35" ht="15.75" customHeight="1" x14ac:dyDescent="0.2">
      <c r="A57" s="1"/>
      <c r="B57" s="1"/>
      <c r="C57" s="2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AF57" s="1"/>
      <c r="AG57" s="1"/>
      <c r="AH57" s="1"/>
      <c r="AI57" s="1"/>
    </row>
    <row r="58" spans="1:35" ht="15.75" customHeight="1" x14ac:dyDescent="0.2">
      <c r="A58" s="1"/>
      <c r="B58" s="1"/>
      <c r="C58" s="2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AF58" s="1"/>
      <c r="AG58" s="1"/>
      <c r="AH58" s="1"/>
      <c r="AI58" s="1"/>
    </row>
    <row r="59" spans="1:35" ht="15.75" customHeight="1" x14ac:dyDescent="0.2">
      <c r="A59" s="1"/>
      <c r="B59" s="1"/>
      <c r="C59" s="2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AF59" s="1"/>
      <c r="AG59" s="1"/>
      <c r="AH59" s="1"/>
      <c r="AI59" s="1"/>
    </row>
    <row r="60" spans="1:35" ht="15.75" customHeight="1" x14ac:dyDescent="0.2">
      <c r="A60" s="1"/>
      <c r="B60" s="1"/>
      <c r="C60" s="2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AF60" s="1"/>
      <c r="AG60" s="1"/>
      <c r="AH60" s="1"/>
      <c r="AI60" s="1"/>
    </row>
    <row r="61" spans="1:35" ht="15.75" customHeight="1" x14ac:dyDescent="0.2">
      <c r="A61" s="1"/>
      <c r="B61" s="1"/>
      <c r="C61" s="2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AF61" s="1"/>
      <c r="AG61" s="1"/>
      <c r="AH61" s="1"/>
      <c r="AI61" s="1"/>
    </row>
    <row r="62" spans="1:35" ht="15.75" customHeight="1" x14ac:dyDescent="0.2">
      <c r="A62" s="1"/>
      <c r="B62" s="1"/>
      <c r="C62" s="2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AF62" s="1"/>
      <c r="AG62" s="1"/>
      <c r="AH62" s="1"/>
      <c r="AI62" s="1"/>
    </row>
    <row r="63" spans="1:35" ht="15.75" customHeight="1" x14ac:dyDescent="0.2">
      <c r="A63" s="1"/>
      <c r="B63" s="1"/>
      <c r="C63" s="2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AF63" s="1"/>
      <c r="AG63" s="1"/>
      <c r="AH63" s="1"/>
      <c r="AI63" s="1"/>
    </row>
    <row r="64" spans="1:35" ht="15.75" customHeight="1" x14ac:dyDescent="0.2">
      <c r="A64" s="1"/>
      <c r="B64" s="1"/>
      <c r="C64" s="2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AF64" s="1"/>
      <c r="AG64" s="1"/>
      <c r="AH64" s="1"/>
      <c r="AI64" s="1"/>
    </row>
    <row r="65" spans="1:35" ht="15.75" customHeight="1" x14ac:dyDescent="0.2">
      <c r="A65" s="1"/>
      <c r="B65" s="1"/>
      <c r="C65" s="2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AF65" s="1"/>
      <c r="AG65" s="1"/>
      <c r="AH65" s="1"/>
      <c r="AI65" s="1"/>
    </row>
    <row r="66" spans="1:35" ht="15.75" customHeight="1" x14ac:dyDescent="0.2">
      <c r="A66" s="1"/>
      <c r="B66" s="1"/>
      <c r="C66" s="2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AF66" s="1"/>
      <c r="AG66" s="1"/>
      <c r="AH66" s="1"/>
      <c r="AI66" s="1"/>
    </row>
    <row r="67" spans="1:35" ht="15.75" customHeight="1" x14ac:dyDescent="0.2">
      <c r="A67" s="1"/>
      <c r="B67" s="1"/>
      <c r="C67" s="2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AF67" s="1"/>
      <c r="AG67" s="1"/>
      <c r="AH67" s="1"/>
      <c r="AI67" s="1"/>
    </row>
    <row r="68" spans="1:35" ht="15.75" customHeight="1" x14ac:dyDescent="0.2">
      <c r="A68" s="1"/>
      <c r="B68" s="1"/>
      <c r="C68" s="2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AF68" s="1"/>
      <c r="AG68" s="1"/>
      <c r="AH68" s="1"/>
      <c r="AI68" s="1"/>
    </row>
    <row r="69" spans="1:35" ht="15.75" customHeight="1" x14ac:dyDescent="0.2">
      <c r="A69" s="1"/>
      <c r="B69" s="1"/>
      <c r="C69" s="2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AF69" s="1"/>
      <c r="AG69" s="1"/>
      <c r="AH69" s="1"/>
      <c r="AI69" s="1"/>
    </row>
    <row r="70" spans="1:35" ht="15.75" customHeight="1" x14ac:dyDescent="0.2">
      <c r="A70" s="1"/>
      <c r="B70" s="1"/>
      <c r="C70" s="2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AF70" s="1"/>
      <c r="AG70" s="1"/>
      <c r="AH70" s="1"/>
      <c r="AI70" s="1"/>
    </row>
    <row r="71" spans="1:35" ht="15.75" customHeight="1" x14ac:dyDescent="0.2">
      <c r="A71" s="1"/>
      <c r="B71" s="1"/>
      <c r="C71" s="2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AF71" s="1"/>
      <c r="AG71" s="1"/>
      <c r="AH71" s="1"/>
      <c r="AI71" s="1"/>
    </row>
    <row r="72" spans="1:35" ht="15.75" customHeight="1" x14ac:dyDescent="0.2">
      <c r="A72" s="1"/>
      <c r="B72" s="1"/>
      <c r="C72" s="2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AF72" s="1"/>
      <c r="AG72" s="1"/>
      <c r="AH72" s="1"/>
      <c r="AI72" s="1"/>
    </row>
    <row r="73" spans="1:35" ht="15.75" customHeight="1" x14ac:dyDescent="0.2">
      <c r="A73" s="1"/>
      <c r="B73" s="1"/>
      <c r="C73" s="2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AF73" s="1"/>
      <c r="AG73" s="1"/>
      <c r="AH73" s="1"/>
      <c r="AI73" s="1"/>
    </row>
    <row r="74" spans="1:35" ht="15.75" customHeight="1" x14ac:dyDescent="0.2">
      <c r="A74" s="1"/>
      <c r="B74" s="1"/>
      <c r="C74" s="2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AF74" s="1"/>
      <c r="AG74" s="1"/>
      <c r="AH74" s="1"/>
      <c r="AI74" s="1"/>
    </row>
    <row r="75" spans="1:35" ht="15.75" customHeight="1" x14ac:dyDescent="0.2">
      <c r="A75" s="1"/>
      <c r="B75" s="1"/>
      <c r="C75" s="2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AF75" s="1"/>
      <c r="AG75" s="1"/>
      <c r="AH75" s="1"/>
      <c r="AI75" s="1"/>
    </row>
    <row r="76" spans="1:35" ht="15.75" customHeight="1" x14ac:dyDescent="0.2">
      <c r="A76" s="1"/>
      <c r="B76" s="1"/>
      <c r="C76" s="2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AF76" s="1"/>
      <c r="AG76" s="1"/>
      <c r="AH76" s="1"/>
      <c r="AI76" s="1"/>
    </row>
    <row r="77" spans="1:35" ht="15.75" customHeight="1" x14ac:dyDescent="0.2">
      <c r="A77" s="1"/>
      <c r="B77" s="1"/>
      <c r="C77" s="2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AF77" s="1"/>
      <c r="AG77" s="1"/>
      <c r="AH77" s="1"/>
      <c r="AI77" s="1"/>
    </row>
    <row r="78" spans="1:35" ht="15.75" customHeight="1" x14ac:dyDescent="0.2">
      <c r="A78" s="1"/>
      <c r="B78" s="1"/>
      <c r="C78" s="2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AF78" s="1"/>
      <c r="AG78" s="1"/>
      <c r="AH78" s="1"/>
      <c r="AI78" s="1"/>
    </row>
    <row r="79" spans="1:35" ht="15.75" customHeight="1" x14ac:dyDescent="0.2">
      <c r="A79" s="1"/>
      <c r="B79" s="1"/>
      <c r="C79" s="2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AF79" s="1"/>
      <c r="AG79" s="1"/>
      <c r="AH79" s="1"/>
      <c r="AI79" s="1"/>
    </row>
    <row r="80" spans="1:35" ht="15.75" customHeight="1" x14ac:dyDescent="0.2">
      <c r="A80" s="1"/>
      <c r="B80" s="1"/>
      <c r="C80" s="2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AF80" s="1"/>
      <c r="AG80" s="1"/>
      <c r="AH80" s="1"/>
      <c r="AI80" s="1"/>
    </row>
    <row r="81" spans="1:35" ht="15.75" customHeight="1" x14ac:dyDescent="0.2">
      <c r="A81" s="1"/>
      <c r="B81" s="1"/>
      <c r="C81" s="2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AF81" s="1"/>
      <c r="AG81" s="1"/>
      <c r="AH81" s="1"/>
      <c r="AI81" s="1"/>
    </row>
    <row r="82" spans="1:35" ht="15.75" customHeight="1" x14ac:dyDescent="0.2">
      <c r="A82" s="1"/>
      <c r="B82" s="1"/>
      <c r="C82" s="2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AF82" s="1"/>
      <c r="AG82" s="1"/>
      <c r="AH82" s="1"/>
      <c r="AI82" s="1"/>
    </row>
    <row r="83" spans="1:35" ht="15.75" customHeight="1" x14ac:dyDescent="0.2">
      <c r="A83" s="1"/>
      <c r="B83" s="1"/>
      <c r="C83" s="2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AF83" s="1"/>
      <c r="AG83" s="1"/>
      <c r="AH83" s="1"/>
      <c r="AI83" s="1"/>
    </row>
    <row r="84" spans="1:35" ht="15.75" customHeight="1" x14ac:dyDescent="0.2">
      <c r="A84" s="1"/>
      <c r="B84" s="1"/>
      <c r="C84" s="2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AF84" s="1"/>
      <c r="AG84" s="1"/>
      <c r="AH84" s="1"/>
      <c r="AI84" s="1"/>
    </row>
    <row r="85" spans="1:35" ht="15.75" customHeight="1" x14ac:dyDescent="0.2">
      <c r="A85" s="1"/>
      <c r="B85" s="1"/>
      <c r="C85" s="2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AF85" s="1"/>
      <c r="AG85" s="1"/>
      <c r="AH85" s="1"/>
      <c r="AI85" s="1"/>
    </row>
    <row r="86" spans="1:35" ht="15.75" customHeight="1" x14ac:dyDescent="0.2">
      <c r="A86" s="1"/>
      <c r="B86" s="1"/>
      <c r="C86" s="2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AF86" s="1"/>
      <c r="AG86" s="1"/>
      <c r="AH86" s="1"/>
      <c r="AI86" s="1"/>
    </row>
    <row r="87" spans="1:35" ht="15.75" customHeight="1" x14ac:dyDescent="0.2">
      <c r="A87" s="1"/>
      <c r="B87" s="1"/>
      <c r="C87" s="2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AF87" s="1"/>
      <c r="AG87" s="1"/>
      <c r="AH87" s="1"/>
      <c r="AI87" s="1"/>
    </row>
    <row r="88" spans="1:35" ht="15.75" customHeight="1" x14ac:dyDescent="0.2">
      <c r="A88" s="1"/>
      <c r="B88" s="1"/>
      <c r="C88" s="2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AF88" s="1"/>
      <c r="AG88" s="1"/>
      <c r="AH88" s="1"/>
      <c r="AI88" s="1"/>
    </row>
    <row r="89" spans="1:35" ht="15.75" customHeight="1" x14ac:dyDescent="0.2">
      <c r="A89" s="1"/>
      <c r="B89" s="1"/>
      <c r="C89" s="2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AF89" s="1"/>
      <c r="AG89" s="1"/>
      <c r="AH89" s="1"/>
      <c r="AI89" s="1"/>
    </row>
    <row r="90" spans="1:35" ht="15.75" customHeight="1" x14ac:dyDescent="0.2">
      <c r="A90" s="1"/>
      <c r="B90" s="1"/>
      <c r="C90" s="2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AF90" s="1"/>
      <c r="AG90" s="1"/>
      <c r="AH90" s="1"/>
      <c r="AI90" s="1"/>
    </row>
    <row r="91" spans="1:35" ht="15.75" customHeight="1" x14ac:dyDescent="0.2">
      <c r="A91" s="1"/>
      <c r="B91" s="1"/>
      <c r="C91" s="2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AF91" s="1"/>
      <c r="AG91" s="1"/>
      <c r="AH91" s="1"/>
      <c r="AI91" s="1"/>
    </row>
    <row r="92" spans="1:35" ht="15.75" customHeight="1" x14ac:dyDescent="0.2">
      <c r="A92" s="1"/>
      <c r="B92" s="1"/>
      <c r="C92" s="2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AF92" s="1"/>
      <c r="AG92" s="1"/>
      <c r="AH92" s="1"/>
      <c r="AI92" s="1"/>
    </row>
    <row r="93" spans="1:35" ht="15.75" customHeight="1" x14ac:dyDescent="0.2">
      <c r="A93" s="1"/>
      <c r="B93" s="1"/>
      <c r="C93" s="2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AF93" s="1"/>
      <c r="AG93" s="1"/>
      <c r="AH93" s="1"/>
      <c r="AI93" s="1"/>
    </row>
    <row r="94" spans="1:35" ht="15.75" customHeight="1" x14ac:dyDescent="0.2">
      <c r="A94" s="1"/>
      <c r="B94" s="1"/>
      <c r="C94" s="2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AF94" s="1"/>
      <c r="AG94" s="1"/>
      <c r="AH94" s="1"/>
      <c r="AI94" s="1"/>
    </row>
    <row r="95" spans="1:35" ht="15.75" customHeight="1" x14ac:dyDescent="0.2">
      <c r="A95" s="1"/>
      <c r="B95" s="1"/>
      <c r="C95" s="2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AF95" s="1"/>
      <c r="AG95" s="1"/>
      <c r="AH95" s="1"/>
      <c r="AI95" s="1"/>
    </row>
    <row r="96" spans="1:35" ht="15.75" customHeight="1" x14ac:dyDescent="0.2">
      <c r="A96" s="1"/>
      <c r="B96" s="1"/>
      <c r="C96" s="2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AF96" s="1"/>
      <c r="AG96" s="1"/>
      <c r="AH96" s="1"/>
      <c r="AI96" s="1"/>
    </row>
    <row r="97" spans="1:35" ht="15.75" customHeight="1" x14ac:dyDescent="0.2">
      <c r="A97" s="1"/>
      <c r="B97" s="1"/>
      <c r="C97" s="2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AF97" s="1"/>
      <c r="AG97" s="1"/>
      <c r="AH97" s="1"/>
      <c r="AI97" s="1"/>
    </row>
    <row r="98" spans="1:35" ht="15.75" customHeight="1" x14ac:dyDescent="0.2">
      <c r="A98" s="1"/>
      <c r="B98" s="1"/>
      <c r="C98" s="2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AF98" s="1"/>
      <c r="AG98" s="1"/>
      <c r="AH98" s="1"/>
      <c r="AI98" s="1"/>
    </row>
    <row r="99" spans="1:35" ht="15.75" customHeight="1" x14ac:dyDescent="0.2">
      <c r="A99" s="1"/>
      <c r="B99" s="1"/>
      <c r="C99" s="2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AF99" s="1"/>
      <c r="AG99" s="1"/>
      <c r="AH99" s="1"/>
      <c r="AI99" s="1"/>
    </row>
    <row r="100" spans="1:35" ht="15.75" customHeight="1" x14ac:dyDescent="0.2">
      <c r="A100" s="1"/>
      <c r="B100" s="1"/>
      <c r="C100" s="2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AF100" s="1"/>
      <c r="AG100" s="1"/>
      <c r="AH100" s="1"/>
      <c r="AI100" s="1"/>
    </row>
    <row r="101" spans="1:35" ht="15.75" customHeight="1" x14ac:dyDescent="0.2">
      <c r="A101" s="1"/>
      <c r="B101" s="1"/>
      <c r="C101" s="2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AF101" s="1"/>
      <c r="AG101" s="1"/>
      <c r="AH101" s="1"/>
      <c r="AI101" s="1"/>
    </row>
    <row r="102" spans="1:35" ht="15.75" customHeight="1" x14ac:dyDescent="0.2">
      <c r="A102" s="1"/>
      <c r="B102" s="1"/>
      <c r="C102" s="2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AF102" s="1"/>
      <c r="AG102" s="1"/>
      <c r="AH102" s="1"/>
      <c r="AI102" s="1"/>
    </row>
    <row r="103" spans="1:35" ht="15.75" customHeight="1" x14ac:dyDescent="0.2">
      <c r="A103" s="1"/>
      <c r="B103" s="1"/>
      <c r="C103" s="2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AF103" s="1"/>
      <c r="AG103" s="1"/>
      <c r="AH103" s="1"/>
      <c r="AI103" s="1"/>
    </row>
    <row r="104" spans="1:35" ht="15.75" customHeight="1" x14ac:dyDescent="0.2">
      <c r="A104" s="1"/>
      <c r="B104" s="1"/>
      <c r="C104" s="2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AF104" s="1"/>
      <c r="AG104" s="1"/>
      <c r="AH104" s="1"/>
      <c r="AI104" s="1"/>
    </row>
    <row r="105" spans="1:35" ht="15.75" customHeight="1" x14ac:dyDescent="0.2">
      <c r="A105" s="1"/>
      <c r="B105" s="1"/>
      <c r="C105" s="2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AF105" s="1"/>
      <c r="AG105" s="1"/>
      <c r="AH105" s="1"/>
      <c r="AI105" s="1"/>
    </row>
    <row r="106" spans="1:35" ht="15.75" customHeight="1" x14ac:dyDescent="0.2">
      <c r="A106" s="1"/>
      <c r="B106" s="1"/>
      <c r="C106" s="2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AF106" s="1"/>
      <c r="AG106" s="1"/>
      <c r="AH106" s="1"/>
      <c r="AI106" s="1"/>
    </row>
    <row r="107" spans="1:35" ht="15.75" customHeight="1" x14ac:dyDescent="0.2">
      <c r="A107" s="1"/>
      <c r="B107" s="1"/>
      <c r="C107" s="2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AF107" s="1"/>
      <c r="AG107" s="1"/>
      <c r="AH107" s="1"/>
      <c r="AI107" s="1"/>
    </row>
    <row r="108" spans="1:35" ht="15.75" customHeight="1" x14ac:dyDescent="0.2">
      <c r="A108" s="1"/>
      <c r="B108" s="1"/>
      <c r="C108" s="2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AF108" s="1"/>
      <c r="AG108" s="1"/>
      <c r="AH108" s="1"/>
      <c r="AI108" s="1"/>
    </row>
    <row r="109" spans="1:35" ht="15.75" customHeight="1" x14ac:dyDescent="0.2">
      <c r="A109" s="1"/>
      <c r="B109" s="1"/>
      <c r="C109" s="2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AF109" s="1"/>
      <c r="AG109" s="1"/>
      <c r="AH109" s="1"/>
      <c r="AI109" s="1"/>
    </row>
    <row r="110" spans="1:35" ht="15.75" customHeight="1" x14ac:dyDescent="0.2">
      <c r="A110" s="1"/>
      <c r="B110" s="1"/>
      <c r="C110" s="2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AF110" s="1"/>
      <c r="AG110" s="1"/>
      <c r="AH110" s="1"/>
      <c r="AI110" s="1"/>
    </row>
    <row r="111" spans="1:35" ht="15.75" customHeight="1" x14ac:dyDescent="0.2">
      <c r="A111" s="1"/>
      <c r="B111" s="1"/>
      <c r="C111" s="2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AF111" s="1"/>
      <c r="AG111" s="1"/>
      <c r="AH111" s="1"/>
      <c r="AI111" s="1"/>
    </row>
    <row r="112" spans="1:35" ht="15.75" customHeight="1" x14ac:dyDescent="0.2">
      <c r="A112" s="1"/>
      <c r="B112" s="1"/>
      <c r="C112" s="2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AF112" s="1"/>
      <c r="AG112" s="1"/>
      <c r="AH112" s="1"/>
      <c r="AI112" s="1"/>
    </row>
    <row r="113" spans="1:35" ht="15.75" customHeight="1" x14ac:dyDescent="0.2">
      <c r="A113" s="1"/>
      <c r="B113" s="1"/>
      <c r="C113" s="2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AF113" s="1"/>
      <c r="AG113" s="1"/>
      <c r="AH113" s="1"/>
      <c r="AI113" s="1"/>
    </row>
    <row r="114" spans="1:35" ht="15.75" customHeight="1" x14ac:dyDescent="0.2">
      <c r="A114" s="1"/>
      <c r="B114" s="1"/>
      <c r="C114" s="2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AF114" s="1"/>
      <c r="AG114" s="1"/>
      <c r="AH114" s="1"/>
      <c r="AI114" s="1"/>
    </row>
    <row r="115" spans="1:35" ht="15.75" customHeight="1" x14ac:dyDescent="0.2">
      <c r="A115" s="1"/>
      <c r="B115" s="1"/>
      <c r="C115" s="2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AF115" s="1"/>
      <c r="AG115" s="1"/>
      <c r="AH115" s="1"/>
      <c r="AI115" s="1"/>
    </row>
    <row r="116" spans="1:35" ht="15.75" customHeight="1" x14ac:dyDescent="0.2">
      <c r="A116" s="1"/>
      <c r="B116" s="1"/>
      <c r="C116" s="2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AF116" s="1"/>
      <c r="AG116" s="1"/>
      <c r="AH116" s="1"/>
      <c r="AI116" s="1"/>
    </row>
    <row r="117" spans="1:35" ht="15.75" customHeight="1" x14ac:dyDescent="0.2">
      <c r="A117" s="1"/>
      <c r="B117" s="1"/>
      <c r="C117" s="2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AF117" s="1"/>
      <c r="AG117" s="1"/>
      <c r="AH117" s="1"/>
      <c r="AI117" s="1"/>
    </row>
    <row r="118" spans="1:35" ht="15.75" customHeight="1" x14ac:dyDescent="0.2">
      <c r="A118" s="1"/>
      <c r="B118" s="1"/>
      <c r="C118" s="2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AF118" s="1"/>
      <c r="AG118" s="1"/>
      <c r="AH118" s="1"/>
      <c r="AI118" s="1"/>
    </row>
    <row r="119" spans="1:35" ht="15.75" customHeight="1" x14ac:dyDescent="0.2">
      <c r="A119" s="1"/>
      <c r="B119" s="1"/>
      <c r="C119" s="2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AF119" s="1"/>
      <c r="AG119" s="1"/>
      <c r="AH119" s="1"/>
      <c r="AI119" s="1"/>
    </row>
    <row r="120" spans="1:35" ht="15.75" customHeight="1" x14ac:dyDescent="0.2">
      <c r="A120" s="1"/>
      <c r="B120" s="1"/>
      <c r="C120" s="2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AF120" s="1"/>
      <c r="AG120" s="1"/>
      <c r="AH120" s="1"/>
      <c r="AI120" s="1"/>
    </row>
    <row r="121" spans="1:35" ht="15.75" customHeight="1" x14ac:dyDescent="0.2">
      <c r="A121" s="1"/>
      <c r="B121" s="1"/>
      <c r="C121" s="2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AF121" s="1"/>
      <c r="AG121" s="1"/>
      <c r="AH121" s="1"/>
      <c r="AI121" s="1"/>
    </row>
    <row r="122" spans="1:35" ht="15.75" customHeight="1" x14ac:dyDescent="0.2">
      <c r="A122" s="1"/>
      <c r="B122" s="1"/>
      <c r="C122" s="2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AF122" s="1"/>
      <c r="AG122" s="1"/>
      <c r="AH122" s="1"/>
      <c r="AI122" s="1"/>
    </row>
    <row r="123" spans="1:35" ht="15.75" customHeight="1" x14ac:dyDescent="0.2">
      <c r="A123" s="1"/>
      <c r="B123" s="1"/>
      <c r="C123" s="2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AF123" s="1"/>
      <c r="AG123" s="1"/>
      <c r="AH123" s="1"/>
      <c r="AI123" s="1"/>
    </row>
    <row r="124" spans="1:35" ht="15.75" customHeight="1" x14ac:dyDescent="0.2">
      <c r="A124" s="1"/>
      <c r="B124" s="1"/>
      <c r="C124" s="2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AF124" s="1"/>
      <c r="AG124" s="1"/>
      <c r="AH124" s="1"/>
      <c r="AI124" s="1"/>
    </row>
    <row r="125" spans="1:35" ht="15.75" customHeight="1" x14ac:dyDescent="0.2">
      <c r="A125" s="1"/>
      <c r="B125" s="1"/>
      <c r="C125" s="2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AF125" s="1"/>
      <c r="AG125" s="1"/>
      <c r="AH125" s="1"/>
      <c r="AI125" s="1"/>
    </row>
    <row r="126" spans="1:35" ht="15.75" customHeight="1" x14ac:dyDescent="0.2">
      <c r="A126" s="1"/>
      <c r="B126" s="1"/>
      <c r="C126" s="2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AF126" s="1"/>
      <c r="AG126" s="1"/>
      <c r="AH126" s="1"/>
      <c r="AI126" s="1"/>
    </row>
    <row r="127" spans="1:35" ht="15.75" customHeight="1" x14ac:dyDescent="0.2">
      <c r="A127" s="1"/>
      <c r="B127" s="1"/>
      <c r="C127" s="2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AF127" s="1"/>
      <c r="AG127" s="1"/>
      <c r="AH127" s="1"/>
      <c r="AI127" s="1"/>
    </row>
    <row r="128" spans="1:35" ht="15.75" customHeight="1" x14ac:dyDescent="0.2">
      <c r="A128" s="1"/>
      <c r="B128" s="1"/>
      <c r="C128" s="2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AF128" s="1"/>
      <c r="AG128" s="1"/>
      <c r="AH128" s="1"/>
      <c r="AI128" s="1"/>
    </row>
    <row r="129" spans="1:35" ht="15.75" customHeight="1" x14ac:dyDescent="0.2">
      <c r="A129" s="1"/>
      <c r="B129" s="1"/>
      <c r="C129" s="2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AF129" s="1"/>
      <c r="AG129" s="1"/>
      <c r="AH129" s="1"/>
      <c r="AI129" s="1"/>
    </row>
    <row r="130" spans="1:35" ht="15.75" customHeight="1" x14ac:dyDescent="0.2">
      <c r="A130" s="1"/>
      <c r="B130" s="1"/>
      <c r="C130" s="2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AF130" s="1"/>
      <c r="AG130" s="1"/>
      <c r="AH130" s="1"/>
      <c r="AI130" s="1"/>
    </row>
    <row r="131" spans="1:35" ht="15.75" customHeight="1" x14ac:dyDescent="0.2">
      <c r="A131" s="1"/>
      <c r="B131" s="1"/>
      <c r="C131" s="2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AF131" s="1"/>
      <c r="AG131" s="1"/>
      <c r="AH131" s="1"/>
      <c r="AI131" s="1"/>
    </row>
    <row r="132" spans="1:35" ht="15.75" customHeight="1" x14ac:dyDescent="0.2">
      <c r="A132" s="1"/>
      <c r="B132" s="1"/>
      <c r="C132" s="2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AF132" s="1"/>
      <c r="AG132" s="1"/>
      <c r="AH132" s="1"/>
      <c r="AI132" s="1"/>
    </row>
    <row r="133" spans="1:35" ht="15.75" customHeight="1" x14ac:dyDescent="0.2">
      <c r="A133" s="1"/>
      <c r="B133" s="1"/>
      <c r="C133" s="2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AF133" s="1"/>
      <c r="AG133" s="1"/>
      <c r="AH133" s="1"/>
      <c r="AI133" s="1"/>
    </row>
    <row r="134" spans="1:35" ht="15.75" customHeight="1" x14ac:dyDescent="0.2">
      <c r="A134" s="1"/>
      <c r="B134" s="1"/>
      <c r="C134" s="2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AF134" s="1"/>
      <c r="AG134" s="1"/>
      <c r="AH134" s="1"/>
      <c r="AI134" s="1"/>
    </row>
    <row r="135" spans="1:35" ht="15.75" customHeight="1" x14ac:dyDescent="0.2">
      <c r="A135" s="1"/>
      <c r="B135" s="1"/>
      <c r="C135" s="2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AF135" s="1"/>
      <c r="AG135" s="1"/>
      <c r="AH135" s="1"/>
      <c r="AI135" s="1"/>
    </row>
    <row r="136" spans="1:35" ht="15.75" customHeight="1" x14ac:dyDescent="0.2">
      <c r="A136" s="1"/>
      <c r="B136" s="1"/>
      <c r="C136" s="2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AF136" s="1"/>
      <c r="AG136" s="1"/>
      <c r="AH136" s="1"/>
      <c r="AI136" s="1"/>
    </row>
    <row r="137" spans="1:35" ht="15.75" customHeight="1" x14ac:dyDescent="0.2">
      <c r="A137" s="1"/>
      <c r="B137" s="1"/>
      <c r="C137" s="2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AF137" s="1"/>
      <c r="AG137" s="1"/>
      <c r="AH137" s="1"/>
      <c r="AI137" s="1"/>
    </row>
    <row r="138" spans="1:35" ht="15.75" customHeight="1" x14ac:dyDescent="0.2">
      <c r="A138" s="1"/>
      <c r="B138" s="1"/>
      <c r="C138" s="2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AF138" s="1"/>
      <c r="AG138" s="1"/>
      <c r="AH138" s="1"/>
      <c r="AI138" s="1"/>
    </row>
    <row r="139" spans="1:35" ht="15.75" customHeight="1" x14ac:dyDescent="0.2">
      <c r="A139" s="1"/>
      <c r="B139" s="1"/>
      <c r="C139" s="2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AF139" s="1"/>
      <c r="AG139" s="1"/>
      <c r="AH139" s="1"/>
      <c r="AI139" s="1"/>
    </row>
    <row r="140" spans="1:35" ht="15.75" customHeight="1" x14ac:dyDescent="0.2">
      <c r="A140" s="1"/>
      <c r="B140" s="1"/>
      <c r="C140" s="2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AF140" s="1"/>
      <c r="AG140" s="1"/>
      <c r="AH140" s="1"/>
      <c r="AI140" s="1"/>
    </row>
    <row r="141" spans="1:35" ht="15.75" customHeight="1" x14ac:dyDescent="0.2">
      <c r="A141" s="1"/>
      <c r="B141" s="1"/>
      <c r="C141" s="2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AF141" s="1"/>
      <c r="AG141" s="1"/>
      <c r="AH141" s="1"/>
      <c r="AI141" s="1"/>
    </row>
    <row r="142" spans="1:35" ht="15.75" customHeight="1" x14ac:dyDescent="0.2">
      <c r="A142" s="1"/>
      <c r="B142" s="1"/>
      <c r="C142" s="2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AF142" s="1"/>
      <c r="AG142" s="1"/>
      <c r="AH142" s="1"/>
      <c r="AI142" s="1"/>
    </row>
    <row r="143" spans="1:35" ht="15.75" customHeight="1" x14ac:dyDescent="0.2">
      <c r="A143" s="1"/>
      <c r="B143" s="1"/>
      <c r="C143" s="2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AF143" s="1"/>
      <c r="AG143" s="1"/>
      <c r="AH143" s="1"/>
      <c r="AI143" s="1"/>
    </row>
    <row r="144" spans="1:35" ht="15.75" customHeight="1" x14ac:dyDescent="0.2">
      <c r="A144" s="1"/>
      <c r="B144" s="1"/>
      <c r="C144" s="2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AF144" s="1"/>
      <c r="AG144" s="1"/>
      <c r="AH144" s="1"/>
      <c r="AI144" s="1"/>
    </row>
    <row r="145" spans="1:35" ht="15.75" customHeight="1" x14ac:dyDescent="0.2">
      <c r="A145" s="1"/>
      <c r="B145" s="1"/>
      <c r="C145" s="2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AF145" s="1"/>
      <c r="AG145" s="1"/>
      <c r="AH145" s="1"/>
      <c r="AI145" s="1"/>
    </row>
    <row r="146" spans="1:35" ht="15.75" customHeight="1" x14ac:dyDescent="0.2">
      <c r="A146" s="1"/>
      <c r="B146" s="1"/>
      <c r="C146" s="2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AF146" s="1"/>
      <c r="AG146" s="1"/>
      <c r="AH146" s="1"/>
      <c r="AI146" s="1"/>
    </row>
    <row r="147" spans="1:35" ht="15.75" customHeight="1" x14ac:dyDescent="0.2">
      <c r="A147" s="1"/>
      <c r="B147" s="1"/>
      <c r="C147" s="2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AF147" s="1"/>
      <c r="AG147" s="1"/>
      <c r="AH147" s="1"/>
      <c r="AI147" s="1"/>
    </row>
    <row r="148" spans="1:35" ht="15.75" customHeight="1" x14ac:dyDescent="0.2">
      <c r="A148" s="1"/>
      <c r="B148" s="1"/>
      <c r="C148" s="2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AF148" s="1"/>
      <c r="AG148" s="1"/>
      <c r="AH148" s="1"/>
      <c r="AI148" s="1"/>
    </row>
    <row r="149" spans="1:35" ht="15.75" customHeight="1" x14ac:dyDescent="0.2">
      <c r="A149" s="1"/>
      <c r="B149" s="1"/>
      <c r="C149" s="2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AF149" s="1"/>
      <c r="AG149" s="1"/>
      <c r="AH149" s="1"/>
      <c r="AI149" s="1"/>
    </row>
    <row r="150" spans="1:35" ht="15.75" customHeight="1" x14ac:dyDescent="0.2">
      <c r="A150" s="1"/>
      <c r="B150" s="1"/>
      <c r="C150" s="2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AF150" s="1"/>
      <c r="AG150" s="1"/>
      <c r="AH150" s="1"/>
      <c r="AI150" s="1"/>
    </row>
    <row r="151" spans="1:35" ht="15.75" customHeight="1" x14ac:dyDescent="0.2">
      <c r="A151" s="1"/>
      <c r="B151" s="1"/>
      <c r="C151" s="2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AF151" s="1"/>
      <c r="AG151" s="1"/>
      <c r="AH151" s="1"/>
      <c r="AI151" s="1"/>
    </row>
    <row r="152" spans="1:35" ht="15.75" customHeight="1" x14ac:dyDescent="0.2">
      <c r="A152" s="1"/>
      <c r="B152" s="1"/>
      <c r="C152" s="2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AF152" s="1"/>
      <c r="AG152" s="1"/>
      <c r="AH152" s="1"/>
      <c r="AI152" s="1"/>
    </row>
    <row r="153" spans="1:35" ht="15.75" customHeight="1" x14ac:dyDescent="0.2">
      <c r="A153" s="1"/>
      <c r="B153" s="1"/>
      <c r="C153" s="2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AF153" s="1"/>
      <c r="AG153" s="1"/>
      <c r="AH153" s="1"/>
      <c r="AI153" s="1"/>
    </row>
    <row r="154" spans="1:35" ht="15.75" customHeight="1" x14ac:dyDescent="0.2">
      <c r="A154" s="1"/>
      <c r="B154" s="1"/>
      <c r="C154" s="2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AF154" s="1"/>
      <c r="AG154" s="1"/>
      <c r="AH154" s="1"/>
      <c r="AI154" s="1"/>
    </row>
    <row r="155" spans="1:35" ht="15.75" customHeight="1" x14ac:dyDescent="0.2">
      <c r="A155" s="1"/>
      <c r="B155" s="1"/>
      <c r="C155" s="2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AF155" s="1"/>
      <c r="AG155" s="1"/>
      <c r="AH155" s="1"/>
      <c r="AI155" s="1"/>
    </row>
    <row r="156" spans="1:35" ht="15.75" customHeight="1" x14ac:dyDescent="0.2">
      <c r="A156" s="1"/>
      <c r="B156" s="1"/>
      <c r="C156" s="2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AF156" s="1"/>
      <c r="AG156" s="1"/>
      <c r="AH156" s="1"/>
      <c r="AI156" s="1"/>
    </row>
    <row r="157" spans="1:35" ht="15.75" customHeight="1" x14ac:dyDescent="0.2">
      <c r="A157" s="1"/>
      <c r="B157" s="1"/>
      <c r="C157" s="2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AF157" s="1"/>
      <c r="AG157" s="1"/>
      <c r="AH157" s="1"/>
      <c r="AI157" s="1"/>
    </row>
    <row r="158" spans="1:35" ht="15.75" customHeight="1" x14ac:dyDescent="0.2">
      <c r="A158" s="1"/>
      <c r="B158" s="1"/>
      <c r="C158" s="2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AF158" s="1"/>
      <c r="AG158" s="1"/>
      <c r="AH158" s="1"/>
      <c r="AI158" s="1"/>
    </row>
    <row r="159" spans="1:35" ht="15.75" customHeight="1" x14ac:dyDescent="0.2">
      <c r="A159" s="1"/>
      <c r="B159" s="1"/>
      <c r="C159" s="2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AF159" s="1"/>
      <c r="AG159" s="1"/>
      <c r="AH159" s="1"/>
      <c r="AI159" s="1"/>
    </row>
    <row r="160" spans="1:35" ht="15.75" customHeight="1" x14ac:dyDescent="0.2">
      <c r="A160" s="1"/>
      <c r="B160" s="1"/>
      <c r="C160" s="2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AF160" s="1"/>
      <c r="AG160" s="1"/>
      <c r="AH160" s="1"/>
      <c r="AI160" s="1"/>
    </row>
    <row r="161" spans="1:35" ht="15.75" customHeight="1" x14ac:dyDescent="0.2">
      <c r="A161" s="1"/>
      <c r="B161" s="1"/>
      <c r="C161" s="2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AF161" s="1"/>
      <c r="AG161" s="1"/>
      <c r="AH161" s="1"/>
      <c r="AI161" s="1"/>
    </row>
    <row r="162" spans="1:35" ht="15.75" customHeight="1" x14ac:dyDescent="0.2">
      <c r="A162" s="1"/>
      <c r="B162" s="1"/>
      <c r="C162" s="2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AF162" s="1"/>
      <c r="AG162" s="1"/>
      <c r="AH162" s="1"/>
      <c r="AI162" s="1"/>
    </row>
    <row r="163" spans="1:35" ht="15.75" customHeight="1" x14ac:dyDescent="0.2">
      <c r="A163" s="1"/>
      <c r="B163" s="1"/>
      <c r="C163" s="2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AF163" s="1"/>
      <c r="AG163" s="1"/>
      <c r="AH163" s="1"/>
      <c r="AI163" s="1"/>
    </row>
    <row r="164" spans="1:35" ht="15.75" customHeight="1" x14ac:dyDescent="0.2">
      <c r="A164" s="1"/>
      <c r="B164" s="1"/>
      <c r="C164" s="2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AF164" s="1"/>
      <c r="AG164" s="1"/>
      <c r="AH164" s="1"/>
      <c r="AI164" s="1"/>
    </row>
    <row r="165" spans="1:35" ht="15.75" customHeight="1" x14ac:dyDescent="0.2">
      <c r="A165" s="1"/>
      <c r="B165" s="1"/>
      <c r="C165" s="2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AF165" s="1"/>
      <c r="AG165" s="1"/>
      <c r="AH165" s="1"/>
      <c r="AI165" s="1"/>
    </row>
    <row r="166" spans="1:35" ht="15.75" customHeight="1" x14ac:dyDescent="0.2">
      <c r="A166" s="1"/>
      <c r="B166" s="1"/>
      <c r="C166" s="2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AF166" s="1"/>
      <c r="AG166" s="1"/>
      <c r="AH166" s="1"/>
      <c r="AI166" s="1"/>
    </row>
    <row r="167" spans="1:35" ht="15.75" customHeight="1" x14ac:dyDescent="0.2">
      <c r="A167" s="1"/>
      <c r="B167" s="1"/>
      <c r="C167" s="2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AF167" s="1"/>
      <c r="AG167" s="1"/>
      <c r="AH167" s="1"/>
      <c r="AI167" s="1"/>
    </row>
    <row r="168" spans="1:35" ht="15.75" customHeight="1" x14ac:dyDescent="0.2">
      <c r="A168" s="1"/>
      <c r="B168" s="1"/>
      <c r="C168" s="2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AF168" s="1"/>
      <c r="AG168" s="1"/>
      <c r="AH168" s="1"/>
      <c r="AI168" s="1"/>
    </row>
    <row r="169" spans="1:35" ht="15.75" customHeight="1" x14ac:dyDescent="0.2">
      <c r="A169" s="1"/>
      <c r="B169" s="1"/>
      <c r="C169" s="2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AF169" s="1"/>
      <c r="AG169" s="1"/>
      <c r="AH169" s="1"/>
      <c r="AI169" s="1"/>
    </row>
    <row r="170" spans="1:35" ht="15.75" customHeight="1" x14ac:dyDescent="0.2">
      <c r="A170" s="1"/>
      <c r="B170" s="1"/>
      <c r="C170" s="2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AF170" s="1"/>
      <c r="AG170" s="1"/>
      <c r="AH170" s="1"/>
      <c r="AI170" s="1"/>
    </row>
    <row r="171" spans="1:35" ht="15.75" customHeight="1" x14ac:dyDescent="0.2">
      <c r="A171" s="1"/>
      <c r="B171" s="1"/>
      <c r="C171" s="2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AF171" s="1"/>
      <c r="AG171" s="1"/>
      <c r="AH171" s="1"/>
      <c r="AI171" s="1"/>
    </row>
    <row r="172" spans="1:35" ht="15.75" customHeight="1" x14ac:dyDescent="0.2">
      <c r="A172" s="1"/>
      <c r="B172" s="1"/>
      <c r="C172" s="2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AF172" s="1"/>
      <c r="AG172" s="1"/>
      <c r="AH172" s="1"/>
      <c r="AI172" s="1"/>
    </row>
    <row r="173" spans="1:35" ht="15.75" customHeight="1" x14ac:dyDescent="0.2">
      <c r="A173" s="1"/>
      <c r="B173" s="1"/>
      <c r="C173" s="2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AF173" s="1"/>
      <c r="AG173" s="1"/>
      <c r="AH173" s="1"/>
      <c r="AI173" s="1"/>
    </row>
    <row r="174" spans="1:35" ht="15.75" customHeight="1" x14ac:dyDescent="0.2">
      <c r="A174" s="1"/>
      <c r="B174" s="1"/>
      <c r="C174" s="2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AF174" s="1"/>
      <c r="AG174" s="1"/>
      <c r="AH174" s="1"/>
      <c r="AI174" s="1"/>
    </row>
    <row r="175" spans="1:35" ht="15.75" customHeight="1" x14ac:dyDescent="0.2">
      <c r="A175" s="1"/>
      <c r="B175" s="1"/>
      <c r="C175" s="2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AF175" s="1"/>
      <c r="AG175" s="1"/>
      <c r="AH175" s="1"/>
      <c r="AI175" s="1"/>
    </row>
    <row r="176" spans="1:35" ht="15.75" customHeight="1" x14ac:dyDescent="0.2">
      <c r="A176" s="1"/>
      <c r="B176" s="1"/>
      <c r="C176" s="2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AF176" s="1"/>
      <c r="AG176" s="1"/>
      <c r="AH176" s="1"/>
      <c r="AI176" s="1"/>
    </row>
    <row r="177" spans="1:35" ht="15.75" customHeight="1" x14ac:dyDescent="0.2">
      <c r="A177" s="1"/>
      <c r="B177" s="1"/>
      <c r="C177" s="2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AF177" s="1"/>
      <c r="AG177" s="1"/>
      <c r="AH177" s="1"/>
      <c r="AI177" s="1"/>
    </row>
    <row r="178" spans="1:35" ht="15.75" customHeight="1" x14ac:dyDescent="0.2">
      <c r="A178" s="1"/>
      <c r="B178" s="1"/>
      <c r="C178" s="2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AF178" s="1"/>
      <c r="AG178" s="1"/>
      <c r="AH178" s="1"/>
      <c r="AI178" s="1"/>
    </row>
    <row r="179" spans="1:35" ht="15.75" customHeight="1" x14ac:dyDescent="0.2">
      <c r="A179" s="1"/>
      <c r="B179" s="1"/>
      <c r="C179" s="2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AF179" s="1"/>
      <c r="AG179" s="1"/>
      <c r="AH179" s="1"/>
      <c r="AI179" s="1"/>
    </row>
    <row r="180" spans="1:35" ht="15.75" customHeight="1" x14ac:dyDescent="0.2">
      <c r="A180" s="1"/>
      <c r="B180" s="1"/>
      <c r="C180" s="2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AF180" s="1"/>
      <c r="AG180" s="1"/>
      <c r="AH180" s="1"/>
      <c r="AI180" s="1"/>
    </row>
    <row r="181" spans="1:35" ht="15.75" customHeight="1" x14ac:dyDescent="0.2">
      <c r="A181" s="1"/>
      <c r="B181" s="1"/>
      <c r="C181" s="2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AF181" s="1"/>
      <c r="AG181" s="1"/>
      <c r="AH181" s="1"/>
      <c r="AI181" s="1"/>
    </row>
    <row r="182" spans="1:35" ht="15.75" customHeight="1" x14ac:dyDescent="0.2">
      <c r="A182" s="1"/>
      <c r="B182" s="1"/>
      <c r="C182" s="2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AF182" s="1"/>
      <c r="AG182" s="1"/>
      <c r="AH182" s="1"/>
      <c r="AI182" s="1"/>
    </row>
    <row r="183" spans="1:35" ht="15.75" customHeight="1" x14ac:dyDescent="0.2">
      <c r="A183" s="1"/>
      <c r="B183" s="1"/>
      <c r="C183" s="2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AF183" s="1"/>
      <c r="AG183" s="1"/>
      <c r="AH183" s="1"/>
      <c r="AI183" s="1"/>
    </row>
    <row r="184" spans="1:35" ht="15.75" customHeight="1" x14ac:dyDescent="0.2">
      <c r="A184" s="1"/>
      <c r="B184" s="1"/>
      <c r="C184" s="2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AF184" s="1"/>
      <c r="AG184" s="1"/>
      <c r="AH184" s="1"/>
      <c r="AI184" s="1"/>
    </row>
    <row r="185" spans="1:35" ht="15.75" customHeight="1" x14ac:dyDescent="0.2">
      <c r="A185" s="1"/>
      <c r="B185" s="1"/>
      <c r="C185" s="2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AF185" s="1"/>
      <c r="AG185" s="1"/>
      <c r="AH185" s="1"/>
      <c r="AI185" s="1"/>
    </row>
    <row r="186" spans="1:35" ht="15.75" customHeight="1" x14ac:dyDescent="0.2">
      <c r="A186" s="1"/>
      <c r="B186" s="1"/>
      <c r="C186" s="2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AF186" s="1"/>
      <c r="AG186" s="1"/>
      <c r="AH186" s="1"/>
      <c r="AI186" s="1"/>
    </row>
    <row r="187" spans="1:35" ht="15.75" customHeight="1" x14ac:dyDescent="0.2">
      <c r="A187" s="1"/>
      <c r="B187" s="1"/>
      <c r="C187" s="2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AF187" s="1"/>
      <c r="AG187" s="1"/>
      <c r="AH187" s="1"/>
      <c r="AI187" s="1"/>
    </row>
    <row r="188" spans="1:35" ht="15.75" customHeight="1" x14ac:dyDescent="0.2">
      <c r="A188" s="1"/>
      <c r="B188" s="1"/>
      <c r="C188" s="2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AF188" s="1"/>
      <c r="AG188" s="1"/>
      <c r="AH188" s="1"/>
      <c r="AI188" s="1"/>
    </row>
    <row r="189" spans="1:35" ht="15.75" customHeight="1" x14ac:dyDescent="0.2">
      <c r="A189" s="1"/>
      <c r="B189" s="1"/>
      <c r="C189" s="2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AF189" s="1"/>
      <c r="AG189" s="1"/>
      <c r="AH189" s="1"/>
      <c r="AI189" s="1"/>
    </row>
    <row r="190" spans="1:35" ht="15.75" customHeight="1" x14ac:dyDescent="0.2">
      <c r="A190" s="1"/>
      <c r="B190" s="1"/>
      <c r="C190" s="2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AF190" s="1"/>
      <c r="AG190" s="1"/>
      <c r="AH190" s="1"/>
      <c r="AI190" s="1"/>
    </row>
    <row r="191" spans="1:35" ht="15.75" customHeight="1" x14ac:dyDescent="0.2">
      <c r="A191" s="1"/>
      <c r="B191" s="1"/>
      <c r="C191" s="2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AF191" s="1"/>
      <c r="AG191" s="1"/>
      <c r="AH191" s="1"/>
      <c r="AI191" s="1"/>
    </row>
    <row r="192" spans="1:35" ht="15.75" customHeight="1" x14ac:dyDescent="0.2">
      <c r="A192" s="1"/>
      <c r="B192" s="1"/>
      <c r="C192" s="2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AF192" s="1"/>
      <c r="AG192" s="1"/>
      <c r="AH192" s="1"/>
      <c r="AI192" s="1"/>
    </row>
    <row r="193" spans="1:35" ht="15.75" customHeight="1" x14ac:dyDescent="0.2">
      <c r="A193" s="1"/>
      <c r="B193" s="1"/>
      <c r="C193" s="2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AF193" s="1"/>
      <c r="AG193" s="1"/>
      <c r="AH193" s="1"/>
      <c r="AI193" s="1"/>
    </row>
    <row r="194" spans="1:35" ht="15.75" customHeight="1" x14ac:dyDescent="0.2">
      <c r="A194" s="1"/>
      <c r="B194" s="1"/>
      <c r="C194" s="2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AF194" s="1"/>
      <c r="AG194" s="1"/>
      <c r="AH194" s="1"/>
      <c r="AI194" s="1"/>
    </row>
    <row r="195" spans="1:35" ht="15.75" customHeight="1" x14ac:dyDescent="0.2">
      <c r="A195" s="1"/>
      <c r="B195" s="1"/>
      <c r="C195" s="2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AF195" s="1"/>
      <c r="AG195" s="1"/>
      <c r="AH195" s="1"/>
      <c r="AI195" s="1"/>
    </row>
    <row r="196" spans="1:35" ht="15.75" customHeight="1" x14ac:dyDescent="0.2">
      <c r="A196" s="1"/>
      <c r="B196" s="1"/>
      <c r="C196" s="2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AF196" s="1"/>
      <c r="AG196" s="1"/>
      <c r="AH196" s="1"/>
      <c r="AI196" s="1"/>
    </row>
    <row r="197" spans="1:35" ht="15.75" customHeight="1" x14ac:dyDescent="0.2">
      <c r="A197" s="1"/>
      <c r="B197" s="1"/>
      <c r="C197" s="2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AF197" s="1"/>
      <c r="AG197" s="1"/>
      <c r="AH197" s="1"/>
      <c r="AI197" s="1"/>
    </row>
    <row r="198" spans="1:35" ht="15.75" customHeight="1" x14ac:dyDescent="0.2">
      <c r="A198" s="1"/>
      <c r="B198" s="1"/>
      <c r="C198" s="2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AF198" s="1"/>
      <c r="AG198" s="1"/>
      <c r="AH198" s="1"/>
      <c r="AI198" s="1"/>
    </row>
    <row r="199" spans="1:35" ht="15.75" customHeight="1" x14ac:dyDescent="0.2">
      <c r="A199" s="1"/>
      <c r="B199" s="1"/>
      <c r="C199" s="2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AF199" s="1"/>
      <c r="AG199" s="1"/>
      <c r="AH199" s="1"/>
      <c r="AI199" s="1"/>
    </row>
    <row r="200" spans="1:35" ht="15.75" customHeight="1" x14ac:dyDescent="0.2">
      <c r="A200" s="1"/>
      <c r="B200" s="1"/>
      <c r="C200" s="2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AF200" s="1"/>
      <c r="AG200" s="1"/>
      <c r="AH200" s="1"/>
      <c r="AI200" s="1"/>
    </row>
    <row r="201" spans="1:35" ht="15.75" customHeight="1" x14ac:dyDescent="0.2">
      <c r="A201" s="1"/>
      <c r="B201" s="1"/>
      <c r="C201" s="2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AF201" s="1"/>
      <c r="AG201" s="1"/>
      <c r="AH201" s="1"/>
      <c r="AI201" s="1"/>
    </row>
    <row r="202" spans="1:35" ht="15.75" customHeight="1" x14ac:dyDescent="0.2">
      <c r="A202" s="1"/>
      <c r="B202" s="1"/>
      <c r="C202" s="2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AF202" s="1"/>
      <c r="AG202" s="1"/>
      <c r="AH202" s="1"/>
      <c r="AI202" s="1"/>
    </row>
    <row r="203" spans="1:35" ht="15.75" customHeight="1" x14ac:dyDescent="0.2">
      <c r="A203" s="1"/>
      <c r="B203" s="1"/>
      <c r="C203" s="2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AF203" s="1"/>
      <c r="AG203" s="1"/>
      <c r="AH203" s="1"/>
      <c r="AI203" s="1"/>
    </row>
    <row r="204" spans="1:35" ht="15.75" customHeight="1" x14ac:dyDescent="0.2">
      <c r="A204" s="1"/>
      <c r="B204" s="1"/>
      <c r="C204" s="2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AF204" s="1"/>
      <c r="AG204" s="1"/>
      <c r="AH204" s="1"/>
      <c r="AI204" s="1"/>
    </row>
    <row r="205" spans="1:35" ht="15.75" customHeight="1" x14ac:dyDescent="0.2">
      <c r="A205" s="1"/>
      <c r="B205" s="1"/>
      <c r="C205" s="2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AF205" s="1"/>
      <c r="AG205" s="1"/>
      <c r="AH205" s="1"/>
      <c r="AI205" s="1"/>
    </row>
    <row r="206" spans="1:35" ht="15.75" customHeight="1" x14ac:dyDescent="0.2">
      <c r="A206" s="1"/>
      <c r="B206" s="1"/>
      <c r="C206" s="2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AF206" s="1"/>
      <c r="AG206" s="1"/>
      <c r="AH206" s="1"/>
      <c r="AI206" s="1"/>
    </row>
    <row r="207" spans="1:35" ht="15.75" customHeight="1" x14ac:dyDescent="0.2">
      <c r="A207" s="1"/>
      <c r="B207" s="1"/>
      <c r="C207" s="2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AF207" s="1"/>
      <c r="AG207" s="1"/>
      <c r="AH207" s="1"/>
      <c r="AI207" s="1"/>
    </row>
    <row r="208" spans="1:35" ht="15.75" customHeight="1" x14ac:dyDescent="0.2">
      <c r="A208" s="1"/>
      <c r="B208" s="1"/>
      <c r="C208" s="2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AF208" s="1"/>
      <c r="AG208" s="1"/>
      <c r="AH208" s="1"/>
      <c r="AI208" s="1"/>
    </row>
    <row r="209" spans="1:35" ht="15.75" customHeight="1" x14ac:dyDescent="0.2">
      <c r="A209" s="1"/>
      <c r="B209" s="1"/>
      <c r="C209" s="2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AF209" s="1"/>
      <c r="AG209" s="1"/>
      <c r="AH209" s="1"/>
      <c r="AI209" s="1"/>
    </row>
    <row r="210" spans="1:35" ht="15.75" customHeight="1" x14ac:dyDescent="0.2">
      <c r="A210" s="1"/>
      <c r="B210" s="1"/>
      <c r="C210" s="2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AF210" s="1"/>
      <c r="AG210" s="1"/>
      <c r="AH210" s="1"/>
      <c r="AI210" s="1"/>
    </row>
    <row r="211" spans="1:35" ht="15.75" customHeight="1" x14ac:dyDescent="0.2">
      <c r="A211" s="1"/>
      <c r="B211" s="1"/>
      <c r="C211" s="2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AF211" s="1"/>
      <c r="AG211" s="1"/>
      <c r="AH211" s="1"/>
      <c r="AI211" s="1"/>
    </row>
    <row r="212" spans="1:35" ht="15.75" customHeight="1" x14ac:dyDescent="0.2">
      <c r="A212" s="1"/>
      <c r="B212" s="1"/>
      <c r="C212" s="2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AF212" s="1"/>
      <c r="AG212" s="1"/>
      <c r="AH212" s="1"/>
      <c r="AI212" s="1"/>
    </row>
    <row r="213" spans="1:35" ht="15.75" customHeight="1" x14ac:dyDescent="0.2">
      <c r="A213" s="1"/>
      <c r="B213" s="1"/>
      <c r="C213" s="2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AF213" s="1"/>
      <c r="AG213" s="1"/>
      <c r="AH213" s="1"/>
      <c r="AI213" s="1"/>
    </row>
    <row r="214" spans="1:35" ht="15.75" customHeight="1" x14ac:dyDescent="0.2">
      <c r="A214" s="1"/>
      <c r="B214" s="1"/>
      <c r="C214" s="2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AF214" s="1"/>
      <c r="AG214" s="1"/>
      <c r="AH214" s="1"/>
      <c r="AI214" s="1"/>
    </row>
    <row r="215" spans="1:35" ht="15.75" customHeight="1" x14ac:dyDescent="0.2">
      <c r="A215" s="1"/>
      <c r="B215" s="1"/>
      <c r="C215" s="2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AF215" s="1"/>
      <c r="AG215" s="1"/>
      <c r="AH215" s="1"/>
      <c r="AI215" s="1"/>
    </row>
    <row r="216" spans="1:35" ht="15.75" customHeight="1" x14ac:dyDescent="0.2">
      <c r="A216" s="1"/>
      <c r="B216" s="1"/>
      <c r="C216" s="2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AF216" s="1"/>
      <c r="AG216" s="1"/>
      <c r="AH216" s="1"/>
      <c r="AI216" s="1"/>
    </row>
    <row r="217" spans="1:35" ht="15.75" customHeight="1" x14ac:dyDescent="0.2">
      <c r="A217" s="1"/>
      <c r="B217" s="1"/>
      <c r="C217" s="2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AF217" s="1"/>
      <c r="AG217" s="1"/>
      <c r="AH217" s="1"/>
      <c r="AI217" s="1"/>
    </row>
    <row r="218" spans="1:35" ht="15.75" customHeight="1" x14ac:dyDescent="0.2">
      <c r="A218" s="1"/>
      <c r="B218" s="1"/>
      <c r="C218" s="2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AF218" s="1"/>
      <c r="AG218" s="1"/>
      <c r="AH218" s="1"/>
      <c r="AI218" s="1"/>
    </row>
    <row r="219" spans="1:35" ht="15.75" customHeight="1" x14ac:dyDescent="0.2">
      <c r="A219" s="1"/>
      <c r="B219" s="1"/>
      <c r="C219" s="2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AF219" s="1"/>
      <c r="AG219" s="1"/>
      <c r="AH219" s="1"/>
      <c r="AI219" s="1"/>
    </row>
    <row r="220" spans="1:35" ht="15.75" customHeight="1" x14ac:dyDescent="0.2">
      <c r="A220" s="1"/>
      <c r="B220" s="1"/>
      <c r="C220" s="2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AF220" s="1"/>
      <c r="AG220" s="1"/>
      <c r="AH220" s="1"/>
      <c r="AI220" s="1"/>
    </row>
    <row r="221" spans="1:35" ht="15.75" customHeight="1" x14ac:dyDescent="0.2">
      <c r="A221" s="1"/>
      <c r="B221" s="1"/>
      <c r="C221" s="2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AF221" s="1"/>
      <c r="AG221" s="1"/>
      <c r="AH221" s="1"/>
      <c r="AI221" s="1"/>
    </row>
    <row r="222" spans="1:35" ht="15.75" customHeight="1" x14ac:dyDescent="0.2">
      <c r="A222" s="1"/>
      <c r="B222" s="1"/>
      <c r="C222" s="2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AF222" s="1"/>
      <c r="AG222" s="1"/>
      <c r="AH222" s="1"/>
      <c r="AI222" s="1"/>
    </row>
    <row r="223" spans="1:35" ht="15.75" customHeight="1" x14ac:dyDescent="0.2">
      <c r="A223" s="1"/>
      <c r="B223" s="1"/>
      <c r="C223" s="2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AF223" s="1"/>
      <c r="AG223" s="1"/>
      <c r="AH223" s="1"/>
      <c r="AI223" s="1"/>
    </row>
    <row r="224" spans="1:35" ht="15.75" customHeight="1" x14ac:dyDescent="0.2">
      <c r="A224" s="1"/>
      <c r="B224" s="1"/>
      <c r="C224" s="2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AF224" s="1"/>
      <c r="AG224" s="1"/>
      <c r="AH224" s="1"/>
      <c r="AI224" s="1"/>
    </row>
    <row r="225" spans="1:35" ht="15.75" customHeight="1" x14ac:dyDescent="0.2">
      <c r="A225" s="1"/>
      <c r="B225" s="1"/>
      <c r="C225" s="2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AF225" s="1"/>
      <c r="AG225" s="1"/>
      <c r="AH225" s="1"/>
      <c r="AI225" s="1"/>
    </row>
    <row r="226" spans="1:35" ht="15.75" customHeight="1" x14ac:dyDescent="0.2">
      <c r="A226" s="1"/>
      <c r="B226" s="1"/>
      <c r="C226" s="2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AF226" s="1"/>
      <c r="AG226" s="1"/>
      <c r="AH226" s="1"/>
      <c r="AI226" s="1"/>
    </row>
    <row r="227" spans="1:35" ht="15.75" customHeight="1" x14ac:dyDescent="0.2">
      <c r="A227" s="1"/>
      <c r="B227" s="1"/>
      <c r="C227" s="2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AF227" s="1"/>
      <c r="AG227" s="1"/>
      <c r="AH227" s="1"/>
      <c r="AI227" s="1"/>
    </row>
    <row r="228" spans="1:35" ht="15.75" customHeight="1" x14ac:dyDescent="0.2">
      <c r="A228" s="1"/>
      <c r="B228" s="1"/>
      <c r="C228" s="2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AF228" s="1"/>
      <c r="AG228" s="1"/>
      <c r="AH228" s="1"/>
      <c r="AI228" s="1"/>
    </row>
    <row r="229" spans="1:35" ht="15.75" customHeight="1" x14ac:dyDescent="0.2">
      <c r="A229" s="1"/>
      <c r="B229" s="1"/>
      <c r="C229" s="2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AF229" s="1"/>
      <c r="AG229" s="1"/>
      <c r="AH229" s="1"/>
      <c r="AI229" s="1"/>
    </row>
    <row r="230" spans="1:35" ht="15.75" customHeight="1" x14ac:dyDescent="0.2">
      <c r="A230" s="1"/>
      <c r="B230" s="1"/>
      <c r="C230" s="2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AF230" s="1"/>
      <c r="AG230" s="1"/>
      <c r="AH230" s="1"/>
      <c r="AI230" s="1"/>
    </row>
    <row r="231" spans="1:35" ht="15.75" customHeight="1" x14ac:dyDescent="0.2">
      <c r="A231" s="1"/>
      <c r="B231" s="1"/>
      <c r="C231" s="2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AF231" s="1"/>
      <c r="AG231" s="1"/>
      <c r="AH231" s="1"/>
      <c r="AI231" s="1"/>
    </row>
    <row r="232" spans="1:35" ht="15.75" customHeight="1" x14ac:dyDescent="0.2">
      <c r="A232" s="1"/>
      <c r="B232" s="1"/>
      <c r="C232" s="2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AF232" s="1"/>
      <c r="AG232" s="1"/>
      <c r="AH232" s="1"/>
      <c r="AI232" s="1"/>
    </row>
    <row r="233" spans="1:35" ht="15.75" customHeight="1" x14ac:dyDescent="0.2">
      <c r="A233" s="1"/>
      <c r="B233" s="1"/>
      <c r="C233" s="2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AF233" s="1"/>
      <c r="AG233" s="1"/>
      <c r="AH233" s="1"/>
      <c r="AI233" s="1"/>
    </row>
    <row r="234" spans="1:35" ht="15.75" customHeight="1" x14ac:dyDescent="0.2">
      <c r="A234" s="1"/>
      <c r="B234" s="1"/>
      <c r="C234" s="2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AF234" s="1"/>
      <c r="AG234" s="1"/>
      <c r="AH234" s="1"/>
      <c r="AI234" s="1"/>
    </row>
    <row r="235" spans="1:35" ht="15.75" customHeight="1" x14ac:dyDescent="0.2">
      <c r="A235" s="1"/>
      <c r="B235" s="1"/>
      <c r="C235" s="2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AF235" s="1"/>
      <c r="AG235" s="1"/>
      <c r="AH235" s="1"/>
      <c r="AI235" s="1"/>
    </row>
    <row r="236" spans="1:35" ht="15.75" customHeight="1" x14ac:dyDescent="0.2">
      <c r="A236" s="1"/>
      <c r="B236" s="1"/>
      <c r="C236" s="2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AF236" s="1"/>
      <c r="AG236" s="1"/>
      <c r="AH236" s="1"/>
      <c r="AI236" s="1"/>
    </row>
    <row r="237" spans="1:35" ht="15.75" customHeight="1" x14ac:dyDescent="0.2">
      <c r="A237" s="1"/>
      <c r="B237" s="1"/>
      <c r="C237" s="2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AF237" s="1"/>
      <c r="AG237" s="1"/>
      <c r="AH237" s="1"/>
      <c r="AI237" s="1"/>
    </row>
    <row r="238" spans="1:35" ht="15.75" customHeight="1" x14ac:dyDescent="0.2">
      <c r="A238" s="1"/>
      <c r="B238" s="1"/>
      <c r="C238" s="2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AF238" s="1"/>
      <c r="AG238" s="1"/>
      <c r="AH238" s="1"/>
      <c r="AI238" s="1"/>
    </row>
    <row r="239" spans="1:35" ht="15.75" customHeight="1" x14ac:dyDescent="0.2">
      <c r="A239" s="1"/>
      <c r="B239" s="1"/>
      <c r="C239" s="2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AF239" s="1"/>
      <c r="AG239" s="1"/>
      <c r="AH239" s="1"/>
      <c r="AI239" s="1"/>
    </row>
    <row r="240" spans="1:35" ht="15.75" customHeight="1" x14ac:dyDescent="0.2">
      <c r="A240" s="1"/>
      <c r="B240" s="1"/>
      <c r="C240" s="2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AF240" s="1"/>
      <c r="AG240" s="1"/>
      <c r="AH240" s="1"/>
      <c r="AI240" s="1"/>
    </row>
    <row r="241" spans="1:35" ht="15.75" customHeight="1" x14ac:dyDescent="0.2">
      <c r="A241" s="1"/>
      <c r="B241" s="1"/>
      <c r="C241" s="2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AF241" s="1"/>
      <c r="AG241" s="1"/>
      <c r="AH241" s="1"/>
      <c r="AI241" s="1"/>
    </row>
    <row r="242" spans="1:35" ht="15.75" customHeight="1" x14ac:dyDescent="0.2">
      <c r="A242" s="1"/>
      <c r="B242" s="1"/>
      <c r="C242" s="2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AF242" s="1"/>
      <c r="AG242" s="1"/>
      <c r="AH242" s="1"/>
      <c r="AI242" s="1"/>
    </row>
    <row r="243" spans="1:35" ht="15.75" customHeight="1" x14ac:dyDescent="0.2">
      <c r="A243" s="1"/>
      <c r="B243" s="1"/>
      <c r="C243" s="2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AF243" s="1"/>
      <c r="AG243" s="1"/>
      <c r="AH243" s="1"/>
      <c r="AI243" s="1"/>
    </row>
    <row r="244" spans="1:35" ht="15.75" customHeight="1" x14ac:dyDescent="0.2">
      <c r="A244" s="1"/>
      <c r="B244" s="1"/>
      <c r="C244" s="2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AF244" s="1"/>
      <c r="AG244" s="1"/>
      <c r="AH244" s="1"/>
      <c r="AI244" s="1"/>
    </row>
    <row r="245" spans="1:35" ht="15.75" customHeight="1" x14ac:dyDescent="0.2">
      <c r="A245" s="1"/>
      <c r="B245" s="1"/>
      <c r="C245" s="2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AF245" s="1"/>
      <c r="AG245" s="1"/>
      <c r="AH245" s="1"/>
      <c r="AI245" s="1"/>
    </row>
    <row r="246" spans="1:35" ht="15.75" customHeight="1" x14ac:dyDescent="0.2">
      <c r="A246" s="1"/>
      <c r="B246" s="1"/>
      <c r="C246" s="2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AF246" s="1"/>
      <c r="AG246" s="1"/>
      <c r="AH246" s="1"/>
      <c r="AI246" s="1"/>
    </row>
    <row r="247" spans="1:35" ht="15.75" customHeight="1" x14ac:dyDescent="0.2">
      <c r="A247" s="1"/>
      <c r="B247" s="1"/>
      <c r="C247" s="2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AF247" s="1"/>
      <c r="AG247" s="1"/>
      <c r="AH247" s="1"/>
      <c r="AI247" s="1"/>
    </row>
    <row r="248" spans="1:35" ht="15.75" customHeight="1" x14ac:dyDescent="0.2">
      <c r="A248" s="1"/>
      <c r="B248" s="1"/>
      <c r="C248" s="2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AF248" s="1"/>
      <c r="AG248" s="1"/>
      <c r="AH248" s="1"/>
      <c r="AI248" s="1"/>
    </row>
    <row r="249" spans="1:35" ht="15.75" customHeight="1" x14ac:dyDescent="0.2">
      <c r="A249" s="1"/>
      <c r="B249" s="1"/>
      <c r="C249" s="2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AF249" s="1"/>
      <c r="AG249" s="1"/>
      <c r="AH249" s="1"/>
      <c r="AI249" s="1"/>
    </row>
    <row r="250" spans="1:35" ht="15.75" customHeight="1" x14ac:dyDescent="0.2">
      <c r="A250" s="1"/>
      <c r="B250" s="1"/>
      <c r="C250" s="2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AF250" s="1"/>
      <c r="AG250" s="1"/>
      <c r="AH250" s="1"/>
      <c r="AI250" s="1"/>
    </row>
    <row r="251" spans="1:35" ht="15.75" customHeight="1" x14ac:dyDescent="0.2">
      <c r="A251" s="1"/>
      <c r="B251" s="1"/>
      <c r="C251" s="2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AF251" s="1"/>
      <c r="AG251" s="1"/>
      <c r="AH251" s="1"/>
      <c r="AI251" s="1"/>
    </row>
    <row r="252" spans="1:35" ht="15.75" customHeight="1" x14ac:dyDescent="0.2">
      <c r="A252" s="1"/>
      <c r="B252" s="1"/>
      <c r="C252" s="2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AF252" s="1"/>
      <c r="AG252" s="1"/>
      <c r="AH252" s="1"/>
      <c r="AI252" s="1"/>
    </row>
    <row r="253" spans="1:35" ht="15.75" customHeight="1" x14ac:dyDescent="0.2">
      <c r="A253" s="1"/>
      <c r="B253" s="1"/>
      <c r="C253" s="2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AF253" s="1"/>
      <c r="AG253" s="1"/>
      <c r="AH253" s="1"/>
      <c r="AI253" s="1"/>
    </row>
    <row r="254" spans="1:35" ht="15.75" customHeight="1" x14ac:dyDescent="0.2">
      <c r="A254" s="1"/>
      <c r="B254" s="1"/>
      <c r="C254" s="2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AF254" s="1"/>
      <c r="AG254" s="1"/>
      <c r="AH254" s="1"/>
      <c r="AI254" s="1"/>
    </row>
    <row r="255" spans="1:35" ht="15.75" customHeight="1" x14ac:dyDescent="0.2">
      <c r="A255" s="1"/>
      <c r="B255" s="1"/>
      <c r="C255" s="2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AF255" s="1"/>
      <c r="AG255" s="1"/>
      <c r="AH255" s="1"/>
      <c r="AI255" s="1"/>
    </row>
    <row r="256" spans="1:35" ht="15.75" customHeight="1" x14ac:dyDescent="0.2">
      <c r="A256" s="1"/>
      <c r="B256" s="1"/>
      <c r="C256" s="2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AF256" s="1"/>
      <c r="AG256" s="1"/>
      <c r="AH256" s="1"/>
      <c r="AI256" s="1"/>
    </row>
    <row r="257" spans="1:35" ht="15.75" customHeight="1" x14ac:dyDescent="0.2">
      <c r="A257" s="1"/>
      <c r="B257" s="1"/>
      <c r="C257" s="2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AF257" s="1"/>
      <c r="AG257" s="1"/>
      <c r="AH257" s="1"/>
      <c r="AI257" s="1"/>
    </row>
    <row r="258" spans="1:35" ht="15.75" customHeight="1" x14ac:dyDescent="0.2">
      <c r="A258" s="1"/>
      <c r="B258" s="1"/>
      <c r="C258" s="2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AF258" s="1"/>
      <c r="AG258" s="1"/>
      <c r="AH258" s="1"/>
      <c r="AI258" s="1"/>
    </row>
    <row r="259" spans="1:35" ht="15.75" customHeight="1" x14ac:dyDescent="0.2">
      <c r="A259" s="1"/>
      <c r="B259" s="1"/>
      <c r="C259" s="2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AF259" s="1"/>
      <c r="AG259" s="1"/>
      <c r="AH259" s="1"/>
      <c r="AI259" s="1"/>
    </row>
    <row r="260" spans="1:35" ht="15.75" customHeight="1" x14ac:dyDescent="0.2">
      <c r="A260" s="1"/>
      <c r="B260" s="1"/>
      <c r="C260" s="2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AF260" s="1"/>
      <c r="AG260" s="1"/>
      <c r="AH260" s="1"/>
      <c r="AI260" s="1"/>
    </row>
    <row r="261" spans="1:35" ht="15.75" customHeight="1" x14ac:dyDescent="0.2">
      <c r="A261" s="1"/>
      <c r="B261" s="1"/>
      <c r="C261" s="2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AF261" s="1"/>
      <c r="AG261" s="1"/>
      <c r="AH261" s="1"/>
      <c r="AI261" s="1"/>
    </row>
    <row r="262" spans="1:35" ht="15.75" customHeight="1" x14ac:dyDescent="0.2">
      <c r="A262" s="1"/>
      <c r="B262" s="1"/>
      <c r="C262" s="2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AF262" s="1"/>
      <c r="AG262" s="1"/>
      <c r="AH262" s="1"/>
      <c r="AI262" s="1"/>
    </row>
    <row r="263" spans="1:35" ht="15.75" customHeight="1" x14ac:dyDescent="0.2">
      <c r="A263" s="1"/>
      <c r="B263" s="1"/>
      <c r="C263" s="2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AF263" s="1"/>
      <c r="AG263" s="1"/>
      <c r="AH263" s="1"/>
      <c r="AI263" s="1"/>
    </row>
    <row r="264" spans="1:35" ht="15.75" customHeight="1" x14ac:dyDescent="0.2">
      <c r="A264" s="1"/>
      <c r="B264" s="1"/>
      <c r="C264" s="2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AF264" s="1"/>
      <c r="AG264" s="1"/>
      <c r="AH264" s="1"/>
      <c r="AI264" s="1"/>
    </row>
    <row r="265" spans="1:35" ht="15.75" customHeight="1" x14ac:dyDescent="0.2">
      <c r="A265" s="1"/>
      <c r="B265" s="1"/>
      <c r="C265" s="2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AF265" s="1"/>
      <c r="AG265" s="1"/>
      <c r="AH265" s="1"/>
      <c r="AI265" s="1"/>
    </row>
    <row r="266" spans="1:35" ht="15.75" customHeight="1" x14ac:dyDescent="0.2">
      <c r="A266" s="1"/>
      <c r="B266" s="1"/>
      <c r="C266" s="2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AF266" s="1"/>
      <c r="AG266" s="1"/>
      <c r="AH266" s="1"/>
      <c r="AI266" s="1"/>
    </row>
    <row r="267" spans="1:35" ht="15.75" customHeight="1" x14ac:dyDescent="0.2">
      <c r="A267" s="1"/>
      <c r="B267" s="1"/>
      <c r="C267" s="2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AF267" s="1"/>
      <c r="AG267" s="1"/>
      <c r="AH267" s="1"/>
      <c r="AI267" s="1"/>
    </row>
    <row r="268" spans="1:35" ht="15.75" customHeight="1" x14ac:dyDescent="0.2">
      <c r="A268" s="1"/>
      <c r="B268" s="1"/>
      <c r="C268" s="2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AF268" s="1"/>
      <c r="AG268" s="1"/>
      <c r="AH268" s="1"/>
      <c r="AI268" s="1"/>
    </row>
    <row r="269" spans="1:35" ht="15.75" customHeight="1" x14ac:dyDescent="0.2">
      <c r="A269" s="1"/>
      <c r="B269" s="1"/>
      <c r="C269" s="2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AF269" s="1"/>
      <c r="AG269" s="1"/>
      <c r="AH269" s="1"/>
      <c r="AI269" s="1"/>
    </row>
    <row r="270" spans="1:35" ht="15.75" customHeight="1" x14ac:dyDescent="0.2">
      <c r="A270" s="1"/>
      <c r="B270" s="1"/>
      <c r="C270" s="2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AF270" s="1"/>
      <c r="AG270" s="1"/>
      <c r="AH270" s="1"/>
      <c r="AI270" s="1"/>
    </row>
    <row r="271" spans="1:35" ht="15.75" customHeight="1" x14ac:dyDescent="0.2">
      <c r="A271" s="1"/>
      <c r="B271" s="1"/>
      <c r="C271" s="2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AF271" s="1"/>
      <c r="AG271" s="1"/>
      <c r="AH271" s="1"/>
      <c r="AI271" s="1"/>
    </row>
    <row r="272" spans="1:35" ht="15.75" customHeight="1" x14ac:dyDescent="0.2">
      <c r="A272" s="1"/>
      <c r="B272" s="1"/>
      <c r="C272" s="2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AF272" s="1"/>
      <c r="AG272" s="1"/>
      <c r="AH272" s="1"/>
      <c r="AI272" s="1"/>
    </row>
    <row r="273" spans="1:35" ht="15.75" customHeight="1" x14ac:dyDescent="0.2">
      <c r="A273" s="1"/>
      <c r="B273" s="1"/>
      <c r="C273" s="2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AF273" s="1"/>
      <c r="AG273" s="1"/>
      <c r="AH273" s="1"/>
      <c r="AI273" s="1"/>
    </row>
    <row r="274" spans="1:35" ht="15.75" customHeight="1" x14ac:dyDescent="0.2">
      <c r="A274" s="1"/>
      <c r="B274" s="1"/>
      <c r="C274" s="2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AF274" s="1"/>
      <c r="AG274" s="1"/>
      <c r="AH274" s="1"/>
      <c r="AI274" s="1"/>
    </row>
    <row r="275" spans="1:35" ht="15.75" customHeight="1" x14ac:dyDescent="0.2">
      <c r="A275" s="1"/>
      <c r="B275" s="1"/>
      <c r="C275" s="2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AF275" s="1"/>
      <c r="AG275" s="1"/>
      <c r="AH275" s="1"/>
      <c r="AI275" s="1"/>
    </row>
    <row r="276" spans="1:35" ht="15.75" customHeight="1" x14ac:dyDescent="0.2">
      <c r="A276" s="1"/>
      <c r="B276" s="1"/>
      <c r="C276" s="2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AF276" s="1"/>
      <c r="AG276" s="1"/>
      <c r="AH276" s="1"/>
      <c r="AI276" s="1"/>
    </row>
    <row r="277" spans="1:35" ht="15.75" customHeight="1" x14ac:dyDescent="0.2">
      <c r="A277" s="1"/>
      <c r="B277" s="1"/>
      <c r="C277" s="2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AF277" s="1"/>
      <c r="AG277" s="1"/>
      <c r="AH277" s="1"/>
      <c r="AI277" s="1"/>
    </row>
    <row r="278" spans="1:35" ht="15.75" customHeight="1" x14ac:dyDescent="0.2">
      <c r="A278" s="1"/>
      <c r="B278" s="1"/>
      <c r="C278" s="2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AF278" s="1"/>
      <c r="AG278" s="1"/>
      <c r="AH278" s="1"/>
      <c r="AI278" s="1"/>
    </row>
    <row r="279" spans="1:35" ht="15.75" customHeight="1" x14ac:dyDescent="0.2">
      <c r="A279" s="1"/>
      <c r="B279" s="1"/>
      <c r="C279" s="2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AF279" s="1"/>
      <c r="AG279" s="1"/>
      <c r="AH279" s="1"/>
      <c r="AI279" s="1"/>
    </row>
    <row r="280" spans="1:35" ht="15.75" customHeight="1" x14ac:dyDescent="0.2">
      <c r="A280" s="1"/>
      <c r="B280" s="1"/>
      <c r="C280" s="2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AF280" s="1"/>
      <c r="AG280" s="1"/>
      <c r="AH280" s="1"/>
      <c r="AI280" s="1"/>
    </row>
    <row r="281" spans="1:35" ht="15.75" customHeight="1" x14ac:dyDescent="0.2">
      <c r="A281" s="1"/>
      <c r="B281" s="1"/>
      <c r="C281" s="2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AF281" s="1"/>
      <c r="AG281" s="1"/>
      <c r="AH281" s="1"/>
      <c r="AI281" s="1"/>
    </row>
    <row r="282" spans="1:35" ht="15.75" customHeight="1" x14ac:dyDescent="0.2">
      <c r="A282" s="1"/>
      <c r="B282" s="1"/>
      <c r="C282" s="2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AF282" s="1"/>
      <c r="AG282" s="1"/>
      <c r="AH282" s="1"/>
      <c r="AI282" s="1"/>
    </row>
    <row r="283" spans="1:35" ht="15.75" customHeight="1" x14ac:dyDescent="0.2">
      <c r="A283" s="1"/>
      <c r="B283" s="1"/>
      <c r="C283" s="2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AF283" s="1"/>
      <c r="AG283" s="1"/>
      <c r="AH283" s="1"/>
      <c r="AI283" s="1"/>
    </row>
    <row r="284" spans="1:35" ht="15.75" customHeight="1" x14ac:dyDescent="0.2">
      <c r="A284" s="1"/>
      <c r="B284" s="1"/>
      <c r="C284" s="2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AF284" s="1"/>
      <c r="AG284" s="1"/>
      <c r="AH284" s="1"/>
      <c r="AI284" s="1"/>
    </row>
    <row r="285" spans="1:35" ht="15.75" customHeight="1" x14ac:dyDescent="0.2">
      <c r="A285" s="1"/>
      <c r="B285" s="1"/>
      <c r="C285" s="2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AF285" s="1"/>
      <c r="AG285" s="1"/>
      <c r="AH285" s="1"/>
      <c r="AI285" s="1"/>
    </row>
    <row r="286" spans="1:35" ht="15.75" customHeight="1" x14ac:dyDescent="0.2">
      <c r="A286" s="1"/>
      <c r="B286" s="1"/>
      <c r="C286" s="2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AF286" s="1"/>
      <c r="AG286" s="1"/>
      <c r="AH286" s="1"/>
      <c r="AI286" s="1"/>
    </row>
    <row r="287" spans="1:35" ht="15.75" customHeight="1" x14ac:dyDescent="0.2">
      <c r="A287" s="1"/>
      <c r="B287" s="1"/>
      <c r="C287" s="2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AF287" s="1"/>
      <c r="AG287" s="1"/>
      <c r="AH287" s="1"/>
      <c r="AI287" s="1"/>
    </row>
    <row r="288" spans="1:35" ht="15.75" customHeight="1" x14ac:dyDescent="0.2">
      <c r="A288" s="1"/>
      <c r="B288" s="1"/>
      <c r="C288" s="2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AF288" s="1"/>
      <c r="AG288" s="1"/>
      <c r="AH288" s="1"/>
      <c r="AI288" s="1"/>
    </row>
    <row r="289" spans="1:35" ht="15.75" customHeight="1" x14ac:dyDescent="0.2">
      <c r="A289" s="1"/>
      <c r="B289" s="1"/>
      <c r="C289" s="2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AF289" s="1"/>
      <c r="AG289" s="1"/>
      <c r="AH289" s="1"/>
      <c r="AI289" s="1"/>
    </row>
    <row r="290" spans="1:35" ht="15.75" customHeight="1" x14ac:dyDescent="0.2">
      <c r="A290" s="1"/>
      <c r="B290" s="1"/>
      <c r="C290" s="2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AF290" s="1"/>
      <c r="AG290" s="1"/>
      <c r="AH290" s="1"/>
      <c r="AI290" s="1"/>
    </row>
    <row r="291" spans="1:35" ht="15.75" customHeight="1" x14ac:dyDescent="0.2">
      <c r="A291" s="1"/>
      <c r="B291" s="1"/>
      <c r="C291" s="2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AF291" s="1"/>
      <c r="AG291" s="1"/>
      <c r="AH291" s="1"/>
      <c r="AI291" s="1"/>
    </row>
    <row r="292" spans="1:35" ht="15.75" customHeight="1" x14ac:dyDescent="0.2">
      <c r="A292" s="1"/>
      <c r="B292" s="1"/>
      <c r="C292" s="2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AF292" s="1"/>
      <c r="AG292" s="1"/>
      <c r="AH292" s="1"/>
      <c r="AI292" s="1"/>
    </row>
    <row r="293" spans="1:35" ht="15.75" customHeight="1" x14ac:dyDescent="0.2">
      <c r="A293" s="1"/>
      <c r="B293" s="1"/>
      <c r="C293" s="2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AF293" s="1"/>
      <c r="AG293" s="1"/>
      <c r="AH293" s="1"/>
      <c r="AI293" s="1"/>
    </row>
    <row r="294" spans="1:35" ht="15.75" customHeight="1" x14ac:dyDescent="0.2">
      <c r="A294" s="1"/>
      <c r="B294" s="1"/>
      <c r="C294" s="2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AF294" s="1"/>
      <c r="AG294" s="1"/>
      <c r="AH294" s="1"/>
      <c r="AI294" s="1"/>
    </row>
    <row r="295" spans="1:35" ht="15.75" customHeight="1" x14ac:dyDescent="0.2">
      <c r="A295" s="1"/>
      <c r="B295" s="1"/>
      <c r="C295" s="2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AF295" s="1"/>
      <c r="AG295" s="1"/>
      <c r="AH295" s="1"/>
      <c r="AI295" s="1"/>
    </row>
    <row r="296" spans="1:35" ht="15.75" customHeight="1" x14ac:dyDescent="0.2">
      <c r="A296" s="1"/>
      <c r="B296" s="1"/>
      <c r="C296" s="2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AF296" s="1"/>
      <c r="AG296" s="1"/>
      <c r="AH296" s="1"/>
      <c r="AI296" s="1"/>
    </row>
    <row r="297" spans="1:35" ht="15.75" customHeight="1" x14ac:dyDescent="0.2">
      <c r="A297" s="1"/>
      <c r="B297" s="1"/>
      <c r="C297" s="2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AF297" s="1"/>
      <c r="AG297" s="1"/>
      <c r="AH297" s="1"/>
      <c r="AI297" s="1"/>
    </row>
    <row r="298" spans="1:35" ht="15.75" customHeight="1" x14ac:dyDescent="0.2">
      <c r="A298" s="1"/>
      <c r="B298" s="1"/>
      <c r="C298" s="2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AF298" s="1"/>
      <c r="AG298" s="1"/>
      <c r="AH298" s="1"/>
      <c r="AI298" s="1"/>
    </row>
    <row r="299" spans="1:35" ht="15.75" customHeight="1" x14ac:dyDescent="0.2">
      <c r="A299" s="1"/>
      <c r="B299" s="1"/>
      <c r="C299" s="2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AF299" s="1"/>
      <c r="AG299" s="1"/>
      <c r="AH299" s="1"/>
      <c r="AI299" s="1"/>
    </row>
    <row r="300" spans="1:35" ht="15.75" customHeight="1" x14ac:dyDescent="0.2">
      <c r="A300" s="1"/>
      <c r="B300" s="1"/>
      <c r="C300" s="2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AF300" s="1"/>
      <c r="AG300" s="1"/>
      <c r="AH300" s="1"/>
      <c r="AI300" s="1"/>
    </row>
    <row r="301" spans="1:35" ht="15.75" customHeight="1" x14ac:dyDescent="0.2">
      <c r="A301" s="1"/>
      <c r="B301" s="1"/>
      <c r="C301" s="2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AF301" s="1"/>
      <c r="AG301" s="1"/>
      <c r="AH301" s="1"/>
      <c r="AI301" s="1"/>
    </row>
    <row r="302" spans="1:35" ht="15.75" customHeight="1" x14ac:dyDescent="0.2">
      <c r="A302" s="1"/>
      <c r="B302" s="1"/>
      <c r="C302" s="2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AF302" s="1"/>
      <c r="AG302" s="1"/>
      <c r="AH302" s="1"/>
      <c r="AI302" s="1"/>
    </row>
    <row r="303" spans="1:35" ht="15.75" customHeight="1" x14ac:dyDescent="0.2">
      <c r="A303" s="1"/>
      <c r="B303" s="1"/>
      <c r="C303" s="2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AF303" s="1"/>
      <c r="AG303" s="1"/>
      <c r="AH303" s="1"/>
      <c r="AI303" s="1"/>
    </row>
    <row r="304" spans="1:35" ht="15.75" customHeight="1" x14ac:dyDescent="0.2">
      <c r="A304" s="1"/>
      <c r="B304" s="1"/>
      <c r="C304" s="2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AF304" s="1"/>
      <c r="AG304" s="1"/>
      <c r="AH304" s="1"/>
      <c r="AI304" s="1"/>
    </row>
    <row r="305" spans="1:35" ht="15.75" customHeight="1" x14ac:dyDescent="0.2">
      <c r="A305" s="1"/>
      <c r="B305" s="1"/>
      <c r="C305" s="2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AF305" s="1"/>
      <c r="AG305" s="1"/>
      <c r="AH305" s="1"/>
      <c r="AI305" s="1"/>
    </row>
    <row r="306" spans="1:35" ht="15.75" customHeight="1" x14ac:dyDescent="0.2">
      <c r="A306" s="1"/>
      <c r="B306" s="1"/>
      <c r="C306" s="2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AF306" s="1"/>
      <c r="AG306" s="1"/>
      <c r="AH306" s="1"/>
      <c r="AI306" s="1"/>
    </row>
    <row r="307" spans="1:35" ht="15.75" customHeight="1" x14ac:dyDescent="0.2">
      <c r="A307" s="1"/>
      <c r="B307" s="1"/>
      <c r="C307" s="2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AF307" s="1"/>
      <c r="AG307" s="1"/>
      <c r="AH307" s="1"/>
      <c r="AI307" s="1"/>
    </row>
    <row r="308" spans="1:35" ht="15.75" customHeight="1" x14ac:dyDescent="0.2">
      <c r="A308" s="1"/>
      <c r="B308" s="1"/>
      <c r="C308" s="2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AF308" s="1"/>
      <c r="AG308" s="1"/>
      <c r="AH308" s="1"/>
      <c r="AI308" s="1"/>
    </row>
    <row r="309" spans="1:35" ht="15.75" customHeight="1" x14ac:dyDescent="0.2">
      <c r="A309" s="1"/>
      <c r="B309" s="1"/>
      <c r="C309" s="2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AF309" s="1"/>
      <c r="AG309" s="1"/>
      <c r="AH309" s="1"/>
      <c r="AI309" s="1"/>
    </row>
    <row r="310" spans="1:35" ht="15.75" customHeight="1" x14ac:dyDescent="0.2">
      <c r="A310" s="1"/>
      <c r="B310" s="1"/>
      <c r="C310" s="2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AF310" s="1"/>
      <c r="AG310" s="1"/>
      <c r="AH310" s="1"/>
      <c r="AI310" s="1"/>
    </row>
    <row r="311" spans="1:35" ht="15.75" customHeight="1" x14ac:dyDescent="0.2">
      <c r="A311" s="1"/>
      <c r="B311" s="1"/>
      <c r="C311" s="2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AF311" s="1"/>
      <c r="AG311" s="1"/>
      <c r="AH311" s="1"/>
      <c r="AI311" s="1"/>
    </row>
    <row r="312" spans="1:35" ht="15.75" customHeight="1" x14ac:dyDescent="0.2">
      <c r="A312" s="1"/>
      <c r="B312" s="1"/>
      <c r="C312" s="2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AF312" s="1"/>
      <c r="AG312" s="1"/>
      <c r="AH312" s="1"/>
      <c r="AI312" s="1"/>
    </row>
    <row r="313" spans="1:35" ht="15.75" customHeight="1" x14ac:dyDescent="0.2">
      <c r="A313" s="1"/>
      <c r="B313" s="1"/>
      <c r="C313" s="2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AF313" s="1"/>
      <c r="AG313" s="1"/>
      <c r="AH313" s="1"/>
      <c r="AI313" s="1"/>
    </row>
    <row r="314" spans="1:35" ht="15.75" customHeight="1" x14ac:dyDescent="0.2">
      <c r="A314" s="1"/>
      <c r="B314" s="1"/>
      <c r="C314" s="2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AF314" s="1"/>
      <c r="AG314" s="1"/>
      <c r="AH314" s="1"/>
      <c r="AI314" s="1"/>
    </row>
    <row r="315" spans="1:35" ht="15.75" customHeight="1" x14ac:dyDescent="0.2">
      <c r="A315" s="1"/>
      <c r="B315" s="1"/>
      <c r="C315" s="2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AF315" s="1"/>
      <c r="AG315" s="1"/>
      <c r="AH315" s="1"/>
      <c r="AI315" s="1"/>
    </row>
    <row r="316" spans="1:35" ht="15.75" customHeight="1" x14ac:dyDescent="0.2">
      <c r="A316" s="1"/>
      <c r="B316" s="1"/>
      <c r="C316" s="2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AF316" s="1"/>
      <c r="AG316" s="1"/>
      <c r="AH316" s="1"/>
      <c r="AI316" s="1"/>
    </row>
    <row r="317" spans="1:35" ht="15.75" customHeight="1" x14ac:dyDescent="0.2">
      <c r="A317" s="1"/>
      <c r="B317" s="1"/>
      <c r="C317" s="2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AF317" s="1"/>
      <c r="AG317" s="1"/>
      <c r="AH317" s="1"/>
      <c r="AI317" s="1"/>
    </row>
    <row r="318" spans="1:35" ht="15.75" customHeight="1" x14ac:dyDescent="0.2">
      <c r="A318" s="1"/>
      <c r="B318" s="1"/>
      <c r="C318" s="2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AF318" s="1"/>
      <c r="AG318" s="1"/>
      <c r="AH318" s="1"/>
      <c r="AI318" s="1"/>
    </row>
    <row r="319" spans="1:35" ht="15.75" customHeight="1" x14ac:dyDescent="0.2">
      <c r="A319" s="1"/>
      <c r="B319" s="1"/>
      <c r="C319" s="2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AF319" s="1"/>
      <c r="AG319" s="1"/>
      <c r="AH319" s="1"/>
      <c r="AI319" s="1"/>
    </row>
    <row r="320" spans="1:35" ht="15.75" customHeight="1" x14ac:dyDescent="0.2">
      <c r="A320" s="1"/>
      <c r="B320" s="1"/>
      <c r="C320" s="2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AF320" s="1"/>
      <c r="AG320" s="1"/>
      <c r="AH320" s="1"/>
      <c r="AI320" s="1"/>
    </row>
    <row r="321" spans="1:35" ht="15.75" customHeight="1" x14ac:dyDescent="0.2">
      <c r="A321" s="1"/>
      <c r="B321" s="1"/>
      <c r="C321" s="2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AF321" s="1"/>
      <c r="AG321" s="1"/>
      <c r="AH321" s="1"/>
      <c r="AI321" s="1"/>
    </row>
    <row r="322" spans="1:35" ht="15.75" customHeight="1" x14ac:dyDescent="0.2">
      <c r="A322" s="1"/>
      <c r="B322" s="1"/>
      <c r="C322" s="2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AF322" s="1"/>
      <c r="AG322" s="1"/>
      <c r="AH322" s="1"/>
      <c r="AI322" s="1"/>
    </row>
    <row r="323" spans="1:35" ht="15.75" customHeight="1" x14ac:dyDescent="0.2">
      <c r="A323" s="1"/>
      <c r="B323" s="1"/>
      <c r="C323" s="2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AF323" s="1"/>
      <c r="AG323" s="1"/>
      <c r="AH323" s="1"/>
      <c r="AI323" s="1"/>
    </row>
    <row r="324" spans="1:35" ht="15.75" customHeight="1" x14ac:dyDescent="0.2">
      <c r="A324" s="1"/>
      <c r="B324" s="1"/>
      <c r="C324" s="2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AF324" s="1"/>
      <c r="AG324" s="1"/>
      <c r="AH324" s="1"/>
      <c r="AI324" s="1"/>
    </row>
    <row r="325" spans="1:35" ht="15.75" customHeight="1" x14ac:dyDescent="0.2">
      <c r="A325" s="1"/>
      <c r="B325" s="1"/>
      <c r="C325" s="2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AF325" s="1"/>
      <c r="AG325" s="1"/>
      <c r="AH325" s="1"/>
      <c r="AI325" s="1"/>
    </row>
    <row r="326" spans="1:35" ht="15.75" customHeight="1" x14ac:dyDescent="0.2">
      <c r="A326" s="1"/>
      <c r="B326" s="1"/>
      <c r="C326" s="2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AF326" s="1"/>
      <c r="AG326" s="1"/>
      <c r="AH326" s="1"/>
      <c r="AI326" s="1"/>
    </row>
    <row r="327" spans="1:35" ht="15.75" customHeight="1" x14ac:dyDescent="0.2">
      <c r="A327" s="1"/>
      <c r="B327" s="1"/>
      <c r="C327" s="2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AF327" s="1"/>
      <c r="AG327" s="1"/>
      <c r="AH327" s="1"/>
      <c r="AI327" s="1"/>
    </row>
    <row r="328" spans="1:35" ht="15.75" customHeight="1" x14ac:dyDescent="0.2">
      <c r="A328" s="1"/>
      <c r="B328" s="1"/>
      <c r="C328" s="2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AF328" s="1"/>
      <c r="AG328" s="1"/>
      <c r="AH328" s="1"/>
      <c r="AI328" s="1"/>
    </row>
    <row r="329" spans="1:35" ht="15.75" customHeight="1" x14ac:dyDescent="0.2">
      <c r="A329" s="1"/>
      <c r="B329" s="1"/>
      <c r="C329" s="2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AF329" s="1"/>
      <c r="AG329" s="1"/>
      <c r="AH329" s="1"/>
      <c r="AI329" s="1"/>
    </row>
    <row r="330" spans="1:35" ht="15.75" customHeight="1" x14ac:dyDescent="0.2">
      <c r="A330" s="1"/>
      <c r="B330" s="1"/>
      <c r="C330" s="2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AF330" s="1"/>
      <c r="AG330" s="1"/>
      <c r="AH330" s="1"/>
      <c r="AI330" s="1"/>
    </row>
    <row r="331" spans="1:35" ht="15.75" customHeight="1" x14ac:dyDescent="0.2">
      <c r="A331" s="1"/>
      <c r="B331" s="1"/>
      <c r="C331" s="2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AF331" s="1"/>
      <c r="AG331" s="1"/>
      <c r="AH331" s="1"/>
      <c r="AI331" s="1"/>
    </row>
    <row r="332" spans="1:35" ht="15.75" customHeight="1" x14ac:dyDescent="0.2">
      <c r="A332" s="1"/>
      <c r="B332" s="1"/>
      <c r="C332" s="2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AF332" s="1"/>
      <c r="AG332" s="1"/>
      <c r="AH332" s="1"/>
      <c r="AI332" s="1"/>
    </row>
    <row r="333" spans="1:35" ht="15.75" customHeight="1" x14ac:dyDescent="0.2">
      <c r="A333" s="1"/>
      <c r="B333" s="1"/>
      <c r="C333" s="2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AF333" s="1"/>
      <c r="AG333" s="1"/>
      <c r="AH333" s="1"/>
      <c r="AI333" s="1"/>
    </row>
    <row r="334" spans="1:35" ht="15.75" customHeight="1" x14ac:dyDescent="0.2">
      <c r="A334" s="1"/>
      <c r="B334" s="1"/>
      <c r="C334" s="2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AF334" s="1"/>
      <c r="AG334" s="1"/>
      <c r="AH334" s="1"/>
      <c r="AI334" s="1"/>
    </row>
    <row r="335" spans="1:35" ht="15.75" customHeight="1" x14ac:dyDescent="0.2">
      <c r="A335" s="1"/>
      <c r="B335" s="1"/>
      <c r="C335" s="2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AF335" s="1"/>
      <c r="AG335" s="1"/>
      <c r="AH335" s="1"/>
      <c r="AI335" s="1"/>
    </row>
    <row r="336" spans="1:35" ht="15.75" customHeight="1" x14ac:dyDescent="0.2">
      <c r="A336" s="1"/>
      <c r="B336" s="1"/>
      <c r="C336" s="2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AF336" s="1"/>
      <c r="AG336" s="1"/>
      <c r="AH336" s="1"/>
      <c r="AI336" s="1"/>
    </row>
    <row r="337" spans="1:35" ht="15.75" customHeight="1" x14ac:dyDescent="0.2">
      <c r="A337" s="1"/>
      <c r="B337" s="1"/>
      <c r="C337" s="2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AF337" s="1"/>
      <c r="AG337" s="1"/>
      <c r="AH337" s="1"/>
      <c r="AI337" s="1"/>
    </row>
    <row r="338" spans="1:35" ht="15.75" customHeight="1" x14ac:dyDescent="0.2">
      <c r="A338" s="1"/>
      <c r="B338" s="1"/>
      <c r="C338" s="2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AF338" s="1"/>
      <c r="AG338" s="1"/>
      <c r="AH338" s="1"/>
      <c r="AI338" s="1"/>
    </row>
    <row r="339" spans="1:35" ht="15.75" customHeight="1" x14ac:dyDescent="0.2">
      <c r="A339" s="1"/>
      <c r="B339" s="1"/>
      <c r="C339" s="2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AF339" s="1"/>
      <c r="AG339" s="1"/>
      <c r="AH339" s="1"/>
      <c r="AI339" s="1"/>
    </row>
    <row r="340" spans="1:35" ht="15.75" customHeight="1" x14ac:dyDescent="0.2">
      <c r="A340" s="1"/>
      <c r="B340" s="1"/>
      <c r="C340" s="2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AF340" s="1"/>
      <c r="AG340" s="1"/>
      <c r="AH340" s="1"/>
      <c r="AI340" s="1"/>
    </row>
    <row r="341" spans="1:35" ht="15.75" customHeight="1" x14ac:dyDescent="0.2">
      <c r="A341" s="1"/>
      <c r="B341" s="1"/>
      <c r="C341" s="2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AF341" s="1"/>
      <c r="AG341" s="1"/>
      <c r="AH341" s="1"/>
      <c r="AI341" s="1"/>
    </row>
    <row r="342" spans="1:35" ht="15.75" customHeight="1" x14ac:dyDescent="0.2">
      <c r="A342" s="1"/>
      <c r="B342" s="1"/>
      <c r="C342" s="2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AF342" s="1"/>
      <c r="AG342" s="1"/>
      <c r="AH342" s="1"/>
      <c r="AI342" s="1"/>
    </row>
    <row r="343" spans="1:35" ht="15.75" customHeight="1" x14ac:dyDescent="0.2">
      <c r="A343" s="1"/>
      <c r="B343" s="1"/>
      <c r="C343" s="2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AF343" s="1"/>
      <c r="AG343" s="1"/>
      <c r="AH343" s="1"/>
      <c r="AI343" s="1"/>
    </row>
    <row r="344" spans="1:35" ht="15.75" customHeight="1" x14ac:dyDescent="0.2">
      <c r="A344" s="1"/>
      <c r="B344" s="1"/>
      <c r="C344" s="2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AF344" s="1"/>
      <c r="AG344" s="1"/>
      <c r="AH344" s="1"/>
      <c r="AI344" s="1"/>
    </row>
    <row r="345" spans="1:35" ht="15.75" customHeight="1" x14ac:dyDescent="0.2">
      <c r="A345" s="1"/>
      <c r="B345" s="1"/>
      <c r="C345" s="2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AF345" s="1"/>
      <c r="AG345" s="1"/>
      <c r="AH345" s="1"/>
      <c r="AI345" s="1"/>
    </row>
    <row r="346" spans="1:35" ht="15.75" customHeight="1" x14ac:dyDescent="0.2">
      <c r="A346" s="1"/>
      <c r="B346" s="1"/>
      <c r="C346" s="2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AF346" s="1"/>
      <c r="AG346" s="1"/>
      <c r="AH346" s="1"/>
      <c r="AI346" s="1"/>
    </row>
    <row r="347" spans="1:35" ht="15.75" customHeight="1" x14ac:dyDescent="0.2">
      <c r="A347" s="1"/>
      <c r="B347" s="1"/>
      <c r="C347" s="2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AF347" s="1"/>
      <c r="AG347" s="1"/>
      <c r="AH347" s="1"/>
      <c r="AI347" s="1"/>
    </row>
    <row r="348" spans="1:35" ht="15.75" customHeight="1" x14ac:dyDescent="0.2">
      <c r="A348" s="1"/>
      <c r="B348" s="1"/>
      <c r="C348" s="2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AF348" s="1"/>
      <c r="AG348" s="1"/>
      <c r="AH348" s="1"/>
      <c r="AI348" s="1"/>
    </row>
    <row r="349" spans="1:35" ht="15.75" customHeight="1" x14ac:dyDescent="0.2">
      <c r="A349" s="1"/>
      <c r="B349" s="1"/>
      <c r="C349" s="2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AF349" s="1"/>
      <c r="AG349" s="1"/>
      <c r="AH349" s="1"/>
      <c r="AI349" s="1"/>
    </row>
    <row r="350" spans="1:35" ht="15.75" customHeight="1" x14ac:dyDescent="0.2">
      <c r="A350" s="1"/>
      <c r="B350" s="1"/>
      <c r="C350" s="2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AF350" s="1"/>
      <c r="AG350" s="1"/>
      <c r="AH350" s="1"/>
      <c r="AI350" s="1"/>
    </row>
    <row r="351" spans="1:35" ht="15.75" customHeight="1" x14ac:dyDescent="0.2">
      <c r="A351" s="1"/>
      <c r="B351" s="1"/>
      <c r="C351" s="2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AF351" s="1"/>
      <c r="AG351" s="1"/>
      <c r="AH351" s="1"/>
      <c r="AI351" s="1"/>
    </row>
    <row r="352" spans="1:35" ht="15.75" customHeight="1" x14ac:dyDescent="0.2">
      <c r="A352" s="1"/>
      <c r="B352" s="1"/>
      <c r="C352" s="2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AF352" s="1"/>
      <c r="AG352" s="1"/>
      <c r="AH352" s="1"/>
      <c r="AI352" s="1"/>
    </row>
    <row r="353" spans="1:35" ht="15.75" customHeight="1" x14ac:dyDescent="0.2">
      <c r="A353" s="1"/>
      <c r="B353" s="1"/>
      <c r="C353" s="2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AF353" s="1"/>
      <c r="AG353" s="1"/>
      <c r="AH353" s="1"/>
      <c r="AI353" s="1"/>
    </row>
    <row r="354" spans="1:35" ht="15.75" customHeight="1" x14ac:dyDescent="0.2">
      <c r="A354" s="1"/>
      <c r="B354" s="1"/>
      <c r="C354" s="2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AF354" s="1"/>
      <c r="AG354" s="1"/>
      <c r="AH354" s="1"/>
      <c r="AI354" s="1"/>
    </row>
    <row r="355" spans="1:35" ht="15.75" customHeight="1" x14ac:dyDescent="0.2">
      <c r="A355" s="1"/>
      <c r="B355" s="1"/>
      <c r="C355" s="2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AF355" s="1"/>
      <c r="AG355" s="1"/>
      <c r="AH355" s="1"/>
      <c r="AI355" s="1"/>
    </row>
    <row r="356" spans="1:35" ht="15.75" customHeight="1" x14ac:dyDescent="0.2">
      <c r="A356" s="1"/>
      <c r="B356" s="1"/>
      <c r="C356" s="2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AF356" s="1"/>
      <c r="AG356" s="1"/>
      <c r="AH356" s="1"/>
      <c r="AI356" s="1"/>
    </row>
    <row r="357" spans="1:35" ht="15.75" customHeight="1" x14ac:dyDescent="0.2">
      <c r="A357" s="1"/>
      <c r="B357" s="1"/>
      <c r="C357" s="2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AF357" s="1"/>
      <c r="AG357" s="1"/>
      <c r="AH357" s="1"/>
      <c r="AI357" s="1"/>
    </row>
    <row r="358" spans="1:35" ht="15.75" customHeight="1" x14ac:dyDescent="0.2">
      <c r="A358" s="1"/>
      <c r="B358" s="1"/>
      <c r="C358" s="2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AF358" s="1"/>
      <c r="AG358" s="1"/>
      <c r="AH358" s="1"/>
      <c r="AI358" s="1"/>
    </row>
    <row r="359" spans="1:35" ht="15.75" customHeight="1" x14ac:dyDescent="0.2">
      <c r="A359" s="1"/>
      <c r="B359" s="1"/>
      <c r="C359" s="2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AF359" s="1"/>
      <c r="AG359" s="1"/>
      <c r="AH359" s="1"/>
      <c r="AI359" s="1"/>
    </row>
    <row r="360" spans="1:35" ht="15.75" customHeight="1" x14ac:dyDescent="0.2">
      <c r="A360" s="1"/>
      <c r="B360" s="1"/>
      <c r="C360" s="2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AF360" s="1"/>
      <c r="AG360" s="1"/>
      <c r="AH360" s="1"/>
      <c r="AI360" s="1"/>
    </row>
    <row r="361" spans="1:35" ht="15.75" customHeight="1" x14ac:dyDescent="0.2">
      <c r="A361" s="1"/>
      <c r="B361" s="1"/>
      <c r="C361" s="2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AF361" s="1"/>
      <c r="AG361" s="1"/>
      <c r="AH361" s="1"/>
      <c r="AI361" s="1"/>
    </row>
    <row r="362" spans="1:35" ht="15.75" customHeight="1" x14ac:dyDescent="0.2">
      <c r="A362" s="1"/>
      <c r="B362" s="1"/>
      <c r="C362" s="2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AF362" s="1"/>
      <c r="AG362" s="1"/>
      <c r="AH362" s="1"/>
      <c r="AI362" s="1"/>
    </row>
    <row r="363" spans="1:35" ht="15.75" customHeight="1" x14ac:dyDescent="0.2">
      <c r="A363" s="1"/>
      <c r="B363" s="1"/>
      <c r="C363" s="2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AF363" s="1"/>
      <c r="AG363" s="1"/>
      <c r="AH363" s="1"/>
      <c r="AI363" s="1"/>
    </row>
    <row r="364" spans="1:35" ht="15.75" customHeight="1" x14ac:dyDescent="0.2">
      <c r="A364" s="1"/>
      <c r="B364" s="1"/>
      <c r="C364" s="2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AF364" s="1"/>
      <c r="AG364" s="1"/>
      <c r="AH364" s="1"/>
      <c r="AI364" s="1"/>
    </row>
    <row r="365" spans="1:35" ht="15.75" customHeight="1" x14ac:dyDescent="0.2">
      <c r="A365" s="1"/>
      <c r="B365" s="1"/>
      <c r="C365" s="2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AF365" s="1"/>
      <c r="AG365" s="1"/>
      <c r="AH365" s="1"/>
      <c r="AI365" s="1"/>
    </row>
    <row r="366" spans="1:35" ht="15.75" customHeight="1" x14ac:dyDescent="0.2">
      <c r="A366" s="1"/>
      <c r="B366" s="1"/>
      <c r="C366" s="2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AF366" s="1"/>
      <c r="AG366" s="1"/>
      <c r="AH366" s="1"/>
      <c r="AI366" s="1"/>
    </row>
    <row r="367" spans="1:35" ht="15.75" customHeight="1" x14ac:dyDescent="0.2">
      <c r="A367" s="1"/>
      <c r="B367" s="1"/>
      <c r="C367" s="2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AF367" s="1"/>
      <c r="AG367" s="1"/>
      <c r="AH367" s="1"/>
      <c r="AI367" s="1"/>
    </row>
    <row r="368" spans="1:35" ht="15.75" customHeight="1" x14ac:dyDescent="0.2">
      <c r="A368" s="1"/>
      <c r="B368" s="1"/>
      <c r="C368" s="2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AF368" s="1"/>
      <c r="AG368" s="1"/>
      <c r="AH368" s="1"/>
      <c r="AI368" s="1"/>
    </row>
    <row r="369" spans="1:35" ht="15.75" customHeight="1" x14ac:dyDescent="0.2">
      <c r="A369" s="1"/>
      <c r="B369" s="1"/>
      <c r="C369" s="2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AF369" s="1"/>
      <c r="AG369" s="1"/>
      <c r="AH369" s="1"/>
      <c r="AI369" s="1"/>
    </row>
    <row r="370" spans="1:35" ht="15.75" customHeight="1" x14ac:dyDescent="0.2">
      <c r="A370" s="1"/>
      <c r="B370" s="1"/>
      <c r="C370" s="2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AF370" s="1"/>
      <c r="AG370" s="1"/>
      <c r="AH370" s="1"/>
      <c r="AI370" s="1"/>
    </row>
    <row r="371" spans="1:35" ht="15.75" customHeight="1" x14ac:dyDescent="0.2">
      <c r="A371" s="1"/>
      <c r="B371" s="1"/>
      <c r="C371" s="2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AF371" s="1"/>
      <c r="AG371" s="1"/>
      <c r="AH371" s="1"/>
      <c r="AI371" s="1"/>
    </row>
    <row r="372" spans="1:35" ht="15.75" customHeight="1" x14ac:dyDescent="0.2">
      <c r="A372" s="1"/>
      <c r="B372" s="1"/>
      <c r="C372" s="2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AF372" s="1"/>
      <c r="AG372" s="1"/>
      <c r="AH372" s="1"/>
      <c r="AI372" s="1"/>
    </row>
    <row r="373" spans="1:35" ht="15.75" customHeight="1" x14ac:dyDescent="0.2">
      <c r="A373" s="1"/>
      <c r="B373" s="1"/>
      <c r="C373" s="2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AF373" s="1"/>
      <c r="AG373" s="1"/>
      <c r="AH373" s="1"/>
      <c r="AI373" s="1"/>
    </row>
    <row r="374" spans="1:35" ht="15.75" customHeight="1" x14ac:dyDescent="0.2">
      <c r="A374" s="1"/>
      <c r="B374" s="1"/>
      <c r="C374" s="2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AF374" s="1"/>
      <c r="AG374" s="1"/>
      <c r="AH374" s="1"/>
      <c r="AI374" s="1"/>
    </row>
    <row r="375" spans="1:35" ht="15.75" customHeight="1" x14ac:dyDescent="0.2">
      <c r="A375" s="1"/>
      <c r="B375" s="1"/>
      <c r="C375" s="2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AF375" s="1"/>
      <c r="AG375" s="1"/>
      <c r="AH375" s="1"/>
      <c r="AI375" s="1"/>
    </row>
    <row r="376" spans="1:35" ht="15.75" customHeight="1" x14ac:dyDescent="0.2">
      <c r="A376" s="1"/>
      <c r="B376" s="1"/>
      <c r="C376" s="2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AF376" s="1"/>
      <c r="AG376" s="1"/>
      <c r="AH376" s="1"/>
      <c r="AI376" s="1"/>
    </row>
    <row r="377" spans="1:35" ht="15.75" customHeight="1" x14ac:dyDescent="0.2">
      <c r="A377" s="1"/>
      <c r="B377" s="1"/>
      <c r="C377" s="2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AF377" s="1"/>
      <c r="AG377" s="1"/>
      <c r="AH377" s="1"/>
      <c r="AI377" s="1"/>
    </row>
    <row r="378" spans="1:35" ht="15.75" customHeight="1" x14ac:dyDescent="0.2">
      <c r="A378" s="1"/>
      <c r="B378" s="1"/>
      <c r="C378" s="2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AF378" s="1"/>
      <c r="AG378" s="1"/>
      <c r="AH378" s="1"/>
      <c r="AI378" s="1"/>
    </row>
    <row r="379" spans="1:35" ht="15.75" customHeight="1" x14ac:dyDescent="0.2">
      <c r="A379" s="1"/>
      <c r="B379" s="1"/>
      <c r="C379" s="2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AF379" s="1"/>
      <c r="AG379" s="1"/>
      <c r="AH379" s="1"/>
      <c r="AI379" s="1"/>
    </row>
    <row r="380" spans="1:35" ht="15.75" customHeight="1" x14ac:dyDescent="0.2">
      <c r="A380" s="1"/>
      <c r="B380" s="1"/>
      <c r="C380" s="2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AF380" s="1"/>
      <c r="AG380" s="1"/>
      <c r="AH380" s="1"/>
      <c r="AI380" s="1"/>
    </row>
    <row r="381" spans="1:35" ht="15.75" customHeight="1" x14ac:dyDescent="0.2">
      <c r="A381" s="1"/>
      <c r="B381" s="1"/>
      <c r="C381" s="2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AF381" s="1"/>
      <c r="AG381" s="1"/>
      <c r="AH381" s="1"/>
      <c r="AI381" s="1"/>
    </row>
    <row r="382" spans="1:35" ht="15.75" customHeight="1" x14ac:dyDescent="0.2">
      <c r="A382" s="1"/>
      <c r="B382" s="1"/>
      <c r="C382" s="2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AF382" s="1"/>
      <c r="AG382" s="1"/>
      <c r="AH382" s="1"/>
      <c r="AI382" s="1"/>
    </row>
    <row r="383" spans="1:35" ht="15.75" customHeight="1" x14ac:dyDescent="0.2">
      <c r="A383" s="1"/>
      <c r="B383" s="1"/>
      <c r="C383" s="2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AF383" s="1"/>
      <c r="AG383" s="1"/>
      <c r="AH383" s="1"/>
      <c r="AI383" s="1"/>
    </row>
    <row r="384" spans="1:35" ht="15.75" customHeight="1" x14ac:dyDescent="0.2">
      <c r="A384" s="1"/>
      <c r="B384" s="1"/>
      <c r="C384" s="2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AF384" s="1"/>
      <c r="AG384" s="1"/>
      <c r="AH384" s="1"/>
      <c r="AI384" s="1"/>
    </row>
    <row r="385" spans="1:35" ht="15.75" customHeight="1" x14ac:dyDescent="0.2">
      <c r="A385" s="1"/>
      <c r="B385" s="1"/>
      <c r="C385" s="2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AF385" s="1"/>
      <c r="AG385" s="1"/>
      <c r="AH385" s="1"/>
      <c r="AI385" s="1"/>
    </row>
    <row r="386" spans="1:35" ht="15.75" customHeight="1" x14ac:dyDescent="0.2">
      <c r="A386" s="1"/>
      <c r="B386" s="1"/>
      <c r="C386" s="2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AF386" s="1"/>
      <c r="AG386" s="1"/>
      <c r="AH386" s="1"/>
      <c r="AI386" s="1"/>
    </row>
    <row r="387" spans="1:35" ht="15.75" customHeight="1" x14ac:dyDescent="0.2">
      <c r="A387" s="1"/>
      <c r="B387" s="1"/>
      <c r="C387" s="2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AF387" s="1"/>
      <c r="AG387" s="1"/>
      <c r="AH387" s="1"/>
      <c r="AI387" s="1"/>
    </row>
    <row r="388" spans="1:35" ht="15.75" customHeight="1" x14ac:dyDescent="0.2">
      <c r="A388" s="1"/>
      <c r="B388" s="1"/>
      <c r="C388" s="2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AF388" s="1"/>
      <c r="AG388" s="1"/>
      <c r="AH388" s="1"/>
      <c r="AI388" s="1"/>
    </row>
    <row r="389" spans="1:35" ht="15.75" customHeight="1" x14ac:dyDescent="0.2">
      <c r="A389" s="1"/>
      <c r="B389" s="1"/>
      <c r="C389" s="2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AF389" s="1"/>
      <c r="AG389" s="1"/>
      <c r="AH389" s="1"/>
      <c r="AI389" s="1"/>
    </row>
    <row r="390" spans="1:35" ht="15.75" customHeight="1" x14ac:dyDescent="0.2">
      <c r="A390" s="1"/>
      <c r="B390" s="1"/>
      <c r="C390" s="2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AF390" s="1"/>
      <c r="AG390" s="1"/>
      <c r="AH390" s="1"/>
      <c r="AI390" s="1"/>
    </row>
    <row r="391" spans="1:35" ht="15.75" customHeight="1" x14ac:dyDescent="0.2">
      <c r="A391" s="1"/>
      <c r="B391" s="1"/>
      <c r="C391" s="2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AF391" s="1"/>
      <c r="AG391" s="1"/>
      <c r="AH391" s="1"/>
      <c r="AI391" s="1"/>
    </row>
    <row r="392" spans="1:35" ht="15.75" customHeight="1" x14ac:dyDescent="0.2">
      <c r="A392" s="1"/>
      <c r="B392" s="1"/>
      <c r="C392" s="2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AF392" s="1"/>
      <c r="AG392" s="1"/>
      <c r="AH392" s="1"/>
      <c r="AI392" s="1"/>
    </row>
    <row r="393" spans="1:35" ht="15.75" customHeight="1" x14ac:dyDescent="0.2">
      <c r="A393" s="1"/>
      <c r="B393" s="1"/>
      <c r="C393" s="2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AF393" s="1"/>
      <c r="AG393" s="1"/>
      <c r="AH393" s="1"/>
      <c r="AI393" s="1"/>
    </row>
    <row r="394" spans="1:35" ht="15.75" customHeight="1" x14ac:dyDescent="0.2">
      <c r="A394" s="1"/>
      <c r="B394" s="1"/>
      <c r="C394" s="2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AF394" s="1"/>
      <c r="AG394" s="1"/>
      <c r="AH394" s="1"/>
      <c r="AI394" s="1"/>
    </row>
    <row r="395" spans="1:35" ht="15.75" customHeight="1" x14ac:dyDescent="0.2">
      <c r="A395" s="1"/>
      <c r="B395" s="1"/>
      <c r="C395" s="2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AF395" s="1"/>
      <c r="AG395" s="1"/>
      <c r="AH395" s="1"/>
      <c r="AI395" s="1"/>
    </row>
    <row r="396" spans="1:35" ht="15.75" customHeight="1" x14ac:dyDescent="0.2">
      <c r="A396" s="1"/>
      <c r="B396" s="1"/>
      <c r="C396" s="2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AF396" s="1"/>
      <c r="AG396" s="1"/>
      <c r="AH396" s="1"/>
      <c r="AI396" s="1"/>
    </row>
    <row r="397" spans="1:35" ht="15.75" customHeight="1" x14ac:dyDescent="0.2">
      <c r="A397" s="1"/>
      <c r="B397" s="1"/>
      <c r="C397" s="2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AF397" s="1"/>
      <c r="AG397" s="1"/>
      <c r="AH397" s="1"/>
      <c r="AI397" s="1"/>
    </row>
    <row r="398" spans="1:35" ht="15.75" customHeight="1" x14ac:dyDescent="0.2">
      <c r="A398" s="1"/>
      <c r="B398" s="1"/>
      <c r="C398" s="2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AF398" s="1"/>
      <c r="AG398" s="1"/>
      <c r="AH398" s="1"/>
      <c r="AI398" s="1"/>
    </row>
    <row r="399" spans="1:35" ht="15.75" customHeight="1" x14ac:dyDescent="0.2">
      <c r="A399" s="1"/>
      <c r="B399" s="1"/>
      <c r="C399" s="2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AF399" s="1"/>
      <c r="AG399" s="1"/>
      <c r="AH399" s="1"/>
      <c r="AI399" s="1"/>
    </row>
    <row r="400" spans="1:35" ht="15.75" customHeight="1" x14ac:dyDescent="0.2">
      <c r="A400" s="1"/>
      <c r="B400" s="1"/>
      <c r="C400" s="2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AF400" s="1"/>
      <c r="AG400" s="1"/>
      <c r="AH400" s="1"/>
      <c r="AI400" s="1"/>
    </row>
    <row r="401" spans="1:35" ht="15.75" customHeight="1" x14ac:dyDescent="0.2">
      <c r="A401" s="1"/>
      <c r="B401" s="1"/>
      <c r="C401" s="2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AF401" s="1"/>
      <c r="AG401" s="1"/>
      <c r="AH401" s="1"/>
      <c r="AI401" s="1"/>
    </row>
    <row r="402" spans="1:35" ht="15.75" customHeight="1" x14ac:dyDescent="0.2">
      <c r="A402" s="1"/>
      <c r="B402" s="1"/>
      <c r="C402" s="2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AF402" s="1"/>
      <c r="AG402" s="1"/>
      <c r="AH402" s="1"/>
      <c r="AI402" s="1"/>
    </row>
    <row r="403" spans="1:35" ht="15.75" customHeight="1" x14ac:dyDescent="0.2">
      <c r="A403" s="1"/>
      <c r="B403" s="1"/>
      <c r="C403" s="2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AF403" s="1"/>
      <c r="AG403" s="1"/>
      <c r="AH403" s="1"/>
      <c r="AI403" s="1"/>
    </row>
    <row r="404" spans="1:35" ht="15.75" customHeight="1" x14ac:dyDescent="0.2">
      <c r="A404" s="1"/>
      <c r="B404" s="1"/>
      <c r="C404" s="2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AF404" s="1"/>
      <c r="AG404" s="1"/>
      <c r="AH404" s="1"/>
      <c r="AI404" s="1"/>
    </row>
    <row r="405" spans="1:35" ht="15.75" customHeight="1" x14ac:dyDescent="0.2">
      <c r="A405" s="1"/>
      <c r="B405" s="1"/>
      <c r="C405" s="2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AF405" s="1"/>
      <c r="AG405" s="1"/>
      <c r="AH405" s="1"/>
      <c r="AI405" s="1"/>
    </row>
    <row r="406" spans="1:35" ht="15.75" customHeight="1" x14ac:dyDescent="0.2">
      <c r="A406" s="1"/>
      <c r="B406" s="1"/>
      <c r="C406" s="2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AF406" s="1"/>
      <c r="AG406" s="1"/>
      <c r="AH406" s="1"/>
      <c r="AI406" s="1"/>
    </row>
    <row r="407" spans="1:35" ht="15.75" customHeight="1" x14ac:dyDescent="0.2">
      <c r="A407" s="1"/>
      <c r="B407" s="1"/>
      <c r="C407" s="2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AF407" s="1"/>
      <c r="AG407" s="1"/>
      <c r="AH407" s="1"/>
      <c r="AI407" s="1"/>
    </row>
    <row r="408" spans="1:35" ht="15.75" customHeight="1" x14ac:dyDescent="0.2">
      <c r="A408" s="1"/>
      <c r="B408" s="1"/>
      <c r="C408" s="2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AF408" s="1"/>
      <c r="AG408" s="1"/>
      <c r="AH408" s="1"/>
      <c r="AI408" s="1"/>
    </row>
    <row r="409" spans="1:35" ht="15.75" customHeight="1" x14ac:dyDescent="0.2">
      <c r="A409" s="1"/>
      <c r="B409" s="1"/>
      <c r="C409" s="2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AF409" s="1"/>
      <c r="AG409" s="1"/>
      <c r="AH409" s="1"/>
      <c r="AI409" s="1"/>
    </row>
    <row r="410" spans="1:35" ht="15.75" customHeight="1" x14ac:dyDescent="0.2">
      <c r="A410" s="1"/>
      <c r="B410" s="1"/>
      <c r="C410" s="2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AF410" s="1"/>
      <c r="AG410" s="1"/>
      <c r="AH410" s="1"/>
      <c r="AI410" s="1"/>
    </row>
    <row r="411" spans="1:35" ht="15.75" customHeight="1" x14ac:dyDescent="0.2">
      <c r="A411" s="1"/>
      <c r="B411" s="1"/>
      <c r="C411" s="2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AF411" s="1"/>
      <c r="AG411" s="1"/>
      <c r="AH411" s="1"/>
      <c r="AI411" s="1"/>
    </row>
    <row r="412" spans="1:35" ht="15.75" customHeight="1" x14ac:dyDescent="0.2">
      <c r="A412" s="1"/>
      <c r="B412" s="1"/>
      <c r="C412" s="2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AF412" s="1"/>
      <c r="AG412" s="1"/>
      <c r="AH412" s="1"/>
      <c r="AI412" s="1"/>
    </row>
    <row r="413" spans="1:35" ht="15.75" customHeight="1" x14ac:dyDescent="0.2">
      <c r="A413" s="1"/>
      <c r="B413" s="1"/>
      <c r="C413" s="2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AF413" s="1"/>
      <c r="AG413" s="1"/>
      <c r="AH413" s="1"/>
      <c r="AI413" s="1"/>
    </row>
    <row r="414" spans="1:35" ht="15.75" customHeight="1" x14ac:dyDescent="0.2">
      <c r="A414" s="1"/>
      <c r="B414" s="1"/>
      <c r="C414" s="2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AF414" s="1"/>
      <c r="AG414" s="1"/>
      <c r="AH414" s="1"/>
      <c r="AI414" s="1"/>
    </row>
    <row r="415" spans="1:35" ht="15.75" customHeight="1" x14ac:dyDescent="0.2">
      <c r="A415" s="1"/>
      <c r="B415" s="1"/>
      <c r="C415" s="2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AF415" s="1"/>
      <c r="AG415" s="1"/>
      <c r="AH415" s="1"/>
      <c r="AI415" s="1"/>
    </row>
    <row r="416" spans="1:35" ht="15.75" customHeight="1" x14ac:dyDescent="0.2">
      <c r="A416" s="1"/>
      <c r="B416" s="1"/>
      <c r="C416" s="2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AF416" s="1"/>
      <c r="AG416" s="1"/>
      <c r="AH416" s="1"/>
      <c r="AI416" s="1"/>
    </row>
    <row r="417" spans="1:35" ht="15.75" customHeight="1" x14ac:dyDescent="0.2">
      <c r="A417" s="1"/>
      <c r="B417" s="1"/>
      <c r="C417" s="2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AF417" s="1"/>
      <c r="AG417" s="1"/>
      <c r="AH417" s="1"/>
      <c r="AI417" s="1"/>
    </row>
    <row r="418" spans="1:35" ht="15.75" customHeight="1" x14ac:dyDescent="0.2">
      <c r="A418" s="1"/>
      <c r="B418" s="1"/>
      <c r="C418" s="2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AF418" s="1"/>
      <c r="AG418" s="1"/>
      <c r="AH418" s="1"/>
      <c r="AI418" s="1"/>
    </row>
    <row r="419" spans="1:35" ht="15.75" customHeight="1" x14ac:dyDescent="0.2">
      <c r="A419" s="1"/>
      <c r="B419" s="1"/>
      <c r="C419" s="2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AF419" s="1"/>
      <c r="AG419" s="1"/>
      <c r="AH419" s="1"/>
      <c r="AI419" s="1"/>
    </row>
    <row r="420" spans="1:35" ht="15.75" customHeight="1" x14ac:dyDescent="0.2">
      <c r="A420" s="1"/>
      <c r="B420" s="1"/>
      <c r="C420" s="2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AF420" s="1"/>
      <c r="AG420" s="1"/>
      <c r="AH420" s="1"/>
      <c r="AI420" s="1"/>
    </row>
    <row r="421" spans="1:35" ht="15.75" customHeight="1" x14ac:dyDescent="0.2">
      <c r="A421" s="1"/>
      <c r="B421" s="1"/>
      <c r="C421" s="2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AF421" s="1"/>
      <c r="AG421" s="1"/>
      <c r="AH421" s="1"/>
      <c r="AI421" s="1"/>
    </row>
    <row r="422" spans="1:35" ht="15.75" customHeight="1" x14ac:dyDescent="0.2">
      <c r="A422" s="1"/>
      <c r="B422" s="1"/>
      <c r="C422" s="2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AF422" s="1"/>
      <c r="AG422" s="1"/>
      <c r="AH422" s="1"/>
      <c r="AI422" s="1"/>
    </row>
    <row r="423" spans="1:35" ht="15.75" customHeight="1" x14ac:dyDescent="0.2">
      <c r="A423" s="1"/>
      <c r="B423" s="1"/>
      <c r="C423" s="2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AF423" s="1"/>
      <c r="AG423" s="1"/>
      <c r="AH423" s="1"/>
      <c r="AI423" s="1"/>
    </row>
    <row r="424" spans="1:35" ht="15.75" customHeight="1" x14ac:dyDescent="0.2">
      <c r="A424" s="1"/>
      <c r="B424" s="1"/>
      <c r="C424" s="2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AF424" s="1"/>
      <c r="AG424" s="1"/>
      <c r="AH424" s="1"/>
      <c r="AI424" s="1"/>
    </row>
    <row r="425" spans="1:35" ht="15.75" customHeight="1" x14ac:dyDescent="0.2">
      <c r="A425" s="1"/>
      <c r="B425" s="1"/>
      <c r="C425" s="2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AF425" s="1"/>
      <c r="AG425" s="1"/>
      <c r="AH425" s="1"/>
      <c r="AI425" s="1"/>
    </row>
    <row r="426" spans="1:35" ht="15.75" customHeight="1" x14ac:dyDescent="0.2">
      <c r="A426" s="1"/>
      <c r="B426" s="1"/>
      <c r="C426" s="2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AF426" s="1"/>
      <c r="AG426" s="1"/>
      <c r="AH426" s="1"/>
      <c r="AI426" s="1"/>
    </row>
    <row r="427" spans="1:35" ht="15.75" customHeight="1" x14ac:dyDescent="0.2">
      <c r="A427" s="1"/>
      <c r="B427" s="1"/>
      <c r="C427" s="2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AF427" s="1"/>
      <c r="AG427" s="1"/>
      <c r="AH427" s="1"/>
      <c r="AI427" s="1"/>
    </row>
    <row r="428" spans="1:35" ht="15.75" customHeight="1" x14ac:dyDescent="0.2">
      <c r="A428" s="1"/>
      <c r="B428" s="1"/>
      <c r="C428" s="2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AF428" s="1"/>
      <c r="AG428" s="1"/>
      <c r="AH428" s="1"/>
      <c r="AI428" s="1"/>
    </row>
    <row r="429" spans="1:35" ht="15.75" customHeight="1" x14ac:dyDescent="0.2">
      <c r="A429" s="1"/>
      <c r="B429" s="1"/>
      <c r="C429" s="2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AF429" s="1"/>
      <c r="AG429" s="1"/>
      <c r="AH429" s="1"/>
      <c r="AI429" s="1"/>
    </row>
    <row r="430" spans="1:35" ht="15.75" customHeight="1" x14ac:dyDescent="0.2">
      <c r="A430" s="1"/>
      <c r="B430" s="1"/>
      <c r="C430" s="2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AF430" s="1"/>
      <c r="AG430" s="1"/>
      <c r="AH430" s="1"/>
      <c r="AI430" s="1"/>
    </row>
    <row r="431" spans="1:35" ht="15.75" customHeight="1" x14ac:dyDescent="0.2">
      <c r="A431" s="1"/>
      <c r="B431" s="1"/>
      <c r="C431" s="2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AF431" s="1"/>
      <c r="AG431" s="1"/>
      <c r="AH431" s="1"/>
      <c r="AI431" s="1"/>
    </row>
    <row r="432" spans="1:35" ht="15.75" customHeight="1" x14ac:dyDescent="0.2">
      <c r="A432" s="1"/>
      <c r="B432" s="1"/>
      <c r="C432" s="2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AF432" s="1"/>
      <c r="AG432" s="1"/>
      <c r="AH432" s="1"/>
      <c r="AI432" s="1"/>
    </row>
    <row r="433" spans="1:35" ht="15.75" customHeight="1" x14ac:dyDescent="0.2">
      <c r="A433" s="1"/>
      <c r="B433" s="1"/>
      <c r="C433" s="2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AF433" s="1"/>
      <c r="AG433" s="1"/>
      <c r="AH433" s="1"/>
      <c r="AI433" s="1"/>
    </row>
    <row r="434" spans="1:35" ht="15.75" customHeight="1" x14ac:dyDescent="0.2">
      <c r="A434" s="1"/>
      <c r="B434" s="1"/>
      <c r="C434" s="2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AF434" s="1"/>
      <c r="AG434" s="1"/>
      <c r="AH434" s="1"/>
      <c r="AI434" s="1"/>
    </row>
    <row r="435" spans="1:35" ht="15.75" customHeight="1" x14ac:dyDescent="0.2">
      <c r="A435" s="1"/>
      <c r="B435" s="1"/>
      <c r="C435" s="2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AF435" s="1"/>
      <c r="AG435" s="1"/>
      <c r="AH435" s="1"/>
      <c r="AI435" s="1"/>
    </row>
    <row r="436" spans="1:35" ht="15.75" customHeight="1" x14ac:dyDescent="0.2">
      <c r="A436" s="1"/>
      <c r="B436" s="1"/>
      <c r="C436" s="2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AF436" s="1"/>
      <c r="AG436" s="1"/>
      <c r="AH436" s="1"/>
      <c r="AI436" s="1"/>
    </row>
    <row r="437" spans="1:35" ht="15.75" customHeight="1" x14ac:dyDescent="0.2">
      <c r="A437" s="1"/>
      <c r="B437" s="1"/>
      <c r="C437" s="2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AF437" s="1"/>
      <c r="AG437" s="1"/>
      <c r="AH437" s="1"/>
      <c r="AI437" s="1"/>
    </row>
    <row r="438" spans="1:35" ht="15.75" customHeight="1" x14ac:dyDescent="0.2">
      <c r="A438" s="1"/>
      <c r="B438" s="1"/>
      <c r="C438" s="2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AF438" s="1"/>
      <c r="AG438" s="1"/>
      <c r="AH438" s="1"/>
      <c r="AI438" s="1"/>
    </row>
    <row r="439" spans="1:35" ht="15.75" customHeight="1" x14ac:dyDescent="0.2">
      <c r="A439" s="1"/>
      <c r="B439" s="1"/>
      <c r="C439" s="2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AF439" s="1"/>
      <c r="AG439" s="1"/>
      <c r="AH439" s="1"/>
      <c r="AI439" s="1"/>
    </row>
    <row r="440" spans="1:35" ht="15.75" customHeight="1" x14ac:dyDescent="0.2">
      <c r="A440" s="1"/>
      <c r="B440" s="1"/>
      <c r="C440" s="2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AF440" s="1"/>
      <c r="AG440" s="1"/>
      <c r="AH440" s="1"/>
      <c r="AI440" s="1"/>
    </row>
    <row r="441" spans="1:35" ht="15.75" customHeight="1" x14ac:dyDescent="0.2">
      <c r="A441" s="1"/>
      <c r="B441" s="1"/>
      <c r="C441" s="2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AF441" s="1"/>
      <c r="AG441" s="1"/>
      <c r="AH441" s="1"/>
      <c r="AI441" s="1"/>
    </row>
    <row r="442" spans="1:35" ht="15.75" customHeight="1" x14ac:dyDescent="0.2">
      <c r="A442" s="1"/>
      <c r="B442" s="1"/>
      <c r="C442" s="2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AF442" s="1"/>
      <c r="AG442" s="1"/>
      <c r="AH442" s="1"/>
      <c r="AI442" s="1"/>
    </row>
    <row r="443" spans="1:35" ht="15.75" customHeight="1" x14ac:dyDescent="0.2">
      <c r="A443" s="1"/>
      <c r="B443" s="1"/>
      <c r="C443" s="2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AF443" s="1"/>
      <c r="AG443" s="1"/>
      <c r="AH443" s="1"/>
      <c r="AI443" s="1"/>
    </row>
    <row r="444" spans="1:35" ht="15.75" customHeight="1" x14ac:dyDescent="0.2">
      <c r="A444" s="1"/>
      <c r="B444" s="1"/>
      <c r="C444" s="2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AF444" s="1"/>
      <c r="AG444" s="1"/>
      <c r="AH444" s="1"/>
      <c r="AI444" s="1"/>
    </row>
    <row r="445" spans="1:35" ht="15.75" customHeight="1" x14ac:dyDescent="0.2">
      <c r="A445" s="1"/>
      <c r="B445" s="1"/>
      <c r="C445" s="2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AF445" s="1"/>
      <c r="AG445" s="1"/>
      <c r="AH445" s="1"/>
      <c r="AI445" s="1"/>
    </row>
    <row r="446" spans="1:35" ht="15.75" customHeight="1" x14ac:dyDescent="0.2">
      <c r="A446" s="1"/>
      <c r="B446" s="1"/>
      <c r="C446" s="2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AF446" s="1"/>
      <c r="AG446" s="1"/>
      <c r="AH446" s="1"/>
      <c r="AI446" s="1"/>
    </row>
    <row r="447" spans="1:35" ht="15.75" customHeight="1" x14ac:dyDescent="0.2">
      <c r="A447" s="1"/>
      <c r="B447" s="1"/>
      <c r="C447" s="2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AF447" s="1"/>
      <c r="AG447" s="1"/>
      <c r="AH447" s="1"/>
      <c r="AI447" s="1"/>
    </row>
    <row r="448" spans="1:35" ht="15.75" customHeight="1" x14ac:dyDescent="0.2">
      <c r="A448" s="1"/>
      <c r="B448" s="1"/>
      <c r="C448" s="2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AF448" s="1"/>
      <c r="AG448" s="1"/>
      <c r="AH448" s="1"/>
      <c r="AI448" s="1"/>
    </row>
    <row r="449" spans="1:35" ht="15.75" customHeight="1" x14ac:dyDescent="0.2">
      <c r="A449" s="1"/>
      <c r="B449" s="1"/>
      <c r="C449" s="2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AF449" s="1"/>
      <c r="AG449" s="1"/>
      <c r="AH449" s="1"/>
      <c r="AI449" s="1"/>
    </row>
    <row r="450" spans="1:35" ht="15.75" customHeight="1" x14ac:dyDescent="0.2">
      <c r="A450" s="1"/>
      <c r="B450" s="1"/>
      <c r="C450" s="2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AF450" s="1"/>
      <c r="AG450" s="1"/>
      <c r="AH450" s="1"/>
      <c r="AI450" s="1"/>
    </row>
    <row r="451" spans="1:35" ht="15.75" customHeight="1" x14ac:dyDescent="0.2">
      <c r="A451" s="1"/>
      <c r="B451" s="1"/>
      <c r="C451" s="2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AF451" s="1"/>
      <c r="AG451" s="1"/>
      <c r="AH451" s="1"/>
      <c r="AI451" s="1"/>
    </row>
    <row r="452" spans="1:35" ht="15.75" customHeight="1" x14ac:dyDescent="0.2">
      <c r="A452" s="1"/>
      <c r="B452" s="1"/>
      <c r="C452" s="2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AF452" s="1"/>
      <c r="AG452" s="1"/>
      <c r="AH452" s="1"/>
      <c r="AI452" s="1"/>
    </row>
    <row r="453" spans="1:35" ht="15.75" customHeight="1" x14ac:dyDescent="0.2">
      <c r="A453" s="1"/>
      <c r="B453" s="1"/>
      <c r="C453" s="2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AF453" s="1"/>
      <c r="AG453" s="1"/>
      <c r="AH453" s="1"/>
      <c r="AI453" s="1"/>
    </row>
    <row r="454" spans="1:35" ht="15.75" customHeight="1" x14ac:dyDescent="0.2">
      <c r="A454" s="1"/>
      <c r="B454" s="1"/>
      <c r="C454" s="2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AF454" s="1"/>
      <c r="AG454" s="1"/>
      <c r="AH454" s="1"/>
      <c r="AI454" s="1"/>
    </row>
    <row r="455" spans="1:35" ht="15.75" customHeight="1" x14ac:dyDescent="0.2">
      <c r="A455" s="1"/>
      <c r="B455" s="1"/>
      <c r="C455" s="2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AF455" s="1"/>
      <c r="AG455" s="1"/>
      <c r="AH455" s="1"/>
      <c r="AI455" s="1"/>
    </row>
    <row r="456" spans="1:35" ht="15.75" customHeight="1" x14ac:dyDescent="0.2">
      <c r="A456" s="1"/>
      <c r="B456" s="1"/>
      <c r="C456" s="2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AF456" s="1"/>
      <c r="AG456" s="1"/>
      <c r="AH456" s="1"/>
      <c r="AI456" s="1"/>
    </row>
    <row r="457" spans="1:35" ht="15.75" customHeight="1" x14ac:dyDescent="0.2">
      <c r="A457" s="1"/>
      <c r="B457" s="1"/>
      <c r="C457" s="2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AF457" s="1"/>
      <c r="AG457" s="1"/>
      <c r="AH457" s="1"/>
      <c r="AI457" s="1"/>
    </row>
    <row r="458" spans="1:35" ht="15.75" customHeight="1" x14ac:dyDescent="0.2">
      <c r="A458" s="1"/>
      <c r="B458" s="1"/>
      <c r="C458" s="2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AF458" s="1"/>
      <c r="AG458" s="1"/>
      <c r="AH458" s="1"/>
      <c r="AI458" s="1"/>
    </row>
    <row r="459" spans="1:35" ht="15.75" customHeight="1" x14ac:dyDescent="0.2">
      <c r="A459" s="1"/>
      <c r="B459" s="1"/>
      <c r="C459" s="2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AF459" s="1"/>
      <c r="AG459" s="1"/>
      <c r="AH459" s="1"/>
      <c r="AI459" s="1"/>
    </row>
    <row r="460" spans="1:35" ht="15.75" customHeight="1" x14ac:dyDescent="0.2">
      <c r="A460" s="1"/>
      <c r="B460" s="1"/>
      <c r="C460" s="2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AF460" s="1"/>
      <c r="AG460" s="1"/>
      <c r="AH460" s="1"/>
      <c r="AI460" s="1"/>
    </row>
    <row r="461" spans="1:35" ht="15.75" customHeight="1" x14ac:dyDescent="0.2">
      <c r="A461" s="1"/>
      <c r="B461" s="1"/>
      <c r="C461" s="2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AF461" s="1"/>
      <c r="AG461" s="1"/>
      <c r="AH461" s="1"/>
      <c r="AI461" s="1"/>
    </row>
    <row r="462" spans="1:35" ht="15.75" customHeight="1" x14ac:dyDescent="0.2">
      <c r="A462" s="1"/>
      <c r="B462" s="1"/>
      <c r="C462" s="2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AF462" s="1"/>
      <c r="AG462" s="1"/>
      <c r="AH462" s="1"/>
      <c r="AI462" s="1"/>
    </row>
    <row r="463" spans="1:35" ht="15.75" customHeight="1" x14ac:dyDescent="0.2">
      <c r="A463" s="1"/>
      <c r="B463" s="1"/>
      <c r="C463" s="2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AF463" s="1"/>
      <c r="AG463" s="1"/>
      <c r="AH463" s="1"/>
      <c r="AI463" s="1"/>
    </row>
    <row r="464" spans="1:35" ht="15.75" customHeight="1" x14ac:dyDescent="0.2">
      <c r="A464" s="1"/>
      <c r="B464" s="1"/>
      <c r="C464" s="2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AF464" s="1"/>
      <c r="AG464" s="1"/>
      <c r="AH464" s="1"/>
      <c r="AI464" s="1"/>
    </row>
    <row r="465" spans="1:35" ht="15.75" customHeight="1" x14ac:dyDescent="0.2">
      <c r="A465" s="1"/>
      <c r="B465" s="1"/>
      <c r="C465" s="2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AF465" s="1"/>
      <c r="AG465" s="1"/>
      <c r="AH465" s="1"/>
      <c r="AI465" s="1"/>
    </row>
    <row r="466" spans="1:35" ht="15.75" customHeight="1" x14ac:dyDescent="0.2">
      <c r="A466" s="1"/>
      <c r="B466" s="1"/>
      <c r="C466" s="2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AF466" s="1"/>
      <c r="AG466" s="1"/>
      <c r="AH466" s="1"/>
      <c r="AI466" s="1"/>
    </row>
    <row r="467" spans="1:35" ht="15.75" customHeight="1" x14ac:dyDescent="0.2">
      <c r="A467" s="1"/>
      <c r="B467" s="1"/>
      <c r="C467" s="2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AF467" s="1"/>
      <c r="AG467" s="1"/>
      <c r="AH467" s="1"/>
      <c r="AI467" s="1"/>
    </row>
    <row r="468" spans="1:35" ht="15.75" customHeight="1" x14ac:dyDescent="0.2">
      <c r="A468" s="1"/>
      <c r="B468" s="1"/>
      <c r="C468" s="2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AF468" s="1"/>
      <c r="AG468" s="1"/>
      <c r="AH468" s="1"/>
      <c r="AI468" s="1"/>
    </row>
    <row r="469" spans="1:35" ht="15.75" customHeight="1" x14ac:dyDescent="0.2">
      <c r="A469" s="1"/>
      <c r="B469" s="1"/>
      <c r="C469" s="2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AF469" s="1"/>
      <c r="AG469" s="1"/>
      <c r="AH469" s="1"/>
      <c r="AI469" s="1"/>
    </row>
    <row r="470" spans="1:35" ht="15.75" customHeight="1" x14ac:dyDescent="0.2">
      <c r="A470" s="1"/>
      <c r="B470" s="1"/>
      <c r="C470" s="2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AF470" s="1"/>
      <c r="AG470" s="1"/>
      <c r="AH470" s="1"/>
      <c r="AI470" s="1"/>
    </row>
    <row r="471" spans="1:35" ht="15.75" customHeight="1" x14ac:dyDescent="0.2">
      <c r="A471" s="1"/>
      <c r="B471" s="1"/>
      <c r="C471" s="2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AF471" s="1"/>
      <c r="AG471" s="1"/>
      <c r="AH471" s="1"/>
      <c r="AI471" s="1"/>
    </row>
    <row r="472" spans="1:35" ht="15.75" customHeight="1" x14ac:dyDescent="0.2">
      <c r="A472" s="1"/>
      <c r="B472" s="1"/>
      <c r="C472" s="2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AF472" s="1"/>
      <c r="AG472" s="1"/>
      <c r="AH472" s="1"/>
      <c r="AI472" s="1"/>
    </row>
    <row r="473" spans="1:35" ht="15.75" customHeight="1" x14ac:dyDescent="0.2">
      <c r="A473" s="1"/>
      <c r="B473" s="1"/>
      <c r="C473" s="2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AF473" s="1"/>
      <c r="AG473" s="1"/>
      <c r="AH473" s="1"/>
      <c r="AI473" s="1"/>
    </row>
    <row r="474" spans="1:35" ht="15.75" customHeight="1" x14ac:dyDescent="0.2">
      <c r="A474" s="1"/>
      <c r="B474" s="1"/>
      <c r="C474" s="2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AF474" s="1"/>
      <c r="AG474" s="1"/>
      <c r="AH474" s="1"/>
      <c r="AI474" s="1"/>
    </row>
    <row r="475" spans="1:35" ht="15.75" customHeight="1" x14ac:dyDescent="0.2">
      <c r="A475" s="1"/>
      <c r="B475" s="1"/>
      <c r="C475" s="2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AF475" s="1"/>
      <c r="AG475" s="1"/>
      <c r="AH475" s="1"/>
      <c r="AI475" s="1"/>
    </row>
    <row r="476" spans="1:35" ht="15.75" customHeight="1" x14ac:dyDescent="0.2">
      <c r="A476" s="1"/>
      <c r="B476" s="1"/>
      <c r="C476" s="2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AF476" s="1"/>
      <c r="AG476" s="1"/>
      <c r="AH476" s="1"/>
      <c r="AI476" s="1"/>
    </row>
    <row r="477" spans="1:35" ht="15.75" customHeight="1" x14ac:dyDescent="0.2">
      <c r="A477" s="1"/>
      <c r="B477" s="1"/>
      <c r="C477" s="2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AF477" s="1"/>
      <c r="AG477" s="1"/>
      <c r="AH477" s="1"/>
      <c r="AI477" s="1"/>
    </row>
    <row r="478" spans="1:35" ht="15.75" customHeight="1" x14ac:dyDescent="0.2">
      <c r="A478" s="1"/>
      <c r="B478" s="1"/>
      <c r="C478" s="2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AF478" s="1"/>
      <c r="AG478" s="1"/>
      <c r="AH478" s="1"/>
      <c r="AI478" s="1"/>
    </row>
    <row r="479" spans="1:35" ht="15.75" customHeight="1" x14ac:dyDescent="0.2">
      <c r="A479" s="1"/>
      <c r="B479" s="1"/>
      <c r="C479" s="2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AF479" s="1"/>
      <c r="AG479" s="1"/>
      <c r="AH479" s="1"/>
      <c r="AI479" s="1"/>
    </row>
    <row r="480" spans="1:35" ht="15.75" customHeight="1" x14ac:dyDescent="0.2">
      <c r="A480" s="1"/>
      <c r="B480" s="1"/>
      <c r="C480" s="2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AF480" s="1"/>
      <c r="AG480" s="1"/>
      <c r="AH480" s="1"/>
      <c r="AI480" s="1"/>
    </row>
    <row r="481" spans="1:35" ht="15.75" customHeight="1" x14ac:dyDescent="0.2">
      <c r="A481" s="1"/>
      <c r="B481" s="1"/>
      <c r="C481" s="2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AF481" s="1"/>
      <c r="AG481" s="1"/>
      <c r="AH481" s="1"/>
      <c r="AI481" s="1"/>
    </row>
    <row r="482" spans="1:35" ht="15.75" customHeight="1" x14ac:dyDescent="0.2">
      <c r="A482" s="1"/>
      <c r="B482" s="1"/>
      <c r="C482" s="2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AF482" s="1"/>
      <c r="AG482" s="1"/>
      <c r="AH482" s="1"/>
      <c r="AI482" s="1"/>
    </row>
    <row r="483" spans="1:35" ht="15.75" customHeight="1" x14ac:dyDescent="0.2">
      <c r="A483" s="1"/>
      <c r="B483" s="1"/>
      <c r="C483" s="2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AF483" s="1"/>
      <c r="AG483" s="1"/>
      <c r="AH483" s="1"/>
      <c r="AI483" s="1"/>
    </row>
    <row r="484" spans="1:35" ht="15.75" customHeight="1" x14ac:dyDescent="0.2">
      <c r="A484" s="1"/>
      <c r="B484" s="1"/>
      <c r="C484" s="2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AF484" s="1"/>
      <c r="AG484" s="1"/>
      <c r="AH484" s="1"/>
      <c r="AI484" s="1"/>
    </row>
    <row r="485" spans="1:35" ht="15.75" customHeight="1" x14ac:dyDescent="0.2">
      <c r="A485" s="1"/>
      <c r="B485" s="1"/>
      <c r="C485" s="2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AF485" s="1"/>
      <c r="AG485" s="1"/>
      <c r="AH485" s="1"/>
      <c r="AI485" s="1"/>
    </row>
    <row r="486" spans="1:35" ht="15.75" customHeight="1" x14ac:dyDescent="0.2">
      <c r="A486" s="1"/>
      <c r="B486" s="1"/>
      <c r="C486" s="2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AF486" s="1"/>
      <c r="AG486" s="1"/>
      <c r="AH486" s="1"/>
      <c r="AI486" s="1"/>
    </row>
    <row r="487" spans="1:35" ht="15.75" customHeight="1" x14ac:dyDescent="0.2">
      <c r="A487" s="1"/>
      <c r="B487" s="1"/>
      <c r="C487" s="2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AF487" s="1"/>
      <c r="AG487" s="1"/>
      <c r="AH487" s="1"/>
      <c r="AI487" s="1"/>
    </row>
    <row r="488" spans="1:35" ht="15.75" customHeight="1" x14ac:dyDescent="0.2">
      <c r="A488" s="1"/>
      <c r="B488" s="1"/>
      <c r="C488" s="2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AF488" s="1"/>
      <c r="AG488" s="1"/>
      <c r="AH488" s="1"/>
      <c r="AI488" s="1"/>
    </row>
    <row r="489" spans="1:35" ht="15.75" customHeight="1" x14ac:dyDescent="0.2">
      <c r="A489" s="1"/>
      <c r="B489" s="1"/>
      <c r="C489" s="2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AF489" s="1"/>
      <c r="AG489" s="1"/>
      <c r="AH489" s="1"/>
      <c r="AI489" s="1"/>
    </row>
    <row r="490" spans="1:35" ht="15.75" customHeight="1" x14ac:dyDescent="0.2">
      <c r="A490" s="1"/>
      <c r="B490" s="1"/>
      <c r="C490" s="2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AF490" s="1"/>
      <c r="AG490" s="1"/>
      <c r="AH490" s="1"/>
      <c r="AI490" s="1"/>
    </row>
    <row r="491" spans="1:35" ht="15.75" customHeight="1" x14ac:dyDescent="0.2">
      <c r="A491" s="1"/>
      <c r="B491" s="1"/>
      <c r="C491" s="2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AF491" s="1"/>
      <c r="AG491" s="1"/>
      <c r="AH491" s="1"/>
      <c r="AI491" s="1"/>
    </row>
    <row r="492" spans="1:35" ht="15.75" customHeight="1" x14ac:dyDescent="0.2">
      <c r="A492" s="1"/>
      <c r="B492" s="1"/>
      <c r="C492" s="2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AF492" s="1"/>
      <c r="AG492" s="1"/>
      <c r="AH492" s="1"/>
      <c r="AI492" s="1"/>
    </row>
    <row r="493" spans="1:35" ht="15.75" customHeight="1" x14ac:dyDescent="0.2">
      <c r="A493" s="1"/>
      <c r="B493" s="1"/>
      <c r="C493" s="2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AF493" s="1"/>
      <c r="AG493" s="1"/>
      <c r="AH493" s="1"/>
      <c r="AI493" s="1"/>
    </row>
    <row r="494" spans="1:35" ht="15.75" customHeight="1" x14ac:dyDescent="0.2">
      <c r="A494" s="1"/>
      <c r="B494" s="1"/>
      <c r="C494" s="2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AF494" s="1"/>
      <c r="AG494" s="1"/>
      <c r="AH494" s="1"/>
      <c r="AI494" s="1"/>
    </row>
    <row r="495" spans="1:35" ht="15.75" customHeight="1" x14ac:dyDescent="0.2">
      <c r="A495" s="1"/>
      <c r="B495" s="1"/>
      <c r="C495" s="2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AF495" s="1"/>
      <c r="AG495" s="1"/>
      <c r="AH495" s="1"/>
      <c r="AI495" s="1"/>
    </row>
    <row r="496" spans="1:35" ht="15.75" customHeight="1" x14ac:dyDescent="0.2">
      <c r="A496" s="1"/>
      <c r="B496" s="1"/>
      <c r="C496" s="2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AF496" s="1"/>
      <c r="AG496" s="1"/>
      <c r="AH496" s="1"/>
      <c r="AI496" s="1"/>
    </row>
    <row r="497" spans="1:35" ht="15.75" customHeight="1" x14ac:dyDescent="0.2">
      <c r="A497" s="1"/>
      <c r="B497" s="1"/>
      <c r="C497" s="2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AF497" s="1"/>
      <c r="AG497" s="1"/>
      <c r="AH497" s="1"/>
      <c r="AI497" s="1"/>
    </row>
    <row r="498" spans="1:35" ht="15.75" customHeight="1" x14ac:dyDescent="0.2">
      <c r="A498" s="1"/>
      <c r="B498" s="1"/>
      <c r="C498" s="2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AF498" s="1"/>
      <c r="AG498" s="1"/>
      <c r="AH498" s="1"/>
      <c r="AI498" s="1"/>
    </row>
    <row r="499" spans="1:35" ht="15.75" customHeight="1" x14ac:dyDescent="0.2">
      <c r="A499" s="1"/>
      <c r="B499" s="1"/>
      <c r="C499" s="2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AF499" s="1"/>
      <c r="AG499" s="1"/>
      <c r="AH499" s="1"/>
      <c r="AI499" s="1"/>
    </row>
    <row r="500" spans="1:35" ht="15.75" customHeight="1" x14ac:dyDescent="0.2">
      <c r="A500" s="1"/>
      <c r="B500" s="1"/>
      <c r="C500" s="2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AF500" s="1"/>
      <c r="AG500" s="1"/>
      <c r="AH500" s="1"/>
      <c r="AI500" s="1"/>
    </row>
    <row r="501" spans="1:35" ht="15.75" customHeight="1" x14ac:dyDescent="0.2">
      <c r="A501" s="1"/>
      <c r="B501" s="1"/>
      <c r="C501" s="2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AF501" s="1"/>
      <c r="AG501" s="1"/>
      <c r="AH501" s="1"/>
      <c r="AI501" s="1"/>
    </row>
    <row r="502" spans="1:35" ht="15.75" customHeight="1" x14ac:dyDescent="0.2">
      <c r="A502" s="1"/>
      <c r="B502" s="1"/>
      <c r="C502" s="2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AF502" s="1"/>
      <c r="AG502" s="1"/>
      <c r="AH502" s="1"/>
      <c r="AI502" s="1"/>
    </row>
    <row r="503" spans="1:35" ht="15.75" customHeight="1" x14ac:dyDescent="0.2">
      <c r="A503" s="1"/>
      <c r="B503" s="1"/>
      <c r="C503" s="2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AF503" s="1"/>
      <c r="AG503" s="1"/>
      <c r="AH503" s="1"/>
      <c r="AI503" s="1"/>
    </row>
    <row r="504" spans="1:35" ht="15.75" customHeight="1" x14ac:dyDescent="0.2">
      <c r="A504" s="1"/>
      <c r="B504" s="1"/>
      <c r="C504" s="2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AF504" s="1"/>
      <c r="AG504" s="1"/>
      <c r="AH504" s="1"/>
      <c r="AI504" s="1"/>
    </row>
    <row r="505" spans="1:35" ht="15.75" customHeight="1" x14ac:dyDescent="0.2">
      <c r="A505" s="1"/>
      <c r="B505" s="1"/>
      <c r="C505" s="2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AF505" s="1"/>
      <c r="AG505" s="1"/>
      <c r="AH505" s="1"/>
      <c r="AI505" s="1"/>
    </row>
    <row r="506" spans="1:35" ht="15.75" customHeight="1" x14ac:dyDescent="0.2">
      <c r="A506" s="1"/>
      <c r="B506" s="1"/>
      <c r="C506" s="2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AF506" s="1"/>
      <c r="AG506" s="1"/>
      <c r="AH506" s="1"/>
      <c r="AI506" s="1"/>
    </row>
    <row r="507" spans="1:35" ht="15.75" customHeight="1" x14ac:dyDescent="0.2">
      <c r="A507" s="1"/>
      <c r="B507" s="1"/>
      <c r="C507" s="2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AF507" s="1"/>
      <c r="AG507" s="1"/>
      <c r="AH507" s="1"/>
      <c r="AI507" s="1"/>
    </row>
    <row r="508" spans="1:35" ht="15.75" customHeight="1" x14ac:dyDescent="0.2">
      <c r="A508" s="1"/>
      <c r="B508" s="1"/>
      <c r="C508" s="2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AF508" s="1"/>
      <c r="AG508" s="1"/>
      <c r="AH508" s="1"/>
      <c r="AI508" s="1"/>
    </row>
    <row r="509" spans="1:35" ht="15.75" customHeight="1" x14ac:dyDescent="0.2">
      <c r="A509" s="1"/>
      <c r="B509" s="1"/>
      <c r="C509" s="2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AF509" s="1"/>
      <c r="AG509" s="1"/>
      <c r="AH509" s="1"/>
      <c r="AI509" s="1"/>
    </row>
    <row r="510" spans="1:35" ht="15.75" customHeight="1" x14ac:dyDescent="0.2">
      <c r="A510" s="1"/>
      <c r="B510" s="1"/>
      <c r="C510" s="2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AF510" s="1"/>
      <c r="AG510" s="1"/>
      <c r="AH510" s="1"/>
      <c r="AI510" s="1"/>
    </row>
    <row r="511" spans="1:35" ht="15.75" customHeight="1" x14ac:dyDescent="0.2">
      <c r="A511" s="1"/>
      <c r="B511" s="1"/>
      <c r="C511" s="2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AF511" s="1"/>
      <c r="AG511" s="1"/>
      <c r="AH511" s="1"/>
      <c r="AI511" s="1"/>
    </row>
    <row r="512" spans="1:35" ht="15.75" customHeight="1" x14ac:dyDescent="0.2">
      <c r="A512" s="1"/>
      <c r="B512" s="1"/>
      <c r="C512" s="2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AF512" s="1"/>
      <c r="AG512" s="1"/>
      <c r="AH512" s="1"/>
      <c r="AI512" s="1"/>
    </row>
    <row r="513" spans="1:35" ht="15.75" customHeight="1" x14ac:dyDescent="0.2">
      <c r="A513" s="1"/>
      <c r="B513" s="1"/>
      <c r="C513" s="2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AF513" s="1"/>
      <c r="AG513" s="1"/>
      <c r="AH513" s="1"/>
      <c r="AI513" s="1"/>
    </row>
    <row r="514" spans="1:35" ht="15.75" customHeight="1" x14ac:dyDescent="0.2">
      <c r="A514" s="1"/>
      <c r="B514" s="1"/>
      <c r="C514" s="2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AF514" s="1"/>
      <c r="AG514" s="1"/>
      <c r="AH514" s="1"/>
      <c r="AI514" s="1"/>
    </row>
    <row r="515" spans="1:35" ht="15.75" customHeight="1" x14ac:dyDescent="0.2">
      <c r="A515" s="1"/>
      <c r="B515" s="1"/>
      <c r="C515" s="2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AF515" s="1"/>
      <c r="AG515" s="1"/>
      <c r="AH515" s="1"/>
      <c r="AI515" s="1"/>
    </row>
    <row r="516" spans="1:35" ht="15.75" customHeight="1" x14ac:dyDescent="0.2">
      <c r="A516" s="1"/>
      <c r="B516" s="1"/>
      <c r="C516" s="2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AF516" s="1"/>
      <c r="AG516" s="1"/>
      <c r="AH516" s="1"/>
      <c r="AI516" s="1"/>
    </row>
    <row r="517" spans="1:35" ht="15.75" customHeight="1" x14ac:dyDescent="0.2">
      <c r="A517" s="1"/>
      <c r="B517" s="1"/>
      <c r="C517" s="2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AF517" s="1"/>
      <c r="AG517" s="1"/>
      <c r="AH517" s="1"/>
      <c r="AI517" s="1"/>
    </row>
    <row r="518" spans="1:35" ht="15.75" customHeight="1" x14ac:dyDescent="0.2">
      <c r="A518" s="1"/>
      <c r="B518" s="1"/>
      <c r="C518" s="2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AF518" s="1"/>
      <c r="AG518" s="1"/>
      <c r="AH518" s="1"/>
      <c r="AI518" s="1"/>
    </row>
    <row r="519" spans="1:35" ht="15.75" customHeight="1" x14ac:dyDescent="0.2">
      <c r="A519" s="1"/>
      <c r="B519" s="1"/>
      <c r="C519" s="2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AF519" s="1"/>
      <c r="AG519" s="1"/>
      <c r="AH519" s="1"/>
      <c r="AI519" s="1"/>
    </row>
    <row r="520" spans="1:35" ht="15.75" customHeight="1" x14ac:dyDescent="0.2">
      <c r="A520" s="1"/>
      <c r="B520" s="1"/>
      <c r="C520" s="2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AF520" s="1"/>
      <c r="AG520" s="1"/>
      <c r="AH520" s="1"/>
      <c r="AI520" s="1"/>
    </row>
    <row r="521" spans="1:35" ht="15.75" customHeight="1" x14ac:dyDescent="0.2">
      <c r="A521" s="1"/>
      <c r="B521" s="1"/>
      <c r="C521" s="2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AF521" s="1"/>
      <c r="AG521" s="1"/>
      <c r="AH521" s="1"/>
      <c r="AI521" s="1"/>
    </row>
    <row r="522" spans="1:35" ht="15.75" customHeight="1" x14ac:dyDescent="0.2">
      <c r="A522" s="1"/>
      <c r="B522" s="1"/>
      <c r="C522" s="2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AF522" s="1"/>
      <c r="AG522" s="1"/>
      <c r="AH522" s="1"/>
      <c r="AI522" s="1"/>
    </row>
    <row r="523" spans="1:35" ht="15.75" customHeight="1" x14ac:dyDescent="0.2">
      <c r="A523" s="1"/>
      <c r="B523" s="1"/>
      <c r="C523" s="2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AF523" s="1"/>
      <c r="AG523" s="1"/>
      <c r="AH523" s="1"/>
      <c r="AI523" s="1"/>
    </row>
    <row r="524" spans="1:35" ht="15.75" customHeight="1" x14ac:dyDescent="0.2">
      <c r="A524" s="1"/>
      <c r="B524" s="1"/>
      <c r="C524" s="2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AF524" s="1"/>
      <c r="AG524" s="1"/>
      <c r="AH524" s="1"/>
      <c r="AI524" s="1"/>
    </row>
    <row r="525" spans="1:35" ht="15.75" customHeight="1" x14ac:dyDescent="0.2">
      <c r="A525" s="1"/>
      <c r="B525" s="1"/>
      <c r="C525" s="2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AF525" s="1"/>
      <c r="AG525" s="1"/>
      <c r="AH525" s="1"/>
      <c r="AI525" s="1"/>
    </row>
    <row r="526" spans="1:35" ht="15.75" customHeight="1" x14ac:dyDescent="0.2">
      <c r="A526" s="1"/>
      <c r="B526" s="1"/>
      <c r="C526" s="2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AF526" s="1"/>
      <c r="AG526" s="1"/>
      <c r="AH526" s="1"/>
      <c r="AI526" s="1"/>
    </row>
    <row r="527" spans="1:35" ht="15.75" customHeight="1" x14ac:dyDescent="0.2">
      <c r="A527" s="1"/>
      <c r="B527" s="1"/>
      <c r="C527" s="2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AF527" s="1"/>
      <c r="AG527" s="1"/>
      <c r="AH527" s="1"/>
      <c r="AI527" s="1"/>
    </row>
    <row r="528" spans="1:35" ht="15.75" customHeight="1" x14ac:dyDescent="0.2">
      <c r="A528" s="1"/>
      <c r="B528" s="1"/>
      <c r="C528" s="2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AF528" s="1"/>
      <c r="AG528" s="1"/>
      <c r="AH528" s="1"/>
      <c r="AI528" s="1"/>
    </row>
    <row r="529" spans="1:35" ht="15.75" customHeight="1" x14ac:dyDescent="0.2">
      <c r="A529" s="1"/>
      <c r="B529" s="1"/>
      <c r="C529" s="2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AF529" s="1"/>
      <c r="AG529" s="1"/>
      <c r="AH529" s="1"/>
      <c r="AI529" s="1"/>
    </row>
    <row r="530" spans="1:35" ht="15.75" customHeight="1" x14ac:dyDescent="0.2">
      <c r="A530" s="1"/>
      <c r="B530" s="1"/>
      <c r="C530" s="2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AF530" s="1"/>
      <c r="AG530" s="1"/>
      <c r="AH530" s="1"/>
      <c r="AI530" s="1"/>
    </row>
    <row r="531" spans="1:35" ht="15.75" customHeight="1" x14ac:dyDescent="0.2">
      <c r="A531" s="1"/>
      <c r="B531" s="1"/>
      <c r="C531" s="2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AF531" s="1"/>
      <c r="AG531" s="1"/>
      <c r="AH531" s="1"/>
      <c r="AI531" s="1"/>
    </row>
    <row r="532" spans="1:35" ht="15.75" customHeight="1" x14ac:dyDescent="0.2">
      <c r="A532" s="1"/>
      <c r="B532" s="1"/>
      <c r="C532" s="2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AF532" s="1"/>
      <c r="AG532" s="1"/>
      <c r="AH532" s="1"/>
      <c r="AI532" s="1"/>
    </row>
    <row r="533" spans="1:35" ht="15.75" customHeight="1" x14ac:dyDescent="0.2">
      <c r="A533" s="1"/>
      <c r="B533" s="1"/>
      <c r="C533" s="2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AF533" s="1"/>
      <c r="AG533" s="1"/>
      <c r="AH533" s="1"/>
      <c r="AI533" s="1"/>
    </row>
    <row r="534" spans="1:35" ht="15.75" customHeight="1" x14ac:dyDescent="0.2">
      <c r="A534" s="1"/>
      <c r="B534" s="1"/>
      <c r="C534" s="2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AF534" s="1"/>
      <c r="AG534" s="1"/>
      <c r="AH534" s="1"/>
      <c r="AI534" s="1"/>
    </row>
    <row r="535" spans="1:35" ht="15.75" customHeight="1" x14ac:dyDescent="0.2">
      <c r="A535" s="1"/>
      <c r="B535" s="1"/>
      <c r="C535" s="2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AF535" s="1"/>
      <c r="AG535" s="1"/>
      <c r="AH535" s="1"/>
      <c r="AI535" s="1"/>
    </row>
    <row r="536" spans="1:35" ht="15.75" customHeight="1" x14ac:dyDescent="0.2">
      <c r="A536" s="1"/>
      <c r="B536" s="1"/>
      <c r="C536" s="2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AF536" s="1"/>
      <c r="AG536" s="1"/>
      <c r="AH536" s="1"/>
      <c r="AI536" s="1"/>
    </row>
    <row r="537" spans="1:35" ht="15.75" customHeight="1" x14ac:dyDescent="0.2">
      <c r="A537" s="1"/>
      <c r="B537" s="1"/>
      <c r="C537" s="2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AF537" s="1"/>
      <c r="AG537" s="1"/>
      <c r="AH537" s="1"/>
      <c r="AI537" s="1"/>
    </row>
    <row r="538" spans="1:35" ht="15.75" customHeight="1" x14ac:dyDescent="0.2">
      <c r="A538" s="1"/>
      <c r="B538" s="1"/>
      <c r="C538" s="2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AF538" s="1"/>
      <c r="AG538" s="1"/>
      <c r="AH538" s="1"/>
      <c r="AI538" s="1"/>
    </row>
    <row r="539" spans="1:35" ht="15.75" customHeight="1" x14ac:dyDescent="0.2">
      <c r="A539" s="1"/>
      <c r="B539" s="1"/>
      <c r="C539" s="2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AF539" s="1"/>
      <c r="AG539" s="1"/>
      <c r="AH539" s="1"/>
      <c r="AI539" s="1"/>
    </row>
    <row r="540" spans="1:35" ht="15.75" customHeight="1" x14ac:dyDescent="0.2">
      <c r="A540" s="1"/>
      <c r="B540" s="1"/>
      <c r="C540" s="2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AF540" s="1"/>
      <c r="AG540" s="1"/>
      <c r="AH540" s="1"/>
      <c r="AI540" s="1"/>
    </row>
    <row r="541" spans="1:35" ht="15.75" customHeight="1" x14ac:dyDescent="0.2">
      <c r="A541" s="1"/>
      <c r="B541" s="1"/>
      <c r="C541" s="2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AF541" s="1"/>
      <c r="AG541" s="1"/>
      <c r="AH541" s="1"/>
      <c r="AI541" s="1"/>
    </row>
    <row r="542" spans="1:35" ht="15.75" customHeight="1" x14ac:dyDescent="0.2">
      <c r="A542" s="1"/>
      <c r="B542" s="1"/>
      <c r="C542" s="2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AF542" s="1"/>
      <c r="AG542" s="1"/>
      <c r="AH542" s="1"/>
      <c r="AI542" s="1"/>
    </row>
    <row r="543" spans="1:35" ht="15.75" customHeight="1" x14ac:dyDescent="0.2">
      <c r="A543" s="1"/>
      <c r="B543" s="1"/>
      <c r="C543" s="2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AF543" s="1"/>
      <c r="AG543" s="1"/>
      <c r="AH543" s="1"/>
      <c r="AI543" s="1"/>
    </row>
    <row r="544" spans="1:35" ht="15.75" customHeight="1" x14ac:dyDescent="0.2">
      <c r="A544" s="1"/>
      <c r="B544" s="1"/>
      <c r="C544" s="2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AF544" s="1"/>
      <c r="AG544" s="1"/>
      <c r="AH544" s="1"/>
      <c r="AI544" s="1"/>
    </row>
    <row r="545" spans="1:35" ht="15.75" customHeight="1" x14ac:dyDescent="0.2">
      <c r="A545" s="1"/>
      <c r="B545" s="1"/>
      <c r="C545" s="2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AF545" s="1"/>
      <c r="AG545" s="1"/>
      <c r="AH545" s="1"/>
      <c r="AI545" s="1"/>
    </row>
    <row r="546" spans="1:35" ht="15.75" customHeight="1" x14ac:dyDescent="0.2">
      <c r="A546" s="1"/>
      <c r="B546" s="1"/>
      <c r="C546" s="2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AF546" s="1"/>
      <c r="AG546" s="1"/>
      <c r="AH546" s="1"/>
      <c r="AI546" s="1"/>
    </row>
    <row r="547" spans="1:35" ht="15.75" customHeight="1" x14ac:dyDescent="0.2">
      <c r="A547" s="1"/>
      <c r="B547" s="1"/>
      <c r="C547" s="2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AF547" s="1"/>
      <c r="AG547" s="1"/>
      <c r="AH547" s="1"/>
      <c r="AI547" s="1"/>
    </row>
    <row r="548" spans="1:35" ht="15.75" customHeight="1" x14ac:dyDescent="0.2">
      <c r="A548" s="1"/>
      <c r="B548" s="1"/>
      <c r="C548" s="2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AF548" s="1"/>
      <c r="AG548" s="1"/>
      <c r="AH548" s="1"/>
      <c r="AI548" s="1"/>
    </row>
    <row r="549" spans="1:35" ht="15.75" customHeight="1" x14ac:dyDescent="0.2">
      <c r="A549" s="1"/>
      <c r="B549" s="1"/>
      <c r="C549" s="2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AF549" s="1"/>
      <c r="AG549" s="1"/>
      <c r="AH549" s="1"/>
      <c r="AI549" s="1"/>
    </row>
    <row r="550" spans="1:35" ht="15.75" customHeight="1" x14ac:dyDescent="0.2">
      <c r="A550" s="1"/>
      <c r="B550" s="1"/>
      <c r="C550" s="2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AF550" s="1"/>
      <c r="AG550" s="1"/>
      <c r="AH550" s="1"/>
      <c r="AI550" s="1"/>
    </row>
    <row r="551" spans="1:35" ht="15.75" customHeight="1" x14ac:dyDescent="0.2">
      <c r="A551" s="1"/>
      <c r="B551" s="1"/>
      <c r="C551" s="2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AF551" s="1"/>
      <c r="AG551" s="1"/>
      <c r="AH551" s="1"/>
      <c r="AI551" s="1"/>
    </row>
    <row r="552" spans="1:35" ht="15.75" customHeight="1" x14ac:dyDescent="0.2">
      <c r="A552" s="1"/>
      <c r="B552" s="1"/>
      <c r="C552" s="2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AF552" s="1"/>
      <c r="AG552" s="1"/>
      <c r="AH552" s="1"/>
      <c r="AI552" s="1"/>
    </row>
    <row r="553" spans="1:35" ht="15.75" customHeight="1" x14ac:dyDescent="0.2">
      <c r="A553" s="1"/>
      <c r="B553" s="1"/>
      <c r="C553" s="2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AF553" s="1"/>
      <c r="AG553" s="1"/>
      <c r="AH553" s="1"/>
      <c r="AI553" s="1"/>
    </row>
    <row r="554" spans="1:35" ht="15.75" customHeight="1" x14ac:dyDescent="0.2">
      <c r="A554" s="1"/>
      <c r="B554" s="1"/>
      <c r="C554" s="2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AF554" s="1"/>
      <c r="AG554" s="1"/>
      <c r="AH554" s="1"/>
      <c r="AI554" s="1"/>
    </row>
    <row r="555" spans="1:35" ht="15.75" customHeight="1" x14ac:dyDescent="0.2">
      <c r="A555" s="1"/>
      <c r="B555" s="1"/>
      <c r="C555" s="2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AF555" s="1"/>
      <c r="AG555" s="1"/>
      <c r="AH555" s="1"/>
      <c r="AI555" s="1"/>
    </row>
    <row r="556" spans="1:35" ht="15.75" customHeight="1" x14ac:dyDescent="0.2">
      <c r="A556" s="1"/>
      <c r="B556" s="1"/>
      <c r="C556" s="2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AF556" s="1"/>
      <c r="AG556" s="1"/>
      <c r="AH556" s="1"/>
      <c r="AI556" s="1"/>
    </row>
    <row r="557" spans="1:35" ht="15.75" customHeight="1" x14ac:dyDescent="0.2">
      <c r="A557" s="1"/>
      <c r="B557" s="1"/>
      <c r="C557" s="2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AF557" s="1"/>
      <c r="AG557" s="1"/>
      <c r="AH557" s="1"/>
      <c r="AI557" s="1"/>
    </row>
    <row r="558" spans="1:35" ht="15.75" customHeight="1" x14ac:dyDescent="0.2">
      <c r="A558" s="1"/>
      <c r="B558" s="1"/>
      <c r="C558" s="2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AF558" s="1"/>
      <c r="AG558" s="1"/>
      <c r="AH558" s="1"/>
      <c r="AI558" s="1"/>
    </row>
    <row r="559" spans="1:35" ht="15.75" customHeight="1" x14ac:dyDescent="0.2">
      <c r="A559" s="1"/>
      <c r="B559" s="1"/>
      <c r="C559" s="2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AF559" s="1"/>
      <c r="AG559" s="1"/>
      <c r="AH559" s="1"/>
      <c r="AI559" s="1"/>
    </row>
    <row r="560" spans="1:35" ht="15.75" customHeight="1" x14ac:dyDescent="0.2">
      <c r="A560" s="1"/>
      <c r="B560" s="1"/>
      <c r="C560" s="2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AF560" s="1"/>
      <c r="AG560" s="1"/>
      <c r="AH560" s="1"/>
      <c r="AI560" s="1"/>
    </row>
    <row r="561" spans="1:35" ht="15.75" customHeight="1" x14ac:dyDescent="0.2">
      <c r="A561" s="1"/>
      <c r="B561" s="1"/>
      <c r="C561" s="2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AF561" s="1"/>
      <c r="AG561" s="1"/>
      <c r="AH561" s="1"/>
      <c r="AI561" s="1"/>
    </row>
    <row r="562" spans="1:35" ht="15.75" customHeight="1" x14ac:dyDescent="0.2">
      <c r="A562" s="1"/>
      <c r="B562" s="1"/>
      <c r="C562" s="2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AF562" s="1"/>
      <c r="AG562" s="1"/>
      <c r="AH562" s="1"/>
      <c r="AI562" s="1"/>
    </row>
    <row r="563" spans="1:35" ht="15.75" customHeight="1" x14ac:dyDescent="0.2">
      <c r="A563" s="1"/>
      <c r="B563" s="1"/>
      <c r="C563" s="2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AF563" s="1"/>
      <c r="AG563" s="1"/>
      <c r="AH563" s="1"/>
      <c r="AI563" s="1"/>
    </row>
    <row r="564" spans="1:35" ht="15.75" customHeight="1" x14ac:dyDescent="0.2">
      <c r="A564" s="1"/>
      <c r="B564" s="1"/>
      <c r="C564" s="2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AF564" s="1"/>
      <c r="AG564" s="1"/>
      <c r="AH564" s="1"/>
      <c r="AI564" s="1"/>
    </row>
    <row r="565" spans="1:35" ht="15.75" customHeight="1" x14ac:dyDescent="0.2">
      <c r="A565" s="1"/>
      <c r="B565" s="1"/>
      <c r="C565" s="2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AF565" s="1"/>
      <c r="AG565" s="1"/>
      <c r="AH565" s="1"/>
      <c r="AI565" s="1"/>
    </row>
    <row r="566" spans="1:35" ht="15.75" customHeight="1" x14ac:dyDescent="0.2">
      <c r="A566" s="1"/>
      <c r="B566" s="1"/>
      <c r="C566" s="2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AF566" s="1"/>
      <c r="AG566" s="1"/>
      <c r="AH566" s="1"/>
      <c r="AI566" s="1"/>
    </row>
    <row r="567" spans="1:35" ht="15.75" customHeight="1" x14ac:dyDescent="0.2">
      <c r="A567" s="1"/>
      <c r="B567" s="1"/>
      <c r="C567" s="2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AF567" s="1"/>
      <c r="AG567" s="1"/>
      <c r="AH567" s="1"/>
      <c r="AI567" s="1"/>
    </row>
    <row r="568" spans="1:35" ht="15.75" customHeight="1" x14ac:dyDescent="0.2">
      <c r="A568" s="1"/>
      <c r="B568" s="1"/>
      <c r="C568" s="2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AF568" s="1"/>
      <c r="AG568" s="1"/>
      <c r="AH568" s="1"/>
      <c r="AI568" s="1"/>
    </row>
    <row r="569" spans="1:35" ht="15.75" customHeight="1" x14ac:dyDescent="0.2">
      <c r="A569" s="1"/>
      <c r="B569" s="1"/>
      <c r="C569" s="2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AF569" s="1"/>
      <c r="AG569" s="1"/>
      <c r="AH569" s="1"/>
      <c r="AI569" s="1"/>
    </row>
    <row r="570" spans="1:35" ht="15.75" customHeight="1" x14ac:dyDescent="0.2">
      <c r="A570" s="1"/>
      <c r="B570" s="1"/>
      <c r="C570" s="2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AF570" s="1"/>
      <c r="AG570" s="1"/>
      <c r="AH570" s="1"/>
      <c r="AI570" s="1"/>
    </row>
    <row r="571" spans="1:35" ht="15.75" customHeight="1" x14ac:dyDescent="0.2">
      <c r="A571" s="1"/>
      <c r="B571" s="1"/>
      <c r="C571" s="2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AF571" s="1"/>
      <c r="AG571" s="1"/>
      <c r="AH571" s="1"/>
      <c r="AI571" s="1"/>
    </row>
    <row r="572" spans="1:35" ht="15.75" customHeight="1" x14ac:dyDescent="0.2">
      <c r="A572" s="1"/>
      <c r="B572" s="1"/>
      <c r="C572" s="2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AF572" s="1"/>
      <c r="AG572" s="1"/>
      <c r="AH572" s="1"/>
      <c r="AI572" s="1"/>
    </row>
    <row r="573" spans="1:35" ht="15.75" customHeight="1" x14ac:dyDescent="0.2">
      <c r="A573" s="1"/>
      <c r="B573" s="1"/>
      <c r="C573" s="2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AF573" s="1"/>
      <c r="AG573" s="1"/>
      <c r="AH573" s="1"/>
      <c r="AI573" s="1"/>
    </row>
    <row r="574" spans="1:35" ht="15.75" customHeight="1" x14ac:dyDescent="0.2">
      <c r="A574" s="1"/>
      <c r="B574" s="1"/>
      <c r="C574" s="2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AF574" s="1"/>
      <c r="AG574" s="1"/>
      <c r="AH574" s="1"/>
      <c r="AI574" s="1"/>
    </row>
    <row r="575" spans="1:35" ht="15.75" customHeight="1" x14ac:dyDescent="0.2">
      <c r="A575" s="1"/>
      <c r="B575" s="1"/>
      <c r="C575" s="2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AF575" s="1"/>
      <c r="AG575" s="1"/>
      <c r="AH575" s="1"/>
      <c r="AI575" s="1"/>
    </row>
    <row r="576" spans="1:35" ht="15.75" customHeight="1" x14ac:dyDescent="0.2">
      <c r="A576" s="1"/>
      <c r="B576" s="1"/>
      <c r="C576" s="2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AF576" s="1"/>
      <c r="AG576" s="1"/>
      <c r="AH576" s="1"/>
      <c r="AI576" s="1"/>
    </row>
    <row r="577" spans="1:35" ht="15.75" customHeight="1" x14ac:dyDescent="0.2">
      <c r="A577" s="1"/>
      <c r="B577" s="1"/>
      <c r="C577" s="2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AF577" s="1"/>
      <c r="AG577" s="1"/>
      <c r="AH577" s="1"/>
      <c r="AI577" s="1"/>
    </row>
    <row r="578" spans="1:35" ht="15.75" customHeight="1" x14ac:dyDescent="0.2">
      <c r="A578" s="1"/>
      <c r="B578" s="1"/>
      <c r="C578" s="2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AF578" s="1"/>
      <c r="AG578" s="1"/>
      <c r="AH578" s="1"/>
      <c r="AI578" s="1"/>
    </row>
    <row r="579" spans="1:35" ht="15.75" customHeight="1" x14ac:dyDescent="0.2">
      <c r="A579" s="1"/>
      <c r="B579" s="1"/>
      <c r="C579" s="2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AF579" s="1"/>
      <c r="AG579" s="1"/>
      <c r="AH579" s="1"/>
      <c r="AI579" s="1"/>
    </row>
    <row r="580" spans="1:35" ht="15.75" customHeight="1" x14ac:dyDescent="0.2">
      <c r="A580" s="1"/>
      <c r="B580" s="1"/>
      <c r="C580" s="2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AF580" s="1"/>
      <c r="AG580" s="1"/>
      <c r="AH580" s="1"/>
      <c r="AI580" s="1"/>
    </row>
    <row r="581" spans="1:35" ht="15.75" customHeight="1" x14ac:dyDescent="0.2">
      <c r="A581" s="1"/>
      <c r="B581" s="1"/>
      <c r="C581" s="2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AF581" s="1"/>
      <c r="AG581" s="1"/>
      <c r="AH581" s="1"/>
      <c r="AI581" s="1"/>
    </row>
    <row r="582" spans="1:35" ht="15.75" customHeight="1" x14ac:dyDescent="0.2">
      <c r="A582" s="1"/>
      <c r="B582" s="1"/>
      <c r="C582" s="2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AF582" s="1"/>
      <c r="AG582" s="1"/>
      <c r="AH582" s="1"/>
      <c r="AI582" s="1"/>
    </row>
    <row r="583" spans="1:35" ht="15.75" customHeight="1" x14ac:dyDescent="0.2">
      <c r="A583" s="1"/>
      <c r="B583" s="1"/>
      <c r="C583" s="2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AF583" s="1"/>
      <c r="AG583" s="1"/>
      <c r="AH583" s="1"/>
      <c r="AI583" s="1"/>
    </row>
    <row r="584" spans="1:35" ht="15.75" customHeight="1" x14ac:dyDescent="0.2">
      <c r="A584" s="1"/>
      <c r="B584" s="1"/>
      <c r="C584" s="2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AF584" s="1"/>
      <c r="AG584" s="1"/>
      <c r="AH584" s="1"/>
      <c r="AI584" s="1"/>
    </row>
    <row r="585" spans="1:35" ht="15.75" customHeight="1" x14ac:dyDescent="0.2">
      <c r="A585" s="1"/>
      <c r="B585" s="1"/>
      <c r="C585" s="2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AF585" s="1"/>
      <c r="AG585" s="1"/>
      <c r="AH585" s="1"/>
      <c r="AI585" s="1"/>
    </row>
    <row r="586" spans="1:35" ht="15.75" customHeight="1" x14ac:dyDescent="0.2">
      <c r="A586" s="1"/>
      <c r="B586" s="1"/>
      <c r="C586" s="2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AF586" s="1"/>
      <c r="AG586" s="1"/>
      <c r="AH586" s="1"/>
      <c r="AI586" s="1"/>
    </row>
    <row r="587" spans="1:35" ht="15.75" customHeight="1" x14ac:dyDescent="0.2">
      <c r="A587" s="1"/>
      <c r="B587" s="1"/>
      <c r="C587" s="2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AF587" s="1"/>
      <c r="AG587" s="1"/>
      <c r="AH587" s="1"/>
      <c r="AI587" s="1"/>
    </row>
    <row r="588" spans="1:35" ht="15.75" customHeight="1" x14ac:dyDescent="0.2">
      <c r="A588" s="1"/>
      <c r="B588" s="1"/>
      <c r="C588" s="2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AF588" s="1"/>
      <c r="AG588" s="1"/>
      <c r="AH588" s="1"/>
      <c r="AI588" s="1"/>
    </row>
    <row r="589" spans="1:35" ht="15.75" customHeight="1" x14ac:dyDescent="0.2">
      <c r="A589" s="1"/>
      <c r="B589" s="1"/>
      <c r="C589" s="2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AF589" s="1"/>
      <c r="AG589" s="1"/>
      <c r="AH589" s="1"/>
      <c r="AI589" s="1"/>
    </row>
    <row r="590" spans="1:35" ht="15.75" customHeight="1" x14ac:dyDescent="0.2">
      <c r="A590" s="1"/>
      <c r="B590" s="1"/>
      <c r="C590" s="2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AF590" s="1"/>
      <c r="AG590" s="1"/>
      <c r="AH590" s="1"/>
      <c r="AI590" s="1"/>
    </row>
    <row r="591" spans="1:35" ht="15.75" customHeight="1" x14ac:dyDescent="0.2">
      <c r="A591" s="1"/>
      <c r="B591" s="1"/>
      <c r="C591" s="2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AF591" s="1"/>
      <c r="AG591" s="1"/>
      <c r="AH591" s="1"/>
      <c r="AI591" s="1"/>
    </row>
    <row r="592" spans="1:35" ht="15.75" customHeight="1" x14ac:dyDescent="0.2">
      <c r="A592" s="1"/>
      <c r="B592" s="1"/>
      <c r="C592" s="2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AF592" s="1"/>
      <c r="AG592" s="1"/>
      <c r="AH592" s="1"/>
      <c r="AI592" s="1"/>
    </row>
    <row r="593" spans="1:35" ht="15.75" customHeight="1" x14ac:dyDescent="0.2">
      <c r="A593" s="1"/>
      <c r="B593" s="1"/>
      <c r="C593" s="2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AF593" s="1"/>
      <c r="AG593" s="1"/>
      <c r="AH593" s="1"/>
      <c r="AI593" s="1"/>
    </row>
    <row r="594" spans="1:35" ht="15.75" customHeight="1" x14ac:dyDescent="0.2">
      <c r="A594" s="1"/>
      <c r="B594" s="1"/>
      <c r="C594" s="2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AF594" s="1"/>
      <c r="AG594" s="1"/>
      <c r="AH594" s="1"/>
      <c r="AI594" s="1"/>
    </row>
    <row r="595" spans="1:35" ht="15.75" customHeight="1" x14ac:dyDescent="0.2">
      <c r="A595" s="1"/>
      <c r="B595" s="1"/>
      <c r="C595" s="2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AF595" s="1"/>
      <c r="AG595" s="1"/>
      <c r="AH595" s="1"/>
      <c r="AI595" s="1"/>
    </row>
    <row r="596" spans="1:35" ht="15.75" customHeight="1" x14ac:dyDescent="0.2">
      <c r="A596" s="1"/>
      <c r="B596" s="1"/>
      <c r="C596" s="2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AF596" s="1"/>
      <c r="AG596" s="1"/>
      <c r="AH596" s="1"/>
      <c r="AI596" s="1"/>
    </row>
    <row r="597" spans="1:35" ht="15.75" customHeight="1" x14ac:dyDescent="0.2">
      <c r="A597" s="1"/>
      <c r="B597" s="1"/>
      <c r="C597" s="2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AF597" s="1"/>
      <c r="AG597" s="1"/>
      <c r="AH597" s="1"/>
      <c r="AI597" s="1"/>
    </row>
    <row r="598" spans="1:35" ht="15.75" customHeight="1" x14ac:dyDescent="0.2">
      <c r="A598" s="1"/>
      <c r="B598" s="1"/>
      <c r="C598" s="2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AF598" s="1"/>
      <c r="AG598" s="1"/>
      <c r="AH598" s="1"/>
      <c r="AI598" s="1"/>
    </row>
    <row r="599" spans="1:35" ht="15.75" customHeight="1" x14ac:dyDescent="0.2">
      <c r="A599" s="1"/>
      <c r="B599" s="1"/>
      <c r="C599" s="2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AF599" s="1"/>
      <c r="AG599" s="1"/>
      <c r="AH599" s="1"/>
      <c r="AI599" s="1"/>
    </row>
    <row r="600" spans="1:35" ht="15.75" customHeight="1" x14ac:dyDescent="0.2">
      <c r="A600" s="1"/>
      <c r="B600" s="1"/>
      <c r="C600" s="2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AF600" s="1"/>
      <c r="AG600" s="1"/>
      <c r="AH600" s="1"/>
      <c r="AI600" s="1"/>
    </row>
    <row r="601" spans="1:35" ht="15.75" customHeight="1" x14ac:dyDescent="0.2">
      <c r="A601" s="1"/>
      <c r="B601" s="1"/>
      <c r="C601" s="2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AF601" s="1"/>
      <c r="AG601" s="1"/>
      <c r="AH601" s="1"/>
      <c r="AI601" s="1"/>
    </row>
    <row r="602" spans="1:35" ht="15.75" customHeight="1" x14ac:dyDescent="0.2">
      <c r="A602" s="1"/>
      <c r="B602" s="1"/>
      <c r="C602" s="2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AF602" s="1"/>
      <c r="AG602" s="1"/>
      <c r="AH602" s="1"/>
      <c r="AI602" s="1"/>
    </row>
    <row r="603" spans="1:35" ht="15.75" customHeight="1" x14ac:dyDescent="0.2">
      <c r="A603" s="1"/>
      <c r="B603" s="1"/>
      <c r="C603" s="2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AF603" s="1"/>
      <c r="AG603" s="1"/>
      <c r="AH603" s="1"/>
      <c r="AI603" s="1"/>
    </row>
    <row r="604" spans="1:35" ht="15.75" customHeight="1" x14ac:dyDescent="0.2">
      <c r="A604" s="1"/>
      <c r="B604" s="1"/>
      <c r="C604" s="2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AF604" s="1"/>
      <c r="AG604" s="1"/>
      <c r="AH604" s="1"/>
      <c r="AI604" s="1"/>
    </row>
    <row r="605" spans="1:35" ht="15.75" customHeight="1" x14ac:dyDescent="0.2">
      <c r="A605" s="1"/>
      <c r="B605" s="1"/>
      <c r="C605" s="2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AF605" s="1"/>
      <c r="AG605" s="1"/>
      <c r="AH605" s="1"/>
      <c r="AI605" s="1"/>
    </row>
    <row r="606" spans="1:35" ht="15.75" customHeight="1" x14ac:dyDescent="0.2">
      <c r="A606" s="1"/>
      <c r="B606" s="1"/>
      <c r="C606" s="2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AF606" s="1"/>
      <c r="AG606" s="1"/>
      <c r="AH606" s="1"/>
      <c r="AI606" s="1"/>
    </row>
    <row r="607" spans="1:35" ht="15.75" customHeight="1" x14ac:dyDescent="0.2">
      <c r="A607" s="1"/>
      <c r="B607" s="1"/>
      <c r="C607" s="2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AF607" s="1"/>
      <c r="AG607" s="1"/>
      <c r="AH607" s="1"/>
      <c r="AI607" s="1"/>
    </row>
    <row r="608" spans="1:35" ht="15.75" customHeight="1" x14ac:dyDescent="0.2">
      <c r="A608" s="1"/>
      <c r="B608" s="1"/>
      <c r="C608" s="2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AF608" s="1"/>
      <c r="AG608" s="1"/>
      <c r="AH608" s="1"/>
      <c r="AI608" s="1"/>
    </row>
    <row r="609" spans="1:35" ht="15.75" customHeight="1" x14ac:dyDescent="0.2">
      <c r="A609" s="1"/>
      <c r="B609" s="1"/>
      <c r="C609" s="2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AF609" s="1"/>
      <c r="AG609" s="1"/>
      <c r="AH609" s="1"/>
      <c r="AI609" s="1"/>
    </row>
    <row r="610" spans="1:35" ht="15.75" customHeight="1" x14ac:dyDescent="0.2">
      <c r="A610" s="1"/>
      <c r="B610" s="1"/>
      <c r="C610" s="2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AF610" s="1"/>
      <c r="AG610" s="1"/>
      <c r="AH610" s="1"/>
      <c r="AI610" s="1"/>
    </row>
    <row r="611" spans="1:35" ht="15.75" customHeight="1" x14ac:dyDescent="0.2">
      <c r="A611" s="1"/>
      <c r="B611" s="1"/>
      <c r="C611" s="2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AF611" s="1"/>
      <c r="AG611" s="1"/>
      <c r="AH611" s="1"/>
      <c r="AI611" s="1"/>
    </row>
    <row r="612" spans="1:35" ht="15.75" customHeight="1" x14ac:dyDescent="0.2">
      <c r="A612" s="1"/>
      <c r="B612" s="1"/>
      <c r="C612" s="2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AF612" s="1"/>
      <c r="AG612" s="1"/>
      <c r="AH612" s="1"/>
      <c r="AI612" s="1"/>
    </row>
    <row r="613" spans="1:35" ht="15.75" customHeight="1" x14ac:dyDescent="0.2">
      <c r="A613" s="1"/>
      <c r="B613" s="1"/>
      <c r="C613" s="2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AF613" s="1"/>
      <c r="AG613" s="1"/>
      <c r="AH613" s="1"/>
      <c r="AI613" s="1"/>
    </row>
    <row r="614" spans="1:35" ht="15.75" customHeight="1" x14ac:dyDescent="0.2">
      <c r="A614" s="1"/>
      <c r="B614" s="1"/>
      <c r="C614" s="2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AF614" s="1"/>
      <c r="AG614" s="1"/>
      <c r="AH614" s="1"/>
      <c r="AI614" s="1"/>
    </row>
    <row r="615" spans="1:35" ht="15.75" customHeight="1" x14ac:dyDescent="0.2">
      <c r="A615" s="1"/>
      <c r="B615" s="1"/>
      <c r="C615" s="2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AF615" s="1"/>
      <c r="AG615" s="1"/>
      <c r="AH615" s="1"/>
      <c r="AI615" s="1"/>
    </row>
    <row r="616" spans="1:35" ht="15.75" customHeight="1" x14ac:dyDescent="0.2">
      <c r="A616" s="1"/>
      <c r="B616" s="1"/>
      <c r="C616" s="2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AF616" s="1"/>
      <c r="AG616" s="1"/>
      <c r="AH616" s="1"/>
      <c r="AI616" s="1"/>
    </row>
    <row r="617" spans="1:35" ht="15.75" customHeight="1" x14ac:dyDescent="0.2">
      <c r="A617" s="1"/>
      <c r="B617" s="1"/>
      <c r="C617" s="2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AF617" s="1"/>
      <c r="AG617" s="1"/>
      <c r="AH617" s="1"/>
      <c r="AI617" s="1"/>
    </row>
    <row r="618" spans="1:35" ht="15.75" customHeight="1" x14ac:dyDescent="0.2">
      <c r="A618" s="1"/>
      <c r="B618" s="1"/>
      <c r="C618" s="2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AF618" s="1"/>
      <c r="AG618" s="1"/>
      <c r="AH618" s="1"/>
      <c r="AI618" s="1"/>
    </row>
    <row r="619" spans="1:35" ht="15.75" customHeight="1" x14ac:dyDescent="0.2">
      <c r="A619" s="1"/>
      <c r="B619" s="1"/>
      <c r="C619" s="2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AF619" s="1"/>
      <c r="AG619" s="1"/>
      <c r="AH619" s="1"/>
      <c r="AI619" s="1"/>
    </row>
    <row r="620" spans="1:35" ht="15.75" customHeight="1" x14ac:dyDescent="0.2">
      <c r="A620" s="1"/>
      <c r="B620" s="1"/>
      <c r="C620" s="2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AF620" s="1"/>
      <c r="AG620" s="1"/>
      <c r="AH620" s="1"/>
      <c r="AI620" s="1"/>
    </row>
    <row r="621" spans="1:35" ht="15.75" customHeight="1" x14ac:dyDescent="0.2">
      <c r="A621" s="1"/>
      <c r="B621" s="1"/>
      <c r="C621" s="2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AF621" s="1"/>
      <c r="AG621" s="1"/>
      <c r="AH621" s="1"/>
      <c r="AI621" s="1"/>
    </row>
    <row r="622" spans="1:35" ht="15.75" customHeight="1" x14ac:dyDescent="0.2">
      <c r="A622" s="1"/>
      <c r="B622" s="1"/>
      <c r="C622" s="2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AF622" s="1"/>
      <c r="AG622" s="1"/>
      <c r="AH622" s="1"/>
      <c r="AI622" s="1"/>
    </row>
    <row r="623" spans="1:35" ht="15.75" customHeight="1" x14ac:dyDescent="0.2">
      <c r="A623" s="1"/>
      <c r="B623" s="1"/>
      <c r="C623" s="2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AF623" s="1"/>
      <c r="AG623" s="1"/>
      <c r="AH623" s="1"/>
      <c r="AI623" s="1"/>
    </row>
    <row r="624" spans="1:35" ht="15.75" customHeight="1" x14ac:dyDescent="0.2">
      <c r="A624" s="1"/>
      <c r="B624" s="1"/>
      <c r="C624" s="2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AF624" s="1"/>
      <c r="AG624" s="1"/>
      <c r="AH624" s="1"/>
      <c r="AI624" s="1"/>
    </row>
    <row r="625" spans="1:35" ht="15.75" customHeight="1" x14ac:dyDescent="0.2">
      <c r="A625" s="1"/>
      <c r="B625" s="1"/>
      <c r="C625" s="2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AF625" s="1"/>
      <c r="AG625" s="1"/>
      <c r="AH625" s="1"/>
      <c r="AI625" s="1"/>
    </row>
    <row r="626" spans="1:35" ht="15.75" customHeight="1" x14ac:dyDescent="0.2">
      <c r="A626" s="1"/>
      <c r="B626" s="1"/>
      <c r="C626" s="2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AF626" s="1"/>
      <c r="AG626" s="1"/>
      <c r="AH626" s="1"/>
      <c r="AI626" s="1"/>
    </row>
    <row r="627" spans="1:35" ht="15.75" customHeight="1" x14ac:dyDescent="0.2">
      <c r="A627" s="1"/>
      <c r="B627" s="1"/>
      <c r="C627" s="2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AF627" s="1"/>
      <c r="AG627" s="1"/>
      <c r="AH627" s="1"/>
      <c r="AI627" s="1"/>
    </row>
    <row r="628" spans="1:35" ht="15.75" customHeight="1" x14ac:dyDescent="0.2">
      <c r="A628" s="1"/>
      <c r="B628" s="1"/>
      <c r="C628" s="2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AF628" s="1"/>
      <c r="AG628" s="1"/>
      <c r="AH628" s="1"/>
      <c r="AI628" s="1"/>
    </row>
    <row r="629" spans="1:35" ht="15.75" customHeight="1" x14ac:dyDescent="0.2">
      <c r="A629" s="1"/>
      <c r="B629" s="1"/>
      <c r="C629" s="2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AF629" s="1"/>
      <c r="AG629" s="1"/>
      <c r="AH629" s="1"/>
      <c r="AI629" s="1"/>
    </row>
    <row r="630" spans="1:35" ht="15.75" customHeight="1" x14ac:dyDescent="0.2">
      <c r="A630" s="1"/>
      <c r="B630" s="1"/>
      <c r="C630" s="2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AF630" s="1"/>
      <c r="AG630" s="1"/>
      <c r="AH630" s="1"/>
      <c r="AI630" s="1"/>
    </row>
    <row r="631" spans="1:35" ht="15.75" customHeight="1" x14ac:dyDescent="0.2">
      <c r="A631" s="1"/>
      <c r="B631" s="1"/>
      <c r="C631" s="2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AF631" s="1"/>
      <c r="AG631" s="1"/>
      <c r="AH631" s="1"/>
      <c r="AI631" s="1"/>
    </row>
    <row r="632" spans="1:35" ht="15.75" customHeight="1" x14ac:dyDescent="0.2">
      <c r="A632" s="1"/>
      <c r="B632" s="1"/>
      <c r="C632" s="2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AF632" s="1"/>
      <c r="AG632" s="1"/>
      <c r="AH632" s="1"/>
      <c r="AI632" s="1"/>
    </row>
    <row r="633" spans="1:35" ht="15.75" customHeight="1" x14ac:dyDescent="0.2">
      <c r="A633" s="1"/>
      <c r="B633" s="1"/>
      <c r="C633" s="2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AF633" s="1"/>
      <c r="AG633" s="1"/>
      <c r="AH633" s="1"/>
      <c r="AI633" s="1"/>
    </row>
    <row r="634" spans="1:35" ht="15.75" customHeight="1" x14ac:dyDescent="0.2">
      <c r="A634" s="1"/>
      <c r="B634" s="1"/>
      <c r="C634" s="2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AF634" s="1"/>
      <c r="AG634" s="1"/>
      <c r="AH634" s="1"/>
      <c r="AI634" s="1"/>
    </row>
    <row r="635" spans="1:35" ht="15.75" customHeight="1" x14ac:dyDescent="0.2">
      <c r="A635" s="1"/>
      <c r="B635" s="1"/>
      <c r="C635" s="2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AF635" s="1"/>
      <c r="AG635" s="1"/>
      <c r="AH635" s="1"/>
      <c r="AI635" s="1"/>
    </row>
    <row r="636" spans="1:35" ht="15.75" customHeight="1" x14ac:dyDescent="0.2">
      <c r="A636" s="1"/>
      <c r="B636" s="1"/>
      <c r="C636" s="2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AF636" s="1"/>
      <c r="AG636" s="1"/>
      <c r="AH636" s="1"/>
      <c r="AI636" s="1"/>
    </row>
    <row r="637" spans="1:35" ht="15.75" customHeight="1" x14ac:dyDescent="0.2">
      <c r="A637" s="1"/>
      <c r="B637" s="1"/>
      <c r="C637" s="2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AF637" s="1"/>
      <c r="AG637" s="1"/>
      <c r="AH637" s="1"/>
      <c r="AI637" s="1"/>
    </row>
    <row r="638" spans="1:35" ht="15.75" customHeight="1" x14ac:dyDescent="0.2">
      <c r="A638" s="1"/>
      <c r="B638" s="1"/>
      <c r="C638" s="2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AF638" s="1"/>
      <c r="AG638" s="1"/>
      <c r="AH638" s="1"/>
      <c r="AI638" s="1"/>
    </row>
    <row r="639" spans="1:35" ht="15.75" customHeight="1" x14ac:dyDescent="0.2">
      <c r="A639" s="1"/>
      <c r="B639" s="1"/>
      <c r="C639" s="2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AF639" s="1"/>
      <c r="AG639" s="1"/>
      <c r="AH639" s="1"/>
      <c r="AI639" s="1"/>
    </row>
    <row r="640" spans="1:35" ht="15.75" customHeight="1" x14ac:dyDescent="0.2">
      <c r="A640" s="1"/>
      <c r="B640" s="1"/>
      <c r="C640" s="2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AF640" s="1"/>
      <c r="AG640" s="1"/>
      <c r="AH640" s="1"/>
      <c r="AI640" s="1"/>
    </row>
    <row r="641" spans="1:35" ht="15.75" customHeight="1" x14ac:dyDescent="0.2">
      <c r="A641" s="1"/>
      <c r="B641" s="1"/>
      <c r="C641" s="2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AF641" s="1"/>
      <c r="AG641" s="1"/>
      <c r="AH641" s="1"/>
      <c r="AI641" s="1"/>
    </row>
    <row r="642" spans="1:35" ht="15.75" customHeight="1" x14ac:dyDescent="0.2">
      <c r="A642" s="1"/>
      <c r="B642" s="1"/>
      <c r="C642" s="2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AF642" s="1"/>
      <c r="AG642" s="1"/>
      <c r="AH642" s="1"/>
      <c r="AI642" s="1"/>
    </row>
    <row r="643" spans="1:35" ht="15.75" customHeight="1" x14ac:dyDescent="0.2">
      <c r="A643" s="1"/>
      <c r="B643" s="1"/>
      <c r="C643" s="2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AF643" s="1"/>
      <c r="AG643" s="1"/>
      <c r="AH643" s="1"/>
      <c r="AI643" s="1"/>
    </row>
    <row r="644" spans="1:35" ht="15.75" customHeight="1" x14ac:dyDescent="0.2">
      <c r="A644" s="1"/>
      <c r="B644" s="1"/>
      <c r="C644" s="2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AF644" s="1"/>
      <c r="AG644" s="1"/>
      <c r="AH644" s="1"/>
      <c r="AI644" s="1"/>
    </row>
    <row r="645" spans="1:35" ht="15.75" customHeight="1" x14ac:dyDescent="0.2">
      <c r="A645" s="1"/>
      <c r="B645" s="1"/>
      <c r="C645" s="2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AF645" s="1"/>
      <c r="AG645" s="1"/>
      <c r="AH645" s="1"/>
      <c r="AI645" s="1"/>
    </row>
    <row r="646" spans="1:35" ht="15.75" customHeight="1" x14ac:dyDescent="0.2">
      <c r="A646" s="1"/>
      <c r="B646" s="1"/>
      <c r="C646" s="2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AF646" s="1"/>
      <c r="AG646" s="1"/>
      <c r="AH646" s="1"/>
      <c r="AI646" s="1"/>
    </row>
    <row r="647" spans="1:35" ht="15.75" customHeight="1" x14ac:dyDescent="0.2">
      <c r="A647" s="1"/>
      <c r="B647" s="1"/>
      <c r="C647" s="2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AF647" s="1"/>
      <c r="AG647" s="1"/>
      <c r="AH647" s="1"/>
      <c r="AI647" s="1"/>
    </row>
    <row r="648" spans="1:35" ht="15.75" customHeight="1" x14ac:dyDescent="0.2">
      <c r="A648" s="1"/>
      <c r="B648" s="1"/>
      <c r="C648" s="2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AF648" s="1"/>
      <c r="AG648" s="1"/>
      <c r="AH648" s="1"/>
      <c r="AI648" s="1"/>
    </row>
    <row r="649" spans="1:35" ht="15.75" customHeight="1" x14ac:dyDescent="0.2">
      <c r="A649" s="1"/>
      <c r="B649" s="1"/>
      <c r="C649" s="2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AF649" s="1"/>
      <c r="AG649" s="1"/>
      <c r="AH649" s="1"/>
      <c r="AI649" s="1"/>
    </row>
    <row r="650" spans="1:35" ht="15.75" customHeight="1" x14ac:dyDescent="0.2">
      <c r="A650" s="1"/>
      <c r="B650" s="1"/>
      <c r="C650" s="2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AF650" s="1"/>
      <c r="AG650" s="1"/>
      <c r="AH650" s="1"/>
      <c r="AI650" s="1"/>
    </row>
    <row r="651" spans="1:35" ht="15.75" customHeight="1" x14ac:dyDescent="0.2">
      <c r="A651" s="1"/>
      <c r="B651" s="1"/>
      <c r="C651" s="2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AF651" s="1"/>
      <c r="AG651" s="1"/>
      <c r="AH651" s="1"/>
      <c r="AI651" s="1"/>
    </row>
    <row r="652" spans="1:35" ht="15.75" customHeight="1" x14ac:dyDescent="0.2">
      <c r="A652" s="1"/>
      <c r="B652" s="1"/>
      <c r="C652" s="2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AF652" s="1"/>
      <c r="AG652" s="1"/>
      <c r="AH652" s="1"/>
      <c r="AI652" s="1"/>
    </row>
    <row r="653" spans="1:35" ht="15.75" customHeight="1" x14ac:dyDescent="0.2">
      <c r="A653" s="1"/>
      <c r="B653" s="1"/>
      <c r="C653" s="2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AF653" s="1"/>
      <c r="AG653" s="1"/>
      <c r="AH653" s="1"/>
      <c r="AI653" s="1"/>
    </row>
    <row r="654" spans="1:35" ht="15.75" customHeight="1" x14ac:dyDescent="0.2">
      <c r="A654" s="1"/>
      <c r="B654" s="1"/>
      <c r="C654" s="2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AF654" s="1"/>
      <c r="AG654" s="1"/>
      <c r="AH654" s="1"/>
      <c r="AI654" s="1"/>
    </row>
    <row r="655" spans="1:35" ht="15.75" customHeight="1" x14ac:dyDescent="0.2">
      <c r="A655" s="1"/>
      <c r="B655" s="1"/>
      <c r="C655" s="2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AF655" s="1"/>
      <c r="AG655" s="1"/>
      <c r="AH655" s="1"/>
      <c r="AI655" s="1"/>
    </row>
    <row r="656" spans="1:35" ht="15.75" customHeight="1" x14ac:dyDescent="0.2">
      <c r="A656" s="1"/>
      <c r="B656" s="1"/>
      <c r="C656" s="2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AF656" s="1"/>
      <c r="AG656" s="1"/>
      <c r="AH656" s="1"/>
      <c r="AI656" s="1"/>
    </row>
    <row r="657" spans="1:35" ht="15.75" customHeight="1" x14ac:dyDescent="0.2">
      <c r="A657" s="1"/>
      <c r="B657" s="1"/>
      <c r="C657" s="2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AF657" s="1"/>
      <c r="AG657" s="1"/>
      <c r="AH657" s="1"/>
      <c r="AI657" s="1"/>
    </row>
    <row r="658" spans="1:35" ht="15.75" customHeight="1" x14ac:dyDescent="0.2">
      <c r="A658" s="1"/>
      <c r="B658" s="1"/>
      <c r="C658" s="2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AF658" s="1"/>
      <c r="AG658" s="1"/>
      <c r="AH658" s="1"/>
      <c r="AI658" s="1"/>
    </row>
    <row r="659" spans="1:35" ht="15.75" customHeight="1" x14ac:dyDescent="0.2">
      <c r="A659" s="1"/>
      <c r="B659" s="1"/>
      <c r="C659" s="2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AF659" s="1"/>
      <c r="AG659" s="1"/>
      <c r="AH659" s="1"/>
      <c r="AI659" s="1"/>
    </row>
    <row r="660" spans="1:35" ht="15.75" customHeight="1" x14ac:dyDescent="0.2">
      <c r="A660" s="1"/>
      <c r="B660" s="1"/>
      <c r="C660" s="2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AF660" s="1"/>
      <c r="AG660" s="1"/>
      <c r="AH660" s="1"/>
      <c r="AI660" s="1"/>
    </row>
    <row r="661" spans="1:35" ht="15.75" customHeight="1" x14ac:dyDescent="0.2">
      <c r="A661" s="1"/>
      <c r="B661" s="1"/>
      <c r="C661" s="2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AF661" s="1"/>
      <c r="AG661" s="1"/>
      <c r="AH661" s="1"/>
      <c r="AI661" s="1"/>
    </row>
    <row r="662" spans="1:35" ht="15.75" customHeight="1" x14ac:dyDescent="0.2">
      <c r="A662" s="1"/>
      <c r="B662" s="1"/>
      <c r="C662" s="2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AF662" s="1"/>
      <c r="AG662" s="1"/>
      <c r="AH662" s="1"/>
      <c r="AI662" s="1"/>
    </row>
    <row r="663" spans="1:35" ht="15.75" customHeight="1" x14ac:dyDescent="0.2">
      <c r="A663" s="1"/>
      <c r="B663" s="1"/>
      <c r="C663" s="2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AF663" s="1"/>
      <c r="AG663" s="1"/>
      <c r="AH663" s="1"/>
      <c r="AI663" s="1"/>
    </row>
    <row r="664" spans="1:35" ht="15.75" customHeight="1" x14ac:dyDescent="0.2">
      <c r="A664" s="1"/>
      <c r="B664" s="1"/>
      <c r="C664" s="2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AF664" s="1"/>
      <c r="AG664" s="1"/>
      <c r="AH664" s="1"/>
      <c r="AI664" s="1"/>
    </row>
    <row r="665" spans="1:35" ht="15.75" customHeight="1" x14ac:dyDescent="0.2">
      <c r="A665" s="1"/>
      <c r="B665" s="1"/>
      <c r="C665" s="2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AF665" s="1"/>
      <c r="AG665" s="1"/>
      <c r="AH665" s="1"/>
      <c r="AI665" s="1"/>
    </row>
    <row r="666" spans="1:35" ht="15.75" customHeight="1" x14ac:dyDescent="0.2">
      <c r="A666" s="1"/>
      <c r="B666" s="1"/>
      <c r="C666" s="2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AF666" s="1"/>
      <c r="AG666" s="1"/>
      <c r="AH666" s="1"/>
      <c r="AI666" s="1"/>
    </row>
    <row r="667" spans="1:35" ht="15.75" customHeight="1" x14ac:dyDescent="0.2">
      <c r="A667" s="1"/>
      <c r="B667" s="1"/>
      <c r="C667" s="2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AF667" s="1"/>
      <c r="AG667" s="1"/>
      <c r="AH667" s="1"/>
      <c r="AI667" s="1"/>
    </row>
    <row r="668" spans="1:35" ht="15.75" customHeight="1" x14ac:dyDescent="0.2">
      <c r="A668" s="1"/>
      <c r="B668" s="1"/>
      <c r="C668" s="2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AF668" s="1"/>
      <c r="AG668" s="1"/>
      <c r="AH668" s="1"/>
      <c r="AI668" s="1"/>
    </row>
    <row r="669" spans="1:35" ht="15.75" customHeight="1" x14ac:dyDescent="0.2">
      <c r="A669" s="1"/>
      <c r="B669" s="1"/>
      <c r="C669" s="2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AF669" s="1"/>
      <c r="AG669" s="1"/>
      <c r="AH669" s="1"/>
      <c r="AI669" s="1"/>
    </row>
    <row r="670" spans="1:35" ht="15.75" customHeight="1" x14ac:dyDescent="0.2">
      <c r="A670" s="1"/>
      <c r="B670" s="1"/>
      <c r="C670" s="2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AF670" s="1"/>
      <c r="AG670" s="1"/>
      <c r="AH670" s="1"/>
      <c r="AI670" s="1"/>
    </row>
    <row r="671" spans="1:35" ht="15.75" customHeight="1" x14ac:dyDescent="0.2">
      <c r="A671" s="1"/>
      <c r="B671" s="1"/>
      <c r="C671" s="2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AF671" s="1"/>
      <c r="AG671" s="1"/>
      <c r="AH671" s="1"/>
      <c r="AI671" s="1"/>
    </row>
    <row r="672" spans="1:35" ht="15.75" customHeight="1" x14ac:dyDescent="0.2">
      <c r="A672" s="1"/>
      <c r="B672" s="1"/>
      <c r="C672" s="2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AF672" s="1"/>
      <c r="AG672" s="1"/>
      <c r="AH672" s="1"/>
      <c r="AI672" s="1"/>
    </row>
    <row r="673" spans="1:35" ht="15.75" customHeight="1" x14ac:dyDescent="0.2">
      <c r="A673" s="1"/>
      <c r="B673" s="1"/>
      <c r="C673" s="2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AF673" s="1"/>
      <c r="AG673" s="1"/>
      <c r="AH673" s="1"/>
      <c r="AI673" s="1"/>
    </row>
    <row r="674" spans="1:35" ht="15.75" customHeight="1" x14ac:dyDescent="0.2">
      <c r="A674" s="1"/>
      <c r="B674" s="1"/>
      <c r="C674" s="2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AF674" s="1"/>
      <c r="AG674" s="1"/>
      <c r="AH674" s="1"/>
      <c r="AI674" s="1"/>
    </row>
    <row r="675" spans="1:35" ht="15.75" customHeight="1" x14ac:dyDescent="0.2">
      <c r="A675" s="1"/>
      <c r="B675" s="1"/>
      <c r="C675" s="2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AF675" s="1"/>
      <c r="AG675" s="1"/>
      <c r="AH675" s="1"/>
      <c r="AI675" s="1"/>
    </row>
    <row r="676" spans="1:35" ht="15.75" customHeight="1" x14ac:dyDescent="0.2">
      <c r="A676" s="1"/>
      <c r="B676" s="1"/>
      <c r="C676" s="2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AF676" s="1"/>
      <c r="AG676" s="1"/>
      <c r="AH676" s="1"/>
      <c r="AI676" s="1"/>
    </row>
    <row r="677" spans="1:35" ht="15.75" customHeight="1" x14ac:dyDescent="0.2">
      <c r="A677" s="1"/>
      <c r="B677" s="1"/>
      <c r="C677" s="2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AF677" s="1"/>
      <c r="AG677" s="1"/>
      <c r="AH677" s="1"/>
      <c r="AI677" s="1"/>
    </row>
    <row r="678" spans="1:35" ht="15.75" customHeight="1" x14ac:dyDescent="0.2">
      <c r="A678" s="1"/>
      <c r="B678" s="1"/>
      <c r="C678" s="2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AF678" s="1"/>
      <c r="AG678" s="1"/>
      <c r="AH678" s="1"/>
      <c r="AI678" s="1"/>
    </row>
    <row r="679" spans="1:35" ht="15.75" customHeight="1" x14ac:dyDescent="0.2">
      <c r="A679" s="1"/>
      <c r="B679" s="1"/>
      <c r="C679" s="2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AF679" s="1"/>
      <c r="AG679" s="1"/>
      <c r="AH679" s="1"/>
      <c r="AI679" s="1"/>
    </row>
    <row r="680" spans="1:35" ht="15.75" customHeight="1" x14ac:dyDescent="0.2">
      <c r="A680" s="1"/>
      <c r="B680" s="1"/>
      <c r="C680" s="2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AF680" s="1"/>
      <c r="AG680" s="1"/>
      <c r="AH680" s="1"/>
      <c r="AI680" s="1"/>
    </row>
    <row r="681" spans="1:35" ht="15.75" customHeight="1" x14ac:dyDescent="0.2">
      <c r="A681" s="1"/>
      <c r="B681" s="1"/>
      <c r="C681" s="2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AF681" s="1"/>
      <c r="AG681" s="1"/>
      <c r="AH681" s="1"/>
      <c r="AI681" s="1"/>
    </row>
    <row r="682" spans="1:35" ht="15.75" customHeight="1" x14ac:dyDescent="0.2">
      <c r="A682" s="1"/>
      <c r="B682" s="1"/>
      <c r="C682" s="2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AF682" s="1"/>
      <c r="AG682" s="1"/>
      <c r="AH682" s="1"/>
      <c r="AI682" s="1"/>
    </row>
    <row r="683" spans="1:35" ht="15.75" customHeight="1" x14ac:dyDescent="0.2">
      <c r="A683" s="1"/>
      <c r="B683" s="1"/>
      <c r="C683" s="2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AF683" s="1"/>
      <c r="AG683" s="1"/>
      <c r="AH683" s="1"/>
      <c r="AI683" s="1"/>
    </row>
    <row r="684" spans="1:35" ht="15.75" customHeight="1" x14ac:dyDescent="0.2">
      <c r="A684" s="1"/>
      <c r="B684" s="1"/>
      <c r="C684" s="2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AF684" s="1"/>
      <c r="AG684" s="1"/>
      <c r="AH684" s="1"/>
      <c r="AI684" s="1"/>
    </row>
    <row r="685" spans="1:35" ht="15.75" customHeight="1" x14ac:dyDescent="0.2">
      <c r="A685" s="1"/>
      <c r="B685" s="1"/>
      <c r="C685" s="2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AF685" s="1"/>
      <c r="AG685" s="1"/>
      <c r="AH685" s="1"/>
      <c r="AI685" s="1"/>
    </row>
    <row r="686" spans="1:35" ht="15.75" customHeight="1" x14ac:dyDescent="0.2">
      <c r="A686" s="1"/>
      <c r="B686" s="1"/>
      <c r="C686" s="2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AF686" s="1"/>
      <c r="AG686" s="1"/>
      <c r="AH686" s="1"/>
      <c r="AI686" s="1"/>
    </row>
    <row r="687" spans="1:35" ht="15.75" customHeight="1" x14ac:dyDescent="0.2">
      <c r="A687" s="1"/>
      <c r="B687" s="1"/>
      <c r="C687" s="2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AF687" s="1"/>
      <c r="AG687" s="1"/>
      <c r="AH687" s="1"/>
      <c r="AI687" s="1"/>
    </row>
    <row r="688" spans="1:35" ht="15.75" customHeight="1" x14ac:dyDescent="0.2">
      <c r="A688" s="1"/>
      <c r="B688" s="1"/>
      <c r="C688" s="2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AF688" s="1"/>
      <c r="AG688" s="1"/>
      <c r="AH688" s="1"/>
      <c r="AI688" s="1"/>
    </row>
    <row r="689" spans="1:35" ht="15.75" customHeight="1" x14ac:dyDescent="0.2">
      <c r="A689" s="1"/>
      <c r="B689" s="1"/>
      <c r="C689" s="2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AF689" s="1"/>
      <c r="AG689" s="1"/>
      <c r="AH689" s="1"/>
      <c r="AI689" s="1"/>
    </row>
    <row r="690" spans="1:35" ht="15.75" customHeight="1" x14ac:dyDescent="0.2">
      <c r="A690" s="1"/>
      <c r="B690" s="1"/>
      <c r="C690" s="2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AF690" s="1"/>
      <c r="AG690" s="1"/>
      <c r="AH690" s="1"/>
      <c r="AI690" s="1"/>
    </row>
    <row r="691" spans="1:35" ht="15.75" customHeight="1" x14ac:dyDescent="0.2">
      <c r="A691" s="1"/>
      <c r="B691" s="1"/>
      <c r="C691" s="2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AF691" s="1"/>
      <c r="AG691" s="1"/>
      <c r="AH691" s="1"/>
      <c r="AI691" s="1"/>
    </row>
    <row r="692" spans="1:35" ht="15.75" customHeight="1" x14ac:dyDescent="0.2">
      <c r="A692" s="1"/>
      <c r="B692" s="1"/>
      <c r="C692" s="2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AF692" s="1"/>
      <c r="AG692" s="1"/>
      <c r="AH692" s="1"/>
      <c r="AI692" s="1"/>
    </row>
    <row r="693" spans="1:35" ht="15.75" customHeight="1" x14ac:dyDescent="0.2">
      <c r="A693" s="1"/>
      <c r="B693" s="1"/>
      <c r="C693" s="2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AF693" s="1"/>
      <c r="AG693" s="1"/>
      <c r="AH693" s="1"/>
      <c r="AI693" s="1"/>
    </row>
    <row r="694" spans="1:35" ht="15.75" customHeight="1" x14ac:dyDescent="0.2">
      <c r="A694" s="1"/>
      <c r="B694" s="1"/>
      <c r="C694" s="2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AF694" s="1"/>
      <c r="AG694" s="1"/>
      <c r="AH694" s="1"/>
      <c r="AI694" s="1"/>
    </row>
    <row r="695" spans="1:35" ht="15.75" customHeight="1" x14ac:dyDescent="0.2">
      <c r="A695" s="1"/>
      <c r="B695" s="1"/>
      <c r="C695" s="2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AF695" s="1"/>
      <c r="AG695" s="1"/>
      <c r="AH695" s="1"/>
      <c r="AI695" s="1"/>
    </row>
    <row r="696" spans="1:35" ht="15.75" customHeight="1" x14ac:dyDescent="0.2">
      <c r="A696" s="1"/>
      <c r="B696" s="1"/>
      <c r="C696" s="2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AF696" s="1"/>
      <c r="AG696" s="1"/>
      <c r="AH696" s="1"/>
      <c r="AI696" s="1"/>
    </row>
    <row r="697" spans="1:35" ht="15.75" customHeight="1" x14ac:dyDescent="0.2">
      <c r="A697" s="1"/>
      <c r="B697" s="1"/>
      <c r="C697" s="2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AF697" s="1"/>
      <c r="AG697" s="1"/>
      <c r="AH697" s="1"/>
      <c r="AI697" s="1"/>
    </row>
    <row r="698" spans="1:35" ht="15.75" customHeight="1" x14ac:dyDescent="0.2">
      <c r="A698" s="1"/>
      <c r="B698" s="1"/>
      <c r="C698" s="2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AF698" s="1"/>
      <c r="AG698" s="1"/>
      <c r="AH698" s="1"/>
      <c r="AI698" s="1"/>
    </row>
    <row r="699" spans="1:35" ht="15.75" customHeight="1" x14ac:dyDescent="0.2">
      <c r="A699" s="1"/>
      <c r="B699" s="1"/>
      <c r="C699" s="2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AF699" s="1"/>
      <c r="AG699" s="1"/>
      <c r="AH699" s="1"/>
      <c r="AI699" s="1"/>
    </row>
    <row r="700" spans="1:35" ht="15.75" customHeight="1" x14ac:dyDescent="0.2">
      <c r="A700" s="1"/>
      <c r="B700" s="1"/>
      <c r="C700" s="2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AF700" s="1"/>
      <c r="AG700" s="1"/>
      <c r="AH700" s="1"/>
      <c r="AI700" s="1"/>
    </row>
    <row r="701" spans="1:35" ht="15.75" customHeight="1" x14ac:dyDescent="0.2">
      <c r="A701" s="1"/>
      <c r="B701" s="1"/>
      <c r="C701" s="2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AF701" s="1"/>
      <c r="AG701" s="1"/>
      <c r="AH701" s="1"/>
      <c r="AI701" s="1"/>
    </row>
    <row r="702" spans="1:35" ht="15.75" customHeight="1" x14ac:dyDescent="0.2">
      <c r="A702" s="1"/>
      <c r="B702" s="1"/>
      <c r="C702" s="2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AF702" s="1"/>
      <c r="AG702" s="1"/>
      <c r="AH702" s="1"/>
      <c r="AI702" s="1"/>
    </row>
    <row r="703" spans="1:35" ht="15.75" customHeight="1" x14ac:dyDescent="0.2">
      <c r="A703" s="1"/>
      <c r="B703" s="1"/>
      <c r="C703" s="2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AF703" s="1"/>
      <c r="AG703" s="1"/>
      <c r="AH703" s="1"/>
      <c r="AI703" s="1"/>
    </row>
    <row r="704" spans="1:35" ht="15.75" customHeight="1" x14ac:dyDescent="0.2">
      <c r="A704" s="1"/>
      <c r="B704" s="1"/>
      <c r="C704" s="2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AF704" s="1"/>
      <c r="AG704" s="1"/>
      <c r="AH704" s="1"/>
      <c r="AI704" s="1"/>
    </row>
    <row r="705" spans="1:35" ht="15.75" customHeight="1" x14ac:dyDescent="0.2">
      <c r="A705" s="1"/>
      <c r="B705" s="1"/>
      <c r="C705" s="2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AF705" s="1"/>
      <c r="AG705" s="1"/>
      <c r="AH705" s="1"/>
      <c r="AI705" s="1"/>
    </row>
    <row r="706" spans="1:35" ht="15.75" customHeight="1" x14ac:dyDescent="0.2">
      <c r="A706" s="1"/>
      <c r="B706" s="1"/>
      <c r="C706" s="2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AF706" s="1"/>
      <c r="AG706" s="1"/>
      <c r="AH706" s="1"/>
      <c r="AI706" s="1"/>
    </row>
    <row r="707" spans="1:35" ht="15.75" customHeight="1" x14ac:dyDescent="0.2">
      <c r="A707" s="1"/>
      <c r="B707" s="1"/>
      <c r="C707" s="2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AF707" s="1"/>
      <c r="AG707" s="1"/>
      <c r="AH707" s="1"/>
      <c r="AI707" s="1"/>
    </row>
    <row r="708" spans="1:35" ht="15.75" customHeight="1" x14ac:dyDescent="0.2">
      <c r="A708" s="1"/>
      <c r="B708" s="1"/>
      <c r="C708" s="2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AF708" s="1"/>
      <c r="AG708" s="1"/>
      <c r="AH708" s="1"/>
      <c r="AI708" s="1"/>
    </row>
    <row r="709" spans="1:35" ht="15.75" customHeight="1" x14ac:dyDescent="0.2">
      <c r="A709" s="1"/>
      <c r="B709" s="1"/>
      <c r="C709" s="2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AF709" s="1"/>
      <c r="AG709" s="1"/>
      <c r="AH709" s="1"/>
      <c r="AI709" s="1"/>
    </row>
    <row r="710" spans="1:35" ht="15.75" customHeight="1" x14ac:dyDescent="0.2">
      <c r="A710" s="1"/>
      <c r="B710" s="1"/>
      <c r="C710" s="2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AF710" s="1"/>
      <c r="AG710" s="1"/>
      <c r="AH710" s="1"/>
      <c r="AI710" s="1"/>
    </row>
    <row r="711" spans="1:35" ht="15.75" customHeight="1" x14ac:dyDescent="0.2">
      <c r="A711" s="1"/>
      <c r="B711" s="1"/>
      <c r="C711" s="2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AF711" s="1"/>
      <c r="AG711" s="1"/>
      <c r="AH711" s="1"/>
      <c r="AI711" s="1"/>
    </row>
    <row r="712" spans="1:35" ht="15.75" customHeight="1" x14ac:dyDescent="0.2">
      <c r="A712" s="1"/>
      <c r="B712" s="1"/>
      <c r="C712" s="2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AF712" s="1"/>
      <c r="AG712" s="1"/>
      <c r="AH712" s="1"/>
      <c r="AI712" s="1"/>
    </row>
    <row r="713" spans="1:35" ht="15.75" customHeight="1" x14ac:dyDescent="0.2">
      <c r="A713" s="1"/>
      <c r="B713" s="1"/>
      <c r="C713" s="2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AF713" s="1"/>
      <c r="AG713" s="1"/>
      <c r="AH713" s="1"/>
      <c r="AI713" s="1"/>
    </row>
    <row r="714" spans="1:35" ht="15.75" customHeight="1" x14ac:dyDescent="0.2">
      <c r="A714" s="1"/>
      <c r="B714" s="1"/>
      <c r="C714" s="2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AF714" s="1"/>
      <c r="AG714" s="1"/>
      <c r="AH714" s="1"/>
      <c r="AI714" s="1"/>
    </row>
    <row r="715" spans="1:35" ht="15.75" customHeight="1" x14ac:dyDescent="0.2">
      <c r="A715" s="1"/>
      <c r="B715" s="1"/>
      <c r="C715" s="2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AF715" s="1"/>
      <c r="AG715" s="1"/>
      <c r="AH715" s="1"/>
      <c r="AI715" s="1"/>
    </row>
    <row r="716" spans="1:35" ht="15.75" customHeight="1" x14ac:dyDescent="0.2">
      <c r="A716" s="1"/>
      <c r="B716" s="1"/>
      <c r="C716" s="2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AF716" s="1"/>
      <c r="AG716" s="1"/>
      <c r="AH716" s="1"/>
      <c r="AI716" s="1"/>
    </row>
    <row r="717" spans="1:35" ht="15.75" customHeight="1" x14ac:dyDescent="0.2">
      <c r="A717" s="1"/>
      <c r="B717" s="1"/>
      <c r="C717" s="2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AF717" s="1"/>
      <c r="AG717" s="1"/>
      <c r="AH717" s="1"/>
      <c r="AI717" s="1"/>
    </row>
    <row r="718" spans="1:35" ht="15.75" customHeight="1" x14ac:dyDescent="0.2">
      <c r="A718" s="1"/>
      <c r="B718" s="1"/>
      <c r="C718" s="2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AF718" s="1"/>
      <c r="AG718" s="1"/>
      <c r="AH718" s="1"/>
      <c r="AI718" s="1"/>
    </row>
    <row r="719" spans="1:35" ht="15.75" customHeight="1" x14ac:dyDescent="0.2">
      <c r="A719" s="1"/>
      <c r="B719" s="1"/>
      <c r="C719" s="2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AF719" s="1"/>
      <c r="AG719" s="1"/>
      <c r="AH719" s="1"/>
      <c r="AI719" s="1"/>
    </row>
    <row r="720" spans="1:35" ht="15.75" customHeight="1" x14ac:dyDescent="0.2">
      <c r="A720" s="1"/>
      <c r="B720" s="1"/>
      <c r="C720" s="2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AF720" s="1"/>
      <c r="AG720" s="1"/>
      <c r="AH720" s="1"/>
      <c r="AI720" s="1"/>
    </row>
    <row r="721" spans="1:35" ht="15.75" customHeight="1" x14ac:dyDescent="0.2">
      <c r="A721" s="1"/>
      <c r="B721" s="1"/>
      <c r="C721" s="2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AF721" s="1"/>
      <c r="AG721" s="1"/>
      <c r="AH721" s="1"/>
      <c r="AI721" s="1"/>
    </row>
    <row r="722" spans="1:35" ht="15.75" customHeight="1" x14ac:dyDescent="0.2">
      <c r="A722" s="1"/>
      <c r="B722" s="1"/>
      <c r="C722" s="2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AF722" s="1"/>
      <c r="AG722" s="1"/>
      <c r="AH722" s="1"/>
      <c r="AI722" s="1"/>
    </row>
    <row r="723" spans="1:35" ht="15.75" customHeight="1" x14ac:dyDescent="0.2">
      <c r="A723" s="1"/>
      <c r="B723" s="1"/>
      <c r="C723" s="2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AF723" s="1"/>
      <c r="AG723" s="1"/>
      <c r="AH723" s="1"/>
      <c r="AI723" s="1"/>
    </row>
    <row r="724" spans="1:35" ht="15.75" customHeight="1" x14ac:dyDescent="0.2">
      <c r="A724" s="1"/>
      <c r="B724" s="1"/>
      <c r="C724" s="2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AF724" s="1"/>
      <c r="AG724" s="1"/>
      <c r="AH724" s="1"/>
      <c r="AI724" s="1"/>
    </row>
    <row r="725" spans="1:35" ht="15.75" customHeight="1" x14ac:dyDescent="0.2">
      <c r="A725" s="1"/>
      <c r="B725" s="1"/>
      <c r="C725" s="2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AF725" s="1"/>
      <c r="AG725" s="1"/>
      <c r="AH725" s="1"/>
      <c r="AI725" s="1"/>
    </row>
    <row r="726" spans="1:35" ht="15.75" customHeight="1" x14ac:dyDescent="0.2">
      <c r="A726" s="1"/>
      <c r="B726" s="1"/>
      <c r="C726" s="2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AF726" s="1"/>
      <c r="AG726" s="1"/>
      <c r="AH726" s="1"/>
      <c r="AI726" s="1"/>
    </row>
    <row r="727" spans="1:35" ht="15.75" customHeight="1" x14ac:dyDescent="0.2">
      <c r="A727" s="1"/>
      <c r="B727" s="1"/>
      <c r="C727" s="2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AF727" s="1"/>
      <c r="AG727" s="1"/>
      <c r="AH727" s="1"/>
      <c r="AI727" s="1"/>
    </row>
    <row r="728" spans="1:35" ht="15.75" customHeight="1" x14ac:dyDescent="0.2">
      <c r="A728" s="1"/>
      <c r="B728" s="1"/>
      <c r="C728" s="2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AF728" s="1"/>
      <c r="AG728" s="1"/>
      <c r="AH728" s="1"/>
      <c r="AI728" s="1"/>
    </row>
    <row r="729" spans="1:35" ht="15.75" customHeight="1" x14ac:dyDescent="0.2">
      <c r="A729" s="1"/>
      <c r="B729" s="1"/>
      <c r="C729" s="2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AF729" s="1"/>
      <c r="AG729" s="1"/>
      <c r="AH729" s="1"/>
      <c r="AI729" s="1"/>
    </row>
    <row r="730" spans="1:35" ht="15.75" customHeight="1" x14ac:dyDescent="0.2">
      <c r="A730" s="1"/>
      <c r="B730" s="1"/>
      <c r="C730" s="2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AF730" s="1"/>
      <c r="AG730" s="1"/>
      <c r="AH730" s="1"/>
      <c r="AI730" s="1"/>
    </row>
    <row r="731" spans="1:35" ht="15.75" customHeight="1" x14ac:dyDescent="0.2">
      <c r="A731" s="1"/>
      <c r="B731" s="1"/>
      <c r="C731" s="2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AF731" s="1"/>
      <c r="AG731" s="1"/>
      <c r="AH731" s="1"/>
      <c r="AI731" s="1"/>
    </row>
    <row r="732" spans="1:35" ht="15.75" customHeight="1" x14ac:dyDescent="0.2">
      <c r="A732" s="1"/>
      <c r="B732" s="1"/>
      <c r="C732" s="2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AF732" s="1"/>
      <c r="AG732" s="1"/>
      <c r="AH732" s="1"/>
      <c r="AI732" s="1"/>
    </row>
    <row r="733" spans="1:35" ht="15.75" customHeight="1" x14ac:dyDescent="0.2">
      <c r="A733" s="1"/>
      <c r="B733" s="1"/>
      <c r="C733" s="2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AF733" s="1"/>
      <c r="AG733" s="1"/>
      <c r="AH733" s="1"/>
      <c r="AI733" s="1"/>
    </row>
    <row r="734" spans="1:35" ht="15.75" customHeight="1" x14ac:dyDescent="0.2">
      <c r="A734" s="1"/>
      <c r="B734" s="1"/>
      <c r="C734" s="2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AF734" s="1"/>
      <c r="AG734" s="1"/>
      <c r="AH734" s="1"/>
      <c r="AI734" s="1"/>
    </row>
    <row r="735" spans="1:35" ht="15.75" customHeight="1" x14ac:dyDescent="0.2">
      <c r="A735" s="1"/>
      <c r="B735" s="1"/>
      <c r="C735" s="2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AF735" s="1"/>
      <c r="AG735" s="1"/>
      <c r="AH735" s="1"/>
      <c r="AI735" s="1"/>
    </row>
    <row r="736" spans="1:35" ht="15.75" customHeight="1" x14ac:dyDescent="0.2">
      <c r="A736" s="1"/>
      <c r="B736" s="1"/>
      <c r="C736" s="2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AF736" s="1"/>
      <c r="AG736" s="1"/>
      <c r="AH736" s="1"/>
      <c r="AI736" s="1"/>
    </row>
    <row r="737" spans="1:35" ht="15.75" customHeight="1" x14ac:dyDescent="0.2">
      <c r="A737" s="1"/>
      <c r="B737" s="1"/>
      <c r="C737" s="2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AF737" s="1"/>
      <c r="AG737" s="1"/>
      <c r="AH737" s="1"/>
      <c r="AI737" s="1"/>
    </row>
    <row r="738" spans="1:35" ht="15.75" customHeight="1" x14ac:dyDescent="0.2">
      <c r="A738" s="1"/>
      <c r="B738" s="1"/>
      <c r="C738" s="2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AF738" s="1"/>
      <c r="AG738" s="1"/>
      <c r="AH738" s="1"/>
      <c r="AI738" s="1"/>
    </row>
    <row r="739" spans="1:35" ht="15.75" customHeight="1" x14ac:dyDescent="0.2">
      <c r="A739" s="1"/>
      <c r="B739" s="1"/>
      <c r="C739" s="2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AF739" s="1"/>
      <c r="AG739" s="1"/>
      <c r="AH739" s="1"/>
      <c r="AI739" s="1"/>
    </row>
    <row r="740" spans="1:35" ht="15.75" customHeight="1" x14ac:dyDescent="0.2">
      <c r="A740" s="1"/>
      <c r="B740" s="1"/>
      <c r="C740" s="2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AF740" s="1"/>
      <c r="AG740" s="1"/>
      <c r="AH740" s="1"/>
      <c r="AI740" s="1"/>
    </row>
    <row r="741" spans="1:35" ht="15.75" customHeight="1" x14ac:dyDescent="0.2">
      <c r="A741" s="1"/>
      <c r="B741" s="1"/>
      <c r="C741" s="2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AF741" s="1"/>
      <c r="AG741" s="1"/>
      <c r="AH741" s="1"/>
      <c r="AI741" s="1"/>
    </row>
    <row r="742" spans="1:35" ht="15.75" customHeight="1" x14ac:dyDescent="0.2">
      <c r="A742" s="1"/>
      <c r="B742" s="1"/>
      <c r="C742" s="2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AF742" s="1"/>
      <c r="AG742" s="1"/>
      <c r="AH742" s="1"/>
      <c r="AI742" s="1"/>
    </row>
    <row r="743" spans="1:35" ht="15.75" customHeight="1" x14ac:dyDescent="0.2">
      <c r="A743" s="1"/>
      <c r="B743" s="1"/>
      <c r="C743" s="2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AF743" s="1"/>
      <c r="AG743" s="1"/>
      <c r="AH743" s="1"/>
      <c r="AI743" s="1"/>
    </row>
    <row r="744" spans="1:35" ht="15.75" customHeight="1" x14ac:dyDescent="0.2">
      <c r="A744" s="1"/>
      <c r="B744" s="1"/>
      <c r="C744" s="2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AF744" s="1"/>
      <c r="AG744" s="1"/>
      <c r="AH744" s="1"/>
      <c r="AI744" s="1"/>
    </row>
    <row r="745" spans="1:35" ht="15.75" customHeight="1" x14ac:dyDescent="0.2">
      <c r="A745" s="1"/>
      <c r="B745" s="1"/>
      <c r="C745" s="2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AF745" s="1"/>
      <c r="AG745" s="1"/>
      <c r="AH745" s="1"/>
      <c r="AI745" s="1"/>
    </row>
    <row r="746" spans="1:35" ht="15.75" customHeight="1" x14ac:dyDescent="0.2">
      <c r="A746" s="1"/>
      <c r="B746" s="1"/>
      <c r="C746" s="2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AF746" s="1"/>
      <c r="AG746" s="1"/>
      <c r="AH746" s="1"/>
      <c r="AI746" s="1"/>
    </row>
    <row r="747" spans="1:35" ht="15.75" customHeight="1" x14ac:dyDescent="0.2">
      <c r="A747" s="1"/>
      <c r="B747" s="1"/>
      <c r="C747" s="2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AF747" s="1"/>
      <c r="AG747" s="1"/>
      <c r="AH747" s="1"/>
      <c r="AI747" s="1"/>
    </row>
    <row r="748" spans="1:35" ht="15.75" customHeight="1" x14ac:dyDescent="0.2">
      <c r="A748" s="1"/>
      <c r="B748" s="1"/>
      <c r="C748" s="2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AF748" s="1"/>
      <c r="AG748" s="1"/>
      <c r="AH748" s="1"/>
      <c r="AI748" s="1"/>
    </row>
    <row r="749" spans="1:35" ht="15.75" customHeight="1" x14ac:dyDescent="0.2">
      <c r="A749" s="1"/>
      <c r="B749" s="1"/>
      <c r="C749" s="2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AF749" s="1"/>
      <c r="AG749" s="1"/>
      <c r="AH749" s="1"/>
      <c r="AI749" s="1"/>
    </row>
    <row r="750" spans="1:35" ht="15.75" customHeight="1" x14ac:dyDescent="0.2">
      <c r="A750" s="1"/>
      <c r="B750" s="1"/>
      <c r="C750" s="2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AF750" s="1"/>
      <c r="AG750" s="1"/>
      <c r="AH750" s="1"/>
      <c r="AI750" s="1"/>
    </row>
    <row r="751" spans="1:35" ht="15.75" customHeight="1" x14ac:dyDescent="0.2">
      <c r="A751" s="1"/>
      <c r="B751" s="1"/>
      <c r="C751" s="2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AF751" s="1"/>
      <c r="AG751" s="1"/>
      <c r="AH751" s="1"/>
      <c r="AI751" s="1"/>
    </row>
    <row r="752" spans="1:35" ht="15.75" customHeight="1" x14ac:dyDescent="0.2">
      <c r="A752" s="1"/>
      <c r="B752" s="1"/>
      <c r="C752" s="2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AF752" s="1"/>
      <c r="AG752" s="1"/>
      <c r="AH752" s="1"/>
      <c r="AI752" s="1"/>
    </row>
    <row r="753" spans="1:35" ht="15.75" customHeight="1" x14ac:dyDescent="0.2">
      <c r="A753" s="1"/>
      <c r="B753" s="1"/>
      <c r="C753" s="2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AF753" s="1"/>
      <c r="AG753" s="1"/>
      <c r="AH753" s="1"/>
      <c r="AI753" s="1"/>
    </row>
    <row r="754" spans="1:35" ht="15.75" customHeight="1" x14ac:dyDescent="0.2">
      <c r="A754" s="1"/>
      <c r="B754" s="1"/>
      <c r="C754" s="2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AF754" s="1"/>
      <c r="AG754" s="1"/>
      <c r="AH754" s="1"/>
      <c r="AI754" s="1"/>
    </row>
    <row r="755" spans="1:35" ht="15.75" customHeight="1" x14ac:dyDescent="0.2">
      <c r="A755" s="1"/>
      <c r="B755" s="1"/>
      <c r="C755" s="2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AF755" s="1"/>
      <c r="AG755" s="1"/>
      <c r="AH755" s="1"/>
      <c r="AI755" s="1"/>
    </row>
    <row r="756" spans="1:35" ht="15.75" customHeight="1" x14ac:dyDescent="0.2">
      <c r="A756" s="1"/>
      <c r="B756" s="1"/>
      <c r="C756" s="2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AF756" s="1"/>
      <c r="AG756" s="1"/>
      <c r="AH756" s="1"/>
      <c r="AI756" s="1"/>
    </row>
    <row r="757" spans="1:35" ht="15.75" customHeight="1" x14ac:dyDescent="0.2">
      <c r="A757" s="1"/>
      <c r="B757" s="1"/>
      <c r="C757" s="2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AF757" s="1"/>
      <c r="AG757" s="1"/>
      <c r="AH757" s="1"/>
      <c r="AI757" s="1"/>
    </row>
    <row r="758" spans="1:35" ht="15.75" customHeight="1" x14ac:dyDescent="0.2">
      <c r="A758" s="1"/>
      <c r="B758" s="1"/>
      <c r="C758" s="2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AF758" s="1"/>
      <c r="AG758" s="1"/>
      <c r="AH758" s="1"/>
      <c r="AI758" s="1"/>
    </row>
    <row r="759" spans="1:35" ht="15.75" customHeight="1" x14ac:dyDescent="0.2">
      <c r="A759" s="1"/>
      <c r="B759" s="1"/>
      <c r="C759" s="2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AF759" s="1"/>
      <c r="AG759" s="1"/>
      <c r="AH759" s="1"/>
      <c r="AI759" s="1"/>
    </row>
    <row r="760" spans="1:35" ht="15.75" customHeight="1" x14ac:dyDescent="0.2">
      <c r="A760" s="1"/>
      <c r="B760" s="1"/>
      <c r="C760" s="2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AF760" s="1"/>
      <c r="AG760" s="1"/>
      <c r="AH760" s="1"/>
      <c r="AI760" s="1"/>
    </row>
    <row r="761" spans="1:35" ht="15.75" customHeight="1" x14ac:dyDescent="0.2">
      <c r="A761" s="1"/>
      <c r="B761" s="1"/>
      <c r="C761" s="2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AF761" s="1"/>
      <c r="AG761" s="1"/>
      <c r="AH761" s="1"/>
      <c r="AI761" s="1"/>
    </row>
    <row r="762" spans="1:35" ht="15.75" customHeight="1" x14ac:dyDescent="0.2">
      <c r="A762" s="1"/>
      <c r="B762" s="1"/>
      <c r="C762" s="2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AF762" s="1"/>
      <c r="AG762" s="1"/>
      <c r="AH762" s="1"/>
      <c r="AI762" s="1"/>
    </row>
    <row r="763" spans="1:35" ht="15.75" customHeight="1" x14ac:dyDescent="0.2">
      <c r="A763" s="1"/>
      <c r="B763" s="1"/>
      <c r="C763" s="2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AF763" s="1"/>
      <c r="AG763" s="1"/>
      <c r="AH763" s="1"/>
      <c r="AI763" s="1"/>
    </row>
    <row r="764" spans="1:35" ht="15.75" customHeight="1" x14ac:dyDescent="0.2">
      <c r="A764" s="1"/>
      <c r="B764" s="1"/>
      <c r="C764" s="2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AF764" s="1"/>
      <c r="AG764" s="1"/>
      <c r="AH764" s="1"/>
      <c r="AI764" s="1"/>
    </row>
    <row r="765" spans="1:35" ht="15.75" customHeight="1" x14ac:dyDescent="0.2">
      <c r="A765" s="1"/>
      <c r="B765" s="1"/>
      <c r="C765" s="2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AF765" s="1"/>
      <c r="AG765" s="1"/>
      <c r="AH765" s="1"/>
      <c r="AI765" s="1"/>
    </row>
    <row r="766" spans="1:35" ht="15.75" customHeight="1" x14ac:dyDescent="0.2">
      <c r="A766" s="1"/>
      <c r="B766" s="1"/>
      <c r="C766" s="2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AF766" s="1"/>
      <c r="AG766" s="1"/>
      <c r="AH766" s="1"/>
      <c r="AI766" s="1"/>
    </row>
    <row r="767" spans="1:35" ht="15.75" customHeight="1" x14ac:dyDescent="0.2">
      <c r="A767" s="1"/>
      <c r="B767" s="1"/>
      <c r="C767" s="2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AF767" s="1"/>
      <c r="AG767" s="1"/>
      <c r="AH767" s="1"/>
      <c r="AI767" s="1"/>
    </row>
    <row r="768" spans="1:35" ht="15.75" customHeight="1" x14ac:dyDescent="0.2">
      <c r="A768" s="1"/>
      <c r="B768" s="1"/>
      <c r="C768" s="2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AF768" s="1"/>
      <c r="AG768" s="1"/>
      <c r="AH768" s="1"/>
      <c r="AI768" s="1"/>
    </row>
    <row r="769" spans="1:35" ht="15.75" customHeight="1" x14ac:dyDescent="0.2">
      <c r="A769" s="1"/>
      <c r="B769" s="1"/>
      <c r="C769" s="2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AF769" s="1"/>
      <c r="AG769" s="1"/>
      <c r="AH769" s="1"/>
      <c r="AI769" s="1"/>
    </row>
    <row r="770" spans="1:35" ht="15.75" customHeight="1" x14ac:dyDescent="0.2">
      <c r="A770" s="1"/>
      <c r="B770" s="1"/>
      <c r="C770" s="2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AF770" s="1"/>
      <c r="AG770" s="1"/>
      <c r="AH770" s="1"/>
      <c r="AI770" s="1"/>
    </row>
    <row r="771" spans="1:35" ht="15.75" customHeight="1" x14ac:dyDescent="0.2">
      <c r="A771" s="1"/>
      <c r="B771" s="1"/>
      <c r="C771" s="2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AF771" s="1"/>
      <c r="AG771" s="1"/>
      <c r="AH771" s="1"/>
      <c r="AI771" s="1"/>
    </row>
    <row r="772" spans="1:35" ht="15.75" customHeight="1" x14ac:dyDescent="0.2">
      <c r="A772" s="1"/>
      <c r="B772" s="1"/>
      <c r="C772" s="2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AF772" s="1"/>
      <c r="AG772" s="1"/>
      <c r="AH772" s="1"/>
      <c r="AI772" s="1"/>
    </row>
    <row r="773" spans="1:35" ht="15.75" customHeight="1" x14ac:dyDescent="0.2">
      <c r="A773" s="1"/>
      <c r="B773" s="1"/>
      <c r="C773" s="2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AF773" s="1"/>
      <c r="AG773" s="1"/>
      <c r="AH773" s="1"/>
      <c r="AI773" s="1"/>
    </row>
    <row r="774" spans="1:35" ht="15.75" customHeight="1" x14ac:dyDescent="0.2">
      <c r="A774" s="1"/>
      <c r="B774" s="1"/>
      <c r="C774" s="2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AF774" s="1"/>
      <c r="AG774" s="1"/>
      <c r="AH774" s="1"/>
      <c r="AI774" s="1"/>
    </row>
    <row r="775" spans="1:35" ht="15.75" customHeight="1" x14ac:dyDescent="0.2">
      <c r="A775" s="1"/>
      <c r="B775" s="1"/>
      <c r="C775" s="2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AF775" s="1"/>
      <c r="AG775" s="1"/>
      <c r="AH775" s="1"/>
      <c r="AI775" s="1"/>
    </row>
    <row r="776" spans="1:35" ht="15.75" customHeight="1" x14ac:dyDescent="0.2">
      <c r="A776" s="1"/>
      <c r="B776" s="1"/>
      <c r="C776" s="2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AF776" s="1"/>
      <c r="AG776" s="1"/>
      <c r="AH776" s="1"/>
      <c r="AI776" s="1"/>
    </row>
    <row r="777" spans="1:35" ht="15.75" customHeight="1" x14ac:dyDescent="0.2">
      <c r="A777" s="1"/>
      <c r="B777" s="1"/>
      <c r="C777" s="2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AF777" s="1"/>
      <c r="AG777" s="1"/>
      <c r="AH777" s="1"/>
      <c r="AI777" s="1"/>
    </row>
    <row r="778" spans="1:35" ht="15.75" customHeight="1" x14ac:dyDescent="0.2">
      <c r="A778" s="1"/>
      <c r="B778" s="1"/>
      <c r="C778" s="2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AF778" s="1"/>
      <c r="AG778" s="1"/>
      <c r="AH778" s="1"/>
      <c r="AI778" s="1"/>
    </row>
    <row r="779" spans="1:35" ht="15.75" customHeight="1" x14ac:dyDescent="0.2">
      <c r="A779" s="1"/>
      <c r="B779" s="1"/>
      <c r="C779" s="2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AF779" s="1"/>
      <c r="AG779" s="1"/>
      <c r="AH779" s="1"/>
      <c r="AI779" s="1"/>
    </row>
    <row r="780" spans="1:35" ht="15.75" customHeight="1" x14ac:dyDescent="0.2">
      <c r="A780" s="1"/>
      <c r="B780" s="1"/>
      <c r="C780" s="2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AF780" s="1"/>
      <c r="AG780" s="1"/>
      <c r="AH780" s="1"/>
      <c r="AI780" s="1"/>
    </row>
    <row r="781" spans="1:35" ht="15.75" customHeight="1" x14ac:dyDescent="0.2">
      <c r="A781" s="1"/>
      <c r="B781" s="1"/>
      <c r="C781" s="2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AF781" s="1"/>
      <c r="AG781" s="1"/>
      <c r="AH781" s="1"/>
      <c r="AI781" s="1"/>
    </row>
    <row r="782" spans="1:35" ht="15.75" customHeight="1" x14ac:dyDescent="0.2">
      <c r="A782" s="1"/>
      <c r="B782" s="1"/>
      <c r="C782" s="2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AF782" s="1"/>
      <c r="AG782" s="1"/>
      <c r="AH782" s="1"/>
      <c r="AI782" s="1"/>
    </row>
    <row r="783" spans="1:35" ht="15.75" customHeight="1" x14ac:dyDescent="0.2">
      <c r="A783" s="1"/>
      <c r="B783" s="1"/>
      <c r="C783" s="2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AF783" s="1"/>
      <c r="AG783" s="1"/>
      <c r="AH783" s="1"/>
      <c r="AI783" s="1"/>
    </row>
    <row r="784" spans="1:35" ht="15.75" customHeight="1" x14ac:dyDescent="0.2">
      <c r="A784" s="1"/>
      <c r="B784" s="1"/>
      <c r="C784" s="2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AF784" s="1"/>
      <c r="AG784" s="1"/>
      <c r="AH784" s="1"/>
      <c r="AI784" s="1"/>
    </row>
    <row r="785" spans="1:35" ht="15.75" customHeight="1" x14ac:dyDescent="0.2">
      <c r="A785" s="1"/>
      <c r="B785" s="1"/>
      <c r="C785" s="2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AF785" s="1"/>
      <c r="AG785" s="1"/>
      <c r="AH785" s="1"/>
      <c r="AI785" s="1"/>
    </row>
    <row r="786" spans="1:35" ht="15.75" customHeight="1" x14ac:dyDescent="0.2">
      <c r="A786" s="1"/>
      <c r="B786" s="1"/>
      <c r="C786" s="2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AF786" s="1"/>
      <c r="AG786" s="1"/>
      <c r="AH786" s="1"/>
      <c r="AI786" s="1"/>
    </row>
    <row r="787" spans="1:35" ht="15.75" customHeight="1" x14ac:dyDescent="0.2">
      <c r="A787" s="1"/>
      <c r="B787" s="1"/>
      <c r="C787" s="2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AF787" s="1"/>
      <c r="AG787" s="1"/>
      <c r="AH787" s="1"/>
      <c r="AI787" s="1"/>
    </row>
    <row r="788" spans="1:35" ht="15.75" customHeight="1" x14ac:dyDescent="0.2">
      <c r="A788" s="1"/>
      <c r="B788" s="1"/>
      <c r="C788" s="2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AF788" s="1"/>
      <c r="AG788" s="1"/>
      <c r="AH788" s="1"/>
      <c r="AI788" s="1"/>
    </row>
    <row r="789" spans="1:35" ht="15.75" customHeight="1" x14ac:dyDescent="0.2">
      <c r="A789" s="1"/>
      <c r="B789" s="1"/>
      <c r="C789" s="2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AF789" s="1"/>
      <c r="AG789" s="1"/>
      <c r="AH789" s="1"/>
      <c r="AI789" s="1"/>
    </row>
    <row r="790" spans="1:35" ht="15.75" customHeight="1" x14ac:dyDescent="0.2">
      <c r="A790" s="1"/>
      <c r="B790" s="1"/>
      <c r="C790" s="2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AF790" s="1"/>
      <c r="AG790" s="1"/>
      <c r="AH790" s="1"/>
      <c r="AI790" s="1"/>
    </row>
    <row r="791" spans="1:35" ht="15.75" customHeight="1" x14ac:dyDescent="0.2">
      <c r="A791" s="1"/>
      <c r="B791" s="1"/>
      <c r="C791" s="2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AF791" s="1"/>
      <c r="AG791" s="1"/>
      <c r="AH791" s="1"/>
      <c r="AI791" s="1"/>
    </row>
    <row r="792" spans="1:35" ht="15.75" customHeight="1" x14ac:dyDescent="0.2">
      <c r="A792" s="1"/>
      <c r="B792" s="1"/>
      <c r="C792" s="2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AF792" s="1"/>
      <c r="AG792" s="1"/>
      <c r="AH792" s="1"/>
      <c r="AI792" s="1"/>
    </row>
    <row r="793" spans="1:35" ht="15.75" customHeight="1" x14ac:dyDescent="0.2">
      <c r="A793" s="1"/>
      <c r="B793" s="1"/>
      <c r="C793" s="2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AF793" s="1"/>
      <c r="AG793" s="1"/>
      <c r="AH793" s="1"/>
      <c r="AI793" s="1"/>
    </row>
    <row r="794" spans="1:35" ht="15.75" customHeight="1" x14ac:dyDescent="0.2">
      <c r="A794" s="1"/>
      <c r="B794" s="1"/>
      <c r="C794" s="2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AF794" s="1"/>
      <c r="AG794" s="1"/>
      <c r="AH794" s="1"/>
      <c r="AI794" s="1"/>
    </row>
    <row r="795" spans="1:35" ht="15.75" customHeight="1" x14ac:dyDescent="0.2">
      <c r="A795" s="1"/>
      <c r="B795" s="1"/>
      <c r="C795" s="2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AF795" s="1"/>
      <c r="AG795" s="1"/>
      <c r="AH795" s="1"/>
      <c r="AI795" s="1"/>
    </row>
    <row r="796" spans="1:35" ht="15.75" customHeight="1" x14ac:dyDescent="0.2">
      <c r="A796" s="1"/>
      <c r="B796" s="1"/>
      <c r="C796" s="2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AF796" s="1"/>
      <c r="AG796" s="1"/>
      <c r="AH796" s="1"/>
      <c r="AI796" s="1"/>
    </row>
    <row r="797" spans="1:35" ht="15.75" customHeight="1" x14ac:dyDescent="0.2">
      <c r="A797" s="1"/>
      <c r="B797" s="1"/>
      <c r="C797" s="2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AF797" s="1"/>
      <c r="AG797" s="1"/>
      <c r="AH797" s="1"/>
      <c r="AI797" s="1"/>
    </row>
    <row r="798" spans="1:35" ht="15.75" customHeight="1" x14ac:dyDescent="0.2">
      <c r="A798" s="1"/>
      <c r="B798" s="1"/>
      <c r="C798" s="2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AF798" s="1"/>
      <c r="AG798" s="1"/>
      <c r="AH798" s="1"/>
      <c r="AI798" s="1"/>
    </row>
    <row r="799" spans="1:35" ht="15.75" customHeight="1" x14ac:dyDescent="0.2">
      <c r="A799" s="1"/>
      <c r="B799" s="1"/>
      <c r="C799" s="2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AF799" s="1"/>
      <c r="AG799" s="1"/>
      <c r="AH799" s="1"/>
      <c r="AI799" s="1"/>
    </row>
    <row r="800" spans="1:35" ht="15.75" customHeight="1" x14ac:dyDescent="0.2">
      <c r="A800" s="1"/>
      <c r="B800" s="1"/>
      <c r="C800" s="2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AF800" s="1"/>
      <c r="AG800" s="1"/>
      <c r="AH800" s="1"/>
      <c r="AI800" s="1"/>
    </row>
    <row r="801" spans="1:35" ht="15.75" customHeight="1" x14ac:dyDescent="0.2">
      <c r="A801" s="1"/>
      <c r="B801" s="1"/>
      <c r="C801" s="2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AF801" s="1"/>
      <c r="AG801" s="1"/>
      <c r="AH801" s="1"/>
      <c r="AI801" s="1"/>
    </row>
    <row r="802" spans="1:35" ht="15.75" customHeight="1" x14ac:dyDescent="0.2">
      <c r="A802" s="1"/>
      <c r="B802" s="1"/>
      <c r="C802" s="2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AF802" s="1"/>
      <c r="AG802" s="1"/>
      <c r="AH802" s="1"/>
      <c r="AI802" s="1"/>
    </row>
    <row r="803" spans="1:35" ht="15.75" customHeight="1" x14ac:dyDescent="0.2">
      <c r="A803" s="1"/>
      <c r="B803" s="1"/>
      <c r="C803" s="2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AF803" s="1"/>
      <c r="AG803" s="1"/>
      <c r="AH803" s="1"/>
      <c r="AI803" s="1"/>
    </row>
    <row r="804" spans="1:35" ht="15.75" customHeight="1" x14ac:dyDescent="0.2">
      <c r="A804" s="1"/>
      <c r="B804" s="1"/>
      <c r="C804" s="2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AF804" s="1"/>
      <c r="AG804" s="1"/>
      <c r="AH804" s="1"/>
      <c r="AI804" s="1"/>
    </row>
    <row r="805" spans="1:35" ht="15.75" customHeight="1" x14ac:dyDescent="0.2">
      <c r="A805" s="1"/>
      <c r="B805" s="1"/>
      <c r="C805" s="2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AF805" s="1"/>
      <c r="AG805" s="1"/>
      <c r="AH805" s="1"/>
      <c r="AI805" s="1"/>
    </row>
    <row r="806" spans="1:35" ht="15.75" customHeight="1" x14ac:dyDescent="0.2">
      <c r="A806" s="1"/>
      <c r="B806" s="1"/>
      <c r="C806" s="2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AF806" s="1"/>
      <c r="AG806" s="1"/>
      <c r="AH806" s="1"/>
      <c r="AI806" s="1"/>
    </row>
    <row r="807" spans="1:35" ht="15.75" customHeight="1" x14ac:dyDescent="0.2">
      <c r="A807" s="1"/>
      <c r="B807" s="1"/>
      <c r="C807" s="2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AF807" s="1"/>
      <c r="AG807" s="1"/>
      <c r="AH807" s="1"/>
      <c r="AI807" s="1"/>
    </row>
    <row r="808" spans="1:35" ht="15.75" customHeight="1" x14ac:dyDescent="0.2">
      <c r="A808" s="1"/>
      <c r="B808" s="1"/>
      <c r="C808" s="2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AF808" s="1"/>
      <c r="AG808" s="1"/>
      <c r="AH808" s="1"/>
      <c r="AI808" s="1"/>
    </row>
    <row r="809" spans="1:35" ht="15.75" customHeight="1" x14ac:dyDescent="0.2">
      <c r="A809" s="1"/>
      <c r="B809" s="1"/>
      <c r="C809" s="2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AF809" s="1"/>
      <c r="AG809" s="1"/>
      <c r="AH809" s="1"/>
      <c r="AI809" s="1"/>
    </row>
    <row r="810" spans="1:35" ht="15.75" customHeight="1" x14ac:dyDescent="0.2">
      <c r="A810" s="1"/>
      <c r="B810" s="1"/>
      <c r="C810" s="2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AF810" s="1"/>
      <c r="AG810" s="1"/>
      <c r="AH810" s="1"/>
      <c r="AI810" s="1"/>
    </row>
    <row r="811" spans="1:35" ht="15.75" customHeight="1" x14ac:dyDescent="0.2">
      <c r="A811" s="1"/>
      <c r="B811" s="1"/>
      <c r="C811" s="2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AF811" s="1"/>
      <c r="AG811" s="1"/>
      <c r="AH811" s="1"/>
      <c r="AI811" s="1"/>
    </row>
    <row r="812" spans="1:35" ht="15.75" customHeight="1" x14ac:dyDescent="0.2">
      <c r="A812" s="1"/>
      <c r="B812" s="1"/>
      <c r="C812" s="2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AF812" s="1"/>
      <c r="AG812" s="1"/>
      <c r="AH812" s="1"/>
      <c r="AI812" s="1"/>
    </row>
    <row r="813" spans="1:35" ht="15.75" customHeight="1" x14ac:dyDescent="0.2">
      <c r="A813" s="1"/>
      <c r="B813" s="1"/>
      <c r="C813" s="2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AF813" s="1"/>
      <c r="AG813" s="1"/>
      <c r="AH813" s="1"/>
      <c r="AI813" s="1"/>
    </row>
    <row r="814" spans="1:35" ht="15.75" customHeight="1" x14ac:dyDescent="0.2">
      <c r="A814" s="1"/>
      <c r="B814" s="1"/>
      <c r="C814" s="2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AF814" s="1"/>
      <c r="AG814" s="1"/>
      <c r="AH814" s="1"/>
      <c r="AI814" s="1"/>
    </row>
    <row r="815" spans="1:35" ht="15.75" customHeight="1" x14ac:dyDescent="0.2">
      <c r="A815" s="1"/>
      <c r="B815" s="1"/>
      <c r="C815" s="2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AF815" s="1"/>
      <c r="AG815" s="1"/>
      <c r="AH815" s="1"/>
      <c r="AI815" s="1"/>
    </row>
    <row r="816" spans="1:35" ht="15.75" customHeight="1" x14ac:dyDescent="0.2">
      <c r="A816" s="1"/>
      <c r="B816" s="1"/>
      <c r="C816" s="2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AF816" s="1"/>
      <c r="AG816" s="1"/>
      <c r="AH816" s="1"/>
      <c r="AI816" s="1"/>
    </row>
    <row r="817" spans="1:35" ht="15.75" customHeight="1" x14ac:dyDescent="0.2">
      <c r="A817" s="1"/>
      <c r="B817" s="1"/>
      <c r="C817" s="2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AF817" s="1"/>
      <c r="AG817" s="1"/>
      <c r="AH817" s="1"/>
      <c r="AI817" s="1"/>
    </row>
    <row r="818" spans="1:35" ht="15.75" customHeight="1" x14ac:dyDescent="0.2">
      <c r="A818" s="1"/>
      <c r="B818" s="1"/>
      <c r="C818" s="2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AF818" s="1"/>
      <c r="AG818" s="1"/>
      <c r="AH818" s="1"/>
      <c r="AI818" s="1"/>
    </row>
    <row r="819" spans="1:35" ht="15.75" customHeight="1" x14ac:dyDescent="0.2">
      <c r="A819" s="1"/>
      <c r="B819" s="1"/>
      <c r="C819" s="2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AF819" s="1"/>
      <c r="AG819" s="1"/>
      <c r="AH819" s="1"/>
      <c r="AI819" s="1"/>
    </row>
    <row r="820" spans="1:35" ht="15.75" customHeight="1" x14ac:dyDescent="0.2">
      <c r="A820" s="1"/>
      <c r="B820" s="1"/>
      <c r="C820" s="2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AF820" s="1"/>
      <c r="AG820" s="1"/>
      <c r="AH820" s="1"/>
      <c r="AI820" s="1"/>
    </row>
    <row r="821" spans="1:35" ht="15.75" customHeight="1" x14ac:dyDescent="0.2">
      <c r="A821" s="1"/>
      <c r="B821" s="1"/>
      <c r="C821" s="2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AF821" s="1"/>
      <c r="AG821" s="1"/>
      <c r="AH821" s="1"/>
      <c r="AI821" s="1"/>
    </row>
    <row r="822" spans="1:35" ht="15.75" customHeight="1" x14ac:dyDescent="0.2">
      <c r="A822" s="1"/>
      <c r="B822" s="1"/>
      <c r="C822" s="2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AF822" s="1"/>
      <c r="AG822" s="1"/>
      <c r="AH822" s="1"/>
      <c r="AI822" s="1"/>
    </row>
    <row r="823" spans="1:35" ht="15.75" customHeight="1" x14ac:dyDescent="0.2">
      <c r="A823" s="1"/>
      <c r="B823" s="1"/>
      <c r="C823" s="2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AF823" s="1"/>
      <c r="AG823" s="1"/>
      <c r="AH823" s="1"/>
      <c r="AI823" s="1"/>
    </row>
    <row r="824" spans="1:35" ht="15.75" customHeight="1" x14ac:dyDescent="0.2">
      <c r="A824" s="1"/>
      <c r="B824" s="1"/>
      <c r="C824" s="2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AF824" s="1"/>
      <c r="AG824" s="1"/>
      <c r="AH824" s="1"/>
      <c r="AI824" s="1"/>
    </row>
    <row r="825" spans="1:35" ht="15.75" customHeight="1" x14ac:dyDescent="0.2">
      <c r="A825" s="1"/>
      <c r="B825" s="1"/>
      <c r="C825" s="2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AF825" s="1"/>
      <c r="AG825" s="1"/>
      <c r="AH825" s="1"/>
      <c r="AI825" s="1"/>
    </row>
    <row r="826" spans="1:35" ht="15.75" customHeight="1" x14ac:dyDescent="0.2">
      <c r="A826" s="1"/>
      <c r="B826" s="1"/>
      <c r="C826" s="2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AF826" s="1"/>
      <c r="AG826" s="1"/>
      <c r="AH826" s="1"/>
      <c r="AI826" s="1"/>
    </row>
    <row r="827" spans="1:35" ht="15.75" customHeight="1" x14ac:dyDescent="0.2">
      <c r="A827" s="1"/>
      <c r="B827" s="1"/>
      <c r="C827" s="2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AF827" s="1"/>
      <c r="AG827" s="1"/>
      <c r="AH827" s="1"/>
      <c r="AI827" s="1"/>
    </row>
    <row r="828" spans="1:35" ht="15.75" customHeight="1" x14ac:dyDescent="0.2">
      <c r="A828" s="1"/>
      <c r="B828" s="1"/>
      <c r="C828" s="2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AF828" s="1"/>
      <c r="AG828" s="1"/>
      <c r="AH828" s="1"/>
      <c r="AI828" s="1"/>
    </row>
    <row r="829" spans="1:35" ht="15.75" customHeight="1" x14ac:dyDescent="0.2">
      <c r="A829" s="1"/>
      <c r="B829" s="1"/>
      <c r="C829" s="2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AF829" s="1"/>
      <c r="AG829" s="1"/>
      <c r="AH829" s="1"/>
      <c r="AI829" s="1"/>
    </row>
    <row r="830" spans="1:35" ht="15.75" customHeight="1" x14ac:dyDescent="0.2">
      <c r="A830" s="1"/>
      <c r="B830" s="1"/>
      <c r="C830" s="2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AF830" s="1"/>
      <c r="AG830" s="1"/>
      <c r="AH830" s="1"/>
      <c r="AI830" s="1"/>
    </row>
    <row r="831" spans="1:35" ht="15.75" customHeight="1" x14ac:dyDescent="0.2">
      <c r="A831" s="1"/>
      <c r="B831" s="1"/>
      <c r="C831" s="2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AF831" s="1"/>
      <c r="AG831" s="1"/>
      <c r="AH831" s="1"/>
      <c r="AI831" s="1"/>
    </row>
    <row r="832" spans="1:35" ht="15.75" customHeight="1" x14ac:dyDescent="0.2">
      <c r="A832" s="1"/>
      <c r="B832" s="1"/>
      <c r="C832" s="2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AF832" s="1"/>
      <c r="AG832" s="1"/>
      <c r="AH832" s="1"/>
      <c r="AI832" s="1"/>
    </row>
    <row r="833" spans="1:35" ht="15.75" customHeight="1" x14ac:dyDescent="0.2">
      <c r="A833" s="1"/>
      <c r="B833" s="1"/>
      <c r="C833" s="2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AF833" s="1"/>
      <c r="AG833" s="1"/>
      <c r="AH833" s="1"/>
      <c r="AI833" s="1"/>
    </row>
    <row r="834" spans="1:35" ht="15.75" customHeight="1" x14ac:dyDescent="0.2">
      <c r="A834" s="1"/>
      <c r="B834" s="1"/>
      <c r="C834" s="2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AF834" s="1"/>
      <c r="AG834" s="1"/>
      <c r="AH834" s="1"/>
      <c r="AI834" s="1"/>
    </row>
    <row r="835" spans="1:35" ht="15.75" customHeight="1" x14ac:dyDescent="0.2">
      <c r="A835" s="1"/>
      <c r="B835" s="1"/>
      <c r="C835" s="2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AF835" s="1"/>
      <c r="AG835" s="1"/>
      <c r="AH835" s="1"/>
      <c r="AI835" s="1"/>
    </row>
    <row r="836" spans="1:35" ht="15.75" customHeight="1" x14ac:dyDescent="0.2">
      <c r="A836" s="1"/>
      <c r="B836" s="1"/>
      <c r="C836" s="2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AF836" s="1"/>
      <c r="AG836" s="1"/>
      <c r="AH836" s="1"/>
      <c r="AI836" s="1"/>
    </row>
    <row r="837" spans="1:35" ht="15.75" customHeight="1" x14ac:dyDescent="0.2">
      <c r="A837" s="1"/>
      <c r="B837" s="1"/>
      <c r="C837" s="2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AF837" s="1"/>
      <c r="AG837" s="1"/>
      <c r="AH837" s="1"/>
      <c r="AI837" s="1"/>
    </row>
    <row r="838" spans="1:35" ht="15.75" customHeight="1" x14ac:dyDescent="0.2">
      <c r="A838" s="1"/>
      <c r="B838" s="1"/>
      <c r="C838" s="2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AF838" s="1"/>
      <c r="AG838" s="1"/>
      <c r="AH838" s="1"/>
      <c r="AI838" s="1"/>
    </row>
    <row r="839" spans="1:35" ht="15.75" customHeight="1" x14ac:dyDescent="0.2">
      <c r="A839" s="1"/>
      <c r="B839" s="1"/>
      <c r="C839" s="2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AF839" s="1"/>
      <c r="AG839" s="1"/>
      <c r="AH839" s="1"/>
      <c r="AI839" s="1"/>
    </row>
    <row r="840" spans="1:35" ht="15.75" customHeight="1" x14ac:dyDescent="0.2">
      <c r="A840" s="1"/>
      <c r="B840" s="1"/>
      <c r="C840" s="2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AF840" s="1"/>
      <c r="AG840" s="1"/>
      <c r="AH840" s="1"/>
      <c r="AI840" s="1"/>
    </row>
    <row r="841" spans="1:35" ht="15.75" customHeight="1" x14ac:dyDescent="0.2">
      <c r="A841" s="1"/>
      <c r="B841" s="1"/>
      <c r="C841" s="2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AF841" s="1"/>
      <c r="AG841" s="1"/>
      <c r="AH841" s="1"/>
      <c r="AI841" s="1"/>
    </row>
    <row r="842" spans="1:35" ht="15.75" customHeight="1" x14ac:dyDescent="0.2">
      <c r="A842" s="1"/>
      <c r="B842" s="1"/>
      <c r="C842" s="2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AF842" s="1"/>
      <c r="AG842" s="1"/>
      <c r="AH842" s="1"/>
      <c r="AI842" s="1"/>
    </row>
    <row r="843" spans="1:35" ht="15.75" customHeight="1" x14ac:dyDescent="0.2">
      <c r="A843" s="1"/>
      <c r="B843" s="1"/>
      <c r="C843" s="2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AF843" s="1"/>
      <c r="AG843" s="1"/>
      <c r="AH843" s="1"/>
      <c r="AI843" s="1"/>
    </row>
    <row r="844" spans="1:35" ht="15.75" customHeight="1" x14ac:dyDescent="0.2">
      <c r="A844" s="1"/>
      <c r="B844" s="1"/>
      <c r="C844" s="2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AF844" s="1"/>
      <c r="AG844" s="1"/>
      <c r="AH844" s="1"/>
      <c r="AI844" s="1"/>
    </row>
    <row r="845" spans="1:35" ht="15.75" customHeight="1" x14ac:dyDescent="0.2">
      <c r="A845" s="1"/>
      <c r="B845" s="1"/>
      <c r="C845" s="2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AF845" s="1"/>
      <c r="AG845" s="1"/>
      <c r="AH845" s="1"/>
      <c r="AI845" s="1"/>
    </row>
    <row r="846" spans="1:35" ht="15.75" customHeight="1" x14ac:dyDescent="0.2">
      <c r="A846" s="1"/>
      <c r="B846" s="1"/>
      <c r="C846" s="2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AF846" s="1"/>
      <c r="AG846" s="1"/>
      <c r="AH846" s="1"/>
      <c r="AI846" s="1"/>
    </row>
    <row r="847" spans="1:35" ht="15.75" customHeight="1" x14ac:dyDescent="0.2">
      <c r="A847" s="1"/>
      <c r="B847" s="1"/>
      <c r="C847" s="2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AF847" s="1"/>
      <c r="AG847" s="1"/>
      <c r="AH847" s="1"/>
      <c r="AI847" s="1"/>
    </row>
    <row r="848" spans="1:35" ht="15.75" customHeight="1" x14ac:dyDescent="0.2">
      <c r="A848" s="1"/>
      <c r="B848" s="1"/>
      <c r="C848" s="2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AF848" s="1"/>
      <c r="AG848" s="1"/>
      <c r="AH848" s="1"/>
      <c r="AI848" s="1"/>
    </row>
    <row r="849" spans="1:35" ht="15.75" customHeight="1" x14ac:dyDescent="0.2">
      <c r="A849" s="1"/>
      <c r="B849" s="1"/>
      <c r="C849" s="2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AF849" s="1"/>
      <c r="AG849" s="1"/>
      <c r="AH849" s="1"/>
      <c r="AI849" s="1"/>
    </row>
    <row r="850" spans="1:35" ht="15.75" customHeight="1" x14ac:dyDescent="0.2">
      <c r="A850" s="1"/>
      <c r="B850" s="1"/>
      <c r="C850" s="2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AF850" s="1"/>
      <c r="AG850" s="1"/>
      <c r="AH850" s="1"/>
      <c r="AI850" s="1"/>
    </row>
    <row r="851" spans="1:35" ht="15.75" customHeight="1" x14ac:dyDescent="0.2">
      <c r="A851" s="1"/>
      <c r="B851" s="1"/>
      <c r="C851" s="2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AF851" s="1"/>
      <c r="AG851" s="1"/>
      <c r="AH851" s="1"/>
      <c r="AI851" s="1"/>
    </row>
    <row r="852" spans="1:35" ht="15.75" customHeight="1" x14ac:dyDescent="0.2">
      <c r="A852" s="1"/>
      <c r="B852" s="1"/>
      <c r="C852" s="2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AF852" s="1"/>
      <c r="AG852" s="1"/>
      <c r="AH852" s="1"/>
      <c r="AI852" s="1"/>
    </row>
    <row r="853" spans="1:35" ht="15.75" customHeight="1" x14ac:dyDescent="0.2">
      <c r="A853" s="1"/>
      <c r="B853" s="1"/>
      <c r="C853" s="2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AF853" s="1"/>
      <c r="AG853" s="1"/>
      <c r="AH853" s="1"/>
      <c r="AI853" s="1"/>
    </row>
    <row r="854" spans="1:35" ht="15.75" customHeight="1" x14ac:dyDescent="0.2">
      <c r="A854" s="1"/>
      <c r="B854" s="1"/>
      <c r="C854" s="2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AF854" s="1"/>
      <c r="AG854" s="1"/>
      <c r="AH854" s="1"/>
      <c r="AI854" s="1"/>
    </row>
    <row r="855" spans="1:35" ht="15.75" customHeight="1" x14ac:dyDescent="0.2">
      <c r="A855" s="1"/>
      <c r="B855" s="1"/>
      <c r="C855" s="2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AF855" s="1"/>
      <c r="AG855" s="1"/>
      <c r="AH855" s="1"/>
      <c r="AI855" s="1"/>
    </row>
    <row r="856" spans="1:35" ht="15.75" customHeight="1" x14ac:dyDescent="0.2">
      <c r="A856" s="1"/>
      <c r="B856" s="1"/>
      <c r="C856" s="2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AF856" s="1"/>
      <c r="AG856" s="1"/>
      <c r="AH856" s="1"/>
      <c r="AI856" s="1"/>
    </row>
    <row r="857" spans="1:35" ht="15.75" customHeight="1" x14ac:dyDescent="0.2">
      <c r="A857" s="1"/>
      <c r="B857" s="1"/>
      <c r="C857" s="2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AF857" s="1"/>
      <c r="AG857" s="1"/>
      <c r="AH857" s="1"/>
      <c r="AI857" s="1"/>
    </row>
    <row r="858" spans="1:35" ht="15.75" customHeight="1" x14ac:dyDescent="0.2">
      <c r="A858" s="1"/>
      <c r="B858" s="1"/>
      <c r="C858" s="2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AF858" s="1"/>
      <c r="AG858" s="1"/>
      <c r="AH858" s="1"/>
      <c r="AI858" s="1"/>
    </row>
    <row r="859" spans="1:35" ht="15.75" customHeight="1" x14ac:dyDescent="0.2">
      <c r="A859" s="1"/>
      <c r="B859" s="1"/>
      <c r="C859" s="2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AF859" s="1"/>
      <c r="AG859" s="1"/>
      <c r="AH859" s="1"/>
      <c r="AI859" s="1"/>
    </row>
    <row r="860" spans="1:35" ht="15.75" customHeight="1" x14ac:dyDescent="0.2">
      <c r="A860" s="1"/>
      <c r="B860" s="1"/>
      <c r="C860" s="2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AF860" s="1"/>
      <c r="AG860" s="1"/>
      <c r="AH860" s="1"/>
      <c r="AI860" s="1"/>
    </row>
    <row r="861" spans="1:35" ht="15.75" customHeight="1" x14ac:dyDescent="0.2">
      <c r="A861" s="1"/>
      <c r="B861" s="1"/>
      <c r="C861" s="2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AF861" s="1"/>
      <c r="AG861" s="1"/>
      <c r="AH861" s="1"/>
      <c r="AI861" s="1"/>
    </row>
    <row r="862" spans="1:35" ht="15.75" customHeight="1" x14ac:dyDescent="0.2">
      <c r="A862" s="1"/>
      <c r="B862" s="1"/>
      <c r="C862" s="2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AF862" s="1"/>
      <c r="AG862" s="1"/>
      <c r="AH862" s="1"/>
      <c r="AI862" s="1"/>
    </row>
    <row r="863" spans="1:35" ht="15.75" customHeight="1" x14ac:dyDescent="0.2">
      <c r="A863" s="1"/>
      <c r="B863" s="1"/>
      <c r="C863" s="2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AF863" s="1"/>
      <c r="AG863" s="1"/>
      <c r="AH863" s="1"/>
      <c r="AI863" s="1"/>
    </row>
    <row r="864" spans="1:35" ht="15.75" customHeight="1" x14ac:dyDescent="0.2">
      <c r="A864" s="1"/>
      <c r="B864" s="1"/>
      <c r="C864" s="2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AF864" s="1"/>
      <c r="AG864" s="1"/>
      <c r="AH864" s="1"/>
      <c r="AI864" s="1"/>
    </row>
    <row r="865" spans="1:35" ht="15.75" customHeight="1" x14ac:dyDescent="0.2">
      <c r="A865" s="1"/>
      <c r="B865" s="1"/>
      <c r="C865" s="2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AF865" s="1"/>
      <c r="AG865" s="1"/>
      <c r="AH865" s="1"/>
      <c r="AI865" s="1"/>
    </row>
    <row r="866" spans="1:35" ht="15.75" customHeight="1" x14ac:dyDescent="0.2">
      <c r="A866" s="1"/>
      <c r="B866" s="1"/>
      <c r="C866" s="2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AF866" s="1"/>
      <c r="AG866" s="1"/>
      <c r="AH866" s="1"/>
      <c r="AI866" s="1"/>
    </row>
    <row r="867" spans="1:35" ht="15.75" customHeight="1" x14ac:dyDescent="0.2">
      <c r="A867" s="1"/>
      <c r="B867" s="1"/>
      <c r="C867" s="2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AF867" s="1"/>
      <c r="AG867" s="1"/>
      <c r="AH867" s="1"/>
      <c r="AI867" s="1"/>
    </row>
    <row r="868" spans="1:35" ht="15.75" customHeight="1" x14ac:dyDescent="0.2">
      <c r="A868" s="1"/>
      <c r="B868" s="1"/>
      <c r="C868" s="2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AF868" s="1"/>
      <c r="AG868" s="1"/>
      <c r="AH868" s="1"/>
      <c r="AI868" s="1"/>
    </row>
    <row r="869" spans="1:35" ht="15.75" customHeight="1" x14ac:dyDescent="0.2">
      <c r="A869" s="1"/>
      <c r="B869" s="1"/>
      <c r="C869" s="2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AF869" s="1"/>
      <c r="AG869" s="1"/>
      <c r="AH869" s="1"/>
      <c r="AI869" s="1"/>
    </row>
    <row r="870" spans="1:35" ht="15.75" customHeight="1" x14ac:dyDescent="0.2">
      <c r="A870" s="1"/>
      <c r="B870" s="1"/>
      <c r="C870" s="2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AF870" s="1"/>
      <c r="AG870" s="1"/>
      <c r="AH870" s="1"/>
      <c r="AI870" s="1"/>
    </row>
    <row r="871" spans="1:35" ht="15.75" customHeight="1" x14ac:dyDescent="0.2">
      <c r="A871" s="1"/>
      <c r="B871" s="1"/>
      <c r="C871" s="2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AF871" s="1"/>
      <c r="AG871" s="1"/>
      <c r="AH871" s="1"/>
      <c r="AI871" s="1"/>
    </row>
    <row r="872" spans="1:35" ht="15.75" customHeight="1" x14ac:dyDescent="0.2">
      <c r="A872" s="1"/>
      <c r="B872" s="1"/>
      <c r="C872" s="2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AF872" s="1"/>
      <c r="AG872" s="1"/>
      <c r="AH872" s="1"/>
      <c r="AI872" s="1"/>
    </row>
    <row r="873" spans="1:35" ht="15.75" customHeight="1" x14ac:dyDescent="0.2">
      <c r="A873" s="1"/>
      <c r="B873" s="1"/>
      <c r="C873" s="2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AF873" s="1"/>
      <c r="AG873" s="1"/>
      <c r="AH873" s="1"/>
      <c r="AI873" s="1"/>
    </row>
    <row r="874" spans="1:35" ht="15.75" customHeight="1" x14ac:dyDescent="0.2">
      <c r="A874" s="1"/>
      <c r="B874" s="1"/>
      <c r="C874" s="2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AF874" s="1"/>
      <c r="AG874" s="1"/>
      <c r="AH874" s="1"/>
      <c r="AI874" s="1"/>
    </row>
    <row r="875" spans="1:35" ht="15.75" customHeight="1" x14ac:dyDescent="0.2">
      <c r="A875" s="1"/>
      <c r="B875" s="1"/>
      <c r="C875" s="2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AF875" s="1"/>
      <c r="AG875" s="1"/>
      <c r="AH875" s="1"/>
      <c r="AI875" s="1"/>
    </row>
    <row r="876" spans="1:35" ht="15.75" customHeight="1" x14ac:dyDescent="0.2">
      <c r="A876" s="1"/>
      <c r="B876" s="1"/>
      <c r="C876" s="2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AF876" s="1"/>
      <c r="AG876" s="1"/>
      <c r="AH876" s="1"/>
      <c r="AI876" s="1"/>
    </row>
    <row r="877" spans="1:35" ht="15.75" customHeight="1" x14ac:dyDescent="0.2">
      <c r="A877" s="1"/>
      <c r="B877" s="1"/>
      <c r="C877" s="2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AF877" s="1"/>
      <c r="AG877" s="1"/>
      <c r="AH877" s="1"/>
      <c r="AI877" s="1"/>
    </row>
    <row r="878" spans="1:35" ht="15.75" customHeight="1" x14ac:dyDescent="0.2">
      <c r="A878" s="1"/>
      <c r="B878" s="1"/>
      <c r="C878" s="2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AF878" s="1"/>
      <c r="AG878" s="1"/>
      <c r="AH878" s="1"/>
      <c r="AI878" s="1"/>
    </row>
    <row r="879" spans="1:35" ht="15.75" customHeight="1" x14ac:dyDescent="0.2">
      <c r="A879" s="1"/>
      <c r="B879" s="1"/>
      <c r="C879" s="2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AF879" s="1"/>
      <c r="AG879" s="1"/>
      <c r="AH879" s="1"/>
      <c r="AI879" s="1"/>
    </row>
    <row r="880" spans="1:35" ht="15.75" customHeight="1" x14ac:dyDescent="0.2">
      <c r="A880" s="1"/>
      <c r="B880" s="1"/>
      <c r="C880" s="2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AF880" s="1"/>
      <c r="AG880" s="1"/>
      <c r="AH880" s="1"/>
      <c r="AI880" s="1"/>
    </row>
    <row r="881" spans="1:35" ht="15.75" customHeight="1" x14ac:dyDescent="0.2">
      <c r="A881" s="1"/>
      <c r="B881" s="1"/>
      <c r="C881" s="2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AF881" s="1"/>
      <c r="AG881" s="1"/>
      <c r="AH881" s="1"/>
      <c r="AI881" s="1"/>
    </row>
    <row r="882" spans="1:35" ht="15.75" customHeight="1" x14ac:dyDescent="0.2">
      <c r="A882" s="1"/>
      <c r="B882" s="1"/>
      <c r="C882" s="2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AF882" s="1"/>
      <c r="AG882" s="1"/>
      <c r="AH882" s="1"/>
      <c r="AI882" s="1"/>
    </row>
    <row r="883" spans="1:35" ht="15.75" customHeight="1" x14ac:dyDescent="0.2">
      <c r="A883" s="1"/>
      <c r="B883" s="1"/>
      <c r="C883" s="2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AF883" s="1"/>
      <c r="AG883" s="1"/>
      <c r="AH883" s="1"/>
      <c r="AI883" s="1"/>
    </row>
    <row r="884" spans="1:35" ht="15.75" customHeight="1" x14ac:dyDescent="0.2">
      <c r="A884" s="1"/>
      <c r="B884" s="1"/>
      <c r="C884" s="2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AF884" s="1"/>
      <c r="AG884" s="1"/>
      <c r="AH884" s="1"/>
      <c r="AI884" s="1"/>
    </row>
    <row r="885" spans="1:35" ht="15.75" customHeight="1" x14ac:dyDescent="0.2">
      <c r="A885" s="1"/>
      <c r="B885" s="1"/>
      <c r="C885" s="2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AF885" s="1"/>
      <c r="AG885" s="1"/>
      <c r="AH885" s="1"/>
      <c r="AI885" s="1"/>
    </row>
    <row r="886" spans="1:35" ht="15.75" customHeight="1" x14ac:dyDescent="0.2">
      <c r="A886" s="1"/>
      <c r="B886" s="1"/>
      <c r="C886" s="2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AF886" s="1"/>
      <c r="AG886" s="1"/>
      <c r="AH886" s="1"/>
      <c r="AI886" s="1"/>
    </row>
    <row r="887" spans="1:35" ht="15.75" customHeight="1" x14ac:dyDescent="0.2">
      <c r="A887" s="1"/>
      <c r="B887" s="1"/>
      <c r="C887" s="2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AF887" s="1"/>
      <c r="AG887" s="1"/>
      <c r="AH887" s="1"/>
      <c r="AI887" s="1"/>
    </row>
    <row r="888" spans="1:35" ht="15.75" customHeight="1" x14ac:dyDescent="0.2">
      <c r="A888" s="1"/>
      <c r="B888" s="1"/>
      <c r="C888" s="2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AF888" s="1"/>
      <c r="AG888" s="1"/>
      <c r="AH888" s="1"/>
      <c r="AI888" s="1"/>
    </row>
    <row r="889" spans="1:35" ht="15.75" customHeight="1" x14ac:dyDescent="0.2">
      <c r="A889" s="1"/>
      <c r="B889" s="1"/>
      <c r="C889" s="2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AF889" s="1"/>
      <c r="AG889" s="1"/>
      <c r="AH889" s="1"/>
      <c r="AI889" s="1"/>
    </row>
    <row r="890" spans="1:35" ht="15.75" customHeight="1" x14ac:dyDescent="0.2">
      <c r="A890" s="1"/>
      <c r="B890" s="1"/>
      <c r="C890" s="2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AF890" s="1"/>
      <c r="AG890" s="1"/>
      <c r="AH890" s="1"/>
      <c r="AI890" s="1"/>
    </row>
    <row r="891" spans="1:35" ht="15.75" customHeight="1" x14ac:dyDescent="0.2">
      <c r="A891" s="1"/>
      <c r="B891" s="1"/>
      <c r="C891" s="2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AF891" s="1"/>
      <c r="AG891" s="1"/>
      <c r="AH891" s="1"/>
      <c r="AI891" s="1"/>
    </row>
    <row r="892" spans="1:35" ht="15.75" customHeight="1" x14ac:dyDescent="0.2">
      <c r="A892" s="1"/>
      <c r="B892" s="1"/>
      <c r="C892" s="2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AF892" s="1"/>
      <c r="AG892" s="1"/>
      <c r="AH892" s="1"/>
      <c r="AI892" s="1"/>
    </row>
    <row r="893" spans="1:35" ht="15.75" customHeight="1" x14ac:dyDescent="0.2">
      <c r="A893" s="1"/>
      <c r="B893" s="1"/>
      <c r="C893" s="2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AF893" s="1"/>
      <c r="AG893" s="1"/>
      <c r="AH893" s="1"/>
      <c r="AI893" s="1"/>
    </row>
    <row r="894" spans="1:35" ht="15.75" customHeight="1" x14ac:dyDescent="0.2">
      <c r="A894" s="1"/>
      <c r="B894" s="1"/>
      <c r="C894" s="2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AF894" s="1"/>
      <c r="AG894" s="1"/>
      <c r="AH894" s="1"/>
      <c r="AI894" s="1"/>
    </row>
    <row r="895" spans="1:35" ht="15.75" customHeight="1" x14ac:dyDescent="0.2">
      <c r="A895" s="1"/>
      <c r="B895" s="1"/>
      <c r="C895" s="2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AF895" s="1"/>
      <c r="AG895" s="1"/>
      <c r="AH895" s="1"/>
      <c r="AI895" s="1"/>
    </row>
    <row r="896" spans="1:35" ht="15.75" customHeight="1" x14ac:dyDescent="0.2">
      <c r="A896" s="1"/>
      <c r="B896" s="1"/>
      <c r="C896" s="2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AF896" s="1"/>
      <c r="AG896" s="1"/>
      <c r="AH896" s="1"/>
      <c r="AI896" s="1"/>
    </row>
    <row r="897" spans="1:35" ht="15.75" customHeight="1" x14ac:dyDescent="0.2">
      <c r="A897" s="1"/>
      <c r="B897" s="1"/>
      <c r="C897" s="2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AF897" s="1"/>
      <c r="AG897" s="1"/>
      <c r="AH897" s="1"/>
      <c r="AI897" s="1"/>
    </row>
    <row r="898" spans="1:35" ht="15.75" customHeight="1" x14ac:dyDescent="0.2">
      <c r="A898" s="1"/>
      <c r="B898" s="1"/>
      <c r="C898" s="2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AF898" s="1"/>
      <c r="AG898" s="1"/>
      <c r="AH898" s="1"/>
      <c r="AI898" s="1"/>
    </row>
    <row r="899" spans="1:35" ht="15.75" customHeight="1" x14ac:dyDescent="0.2">
      <c r="A899" s="1"/>
      <c r="B899" s="1"/>
      <c r="C899" s="2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AF899" s="1"/>
      <c r="AG899" s="1"/>
      <c r="AH899" s="1"/>
      <c r="AI899" s="1"/>
    </row>
    <row r="900" spans="1:35" ht="15.75" customHeight="1" x14ac:dyDescent="0.2">
      <c r="A900" s="1"/>
      <c r="B900" s="1"/>
      <c r="C900" s="2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AF900" s="1"/>
      <c r="AG900" s="1"/>
      <c r="AH900" s="1"/>
      <c r="AI900" s="1"/>
    </row>
    <row r="901" spans="1:35" ht="15.75" customHeight="1" x14ac:dyDescent="0.2">
      <c r="A901" s="1"/>
      <c r="B901" s="1"/>
      <c r="C901" s="2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AF901" s="1"/>
      <c r="AG901" s="1"/>
      <c r="AH901" s="1"/>
      <c r="AI901" s="1"/>
    </row>
    <row r="902" spans="1:35" ht="15.75" customHeight="1" x14ac:dyDescent="0.2">
      <c r="A902" s="1"/>
      <c r="B902" s="1"/>
      <c r="C902" s="2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AF902" s="1"/>
      <c r="AG902" s="1"/>
      <c r="AH902" s="1"/>
      <c r="AI902" s="1"/>
    </row>
    <row r="903" spans="1:35" ht="15.75" customHeight="1" x14ac:dyDescent="0.2">
      <c r="A903" s="1"/>
      <c r="B903" s="1"/>
      <c r="C903" s="2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AF903" s="1"/>
      <c r="AG903" s="1"/>
      <c r="AH903" s="1"/>
      <c r="AI903" s="1"/>
    </row>
    <row r="904" spans="1:35" ht="15.75" customHeight="1" x14ac:dyDescent="0.2">
      <c r="A904" s="1"/>
      <c r="B904" s="1"/>
      <c r="C904" s="2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AF904" s="1"/>
      <c r="AG904" s="1"/>
      <c r="AH904" s="1"/>
      <c r="AI904" s="1"/>
    </row>
    <row r="905" spans="1:35" ht="15.75" customHeight="1" x14ac:dyDescent="0.2">
      <c r="A905" s="1"/>
      <c r="B905" s="1"/>
      <c r="C905" s="2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AF905" s="1"/>
      <c r="AG905" s="1"/>
      <c r="AH905" s="1"/>
      <c r="AI905" s="1"/>
    </row>
    <row r="906" spans="1:35" ht="15.75" customHeight="1" x14ac:dyDescent="0.2">
      <c r="A906" s="1"/>
      <c r="B906" s="1"/>
      <c r="C906" s="2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AF906" s="1"/>
      <c r="AG906" s="1"/>
      <c r="AH906" s="1"/>
      <c r="AI906" s="1"/>
    </row>
    <row r="907" spans="1:35" ht="15.75" customHeight="1" x14ac:dyDescent="0.2">
      <c r="A907" s="1"/>
      <c r="B907" s="1"/>
      <c r="C907" s="2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AF907" s="1"/>
      <c r="AG907" s="1"/>
      <c r="AH907" s="1"/>
      <c r="AI907" s="1"/>
    </row>
    <row r="908" spans="1:35" ht="15.75" customHeight="1" x14ac:dyDescent="0.2">
      <c r="A908" s="1"/>
      <c r="B908" s="1"/>
      <c r="C908" s="2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AF908" s="1"/>
      <c r="AG908" s="1"/>
      <c r="AH908" s="1"/>
      <c r="AI908" s="1"/>
    </row>
    <row r="909" spans="1:35" ht="15.75" customHeight="1" x14ac:dyDescent="0.2">
      <c r="A909" s="1"/>
      <c r="B909" s="1"/>
      <c r="C909" s="2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AF909" s="1"/>
      <c r="AG909" s="1"/>
      <c r="AH909" s="1"/>
      <c r="AI909" s="1"/>
    </row>
    <row r="910" spans="1:35" ht="15.75" customHeight="1" x14ac:dyDescent="0.2">
      <c r="A910" s="1"/>
      <c r="B910" s="1"/>
      <c r="C910" s="2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AF910" s="1"/>
      <c r="AG910" s="1"/>
      <c r="AH910" s="1"/>
      <c r="AI910" s="1"/>
    </row>
    <row r="911" spans="1:35" ht="15.75" customHeight="1" x14ac:dyDescent="0.2">
      <c r="A911" s="1"/>
      <c r="B911" s="1"/>
      <c r="C911" s="2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AF911" s="1"/>
      <c r="AG911" s="1"/>
      <c r="AH911" s="1"/>
      <c r="AI911" s="1"/>
    </row>
    <row r="912" spans="1:35" ht="15.75" customHeight="1" x14ac:dyDescent="0.2">
      <c r="A912" s="1"/>
      <c r="B912" s="1"/>
      <c r="C912" s="2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AF912" s="1"/>
      <c r="AG912" s="1"/>
      <c r="AH912" s="1"/>
      <c r="AI912" s="1"/>
    </row>
    <row r="913" spans="1:35" ht="15.75" customHeight="1" x14ac:dyDescent="0.2">
      <c r="A913" s="1"/>
      <c r="B913" s="1"/>
      <c r="C913" s="2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AF913" s="1"/>
      <c r="AG913" s="1"/>
      <c r="AH913" s="1"/>
      <c r="AI913" s="1"/>
    </row>
    <row r="914" spans="1:35" ht="15.75" customHeight="1" x14ac:dyDescent="0.2">
      <c r="A914" s="1"/>
      <c r="B914" s="1"/>
      <c r="C914" s="2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AF914" s="1"/>
      <c r="AG914" s="1"/>
      <c r="AH914" s="1"/>
      <c r="AI914" s="1"/>
    </row>
    <row r="915" spans="1:35" ht="15.75" customHeight="1" x14ac:dyDescent="0.2">
      <c r="A915" s="1"/>
      <c r="B915" s="1"/>
      <c r="C915" s="2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AF915" s="1"/>
      <c r="AG915" s="1"/>
      <c r="AH915" s="1"/>
      <c r="AI915" s="1"/>
    </row>
    <row r="916" spans="1:35" ht="15.75" customHeight="1" x14ac:dyDescent="0.2">
      <c r="A916" s="1"/>
      <c r="B916" s="1"/>
      <c r="C916" s="2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AF916" s="1"/>
      <c r="AG916" s="1"/>
      <c r="AH916" s="1"/>
      <c r="AI916" s="1"/>
    </row>
    <row r="917" spans="1:35" ht="15.75" customHeight="1" x14ac:dyDescent="0.2">
      <c r="A917" s="1"/>
      <c r="B917" s="1"/>
      <c r="C917" s="2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AF917" s="1"/>
      <c r="AG917" s="1"/>
      <c r="AH917" s="1"/>
      <c r="AI917" s="1"/>
    </row>
    <row r="918" spans="1:35" ht="15.75" customHeight="1" x14ac:dyDescent="0.2">
      <c r="A918" s="1"/>
      <c r="B918" s="1"/>
      <c r="C918" s="2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AF918" s="1"/>
      <c r="AG918" s="1"/>
      <c r="AH918" s="1"/>
      <c r="AI918" s="1"/>
    </row>
    <row r="919" spans="1:35" ht="15.75" customHeight="1" x14ac:dyDescent="0.2">
      <c r="A919" s="1"/>
      <c r="B919" s="1"/>
      <c r="C919" s="2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AF919" s="1"/>
      <c r="AG919" s="1"/>
      <c r="AH919" s="1"/>
      <c r="AI919" s="1"/>
    </row>
    <row r="920" spans="1:35" ht="15.75" customHeight="1" x14ac:dyDescent="0.2">
      <c r="A920" s="1"/>
      <c r="B920" s="1"/>
      <c r="C920" s="2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AF920" s="1"/>
      <c r="AG920" s="1"/>
      <c r="AH920" s="1"/>
      <c r="AI920" s="1"/>
    </row>
    <row r="921" spans="1:35" ht="15.75" customHeight="1" x14ac:dyDescent="0.2">
      <c r="A921" s="1"/>
      <c r="B921" s="1"/>
      <c r="C921" s="2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AF921" s="1"/>
      <c r="AG921" s="1"/>
      <c r="AH921" s="1"/>
      <c r="AI921" s="1"/>
    </row>
    <row r="922" spans="1:35" ht="15.75" customHeight="1" x14ac:dyDescent="0.2">
      <c r="A922" s="1"/>
      <c r="B922" s="1"/>
      <c r="C922" s="2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AF922" s="1"/>
      <c r="AG922" s="1"/>
      <c r="AH922" s="1"/>
      <c r="AI922" s="1"/>
    </row>
    <row r="923" spans="1:35" ht="15.75" customHeight="1" x14ac:dyDescent="0.2">
      <c r="A923" s="1"/>
      <c r="B923" s="1"/>
      <c r="C923" s="2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AF923" s="1"/>
      <c r="AG923" s="1"/>
      <c r="AH923" s="1"/>
      <c r="AI923" s="1"/>
    </row>
    <row r="924" spans="1:35" ht="15.75" customHeight="1" x14ac:dyDescent="0.2">
      <c r="A924" s="1"/>
      <c r="B924" s="1"/>
      <c r="C924" s="2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AF924" s="1"/>
      <c r="AG924" s="1"/>
      <c r="AH924" s="1"/>
      <c r="AI924" s="1"/>
    </row>
    <row r="925" spans="1:35" ht="15.75" customHeight="1" x14ac:dyDescent="0.2">
      <c r="A925" s="1"/>
      <c r="B925" s="1"/>
      <c r="C925" s="2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AF925" s="1"/>
      <c r="AG925" s="1"/>
      <c r="AH925" s="1"/>
      <c r="AI925" s="1"/>
    </row>
    <row r="926" spans="1:35" ht="15.75" customHeight="1" x14ac:dyDescent="0.2">
      <c r="A926" s="1"/>
      <c r="B926" s="1"/>
      <c r="C926" s="2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AF926" s="1"/>
      <c r="AG926" s="1"/>
      <c r="AH926" s="1"/>
      <c r="AI926" s="1"/>
    </row>
    <row r="927" spans="1:35" ht="15.75" customHeight="1" x14ac:dyDescent="0.2">
      <c r="A927" s="1"/>
      <c r="B927" s="1"/>
      <c r="C927" s="2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AF927" s="1"/>
      <c r="AG927" s="1"/>
      <c r="AH927" s="1"/>
      <c r="AI927" s="1"/>
    </row>
    <row r="928" spans="1:35" ht="15.75" customHeight="1" x14ac:dyDescent="0.2">
      <c r="A928" s="1"/>
      <c r="B928" s="1"/>
      <c r="C928" s="2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AF928" s="1"/>
      <c r="AG928" s="1"/>
      <c r="AH928" s="1"/>
      <c r="AI928" s="1"/>
    </row>
    <row r="929" spans="1:35" ht="15.75" customHeight="1" x14ac:dyDescent="0.2">
      <c r="A929" s="1"/>
      <c r="B929" s="1"/>
      <c r="C929" s="2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AF929" s="1"/>
      <c r="AG929" s="1"/>
      <c r="AH929" s="1"/>
      <c r="AI929" s="1"/>
    </row>
    <row r="930" spans="1:35" ht="15.75" customHeight="1" x14ac:dyDescent="0.2">
      <c r="A930" s="1"/>
      <c r="B930" s="1"/>
      <c r="C930" s="2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AF930" s="1"/>
      <c r="AG930" s="1"/>
      <c r="AH930" s="1"/>
      <c r="AI930" s="1"/>
    </row>
    <row r="931" spans="1:35" ht="15.75" customHeight="1" x14ac:dyDescent="0.2">
      <c r="A931" s="1"/>
      <c r="B931" s="1"/>
      <c r="C931" s="2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AF931" s="1"/>
      <c r="AG931" s="1"/>
      <c r="AH931" s="1"/>
      <c r="AI931" s="1"/>
    </row>
    <row r="932" spans="1:35" ht="15.75" customHeight="1" x14ac:dyDescent="0.2">
      <c r="A932" s="1"/>
      <c r="B932" s="1"/>
      <c r="C932" s="2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AF932" s="1"/>
      <c r="AG932" s="1"/>
      <c r="AH932" s="1"/>
      <c r="AI932" s="1"/>
    </row>
    <row r="933" spans="1:35" ht="15.75" customHeight="1" x14ac:dyDescent="0.2">
      <c r="A933" s="1"/>
      <c r="B933" s="1"/>
      <c r="C933" s="2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AF933" s="1"/>
      <c r="AG933" s="1"/>
      <c r="AH933" s="1"/>
      <c r="AI933" s="1"/>
    </row>
    <row r="934" spans="1:35" ht="15.75" customHeight="1" x14ac:dyDescent="0.2">
      <c r="A934" s="1"/>
      <c r="B934" s="1"/>
      <c r="C934" s="2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AF934" s="1"/>
      <c r="AG934" s="1"/>
      <c r="AH934" s="1"/>
      <c r="AI934" s="1"/>
    </row>
    <row r="935" spans="1:35" ht="15.75" customHeight="1" x14ac:dyDescent="0.2">
      <c r="A935" s="1"/>
      <c r="B935" s="1"/>
      <c r="C935" s="2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AF935" s="1"/>
      <c r="AG935" s="1"/>
      <c r="AH935" s="1"/>
      <c r="AI935" s="1"/>
    </row>
    <row r="936" spans="1:35" ht="15.75" customHeight="1" x14ac:dyDescent="0.2">
      <c r="A936" s="1"/>
      <c r="B936" s="1"/>
      <c r="C936" s="2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AF936" s="1"/>
      <c r="AG936" s="1"/>
      <c r="AH936" s="1"/>
      <c r="AI936" s="1"/>
    </row>
    <row r="937" spans="1:35" ht="15.75" customHeight="1" x14ac:dyDescent="0.2">
      <c r="A937" s="1"/>
      <c r="B937" s="1"/>
      <c r="C937" s="2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AF937" s="1"/>
      <c r="AG937" s="1"/>
      <c r="AH937" s="1"/>
      <c r="AI937" s="1"/>
    </row>
    <row r="938" spans="1:35" ht="15.75" customHeight="1" x14ac:dyDescent="0.2">
      <c r="A938" s="1"/>
      <c r="B938" s="1"/>
      <c r="C938" s="2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AF938" s="1"/>
      <c r="AG938" s="1"/>
      <c r="AH938" s="1"/>
      <c r="AI938" s="1"/>
    </row>
    <row r="939" spans="1:35" ht="15.75" customHeight="1" x14ac:dyDescent="0.2">
      <c r="A939" s="1"/>
      <c r="B939" s="1"/>
      <c r="C939" s="2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AF939" s="1"/>
      <c r="AG939" s="1"/>
      <c r="AH939" s="1"/>
      <c r="AI939" s="1"/>
    </row>
    <row r="940" spans="1:35" ht="15.75" customHeight="1" x14ac:dyDescent="0.2">
      <c r="A940" s="1"/>
      <c r="B940" s="1"/>
      <c r="C940" s="2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AF940" s="1"/>
      <c r="AG940" s="1"/>
      <c r="AH940" s="1"/>
      <c r="AI940" s="1"/>
    </row>
    <row r="941" spans="1:35" ht="15.75" customHeight="1" x14ac:dyDescent="0.2">
      <c r="A941" s="1"/>
      <c r="B941" s="1"/>
      <c r="C941" s="2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AF941" s="1"/>
      <c r="AG941" s="1"/>
      <c r="AH941" s="1"/>
      <c r="AI941" s="1"/>
    </row>
    <row r="942" spans="1:35" ht="15.75" customHeight="1" x14ac:dyDescent="0.2">
      <c r="A942" s="1"/>
      <c r="B942" s="1"/>
      <c r="C942" s="2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AF942" s="1"/>
      <c r="AG942" s="1"/>
      <c r="AH942" s="1"/>
      <c r="AI942" s="1"/>
    </row>
    <row r="943" spans="1:35" ht="15.75" customHeight="1" x14ac:dyDescent="0.2">
      <c r="A943" s="1"/>
      <c r="B943" s="1"/>
      <c r="C943" s="2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AF943" s="1"/>
      <c r="AG943" s="1"/>
      <c r="AH943" s="1"/>
      <c r="AI943" s="1"/>
    </row>
    <row r="944" spans="1:35" ht="15.75" customHeight="1" x14ac:dyDescent="0.2">
      <c r="A944" s="1"/>
      <c r="B944" s="1"/>
      <c r="C944" s="2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AF944" s="1"/>
      <c r="AG944" s="1"/>
      <c r="AH944" s="1"/>
      <c r="AI944" s="1"/>
    </row>
    <row r="945" spans="1:35" ht="15.75" customHeight="1" x14ac:dyDescent="0.2">
      <c r="A945" s="1"/>
      <c r="B945" s="1"/>
      <c r="C945" s="2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AF945" s="1"/>
      <c r="AG945" s="1"/>
      <c r="AH945" s="1"/>
      <c r="AI945" s="1"/>
    </row>
    <row r="946" spans="1:35" ht="15.75" customHeight="1" x14ac:dyDescent="0.2">
      <c r="A946" s="1"/>
      <c r="B946" s="1"/>
      <c r="C946" s="2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AF946" s="1"/>
      <c r="AG946" s="1"/>
      <c r="AH946" s="1"/>
      <c r="AI946" s="1"/>
    </row>
    <row r="947" spans="1:35" ht="15.75" customHeight="1" x14ac:dyDescent="0.2">
      <c r="A947" s="1"/>
      <c r="B947" s="1"/>
      <c r="C947" s="2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AF947" s="1"/>
      <c r="AG947" s="1"/>
      <c r="AH947" s="1"/>
      <c r="AI947" s="1"/>
    </row>
    <row r="948" spans="1:35" ht="15.75" customHeight="1" x14ac:dyDescent="0.2">
      <c r="A948" s="1"/>
      <c r="B948" s="1"/>
      <c r="C948" s="2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AF948" s="1"/>
      <c r="AG948" s="1"/>
      <c r="AH948" s="1"/>
      <c r="AI948" s="1"/>
    </row>
    <row r="949" spans="1:35" ht="15.75" customHeight="1" x14ac:dyDescent="0.2">
      <c r="A949" s="1"/>
      <c r="B949" s="1"/>
      <c r="C949" s="2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AF949" s="1"/>
      <c r="AG949" s="1"/>
      <c r="AH949" s="1"/>
      <c r="AI949" s="1"/>
    </row>
    <row r="950" spans="1:35" ht="15.75" customHeight="1" x14ac:dyDescent="0.2">
      <c r="A950" s="1"/>
      <c r="B950" s="1"/>
      <c r="C950" s="2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AF950" s="1"/>
      <c r="AG950" s="1"/>
      <c r="AH950" s="1"/>
      <c r="AI950" s="1"/>
    </row>
    <row r="951" spans="1:35" ht="15.75" customHeight="1" x14ac:dyDescent="0.2">
      <c r="A951" s="1"/>
      <c r="B951" s="1"/>
      <c r="C951" s="2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AF951" s="1"/>
      <c r="AG951" s="1"/>
      <c r="AH951" s="1"/>
      <c r="AI951" s="1"/>
    </row>
    <row r="952" spans="1:35" ht="15.75" customHeight="1" x14ac:dyDescent="0.2">
      <c r="A952" s="1"/>
      <c r="B952" s="1"/>
      <c r="C952" s="2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AF952" s="1"/>
      <c r="AG952" s="1"/>
      <c r="AH952" s="1"/>
      <c r="AI952" s="1"/>
    </row>
    <row r="953" spans="1:35" ht="15.75" customHeight="1" x14ac:dyDescent="0.2">
      <c r="A953" s="1"/>
      <c r="B953" s="1"/>
      <c r="C953" s="2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AF953" s="1"/>
      <c r="AG953" s="1"/>
      <c r="AH953" s="1"/>
      <c r="AI953" s="1"/>
    </row>
    <row r="954" spans="1:35" ht="15.75" customHeight="1" x14ac:dyDescent="0.2">
      <c r="A954" s="1"/>
      <c r="B954" s="1"/>
      <c r="C954" s="2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AF954" s="1"/>
      <c r="AG954" s="1"/>
      <c r="AH954" s="1"/>
      <c r="AI954" s="1"/>
    </row>
    <row r="955" spans="1:35" ht="15.75" customHeight="1" x14ac:dyDescent="0.2">
      <c r="A955" s="1"/>
      <c r="B955" s="1"/>
      <c r="C955" s="2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AF955" s="1"/>
      <c r="AG955" s="1"/>
      <c r="AH955" s="1"/>
      <c r="AI955" s="1"/>
    </row>
    <row r="956" spans="1:35" ht="15.75" customHeight="1" x14ac:dyDescent="0.2">
      <c r="A956" s="1"/>
      <c r="B956" s="1"/>
      <c r="C956" s="2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AF956" s="1"/>
      <c r="AG956" s="1"/>
      <c r="AH956" s="1"/>
      <c r="AI956" s="1"/>
    </row>
    <row r="957" spans="1:35" ht="15.75" customHeight="1" x14ac:dyDescent="0.2">
      <c r="A957" s="1"/>
      <c r="B957" s="1"/>
      <c r="C957" s="2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AF957" s="1"/>
      <c r="AG957" s="1"/>
      <c r="AH957" s="1"/>
      <c r="AI957" s="1"/>
    </row>
    <row r="958" spans="1:35" ht="15.75" customHeight="1" x14ac:dyDescent="0.2">
      <c r="A958" s="1"/>
      <c r="B958" s="1"/>
      <c r="C958" s="2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AF958" s="1"/>
      <c r="AG958" s="1"/>
      <c r="AH958" s="1"/>
      <c r="AI958" s="1"/>
    </row>
    <row r="959" spans="1:35" ht="15.75" customHeight="1" x14ac:dyDescent="0.2">
      <c r="A959" s="1"/>
      <c r="B959" s="1"/>
      <c r="C959" s="2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AF959" s="1"/>
      <c r="AG959" s="1"/>
      <c r="AH959" s="1"/>
      <c r="AI959" s="1"/>
    </row>
    <row r="960" spans="1:35" ht="15.75" customHeight="1" x14ac:dyDescent="0.2">
      <c r="A960" s="1"/>
      <c r="B960" s="1"/>
      <c r="C960" s="2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AF960" s="1"/>
      <c r="AG960" s="1"/>
      <c r="AH960" s="1"/>
      <c r="AI960" s="1"/>
    </row>
    <row r="961" spans="1:35" ht="15.75" customHeight="1" x14ac:dyDescent="0.2">
      <c r="A961" s="1"/>
      <c r="B961" s="1"/>
      <c r="C961" s="2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AF961" s="1"/>
      <c r="AG961" s="1"/>
      <c r="AH961" s="1"/>
      <c r="AI961" s="1"/>
    </row>
    <row r="962" spans="1:35" ht="15.75" customHeight="1" x14ac:dyDescent="0.2">
      <c r="A962" s="1"/>
      <c r="B962" s="1"/>
      <c r="C962" s="2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AF962" s="1"/>
      <c r="AG962" s="1"/>
      <c r="AH962" s="1"/>
      <c r="AI962" s="1"/>
    </row>
    <row r="963" spans="1:35" ht="15.75" customHeight="1" x14ac:dyDescent="0.2">
      <c r="A963" s="1"/>
      <c r="B963" s="1"/>
      <c r="C963" s="2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AF963" s="1"/>
      <c r="AG963" s="1"/>
      <c r="AH963" s="1"/>
      <c r="AI963" s="1"/>
    </row>
    <row r="964" spans="1:35" ht="15.75" customHeight="1" x14ac:dyDescent="0.2">
      <c r="A964" s="1"/>
      <c r="B964" s="1"/>
      <c r="C964" s="2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AF964" s="1"/>
      <c r="AG964" s="1"/>
      <c r="AH964" s="1"/>
      <c r="AI964" s="1"/>
    </row>
    <row r="965" spans="1:35" ht="15.75" customHeight="1" x14ac:dyDescent="0.2">
      <c r="A965" s="1"/>
      <c r="B965" s="1"/>
      <c r="C965" s="2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AF965" s="1"/>
      <c r="AG965" s="1"/>
      <c r="AH965" s="1"/>
      <c r="AI965" s="1"/>
    </row>
    <row r="966" spans="1:35" ht="15.75" customHeight="1" x14ac:dyDescent="0.2">
      <c r="A966" s="1"/>
      <c r="B966" s="1"/>
      <c r="C966" s="2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AF966" s="1"/>
      <c r="AG966" s="1"/>
      <c r="AH966" s="1"/>
      <c r="AI966" s="1"/>
    </row>
    <row r="967" spans="1:35" ht="15.75" customHeight="1" x14ac:dyDescent="0.2">
      <c r="A967" s="1"/>
      <c r="B967" s="1"/>
      <c r="C967" s="2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AF967" s="1"/>
      <c r="AG967" s="1"/>
      <c r="AH967" s="1"/>
      <c r="AI967" s="1"/>
    </row>
    <row r="968" spans="1:35" ht="15.75" customHeight="1" x14ac:dyDescent="0.2">
      <c r="A968" s="1"/>
      <c r="B968" s="1"/>
      <c r="C968" s="2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AF968" s="1"/>
      <c r="AG968" s="1"/>
      <c r="AH968" s="1"/>
      <c r="AI968" s="1"/>
    </row>
    <row r="969" spans="1:35" ht="15.75" customHeight="1" x14ac:dyDescent="0.2">
      <c r="A969" s="1"/>
      <c r="B969" s="1"/>
      <c r="C969" s="2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AF969" s="1"/>
      <c r="AG969" s="1"/>
      <c r="AH969" s="1"/>
      <c r="AI969" s="1"/>
    </row>
    <row r="970" spans="1:35" ht="15.75" customHeight="1" x14ac:dyDescent="0.2">
      <c r="A970" s="1"/>
      <c r="B970" s="1"/>
      <c r="C970" s="2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AF970" s="1"/>
      <c r="AG970" s="1"/>
      <c r="AH970" s="1"/>
      <c r="AI970" s="1"/>
    </row>
    <row r="971" spans="1:35" ht="15.75" customHeight="1" x14ac:dyDescent="0.2">
      <c r="A971" s="1"/>
      <c r="B971" s="1"/>
      <c r="C971" s="2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AF971" s="1"/>
      <c r="AG971" s="1"/>
      <c r="AH971" s="1"/>
      <c r="AI971" s="1"/>
    </row>
    <row r="972" spans="1:35" ht="15.75" customHeight="1" x14ac:dyDescent="0.2">
      <c r="A972" s="1"/>
      <c r="B972" s="1"/>
      <c r="C972" s="2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AF972" s="1"/>
      <c r="AG972" s="1"/>
      <c r="AH972" s="1"/>
      <c r="AI972" s="1"/>
    </row>
    <row r="973" spans="1:35" ht="15.75" customHeight="1" x14ac:dyDescent="0.2">
      <c r="A973" s="1"/>
      <c r="B973" s="1"/>
      <c r="C973" s="2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AF973" s="1"/>
      <c r="AG973" s="1"/>
      <c r="AH973" s="1"/>
      <c r="AI973" s="1"/>
    </row>
    <row r="974" spans="1:35" ht="15.75" customHeight="1" x14ac:dyDescent="0.2">
      <c r="A974" s="1"/>
      <c r="B974" s="1"/>
      <c r="C974" s="2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AF974" s="1"/>
      <c r="AG974" s="1"/>
      <c r="AH974" s="1"/>
      <c r="AI974" s="1"/>
    </row>
    <row r="975" spans="1:35" ht="15.75" customHeight="1" x14ac:dyDescent="0.2">
      <c r="A975" s="1"/>
      <c r="B975" s="1"/>
      <c r="C975" s="2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AF975" s="1"/>
      <c r="AG975" s="1"/>
      <c r="AH975" s="1"/>
      <c r="AI975" s="1"/>
    </row>
    <row r="976" spans="1:35" ht="15.75" customHeight="1" x14ac:dyDescent="0.2">
      <c r="A976" s="1"/>
      <c r="B976" s="1"/>
      <c r="C976" s="2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AF976" s="1"/>
      <c r="AG976" s="1"/>
      <c r="AH976" s="1"/>
      <c r="AI976" s="1"/>
    </row>
    <row r="977" spans="1:35" ht="15.75" customHeight="1" x14ac:dyDescent="0.2">
      <c r="A977" s="1"/>
      <c r="B977" s="1"/>
      <c r="C977" s="2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AF977" s="1"/>
      <c r="AG977" s="1"/>
      <c r="AH977" s="1"/>
      <c r="AI977" s="1"/>
    </row>
    <row r="978" spans="1:35" ht="15.75" customHeight="1" x14ac:dyDescent="0.2">
      <c r="A978" s="1"/>
      <c r="B978" s="1"/>
      <c r="C978" s="2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AF978" s="1"/>
      <c r="AG978" s="1"/>
      <c r="AH978" s="1"/>
      <c r="AI978" s="1"/>
    </row>
    <row r="979" spans="1:35" ht="15.75" customHeight="1" x14ac:dyDescent="0.2">
      <c r="A979" s="1"/>
      <c r="B979" s="1"/>
      <c r="C979" s="2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AF979" s="1"/>
      <c r="AG979" s="1"/>
      <c r="AH979" s="1"/>
      <c r="AI979" s="1"/>
    </row>
    <row r="980" spans="1:35" ht="15.75" customHeight="1" x14ac:dyDescent="0.2">
      <c r="A980" s="1"/>
      <c r="B980" s="1"/>
      <c r="C980" s="2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AF980" s="1"/>
      <c r="AG980" s="1"/>
      <c r="AH980" s="1"/>
      <c r="AI980" s="1"/>
    </row>
    <row r="981" spans="1:35" ht="15.75" customHeight="1" x14ac:dyDescent="0.2">
      <c r="A981" s="1"/>
      <c r="B981" s="1"/>
      <c r="C981" s="2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AF981" s="1"/>
      <c r="AG981" s="1"/>
      <c r="AH981" s="1"/>
      <c r="AI981" s="1"/>
    </row>
    <row r="982" spans="1:35" ht="15.75" customHeight="1" x14ac:dyDescent="0.2">
      <c r="A982" s="1"/>
      <c r="B982" s="1"/>
      <c r="C982" s="2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AF982" s="1"/>
      <c r="AG982" s="1"/>
      <c r="AH982" s="1"/>
      <c r="AI982" s="1"/>
    </row>
    <row r="983" spans="1:35" ht="15.75" customHeight="1" x14ac:dyDescent="0.2">
      <c r="A983" s="1"/>
      <c r="B983" s="1"/>
      <c r="C983" s="2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AF983" s="1"/>
      <c r="AG983" s="1"/>
      <c r="AH983" s="1"/>
      <c r="AI983" s="1"/>
    </row>
    <row r="984" spans="1:35" ht="15.75" customHeight="1" x14ac:dyDescent="0.2">
      <c r="A984" s="1"/>
      <c r="B984" s="1"/>
      <c r="C984" s="2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AF984" s="1"/>
      <c r="AG984" s="1"/>
      <c r="AH984" s="1"/>
      <c r="AI984" s="1"/>
    </row>
    <row r="985" spans="1:35" ht="15.75" customHeight="1" x14ac:dyDescent="0.2">
      <c r="A985" s="1"/>
      <c r="B985" s="1"/>
      <c r="C985" s="2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AF985" s="1"/>
      <c r="AG985" s="1"/>
      <c r="AH985" s="1"/>
      <c r="AI985" s="1"/>
    </row>
    <row r="986" spans="1:35" ht="15.75" customHeight="1" x14ac:dyDescent="0.2">
      <c r="A986" s="1"/>
      <c r="B986" s="1"/>
      <c r="C986" s="2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AF986" s="1"/>
      <c r="AG986" s="1"/>
      <c r="AH986" s="1"/>
      <c r="AI986" s="1"/>
    </row>
    <row r="987" spans="1:35" ht="15.75" customHeight="1" x14ac:dyDescent="0.2">
      <c r="A987" s="1"/>
      <c r="B987" s="1"/>
      <c r="C987" s="2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AF987" s="1"/>
      <c r="AG987" s="1"/>
      <c r="AH987" s="1"/>
      <c r="AI987" s="1"/>
    </row>
    <row r="988" spans="1:35" ht="15.75" customHeight="1" x14ac:dyDescent="0.2">
      <c r="A988" s="1"/>
      <c r="B988" s="1"/>
      <c r="C988" s="2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AF988" s="1"/>
      <c r="AG988" s="1"/>
      <c r="AH988" s="1"/>
      <c r="AI988" s="1"/>
    </row>
    <row r="989" spans="1:35" ht="15.75" customHeight="1" x14ac:dyDescent="0.2">
      <c r="A989" s="1"/>
      <c r="B989" s="1"/>
      <c r="C989" s="2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AF989" s="1"/>
      <c r="AG989" s="1"/>
      <c r="AH989" s="1"/>
      <c r="AI989" s="1"/>
    </row>
    <row r="990" spans="1:35" ht="15.75" customHeight="1" x14ac:dyDescent="0.2">
      <c r="A990" s="1"/>
      <c r="B990" s="1"/>
      <c r="C990" s="2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AF990" s="1"/>
      <c r="AG990" s="1"/>
      <c r="AH990" s="1"/>
      <c r="AI990" s="1"/>
    </row>
    <row r="991" spans="1:35" ht="15.75" customHeight="1" x14ac:dyDescent="0.2">
      <c r="A991" s="1"/>
      <c r="B991" s="1"/>
      <c r="C991" s="2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AF991" s="1"/>
      <c r="AG991" s="1"/>
      <c r="AH991" s="1"/>
      <c r="AI991" s="1"/>
    </row>
    <row r="992" spans="1:35" ht="15.75" customHeight="1" x14ac:dyDescent="0.2">
      <c r="A992" s="1"/>
      <c r="B992" s="1"/>
      <c r="C992" s="2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AF992" s="1"/>
      <c r="AG992" s="1"/>
      <c r="AH992" s="1"/>
      <c r="AI992" s="1"/>
    </row>
    <row r="993" spans="1:35" ht="15.75" customHeight="1" x14ac:dyDescent="0.2">
      <c r="A993" s="1"/>
      <c r="B993" s="1"/>
      <c r="C993" s="2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1"/>
      <c r="O993" s="1"/>
      <c r="AF993" s="1"/>
      <c r="AG993" s="1"/>
      <c r="AH993" s="1"/>
      <c r="AI993" s="1"/>
    </row>
    <row r="994" spans="1:35" ht="15.75" customHeight="1" x14ac:dyDescent="0.2">
      <c r="A994" s="1"/>
      <c r="B994" s="1"/>
      <c r="C994" s="2"/>
      <c r="D994" s="1"/>
      <c r="E994" s="1"/>
      <c r="F994" s="1"/>
      <c r="G994" s="1"/>
      <c r="H994" s="2"/>
      <c r="I994" s="1"/>
      <c r="J994" s="1"/>
      <c r="K994" s="1"/>
      <c r="L994" s="1"/>
      <c r="M994" s="1"/>
      <c r="N994" s="1"/>
      <c r="O994" s="1"/>
      <c r="AF994" s="1"/>
      <c r="AG994" s="1"/>
      <c r="AH994" s="1"/>
      <c r="AI994" s="1"/>
    </row>
    <row r="995" spans="1:35" ht="15.75" customHeight="1" x14ac:dyDescent="0.2">
      <c r="A995" s="1"/>
      <c r="B995" s="1"/>
      <c r="C995" s="2"/>
      <c r="D995" s="1"/>
      <c r="E995" s="1"/>
      <c r="F995" s="1"/>
      <c r="G995" s="1"/>
      <c r="H995" s="2"/>
      <c r="I995" s="1"/>
      <c r="J995" s="1"/>
      <c r="K995" s="1"/>
      <c r="L995" s="1"/>
      <c r="M995" s="1"/>
      <c r="N995" s="1"/>
      <c r="O995" s="1"/>
      <c r="AF995" s="1"/>
      <c r="AG995" s="1"/>
      <c r="AH995" s="1"/>
      <c r="AI995" s="1"/>
    </row>
    <row r="996" spans="1:35" ht="15.75" customHeight="1" x14ac:dyDescent="0.2">
      <c r="A996" s="1"/>
      <c r="B996" s="1"/>
      <c r="C996" s="2"/>
      <c r="D996" s="1"/>
      <c r="E996" s="1"/>
      <c r="F996" s="1"/>
      <c r="G996" s="1"/>
      <c r="H996" s="2"/>
      <c r="I996" s="1"/>
      <c r="J996" s="1"/>
      <c r="K996" s="1"/>
      <c r="L996" s="1"/>
      <c r="M996" s="1"/>
      <c r="N996" s="1"/>
      <c r="O996" s="1"/>
      <c r="AF996" s="1"/>
      <c r="AG996" s="1"/>
      <c r="AH996" s="1"/>
      <c r="AI996" s="1"/>
    </row>
    <row r="997" spans="1:35" ht="15.75" customHeight="1" x14ac:dyDescent="0.2">
      <c r="A997" s="1"/>
      <c r="B997" s="1"/>
      <c r="C997" s="2"/>
      <c r="D997" s="1"/>
      <c r="E997" s="1"/>
      <c r="F997" s="1"/>
      <c r="G997" s="1"/>
      <c r="H997" s="2"/>
      <c r="I997" s="1"/>
      <c r="J997" s="1"/>
      <c r="K997" s="1"/>
      <c r="L997" s="1"/>
      <c r="M997" s="1"/>
      <c r="N997" s="1"/>
      <c r="O997" s="1"/>
      <c r="AF997" s="1"/>
      <c r="AG997" s="1"/>
      <c r="AH997" s="1"/>
      <c r="AI997" s="1"/>
    </row>
    <row r="998" spans="1:35" ht="15.75" customHeight="1" x14ac:dyDescent="0.2">
      <c r="A998" s="1"/>
      <c r="B998" s="1"/>
      <c r="C998" s="2"/>
      <c r="D998" s="1"/>
      <c r="E998" s="1"/>
      <c r="F998" s="1"/>
      <c r="G998" s="1"/>
      <c r="H998" s="2"/>
      <c r="I998" s="1"/>
      <c r="J998" s="1"/>
      <c r="K998" s="1"/>
      <c r="L998" s="1"/>
      <c r="M998" s="1"/>
      <c r="N998" s="1"/>
      <c r="O998" s="1"/>
      <c r="AF998" s="1"/>
      <c r="AG998" s="1"/>
      <c r="AH998" s="1"/>
      <c r="AI998" s="1"/>
    </row>
    <row r="999" spans="1:35" ht="15.75" customHeight="1" x14ac:dyDescent="0.2">
      <c r="A999" s="1"/>
      <c r="B999" s="1"/>
      <c r="C999" s="2"/>
      <c r="D999" s="1"/>
      <c r="E999" s="1"/>
      <c r="F999" s="1"/>
      <c r="G999" s="1"/>
      <c r="H999" s="2"/>
      <c r="I999" s="1"/>
      <c r="J999" s="1"/>
      <c r="K999" s="1"/>
      <c r="L999" s="1"/>
      <c r="M999" s="1"/>
      <c r="N999" s="1"/>
      <c r="O999" s="1"/>
      <c r="AF999" s="1"/>
      <c r="AG999" s="1"/>
      <c r="AH999" s="1"/>
      <c r="AI999" s="1"/>
    </row>
    <row r="1000" spans="1:35" ht="15" customHeight="1" x14ac:dyDescent="0.2">
      <c r="B1000" s="1"/>
      <c r="C1000" s="2"/>
      <c r="D1000" s="1"/>
      <c r="E1000" s="1"/>
      <c r="F1000" s="1"/>
      <c r="G1000" s="1"/>
      <c r="H1000" s="2"/>
      <c r="I1000" s="1"/>
      <c r="J1000" s="1"/>
      <c r="K1000" s="1"/>
      <c r="L1000" s="1"/>
      <c r="M1000" s="1"/>
      <c r="N1000" s="1"/>
    </row>
    <row r="1001" spans="1:35" ht="15" customHeight="1" x14ac:dyDescent="0.2">
      <c r="B1001" s="1"/>
      <c r="C1001" s="2"/>
      <c r="D1001" s="1"/>
      <c r="E1001" s="1"/>
      <c r="F1001" s="1"/>
      <c r="G1001" s="1"/>
      <c r="H1001" s="2"/>
      <c r="I1001" s="1"/>
      <c r="J1001" s="1"/>
      <c r="K1001" s="1"/>
      <c r="L1001" s="1"/>
      <c r="M1001" s="1"/>
      <c r="N1001" s="1"/>
    </row>
  </sheetData>
  <mergeCells count="9">
    <mergeCell ref="M11:M12"/>
    <mergeCell ref="N11:N12"/>
    <mergeCell ref="B4:N4"/>
    <mergeCell ref="B5:N5"/>
    <mergeCell ref="B6:N6"/>
    <mergeCell ref="B11:B12"/>
    <mergeCell ref="C11:C12"/>
    <mergeCell ref="D11:L11"/>
    <mergeCell ref="F7:K7"/>
  </mergeCells>
  <printOptions verticalCentered="1"/>
  <pageMargins left="0.25" right="0.25" top="0.75" bottom="0.75" header="0.3" footer="0.3"/>
  <pageSetup paperSize="300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opLeftCell="E4" zoomScale="70" zoomScaleNormal="70" workbookViewId="0">
      <selection activeCell="G8" sqref="G8"/>
    </sheetView>
  </sheetViews>
  <sheetFormatPr baseColWidth="10" defaultColWidth="12.625" defaultRowHeight="15" customHeight="1" x14ac:dyDescent="0.2"/>
  <cols>
    <col min="1" max="1" width="10" customWidth="1"/>
    <col min="2" max="2" width="20.875" customWidth="1"/>
    <col min="3" max="3" width="31.875" customWidth="1"/>
    <col min="4" max="4" width="51.5" customWidth="1"/>
    <col min="5" max="5" width="51.875" customWidth="1"/>
    <col min="6" max="6" width="43.125" customWidth="1"/>
    <col min="7" max="7" width="43.25" customWidth="1"/>
    <col min="8" max="8" width="56.75" customWidth="1"/>
    <col min="9" max="11" width="18.75" customWidth="1"/>
    <col min="12" max="12" width="7.375" customWidth="1"/>
    <col min="13" max="13" width="7" customWidth="1"/>
    <col min="14" max="14" width="7.625" customWidth="1"/>
    <col min="15" max="15" width="7.125" customWidth="1"/>
    <col min="16" max="19" width="7" customWidth="1"/>
    <col min="20" max="20" width="6.75" customWidth="1"/>
    <col min="21" max="21" width="7.75" customWidth="1"/>
    <col min="22" max="22" width="7.375" customWidth="1"/>
    <col min="23" max="23" width="6.625" customWidth="1"/>
    <col min="24" max="27" width="10" customWidth="1"/>
  </cols>
  <sheetData>
    <row r="1" spans="1:2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25">
      <c r="A3" s="15"/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15"/>
      <c r="Y3" s="15"/>
      <c r="Z3" s="15"/>
      <c r="AA3" s="15"/>
    </row>
    <row r="4" spans="1:27" x14ac:dyDescent="0.25">
      <c r="A4" s="15"/>
      <c r="B4" s="9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93"/>
      <c r="X4" s="15"/>
      <c r="Y4" s="15"/>
      <c r="Z4" s="15"/>
      <c r="AA4" s="15"/>
    </row>
    <row r="5" spans="1:27" ht="23.25" customHeight="1" x14ac:dyDescent="0.25">
      <c r="A5" s="15"/>
      <c r="B5" s="92"/>
      <c r="C5" s="25"/>
      <c r="D5" s="25"/>
      <c r="E5" s="227" t="s">
        <v>0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25"/>
      <c r="S5" s="25"/>
      <c r="T5" s="25"/>
      <c r="U5" s="25"/>
      <c r="V5" s="25"/>
      <c r="W5" s="93"/>
      <c r="X5" s="15"/>
      <c r="Y5" s="15"/>
      <c r="Z5" s="15"/>
      <c r="AA5" s="15"/>
    </row>
    <row r="6" spans="1:27" ht="24" customHeight="1" x14ac:dyDescent="0.25">
      <c r="A6" s="15"/>
      <c r="B6" s="92"/>
      <c r="C6" s="25"/>
      <c r="D6" s="25"/>
      <c r="E6" s="227" t="s">
        <v>163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25"/>
      <c r="S6" s="25"/>
      <c r="T6" s="25"/>
      <c r="U6" s="25"/>
      <c r="V6" s="25"/>
      <c r="W6" s="93"/>
      <c r="X6" s="15"/>
      <c r="Y6" s="15"/>
      <c r="Z6" s="15"/>
      <c r="AA6" s="15"/>
    </row>
    <row r="7" spans="1:27" ht="27" customHeight="1" x14ac:dyDescent="0.25">
      <c r="A7" s="15"/>
      <c r="B7" s="92"/>
      <c r="C7" s="25"/>
      <c r="D7" s="25"/>
      <c r="E7" s="228" t="s">
        <v>164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25"/>
      <c r="S7" s="25"/>
      <c r="T7" s="25"/>
      <c r="U7" s="25"/>
      <c r="V7" s="25"/>
      <c r="W7" s="93"/>
      <c r="X7" s="15"/>
      <c r="Y7" s="15"/>
      <c r="Z7" s="15"/>
      <c r="AA7" s="15"/>
    </row>
    <row r="8" spans="1:27" ht="34.5" thickBot="1" x14ac:dyDescent="0.3">
      <c r="A8" s="15"/>
      <c r="B8" s="94"/>
      <c r="C8" s="44"/>
      <c r="D8" s="44"/>
      <c r="E8" s="46"/>
      <c r="F8" s="46"/>
      <c r="G8" s="46"/>
      <c r="H8" s="46"/>
      <c r="I8" s="202" t="s">
        <v>111</v>
      </c>
      <c r="J8" s="202"/>
      <c r="K8" s="202"/>
      <c r="L8" s="202"/>
      <c r="M8" s="202"/>
      <c r="N8" s="202"/>
      <c r="O8" s="46"/>
      <c r="P8" s="46"/>
      <c r="Q8" s="46"/>
      <c r="R8" s="44"/>
      <c r="S8" s="44"/>
      <c r="T8" s="44"/>
      <c r="U8" s="44"/>
      <c r="V8" s="44"/>
      <c r="W8" s="95"/>
      <c r="X8" s="15"/>
      <c r="Y8" s="15"/>
      <c r="Z8" s="15"/>
      <c r="AA8" s="15"/>
    </row>
    <row r="9" spans="1:27" ht="15" customHeight="1" x14ac:dyDescent="0.25">
      <c r="A9" s="15"/>
      <c r="B9" s="203" t="s">
        <v>118</v>
      </c>
      <c r="C9" s="204"/>
      <c r="D9" s="204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4"/>
      <c r="S9" s="204"/>
      <c r="T9" s="204"/>
      <c r="U9" s="204"/>
      <c r="V9" s="204"/>
      <c r="W9" s="206"/>
      <c r="X9" s="15"/>
      <c r="Y9" s="15"/>
      <c r="Z9" s="15"/>
      <c r="AA9" s="15"/>
    </row>
    <row r="10" spans="1:27" ht="15" customHeight="1" x14ac:dyDescent="0.25">
      <c r="A10" s="15"/>
      <c r="B10" s="207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8"/>
      <c r="X10" s="15"/>
      <c r="Y10" s="15"/>
      <c r="Z10" s="15"/>
      <c r="AA10" s="15"/>
    </row>
    <row r="11" spans="1:27" ht="15" customHeight="1" x14ac:dyDescent="0.25">
      <c r="A11" s="15"/>
      <c r="B11" s="207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8"/>
      <c r="X11" s="15"/>
      <c r="Y11" s="15"/>
      <c r="Z11" s="15"/>
      <c r="AA11" s="15"/>
    </row>
    <row r="12" spans="1:27" ht="15" customHeight="1" x14ac:dyDescent="0.25">
      <c r="A12" s="15"/>
      <c r="B12" s="207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8"/>
      <c r="X12" s="15"/>
      <c r="Y12" s="15"/>
      <c r="Z12" s="15"/>
      <c r="AA12" s="15"/>
    </row>
    <row r="13" spans="1:27" ht="15.75" customHeight="1" thickBot="1" x14ac:dyDescent="0.3">
      <c r="A13" s="15"/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1"/>
      <c r="X13" s="15"/>
      <c r="Y13" s="15"/>
      <c r="Z13" s="15"/>
      <c r="AA13" s="15"/>
    </row>
    <row r="14" spans="1:27" ht="15" customHeight="1" thickBot="1" x14ac:dyDescent="0.3">
      <c r="A14" s="15"/>
      <c r="B14" s="212" t="s">
        <v>81</v>
      </c>
      <c r="C14" s="213"/>
      <c r="D14" s="213"/>
      <c r="E14" s="213"/>
      <c r="F14" s="213"/>
      <c r="G14" s="213"/>
      <c r="H14" s="214"/>
      <c r="I14" s="218" t="s">
        <v>82</v>
      </c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  <c r="X14" s="15"/>
      <c r="Y14" s="15"/>
      <c r="Z14" s="15"/>
      <c r="AA14" s="15"/>
    </row>
    <row r="15" spans="1:27" ht="15" customHeight="1" thickBot="1" x14ac:dyDescent="0.3">
      <c r="A15" s="15"/>
      <c r="B15" s="215"/>
      <c r="C15" s="216"/>
      <c r="D15" s="216"/>
      <c r="E15" s="216"/>
      <c r="F15" s="216"/>
      <c r="G15" s="216"/>
      <c r="H15" s="217"/>
      <c r="I15" s="221" t="s">
        <v>83</v>
      </c>
      <c r="J15" s="222"/>
      <c r="K15" s="223"/>
      <c r="L15" s="224" t="s">
        <v>84</v>
      </c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6"/>
      <c r="X15" s="15"/>
      <c r="Y15" s="15"/>
      <c r="Z15" s="15"/>
      <c r="AA15" s="15"/>
    </row>
    <row r="16" spans="1:27" x14ac:dyDescent="0.25">
      <c r="A16" s="15"/>
      <c r="B16" s="246" t="s">
        <v>85</v>
      </c>
      <c r="C16" s="248" t="s">
        <v>86</v>
      </c>
      <c r="D16" s="250" t="s">
        <v>87</v>
      </c>
      <c r="E16" s="252" t="s">
        <v>88</v>
      </c>
      <c r="F16" s="256" t="s">
        <v>113</v>
      </c>
      <c r="G16" s="254" t="s">
        <v>89</v>
      </c>
      <c r="H16" s="243" t="s">
        <v>90</v>
      </c>
      <c r="I16" s="244" t="s">
        <v>91</v>
      </c>
      <c r="J16" s="229" t="s">
        <v>92</v>
      </c>
      <c r="K16" s="231" t="s">
        <v>93</v>
      </c>
      <c r="L16" s="233">
        <v>2022</v>
      </c>
      <c r="M16" s="234"/>
      <c r="N16" s="234"/>
      <c r="O16" s="235"/>
      <c r="P16" s="236">
        <v>2023</v>
      </c>
      <c r="Q16" s="200"/>
      <c r="R16" s="200"/>
      <c r="S16" s="200"/>
      <c r="T16" s="237">
        <v>2024</v>
      </c>
      <c r="U16" s="234"/>
      <c r="V16" s="234"/>
      <c r="W16" s="238"/>
      <c r="X16" s="15"/>
      <c r="Y16" s="15"/>
      <c r="Z16" s="15"/>
      <c r="AA16" s="15"/>
    </row>
    <row r="17" spans="1:27" ht="15.75" thickBot="1" x14ac:dyDescent="0.3">
      <c r="A17" s="15"/>
      <c r="B17" s="247"/>
      <c r="C17" s="249"/>
      <c r="D17" s="251"/>
      <c r="E17" s="253"/>
      <c r="F17" s="257"/>
      <c r="G17" s="255"/>
      <c r="H17" s="232"/>
      <c r="I17" s="245"/>
      <c r="J17" s="230"/>
      <c r="K17" s="232"/>
      <c r="L17" s="109" t="s">
        <v>94</v>
      </c>
      <c r="M17" s="110" t="s">
        <v>95</v>
      </c>
      <c r="N17" s="110" t="s">
        <v>96</v>
      </c>
      <c r="O17" s="110" t="s">
        <v>97</v>
      </c>
      <c r="P17" s="111" t="s">
        <v>94</v>
      </c>
      <c r="Q17" s="111" t="s">
        <v>95</v>
      </c>
      <c r="R17" s="111" t="s">
        <v>96</v>
      </c>
      <c r="S17" s="112" t="s">
        <v>97</v>
      </c>
      <c r="T17" s="110" t="s">
        <v>94</v>
      </c>
      <c r="U17" s="110" t="s">
        <v>95</v>
      </c>
      <c r="V17" s="110" t="s">
        <v>96</v>
      </c>
      <c r="W17" s="113" t="s">
        <v>97</v>
      </c>
      <c r="X17" s="15"/>
      <c r="Y17" s="15"/>
      <c r="Z17" s="15"/>
      <c r="AA17" s="15"/>
    </row>
    <row r="18" spans="1:27" ht="195" customHeight="1" x14ac:dyDescent="0.25">
      <c r="A18" s="15"/>
      <c r="B18" s="239" t="s">
        <v>110</v>
      </c>
      <c r="C18" s="241" t="s">
        <v>114</v>
      </c>
      <c r="D18" s="23" t="s">
        <v>15</v>
      </c>
      <c r="E18" s="258" t="s">
        <v>115</v>
      </c>
      <c r="F18" s="260" t="s">
        <v>186</v>
      </c>
      <c r="G18" s="80" t="s">
        <v>116</v>
      </c>
      <c r="H18" s="104" t="s">
        <v>117</v>
      </c>
      <c r="I18" s="114">
        <v>42</v>
      </c>
      <c r="J18" s="115">
        <v>42</v>
      </c>
      <c r="K18" s="116">
        <v>50</v>
      </c>
      <c r="L18" s="127">
        <v>42</v>
      </c>
      <c r="M18" s="118">
        <v>42</v>
      </c>
      <c r="N18" s="118">
        <v>42</v>
      </c>
      <c r="O18" s="120">
        <v>42</v>
      </c>
      <c r="P18" s="129">
        <v>42</v>
      </c>
      <c r="Q18" s="119">
        <v>42</v>
      </c>
      <c r="R18" s="119">
        <v>42</v>
      </c>
      <c r="S18" s="130">
        <v>42</v>
      </c>
      <c r="T18" s="117">
        <v>50</v>
      </c>
      <c r="U18" s="118">
        <v>50</v>
      </c>
      <c r="V18" s="118">
        <v>50</v>
      </c>
      <c r="W18" s="120">
        <v>50</v>
      </c>
      <c r="X18" s="15"/>
      <c r="Y18" s="15"/>
      <c r="Z18" s="15"/>
      <c r="AA18" s="15"/>
    </row>
    <row r="19" spans="1:27" ht="195" customHeight="1" thickBot="1" x14ac:dyDescent="0.3">
      <c r="A19" s="15"/>
      <c r="B19" s="240"/>
      <c r="C19" s="242"/>
      <c r="D19" s="24" t="s">
        <v>18</v>
      </c>
      <c r="E19" s="259"/>
      <c r="F19" s="261"/>
      <c r="G19" s="23" t="s">
        <v>116</v>
      </c>
      <c r="H19" s="105" t="s">
        <v>117</v>
      </c>
      <c r="I19" s="139">
        <v>0.39500000000000002</v>
      </c>
      <c r="J19" s="140">
        <v>0.39300000000000002</v>
      </c>
      <c r="K19" s="141">
        <v>0.39</v>
      </c>
      <c r="L19" s="132">
        <v>0.39500000000000002</v>
      </c>
      <c r="M19" s="133">
        <v>0.39500000000000002</v>
      </c>
      <c r="N19" s="133">
        <v>0.39500000000000002</v>
      </c>
      <c r="O19" s="134">
        <v>0.39500000000000002</v>
      </c>
      <c r="P19" s="136">
        <v>0.39300000000000002</v>
      </c>
      <c r="Q19" s="137">
        <v>0.39300000000000002</v>
      </c>
      <c r="R19" s="137">
        <v>0.39300000000000002</v>
      </c>
      <c r="S19" s="138">
        <v>0.39300000000000002</v>
      </c>
      <c r="T19" s="142">
        <v>0.39</v>
      </c>
      <c r="U19" s="143">
        <v>0.39</v>
      </c>
      <c r="V19" s="143">
        <v>0.39</v>
      </c>
      <c r="W19" s="144">
        <v>0.39</v>
      </c>
      <c r="X19" s="15"/>
      <c r="Y19" s="15"/>
      <c r="Z19" s="15"/>
      <c r="AA19" s="15"/>
    </row>
    <row r="20" spans="1:27" ht="162.75" customHeight="1" thickBot="1" x14ac:dyDescent="0.3">
      <c r="A20" s="15"/>
      <c r="B20" s="96" t="s">
        <v>21</v>
      </c>
      <c r="C20" s="48" t="s">
        <v>119</v>
      </c>
      <c r="D20" s="48" t="s">
        <v>120</v>
      </c>
      <c r="E20" s="85"/>
      <c r="F20" s="86"/>
      <c r="G20" s="49" t="s">
        <v>98</v>
      </c>
      <c r="H20" s="179" t="s">
        <v>99</v>
      </c>
      <c r="I20" s="145">
        <f>SUM(I21,I24,I28)</f>
        <v>34280</v>
      </c>
      <c r="J20" s="146">
        <f>SUM(J21,J24,J28)</f>
        <v>5280</v>
      </c>
      <c r="K20" s="147">
        <f>SUM(K21,K24,K28)</f>
        <v>2280</v>
      </c>
      <c r="L20" s="148">
        <f>SUM(L21,L24,L28)</f>
        <v>8505</v>
      </c>
      <c r="M20" s="146">
        <f>SUM(M21,M24,M28)</f>
        <v>8525</v>
      </c>
      <c r="N20" s="146">
        <f>SUM(N21,N28,N24)</f>
        <v>8525</v>
      </c>
      <c r="O20" s="149">
        <f t="shared" ref="O20:T20" si="0">SUM(O21,O24,O28)</f>
        <v>8725</v>
      </c>
      <c r="P20" s="150">
        <f t="shared" si="0"/>
        <v>3505</v>
      </c>
      <c r="Q20" s="151">
        <f t="shared" si="0"/>
        <v>525</v>
      </c>
      <c r="R20" s="151">
        <f t="shared" si="0"/>
        <v>525</v>
      </c>
      <c r="S20" s="152">
        <f t="shared" si="0"/>
        <v>725</v>
      </c>
      <c r="T20" s="153">
        <f t="shared" si="0"/>
        <v>505</v>
      </c>
      <c r="U20" s="154">
        <f>SUM(U21, U24, U28)</f>
        <v>525</v>
      </c>
      <c r="V20" s="154">
        <f>SUM(V21,V24,V28)</f>
        <v>525</v>
      </c>
      <c r="W20" s="149">
        <f>SUM(W21,W24,W28)</f>
        <v>725</v>
      </c>
      <c r="X20" s="15"/>
      <c r="Y20" s="15">
        <f>SUM(L20:W20)</f>
        <v>41840</v>
      </c>
      <c r="Z20" s="15"/>
      <c r="AA20" s="15">
        <f>SUM(I20,J20,K20)</f>
        <v>41840</v>
      </c>
    </row>
    <row r="21" spans="1:27" ht="129.75" customHeight="1" x14ac:dyDescent="0.25">
      <c r="A21" s="15"/>
      <c r="B21" s="165" t="s">
        <v>28</v>
      </c>
      <c r="C21" s="166" t="s">
        <v>29</v>
      </c>
      <c r="D21" s="166" t="s">
        <v>30</v>
      </c>
      <c r="E21" s="167"/>
      <c r="F21" s="168"/>
      <c r="G21" s="169" t="s">
        <v>98</v>
      </c>
      <c r="H21" s="180" t="s">
        <v>100</v>
      </c>
      <c r="I21" s="155">
        <v>380</v>
      </c>
      <c r="J21" s="156">
        <v>380</v>
      </c>
      <c r="K21" s="157">
        <v>380</v>
      </c>
      <c r="L21" s="158">
        <v>80</v>
      </c>
      <c r="M21" s="185">
        <v>100</v>
      </c>
      <c r="N21" s="159">
        <v>100</v>
      </c>
      <c r="O21" s="160">
        <v>100</v>
      </c>
      <c r="P21" s="161">
        <v>80</v>
      </c>
      <c r="Q21" s="162">
        <v>100</v>
      </c>
      <c r="R21" s="162">
        <v>100</v>
      </c>
      <c r="S21" s="163">
        <v>100</v>
      </c>
      <c r="T21" s="164">
        <v>80</v>
      </c>
      <c r="U21" s="162">
        <v>100</v>
      </c>
      <c r="V21" s="162">
        <v>100</v>
      </c>
      <c r="W21" s="163">
        <v>100</v>
      </c>
      <c r="X21" s="15"/>
      <c r="Y21" s="15"/>
      <c r="Z21" s="15"/>
      <c r="AA21" s="15"/>
    </row>
    <row r="22" spans="1:27" ht="125.25" customHeight="1" x14ac:dyDescent="0.25">
      <c r="A22" s="15"/>
      <c r="B22" s="16" t="s">
        <v>33</v>
      </c>
      <c r="C22" s="17" t="s">
        <v>34</v>
      </c>
      <c r="D22" s="18" t="s">
        <v>35</v>
      </c>
      <c r="E22" s="27"/>
      <c r="F22" s="87"/>
      <c r="G22" s="30" t="s">
        <v>98</v>
      </c>
      <c r="H22" s="106" t="s">
        <v>100</v>
      </c>
      <c r="I22" s="121">
        <v>190</v>
      </c>
      <c r="J22" s="26">
        <v>190</v>
      </c>
      <c r="K22" s="32">
        <v>190</v>
      </c>
      <c r="L22" s="128">
        <v>40</v>
      </c>
      <c r="M22" s="33">
        <v>50</v>
      </c>
      <c r="N22" s="33">
        <v>50</v>
      </c>
      <c r="O22" s="135">
        <v>50</v>
      </c>
      <c r="P22" s="131">
        <v>40</v>
      </c>
      <c r="Q22" s="33">
        <v>50</v>
      </c>
      <c r="R22" s="33">
        <v>50</v>
      </c>
      <c r="S22" s="97">
        <v>50</v>
      </c>
      <c r="T22" s="124">
        <v>40</v>
      </c>
      <c r="U22" s="97">
        <v>50</v>
      </c>
      <c r="V22" s="97">
        <v>50</v>
      </c>
      <c r="W22" s="97">
        <v>50</v>
      </c>
      <c r="X22" s="15"/>
      <c r="Y22" s="15"/>
      <c r="Z22" s="15"/>
      <c r="AA22" s="15"/>
    </row>
    <row r="23" spans="1:27" ht="140.25" customHeight="1" x14ac:dyDescent="0.25">
      <c r="A23" s="15"/>
      <c r="B23" s="16" t="s">
        <v>33</v>
      </c>
      <c r="C23" s="19" t="s">
        <v>39</v>
      </c>
      <c r="D23" s="20" t="s">
        <v>40</v>
      </c>
      <c r="E23" s="28"/>
      <c r="F23" s="87"/>
      <c r="G23" s="30" t="s">
        <v>98</v>
      </c>
      <c r="H23" s="106" t="s">
        <v>100</v>
      </c>
      <c r="I23" s="122">
        <v>190</v>
      </c>
      <c r="J23" s="34">
        <v>190</v>
      </c>
      <c r="K23" s="35">
        <v>190</v>
      </c>
      <c r="L23" s="128">
        <v>40</v>
      </c>
      <c r="M23" s="33">
        <v>50</v>
      </c>
      <c r="N23" s="33">
        <v>50</v>
      </c>
      <c r="O23" s="135">
        <v>50</v>
      </c>
      <c r="P23" s="131">
        <v>40</v>
      </c>
      <c r="Q23" s="33">
        <v>50</v>
      </c>
      <c r="R23" s="33">
        <v>50</v>
      </c>
      <c r="S23" s="97">
        <v>50</v>
      </c>
      <c r="T23" s="124">
        <v>40</v>
      </c>
      <c r="U23" s="97">
        <v>50</v>
      </c>
      <c r="V23" s="97">
        <v>50</v>
      </c>
      <c r="W23" s="97">
        <v>50</v>
      </c>
      <c r="X23" s="15"/>
      <c r="Y23" s="15"/>
      <c r="Z23" s="15"/>
      <c r="AA23" s="15"/>
    </row>
    <row r="24" spans="1:27" ht="108.75" customHeight="1" x14ac:dyDescent="0.25">
      <c r="A24" s="15"/>
      <c r="B24" s="170" t="s">
        <v>42</v>
      </c>
      <c r="C24" s="171" t="s">
        <v>43</v>
      </c>
      <c r="D24" s="172" t="s">
        <v>44</v>
      </c>
      <c r="E24" s="173"/>
      <c r="F24" s="174"/>
      <c r="G24" s="175" t="s">
        <v>98</v>
      </c>
      <c r="H24" s="176" t="s">
        <v>101</v>
      </c>
      <c r="I24" s="177">
        <v>32000</v>
      </c>
      <c r="J24" s="178">
        <v>3000</v>
      </c>
      <c r="K24" s="176">
        <v>0</v>
      </c>
      <c r="L24" s="177">
        <v>8000</v>
      </c>
      <c r="M24" s="178">
        <v>8000</v>
      </c>
      <c r="N24" s="178">
        <v>8000</v>
      </c>
      <c r="O24" s="176">
        <v>8000</v>
      </c>
      <c r="P24" s="177">
        <v>3000</v>
      </c>
      <c r="Q24" s="178">
        <v>0</v>
      </c>
      <c r="R24" s="178">
        <v>0</v>
      </c>
      <c r="S24" s="181">
        <v>0</v>
      </c>
      <c r="T24" s="182">
        <v>0</v>
      </c>
      <c r="U24" s="178">
        <v>0</v>
      </c>
      <c r="V24" s="178">
        <v>0</v>
      </c>
      <c r="W24" s="181">
        <v>0</v>
      </c>
      <c r="X24" s="15"/>
      <c r="Y24" s="15"/>
      <c r="Z24" s="15"/>
      <c r="AA24" s="15"/>
    </row>
    <row r="25" spans="1:27" ht="123" customHeight="1" x14ac:dyDescent="0.25">
      <c r="A25" s="15"/>
      <c r="B25" s="16" t="s">
        <v>33</v>
      </c>
      <c r="C25" s="17" t="s">
        <v>47</v>
      </c>
      <c r="D25" s="17" t="s">
        <v>48</v>
      </c>
      <c r="E25" s="27"/>
      <c r="F25" s="87"/>
      <c r="G25" s="31" t="s">
        <v>98</v>
      </c>
      <c r="H25" s="107" t="s">
        <v>101</v>
      </c>
      <c r="I25" s="122">
        <v>5400</v>
      </c>
      <c r="J25" s="34">
        <v>600</v>
      </c>
      <c r="K25" s="35">
        <v>0</v>
      </c>
      <c r="L25" s="122">
        <v>1350</v>
      </c>
      <c r="M25" s="34">
        <v>1350</v>
      </c>
      <c r="N25" s="34">
        <v>1350</v>
      </c>
      <c r="O25" s="35">
        <v>1350</v>
      </c>
      <c r="P25" s="122">
        <v>600</v>
      </c>
      <c r="Q25" s="34">
        <v>0</v>
      </c>
      <c r="R25" s="34">
        <v>0</v>
      </c>
      <c r="S25" s="125">
        <v>0</v>
      </c>
      <c r="T25" s="183">
        <v>0</v>
      </c>
      <c r="U25" s="34">
        <v>0</v>
      </c>
      <c r="V25" s="34">
        <v>0</v>
      </c>
      <c r="W25" s="125">
        <v>0</v>
      </c>
      <c r="X25" s="15"/>
      <c r="Y25" s="15"/>
      <c r="Z25" s="15"/>
      <c r="AA25" s="15"/>
    </row>
    <row r="26" spans="1:27" ht="113.25" customHeight="1" x14ac:dyDescent="0.25">
      <c r="A26" s="15"/>
      <c r="B26" s="16" t="s">
        <v>33</v>
      </c>
      <c r="C26" s="19" t="s">
        <v>52</v>
      </c>
      <c r="D26" s="19" t="s">
        <v>53</v>
      </c>
      <c r="E26" s="28"/>
      <c r="F26" s="87"/>
      <c r="G26" s="31" t="s">
        <v>98</v>
      </c>
      <c r="H26" s="107" t="s">
        <v>101</v>
      </c>
      <c r="I26" s="122">
        <v>25800</v>
      </c>
      <c r="J26" s="34">
        <v>2200</v>
      </c>
      <c r="K26" s="35">
        <v>0</v>
      </c>
      <c r="L26" s="122">
        <v>6450</v>
      </c>
      <c r="M26" s="34">
        <v>6450</v>
      </c>
      <c r="N26" s="34">
        <v>6450</v>
      </c>
      <c r="O26" s="35">
        <v>6450</v>
      </c>
      <c r="P26" s="122">
        <v>2200</v>
      </c>
      <c r="Q26" s="34">
        <v>0</v>
      </c>
      <c r="R26" s="34">
        <v>0</v>
      </c>
      <c r="S26" s="125">
        <v>0</v>
      </c>
      <c r="T26" s="183">
        <v>0</v>
      </c>
      <c r="U26" s="34">
        <v>0</v>
      </c>
      <c r="V26" s="34">
        <v>0</v>
      </c>
      <c r="W26" s="125">
        <v>0</v>
      </c>
      <c r="X26" s="15"/>
      <c r="Y26" s="15"/>
      <c r="Z26" s="15"/>
      <c r="AA26" s="15"/>
    </row>
    <row r="27" spans="1:27" ht="128.25" customHeight="1" thickBot="1" x14ac:dyDescent="0.3">
      <c r="A27" s="15"/>
      <c r="B27" s="21" t="s">
        <v>33</v>
      </c>
      <c r="C27" s="22" t="s">
        <v>56</v>
      </c>
      <c r="D27" s="22" t="s">
        <v>57</v>
      </c>
      <c r="E27" s="29"/>
      <c r="F27" s="87"/>
      <c r="G27" s="31" t="s">
        <v>98</v>
      </c>
      <c r="H27" s="107" t="s">
        <v>101</v>
      </c>
      <c r="I27" s="122">
        <v>800</v>
      </c>
      <c r="J27" s="34">
        <v>200</v>
      </c>
      <c r="K27" s="35">
        <v>0</v>
      </c>
      <c r="L27" s="122">
        <v>200</v>
      </c>
      <c r="M27" s="34">
        <v>200</v>
      </c>
      <c r="N27" s="34">
        <v>200</v>
      </c>
      <c r="O27" s="35">
        <v>200</v>
      </c>
      <c r="P27" s="122">
        <v>200</v>
      </c>
      <c r="Q27" s="34">
        <v>0</v>
      </c>
      <c r="R27" s="34">
        <v>0</v>
      </c>
      <c r="S27" s="125">
        <v>0</v>
      </c>
      <c r="T27" s="183">
        <v>0</v>
      </c>
      <c r="U27" s="34">
        <v>0</v>
      </c>
      <c r="V27" s="34">
        <v>0</v>
      </c>
      <c r="W27" s="125">
        <v>0</v>
      </c>
      <c r="X27" s="15"/>
      <c r="Y27" s="15"/>
      <c r="Z27" s="15"/>
      <c r="AA27" s="15"/>
    </row>
    <row r="28" spans="1:27" ht="137.25" customHeight="1" x14ac:dyDescent="0.25">
      <c r="A28" s="15"/>
      <c r="B28" s="170" t="s">
        <v>60</v>
      </c>
      <c r="C28" s="172" t="s">
        <v>61</v>
      </c>
      <c r="D28" s="172" t="s">
        <v>62</v>
      </c>
      <c r="E28" s="173"/>
      <c r="F28" s="174"/>
      <c r="G28" s="175" t="s">
        <v>98</v>
      </c>
      <c r="H28" s="176" t="s">
        <v>102</v>
      </c>
      <c r="I28" s="177">
        <v>1900</v>
      </c>
      <c r="J28" s="178">
        <v>1900</v>
      </c>
      <c r="K28" s="176">
        <v>1900</v>
      </c>
      <c r="L28" s="177">
        <v>425</v>
      </c>
      <c r="M28" s="178">
        <v>425</v>
      </c>
      <c r="N28" s="178">
        <v>425</v>
      </c>
      <c r="O28" s="176">
        <v>625</v>
      </c>
      <c r="P28" s="177">
        <v>425</v>
      </c>
      <c r="Q28" s="178">
        <v>425</v>
      </c>
      <c r="R28" s="178">
        <v>425</v>
      </c>
      <c r="S28" s="181">
        <v>625</v>
      </c>
      <c r="T28" s="182">
        <v>425</v>
      </c>
      <c r="U28" s="178">
        <v>425</v>
      </c>
      <c r="V28" s="178">
        <v>425</v>
      </c>
      <c r="W28" s="181">
        <v>625</v>
      </c>
      <c r="X28" s="15"/>
      <c r="Y28" s="15"/>
      <c r="Z28" s="15"/>
      <c r="AA28" s="15"/>
    </row>
    <row r="29" spans="1:27" ht="132" customHeight="1" x14ac:dyDescent="0.25">
      <c r="A29" s="15"/>
      <c r="B29" s="16" t="s">
        <v>33</v>
      </c>
      <c r="C29" s="17" t="s">
        <v>65</v>
      </c>
      <c r="D29" s="17" t="s">
        <v>66</v>
      </c>
      <c r="E29" s="27"/>
      <c r="F29" s="87"/>
      <c r="G29" s="31" t="s">
        <v>98</v>
      </c>
      <c r="H29" s="107" t="s">
        <v>102</v>
      </c>
      <c r="I29" s="122">
        <v>300</v>
      </c>
      <c r="J29" s="34">
        <v>300</v>
      </c>
      <c r="K29" s="35">
        <v>300</v>
      </c>
      <c r="L29" s="122">
        <v>75</v>
      </c>
      <c r="M29" s="34">
        <v>75</v>
      </c>
      <c r="N29" s="34">
        <v>75</v>
      </c>
      <c r="O29" s="35">
        <v>75</v>
      </c>
      <c r="P29" s="122">
        <v>75</v>
      </c>
      <c r="Q29" s="34">
        <v>75</v>
      </c>
      <c r="R29" s="34">
        <v>75</v>
      </c>
      <c r="S29" s="125">
        <v>75</v>
      </c>
      <c r="T29" s="183">
        <v>75</v>
      </c>
      <c r="U29" s="34">
        <v>75</v>
      </c>
      <c r="V29" s="34">
        <v>75</v>
      </c>
      <c r="W29" s="125">
        <v>75</v>
      </c>
      <c r="X29" s="15"/>
      <c r="Y29" s="15"/>
      <c r="Z29" s="15"/>
      <c r="AA29" s="15"/>
    </row>
    <row r="30" spans="1:27" ht="128.25" customHeight="1" x14ac:dyDescent="0.25">
      <c r="A30" s="15"/>
      <c r="B30" s="16" t="s">
        <v>33</v>
      </c>
      <c r="C30" s="19" t="s">
        <v>70</v>
      </c>
      <c r="D30" s="19" t="s">
        <v>71</v>
      </c>
      <c r="E30" s="28"/>
      <c r="F30" s="87"/>
      <c r="G30" s="31" t="s">
        <v>98</v>
      </c>
      <c r="H30" s="107" t="s">
        <v>102</v>
      </c>
      <c r="I30" s="122">
        <v>400</v>
      </c>
      <c r="J30" s="34">
        <v>400</v>
      </c>
      <c r="K30" s="35">
        <v>400</v>
      </c>
      <c r="L30" s="122">
        <v>100</v>
      </c>
      <c r="M30" s="34">
        <v>100</v>
      </c>
      <c r="N30" s="34">
        <v>100</v>
      </c>
      <c r="O30" s="35">
        <v>100</v>
      </c>
      <c r="P30" s="122">
        <v>100</v>
      </c>
      <c r="Q30" s="34">
        <v>100</v>
      </c>
      <c r="R30" s="34">
        <v>100</v>
      </c>
      <c r="S30" s="125">
        <v>100</v>
      </c>
      <c r="T30" s="183">
        <v>100</v>
      </c>
      <c r="U30" s="34">
        <v>100</v>
      </c>
      <c r="V30" s="34">
        <v>100</v>
      </c>
      <c r="W30" s="125">
        <v>100</v>
      </c>
      <c r="X30" s="15"/>
      <c r="Y30" s="15"/>
      <c r="Z30" s="15"/>
      <c r="AA30" s="15"/>
    </row>
    <row r="31" spans="1:27" ht="132.75" customHeight="1" thickBot="1" x14ac:dyDescent="0.3">
      <c r="A31" s="15"/>
      <c r="B31" s="21" t="s">
        <v>33</v>
      </c>
      <c r="C31" s="22" t="s">
        <v>75</v>
      </c>
      <c r="D31" s="22" t="s">
        <v>76</v>
      </c>
      <c r="E31" s="29"/>
      <c r="F31" s="98"/>
      <c r="G31" s="99" t="s">
        <v>98</v>
      </c>
      <c r="H31" s="108" t="s">
        <v>102</v>
      </c>
      <c r="I31" s="123">
        <v>1200</v>
      </c>
      <c r="J31" s="100">
        <v>1200</v>
      </c>
      <c r="K31" s="101">
        <v>1200</v>
      </c>
      <c r="L31" s="123">
        <v>250</v>
      </c>
      <c r="M31" s="100">
        <v>250</v>
      </c>
      <c r="N31" s="100">
        <v>250</v>
      </c>
      <c r="O31" s="101">
        <v>450</v>
      </c>
      <c r="P31" s="123">
        <v>250</v>
      </c>
      <c r="Q31" s="100">
        <v>250</v>
      </c>
      <c r="R31" s="100">
        <v>250</v>
      </c>
      <c r="S31" s="126">
        <v>450</v>
      </c>
      <c r="T31" s="184">
        <v>250</v>
      </c>
      <c r="U31" s="100">
        <v>250</v>
      </c>
      <c r="V31" s="100">
        <v>250</v>
      </c>
      <c r="W31" s="126">
        <v>450</v>
      </c>
      <c r="X31" s="15"/>
      <c r="Y31" s="15"/>
      <c r="Z31" s="15"/>
      <c r="AA31" s="15"/>
    </row>
    <row r="32" spans="1:27" ht="15.75" customHeight="1" x14ac:dyDescent="0.25">
      <c r="A32" s="15"/>
      <c r="B32" s="25"/>
      <c r="C32" s="25"/>
      <c r="D32" s="25"/>
      <c r="E32" s="25"/>
      <c r="F32" s="25"/>
      <c r="G32" s="25"/>
      <c r="H32" s="25"/>
      <c r="I32" s="88"/>
      <c r="J32" s="88"/>
      <c r="K32" s="88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5"/>
      <c r="Y32" s="15"/>
      <c r="Z32" s="15"/>
      <c r="AA32" s="15"/>
    </row>
    <row r="33" spans="1:27" ht="15.7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1:27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1:27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1:27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1:27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1:27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26">
    <mergeCell ref="T16:W16"/>
    <mergeCell ref="B18:B19"/>
    <mergeCell ref="C18:C19"/>
    <mergeCell ref="H16:H17"/>
    <mergeCell ref="I16:I17"/>
    <mergeCell ref="B16:B17"/>
    <mergeCell ref="C16:C17"/>
    <mergeCell ref="D16:D17"/>
    <mergeCell ref="E16:E17"/>
    <mergeCell ref="G16:G17"/>
    <mergeCell ref="F16:F17"/>
    <mergeCell ref="E18:E19"/>
    <mergeCell ref="F18:F19"/>
    <mergeCell ref="E5:Q5"/>
    <mergeCell ref="E6:Q6"/>
    <mergeCell ref="E7:Q7"/>
    <mergeCell ref="I8:N8"/>
    <mergeCell ref="J16:J17"/>
    <mergeCell ref="K16:K17"/>
    <mergeCell ref="L16:O16"/>
    <mergeCell ref="P16:S16"/>
    <mergeCell ref="B9:W13"/>
    <mergeCell ref="B14:H15"/>
    <mergeCell ref="I14:W14"/>
    <mergeCell ref="I15:K15"/>
    <mergeCell ref="L15:W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 2022 EJE 2</vt:lpstr>
      <vt:lpstr>METAS Y ODS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Amairany Morgan</dc:creator>
  <cp:keywords/>
  <dc:description/>
  <cp:lastModifiedBy>Propietario</cp:lastModifiedBy>
  <cp:revision/>
  <dcterms:created xsi:type="dcterms:W3CDTF">2021-11-19T16:28:45Z</dcterms:created>
  <dcterms:modified xsi:type="dcterms:W3CDTF">2024-04-10T20:23:48Z</dcterms:modified>
  <cp:category/>
  <cp:contentStatus/>
</cp:coreProperties>
</file>