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Dir. Planeacion\Desktop\PP 22-24\FID\1er TRIMESTRE\1.06 IMDAI\EXCEL\"/>
    </mc:Choice>
  </mc:AlternateContent>
  <xr:revisionPtr revIDLastSave="0" documentId="13_ncr:1_{3AA9E4CB-6F91-495F-B611-DC5B9C7002D2}" xr6:coauthVersionLast="47" xr6:coauthVersionMax="47" xr10:uidLastSave="{00000000-0000-0000-0000-000000000000}"/>
  <bookViews>
    <workbookView xWindow="16140" yWindow="90" windowWidth="12690" windowHeight="15390" firstSheet="2" activeTab="3" xr2:uid="{00000000-000D-0000-FFFF-FFFF00000000}"/>
  </bookViews>
  <sheets>
    <sheet name="FID FIN 1.06.1" sheetId="64" r:id="rId1"/>
    <sheet name="FID FIN 1.06.1 (2)" sheetId="65" r:id="rId2"/>
    <sheet name="FID FIN 1.06.1 (3)" sheetId="66" r:id="rId3"/>
    <sheet name="FID FIN 1.06.1 (4)" sheetId="67" r:id="rId4"/>
    <sheet name="Propósito1 1.06.1.1" sheetId="55" r:id="rId5"/>
    <sheet name="Propósito2 1.06.1.1" sheetId="57" r:id="rId6"/>
    <sheet name="Comp 1.06.1.1.1" sheetId="58" r:id="rId7"/>
    <sheet name="Actividad 1.06.1.1.1.1" sheetId="59" r:id="rId8"/>
    <sheet name="Comp 1.06.1.1.2" sheetId="60" r:id="rId9"/>
    <sheet name="Actividad 1.06.1.1.2.1" sheetId="61" r:id="rId10"/>
    <sheet name="Comp 1.06.1.1.3" sheetId="62" r:id="rId11"/>
    <sheet name="Actividad 1.06.1.1.3.1" sheetId="63" r:id="rId12"/>
  </sheets>
  <definedNames>
    <definedName name="_xlnm.Print_Area" localSheetId="4">'Propósito1 1.06.1.1'!$A$1:$G$54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8" i="67" l="1"/>
  <c r="F28" i="66"/>
  <c r="F28" i="62"/>
  <c r="F28" i="61"/>
  <c r="F28" i="59"/>
  <c r="F28" i="58"/>
  <c r="F28" i="57"/>
  <c r="F28" i="55"/>
</calcChain>
</file>

<file path=xl/sharedStrings.xml><?xml version="1.0" encoding="utf-8"?>
<sst xmlns="http://schemas.openxmlformats.org/spreadsheetml/2006/main" count="1490" uniqueCount="244">
  <si>
    <t>Ficha de Indicador de Desempeño. FID 2022</t>
  </si>
  <si>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</si>
  <si>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</si>
  <si>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</si>
  <si>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</si>
  <si>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</si>
  <si>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</si>
  <si>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</si>
  <si>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</si>
  <si>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</si>
  <si>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</si>
  <si>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</si>
  <si>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</si>
  <si>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</si>
  <si>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</si>
  <si>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</si>
  <si>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</si>
  <si>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</si>
  <si>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</si>
  <si>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</si>
  <si>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</si>
  <si>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</si>
  <si>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</si>
  <si>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Tipo de valor de la meta.</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</si>
  <si>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</si>
  <si>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</si>
  <si>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</si>
  <si>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</si>
  <si>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</si>
  <si>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</si>
  <si>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</si>
  <si>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</si>
  <si>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</si>
  <si>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</si>
  <si>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</si>
  <si>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</si>
  <si>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</si>
  <si>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</si>
  <si>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</si>
  <si>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</si>
  <si>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</si>
  <si>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</si>
  <si>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ANUAL</t>
  </si>
  <si>
    <t>MINIGRÁFICA</t>
  </si>
  <si>
    <t>NO APLICA</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</si>
  <si>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</si>
  <si>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</si>
  <si>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</si>
  <si>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</si>
  <si>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</si>
  <si>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</si>
  <si>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</si>
  <si>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</si>
  <si>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</si>
  <si>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</si>
  <si>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</si>
  <si>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</si>
  <si>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</si>
  <si>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</si>
  <si>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Regular
(comportamiento constante dentro de un rango)</t>
  </si>
  <si>
    <t>Nominal
(no existen datos históricos)</t>
  </si>
  <si>
    <t>NOMBRE DEL PROGRAMA PRESUPUESTARIO ANUAL (PPA)</t>
  </si>
  <si>
    <t>ascendente</t>
  </si>
  <si>
    <t>menor o igual a cero</t>
  </si>
  <si>
    <t>mayor a cero y menor a +20%</t>
  </si>
  <si>
    <t xml:space="preserve">mayor o igual a +20% </t>
  </si>
  <si>
    <t xml:space="preserve"> menor a 50% o mayor a 120%</t>
  </si>
  <si>
    <t>mayor o igual  a 50%  o menor o igual a 70%</t>
  </si>
  <si>
    <t>mayor a 70%
y menor o igual a 120%</t>
  </si>
  <si>
    <t>Monitoreable</t>
  </si>
  <si>
    <t>Seleccionar el compartamiento del Indicador hacia la meta
(ascendente o descendente + regular o nominal)</t>
  </si>
  <si>
    <t>Descendente</t>
  </si>
  <si>
    <t>Ascendente</t>
  </si>
  <si>
    <t>Absoluta</t>
  </si>
  <si>
    <t>Relativa</t>
  </si>
  <si>
    <t>Propósito</t>
  </si>
  <si>
    <t>1.06.1</t>
  </si>
  <si>
    <t>Promover una mejora regulatoria articulada como base en una política pública transversal que genere un marco regulatorio claro y efectivo para beneficio del sector social, privado y público.</t>
  </si>
  <si>
    <t>1.06.1.1</t>
  </si>
  <si>
    <t>(    X    )</t>
  </si>
  <si>
    <t xml:space="preserve"> (   X   )</t>
  </si>
  <si>
    <t xml:space="preserve"> (  X  )</t>
  </si>
  <si>
    <t>(   X   )</t>
  </si>
  <si>
    <t>(    X     )</t>
  </si>
  <si>
    <t>Permite medir la cantidad de la población del municipio de Benito Juárez que acude a la Dirección de Ventanilla Única de Trámites y Servicios para recibir asesoría y/o realizar las gestiones que necesite para su negocio y/o personal en un solo lugar, de forma integral.</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</si>
  <si>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PPA</t>
    </r>
    <r>
      <rPr>
        <sz val="9"/>
        <color theme="1"/>
        <rFont val="Calibri"/>
        <family val="2"/>
        <scheme val="minor"/>
      </rPr>
      <t xml:space="preserve">=(NPA/NPEA)*100
</t>
    </r>
    <r>
      <rPr>
        <b/>
        <sz val="9"/>
        <color theme="1"/>
        <rFont val="Calibri"/>
        <family val="2"/>
        <scheme val="minor"/>
      </rPr>
      <t>VARIABLES</t>
    </r>
    <r>
      <rPr>
        <sz val="9"/>
        <color theme="1"/>
        <rFont val="Calibri"/>
        <family val="2"/>
        <scheme val="minor"/>
      </rPr>
      <t xml:space="preserve">
</t>
    </r>
    <r>
      <rPr>
        <b/>
        <sz val="9"/>
        <color theme="1"/>
        <rFont val="Calibri"/>
        <family val="2"/>
        <scheme val="minor"/>
      </rPr>
      <t>PPA</t>
    </r>
    <r>
      <rPr>
        <sz val="9"/>
        <color theme="1"/>
        <rFont val="Calibri"/>
        <family val="2"/>
        <scheme val="minor"/>
      </rPr>
      <t xml:space="preserve">: Porcentaje de la Población Atendida.
</t>
    </r>
    <r>
      <rPr>
        <b/>
        <sz val="9"/>
        <color theme="1"/>
        <rFont val="Calibri"/>
        <family val="2"/>
        <scheme val="minor"/>
      </rPr>
      <t>NPA</t>
    </r>
    <r>
      <rPr>
        <sz val="9"/>
        <color theme="1"/>
        <rFont val="Calibri"/>
        <family val="2"/>
        <scheme val="minor"/>
      </rPr>
      <t xml:space="preserve">: Número de la Población Atendida.
</t>
    </r>
    <r>
      <rPr>
        <b/>
        <sz val="9"/>
        <color theme="1"/>
        <rFont val="Calibri"/>
        <family val="2"/>
        <scheme val="minor"/>
      </rPr>
      <t>NPEA</t>
    </r>
    <r>
      <rPr>
        <sz val="9"/>
        <color theme="1"/>
        <rFont val="Calibri"/>
        <family val="2"/>
        <scheme val="minor"/>
      </rPr>
      <t>: Número de la Población Estimada a Atender.</t>
    </r>
  </si>
  <si>
    <t>Porcentaje</t>
  </si>
  <si>
    <t>Trimestral</t>
  </si>
  <si>
    <t>NPA</t>
  </si>
  <si>
    <t>Número de la Población Atendida</t>
  </si>
  <si>
    <t xml:space="preserve">Informe trimestral de Actividades de VUTyS, con fotografías. </t>
  </si>
  <si>
    <t>Personas</t>
  </si>
  <si>
    <t>NPEA</t>
  </si>
  <si>
    <t>Número de la Población Estimada a Atender</t>
  </si>
  <si>
    <t>Datos históricos, Resultados MIR 2021</t>
  </si>
  <si>
    <t>Mtra Zuemy Azel Uc Rojas</t>
  </si>
  <si>
    <t>Dirección de Ventanilla Única de Trámites y Servicios</t>
  </si>
  <si>
    <t>Directora de Ventanilla Única de Trámites y Servicios</t>
  </si>
  <si>
    <t xml:space="preserve"> ventanillaunica@imdai.com.mx</t>
  </si>
  <si>
    <t>9988812800 ext. 9700 y 9701</t>
  </si>
  <si>
    <t>1.06.1.2</t>
  </si>
  <si>
    <t xml:space="preserve"> Diseñar e implementar herramientas de mejora regulatoria que generen beneficios a la sociedad y gobierno, superiores a los costos</t>
  </si>
  <si>
    <t>1.06.1.3</t>
  </si>
  <si>
    <t>Permite medir el número de las Dependencias Municipales (incluyendo sus Unidades Administrativas) atendidas por la Dirección de Mejora Regulatoria y la Dirección de Desarrollo Administrativo e Innovación para la Actualización y/o Simplificación de Trámites, Servicios, Procedimientos, Manuales y Procesos Administrativos</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</si>
  <si>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PDA</t>
    </r>
    <r>
      <rPr>
        <sz val="9"/>
        <color theme="1"/>
        <rFont val="Calibri"/>
        <family val="2"/>
        <scheme val="minor"/>
      </rPr>
      <t xml:space="preserve">=(NDA/NDEA)*100
</t>
    </r>
    <r>
      <rPr>
        <b/>
        <sz val="9"/>
        <color theme="1"/>
        <rFont val="Calibri"/>
        <family val="2"/>
        <scheme val="minor"/>
      </rPr>
      <t>VARIABLES</t>
    </r>
    <r>
      <rPr>
        <sz val="9"/>
        <color theme="1"/>
        <rFont val="Calibri"/>
        <family val="2"/>
        <scheme val="minor"/>
      </rPr>
      <t xml:space="preserve">
</t>
    </r>
    <r>
      <rPr>
        <b/>
        <sz val="9"/>
        <color theme="1"/>
        <rFont val="Calibri"/>
        <family val="2"/>
        <scheme val="minor"/>
      </rPr>
      <t>PDA</t>
    </r>
    <r>
      <rPr>
        <sz val="9"/>
        <color theme="1"/>
        <rFont val="Calibri"/>
        <family val="2"/>
        <scheme val="minor"/>
      </rPr>
      <t xml:space="preserve">: Porcentaje de Dependencias Atendidas
</t>
    </r>
    <r>
      <rPr>
        <b/>
        <sz val="9"/>
        <color theme="1"/>
        <rFont val="Calibri"/>
        <family val="2"/>
        <scheme val="minor"/>
      </rPr>
      <t>NDA</t>
    </r>
    <r>
      <rPr>
        <sz val="9"/>
        <color theme="1"/>
        <rFont val="Calibri"/>
        <family val="2"/>
        <scheme val="minor"/>
      </rPr>
      <t xml:space="preserve">: Número de Dependencias Atendidas
</t>
    </r>
    <r>
      <rPr>
        <b/>
        <sz val="9"/>
        <color theme="1"/>
        <rFont val="Calibri"/>
        <family val="2"/>
        <scheme val="minor"/>
      </rPr>
      <t>NDEA</t>
    </r>
    <r>
      <rPr>
        <sz val="9"/>
        <color theme="1"/>
        <rFont val="Calibri"/>
        <family val="2"/>
        <scheme val="minor"/>
      </rPr>
      <t>: Número de Dependencias Estimadas a Atend</t>
    </r>
  </si>
  <si>
    <r>
      <t xml:space="preserve">Nombre del Documento: 
</t>
    </r>
    <r>
      <rPr>
        <sz val="9"/>
        <color theme="1"/>
        <rFont val="Calibri"/>
        <family val="2"/>
        <scheme val="minor"/>
      </rPr>
      <t xml:space="preserve">Oficio de Informe trimestral de la Dirección de Ventanilla Única de Trámites y Servicios que incluye número de personas atendidas en el trimestre.
</t>
    </r>
    <r>
      <rPr>
        <b/>
        <sz val="9"/>
        <color theme="1"/>
        <rFont val="Calibri"/>
        <family val="2"/>
        <scheme val="minor"/>
      </rPr>
      <t xml:space="preserve">Nombre de quien genera la información: 
</t>
    </r>
    <r>
      <rPr>
        <sz val="9"/>
        <color theme="1"/>
        <rFont val="Calibri"/>
        <family val="2"/>
        <scheme val="minor"/>
      </rPr>
      <t xml:space="preserve">Dirección de Ventanilla Única de Trámites y Servicios.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</si>
  <si>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r>
      <t xml:space="preserve">Nombre del Documento: 
</t>
    </r>
    <r>
      <rPr>
        <sz val="9"/>
        <color theme="1"/>
        <rFont val="Calibri"/>
        <family val="2"/>
        <scheme val="minor"/>
      </rPr>
      <t xml:space="preserve">Oficio de Informe trimestral de la Dirección de Mejora Regulatoria y de la Dirección de Desarrollo Administrativo e Innovación que incluye número de Dependencias atendidas en el trimestre.
</t>
    </r>
    <r>
      <rPr>
        <b/>
        <sz val="9"/>
        <color theme="1"/>
        <rFont val="Calibri"/>
        <family val="2"/>
        <scheme val="minor"/>
      </rPr>
      <t xml:space="preserve">Nombre de quien genera la información: 
</t>
    </r>
    <r>
      <rPr>
        <sz val="9"/>
        <color theme="1"/>
        <rFont val="Calibri"/>
        <family val="2"/>
        <scheme val="minor"/>
      </rPr>
      <t xml:space="preserve">Dirección de Mejora Regulatoria. 
Dirección de Desarrollo Administrativo e Innovación.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</si>
  <si>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NDA</t>
  </si>
  <si>
    <t>Número de Dependencias Atendidas</t>
  </si>
  <si>
    <t xml:space="preserve">Informe trimestral de Actividades de MR y DAI, con fotografías. </t>
  </si>
  <si>
    <t>Dependencias municipales</t>
  </si>
  <si>
    <t>NDEA</t>
  </si>
  <si>
    <t>Número de Dependencias Estimadas a Atender</t>
  </si>
  <si>
    <t>Componente</t>
  </si>
  <si>
    <t>Permite medir el número de trámites recibidos y los servicios proporcionados como el cobro de derechos u obligaciones y venta de boletos de transporte con descuento a través de la Dirección para apoyo a la ciudadanía, al realizar sus gestiones personales o empresariales en un solo lugar.</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</si>
  <si>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PTSV</t>
    </r>
    <r>
      <rPr>
        <sz val="9"/>
        <color theme="1"/>
        <rFont val="Calibri"/>
        <family val="2"/>
        <scheme val="minor"/>
      </rPr>
      <t xml:space="preserve">= (NTSG/NTSE)*100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PTSV</t>
    </r>
    <r>
      <rPr>
        <sz val="9"/>
        <color theme="1"/>
        <rFont val="Calibri"/>
        <family val="2"/>
        <scheme val="minor"/>
      </rPr>
      <t xml:space="preserve">: Porcentaje de trámites y servicios gestionados en Dirección de Ventanilla.
</t>
    </r>
    <r>
      <rPr>
        <b/>
        <sz val="9"/>
        <color theme="1"/>
        <rFont val="Calibri"/>
        <family val="2"/>
        <scheme val="minor"/>
      </rPr>
      <t>NTSG</t>
    </r>
    <r>
      <rPr>
        <sz val="9"/>
        <color theme="1"/>
        <rFont val="Calibri"/>
        <family val="2"/>
        <scheme val="minor"/>
      </rPr>
      <t xml:space="preserve">: Número de trámites y servicios gestionados.
</t>
    </r>
    <r>
      <rPr>
        <b/>
        <sz val="9"/>
        <color theme="1"/>
        <rFont val="Calibri"/>
        <family val="2"/>
        <scheme val="minor"/>
      </rPr>
      <t>NTSE</t>
    </r>
    <r>
      <rPr>
        <sz val="9"/>
        <color theme="1"/>
        <rFont val="Calibri"/>
        <family val="2"/>
        <scheme val="minor"/>
      </rPr>
      <t>: Número de trámites y servicios estimados.</t>
    </r>
  </si>
  <si>
    <t>NTSG</t>
  </si>
  <si>
    <t>Número de trámites y servicios gestionados</t>
  </si>
  <si>
    <t>Trámites y servicios</t>
  </si>
  <si>
    <t>NTSE</t>
  </si>
  <si>
    <t>Número de trámites y servicios estimados.</t>
  </si>
  <si>
    <t>Actividad</t>
  </si>
  <si>
    <t>Permite medir el número de asesorías brindada a la población municipal en el uso del sistema digital, en la gestión de trámites y servicios, en los módulos de atención como SARE, CANACO, SIRESOL y Derechos Humanos, entre otros que se encuentran en las oficinas de la Dirección de Ventanilla Única de Trámites y Servicios, esto de manera presencial, vía telefónica, correo electrónico y redes.</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</si>
  <si>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PAB</t>
    </r>
    <r>
      <rPr>
        <sz val="9"/>
        <color theme="1"/>
        <rFont val="Calibri"/>
        <family val="2"/>
        <scheme val="minor"/>
      </rPr>
      <t xml:space="preserve">= (NAB/NAE)*100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PAB</t>
    </r>
    <r>
      <rPr>
        <sz val="9"/>
        <color theme="1"/>
        <rFont val="Calibri"/>
        <family val="2"/>
        <scheme val="minor"/>
      </rPr>
      <t xml:space="preserve">:  Porcentaje de Asesorías Brindadas.
</t>
    </r>
    <r>
      <rPr>
        <b/>
        <sz val="9"/>
        <color theme="1"/>
        <rFont val="Calibri"/>
        <family val="2"/>
        <scheme val="minor"/>
      </rPr>
      <t>NAB</t>
    </r>
    <r>
      <rPr>
        <sz val="9"/>
        <color theme="1"/>
        <rFont val="Calibri"/>
        <family val="2"/>
        <scheme val="minor"/>
      </rPr>
      <t xml:space="preserve">: Número de Asesorías Brindadas.
</t>
    </r>
    <r>
      <rPr>
        <b/>
        <sz val="9"/>
        <color theme="1"/>
        <rFont val="Calibri"/>
        <family val="2"/>
        <scheme val="minor"/>
      </rPr>
      <t>NAE</t>
    </r>
    <r>
      <rPr>
        <sz val="9"/>
        <color theme="1"/>
        <rFont val="Calibri"/>
        <family val="2"/>
        <scheme val="minor"/>
      </rPr>
      <t>: Número de Asesorías Estimadas.</t>
    </r>
  </si>
  <si>
    <t>NAB</t>
  </si>
  <si>
    <t>Número de Asesorías Brindadas.</t>
  </si>
  <si>
    <t>Asesorías</t>
  </si>
  <si>
    <t xml:space="preserve">Informe trimestral de Actividades de MR con fotografías. </t>
  </si>
  <si>
    <t>C. Ana Saraí Pérez Sánchez.</t>
  </si>
  <si>
    <t xml:space="preserve">9988812800 ext. 7702
</t>
  </si>
  <si>
    <t>sara.imdai.benitojuarez@gmail.com</t>
  </si>
  <si>
    <t>Dirección de Mejora Regulatoria.</t>
  </si>
  <si>
    <t>Directora de Mejora Regulatoria.</t>
  </si>
  <si>
    <t>Permite medir el número de trámites y servicios simplificados que la Dirección implementará a tráves de las herramientas de Mejora Regulatoria en cuanto a Cargas Administrativas.</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</si>
  <si>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PTSS</t>
    </r>
    <r>
      <rPr>
        <sz val="9"/>
        <color theme="1"/>
        <rFont val="Calibri"/>
        <family val="2"/>
        <scheme val="minor"/>
      </rPr>
      <t xml:space="preserve">= (NTSS/TSSE)*100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PTSS</t>
    </r>
    <r>
      <rPr>
        <sz val="9"/>
        <color theme="1"/>
        <rFont val="Calibri"/>
        <family val="2"/>
        <scheme val="minor"/>
      </rPr>
      <t xml:space="preserve">: Porcentaje de Trámites y Servicios Simplificados.
</t>
    </r>
    <r>
      <rPr>
        <b/>
        <sz val="9"/>
        <color theme="1"/>
        <rFont val="Calibri"/>
        <family val="2"/>
        <scheme val="minor"/>
      </rPr>
      <t>NTSS</t>
    </r>
    <r>
      <rPr>
        <sz val="9"/>
        <color theme="1"/>
        <rFont val="Calibri"/>
        <family val="2"/>
        <scheme val="minor"/>
      </rPr>
      <t xml:space="preserve">: Número de Trámites y Servicios Simplificados.  
</t>
    </r>
    <r>
      <rPr>
        <b/>
        <sz val="9"/>
        <color theme="1"/>
        <rFont val="Calibri"/>
        <family val="2"/>
        <scheme val="minor"/>
      </rPr>
      <t>TSSE</t>
    </r>
    <r>
      <rPr>
        <sz val="9"/>
        <color theme="1"/>
        <rFont val="Calibri"/>
        <family val="2"/>
        <scheme val="minor"/>
      </rPr>
      <t>: Trámites y Servicios Simplificados Estimados.</t>
    </r>
  </si>
  <si>
    <r>
      <t xml:space="preserve">Nombre del Documento: 
</t>
    </r>
    <r>
      <rPr>
        <sz val="9"/>
        <color theme="1"/>
        <rFont val="Calibri"/>
        <family val="2"/>
        <scheme val="minor"/>
      </rPr>
      <t xml:space="preserve">Oficio de Informe trimestral de la Dirección de Mejora Regulatoria que incluye número de Trámites y Servicios Simplificados en el trimestre
</t>
    </r>
    <r>
      <rPr>
        <b/>
        <sz val="9"/>
        <color theme="1"/>
        <rFont val="Calibri"/>
        <family val="2"/>
        <scheme val="minor"/>
      </rPr>
      <t xml:space="preserve">Nombre de quien genera la información: 
</t>
    </r>
    <r>
      <rPr>
        <sz val="9"/>
        <color theme="1"/>
        <rFont val="Calibri"/>
        <family val="2"/>
        <scheme val="minor"/>
      </rPr>
      <t xml:space="preserve">Dirección de Mejora Regulatoria.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</si>
  <si>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NTSS</t>
  </si>
  <si>
    <t xml:space="preserve">Número de Trámites y Servicios Simplificados.   </t>
  </si>
  <si>
    <t>Trámites y Servicios</t>
  </si>
  <si>
    <t>Trámites y Servicios Simplificados Estimados</t>
  </si>
  <si>
    <t>TSSE</t>
  </si>
  <si>
    <t>Permite medir el número de solicitudes hacia la Herramienta de Mejora Regulatoria Protesta Ciudadana que permita a la ciudadanía denunciar cualquier conducta inadecuada de servidoras y servidores públicos al solicitar algún trámite o servicio municipal.</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</si>
  <si>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PSAPC</t>
    </r>
    <r>
      <rPr>
        <sz val="9"/>
        <color theme="1"/>
        <rFont val="Calibri"/>
        <family val="2"/>
        <scheme val="minor"/>
      </rPr>
      <t xml:space="preserve">= (TSA/TSE)*100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PSAPC</t>
    </r>
    <r>
      <rPr>
        <sz val="9"/>
        <color theme="1"/>
        <rFont val="Calibri"/>
        <family val="2"/>
        <scheme val="minor"/>
      </rPr>
      <t xml:space="preserve">: Porcentaje de Solicitudes atendidas a través de la Herramienta Protesta Ciudadana.
</t>
    </r>
    <r>
      <rPr>
        <b/>
        <sz val="9"/>
        <color theme="1"/>
        <rFont val="Calibri"/>
        <family val="2"/>
        <scheme val="minor"/>
      </rPr>
      <t>TSA</t>
    </r>
    <r>
      <rPr>
        <sz val="9"/>
        <color theme="1"/>
        <rFont val="Calibri"/>
        <family val="2"/>
        <scheme val="minor"/>
      </rPr>
      <t xml:space="preserve">: Total de Solicitudes atendidas.
</t>
    </r>
    <r>
      <rPr>
        <b/>
        <sz val="9"/>
        <color theme="1"/>
        <rFont val="Calibri"/>
        <family val="2"/>
        <scheme val="minor"/>
      </rPr>
      <t>TSE</t>
    </r>
    <r>
      <rPr>
        <sz val="9"/>
        <color theme="1"/>
        <rFont val="Calibri"/>
        <family val="2"/>
        <scheme val="minor"/>
      </rPr>
      <t>: Total de Solicitudes esperadas.</t>
    </r>
  </si>
  <si>
    <r>
      <t xml:space="preserve">Nombre del Documento: 
</t>
    </r>
    <r>
      <rPr>
        <sz val="9"/>
        <color theme="1"/>
        <rFont val="Calibri"/>
        <family val="2"/>
        <scheme val="minor"/>
      </rPr>
      <t xml:space="preserve">Oficio de Informe trimestral de la Dirección de Mejora Regulatoria que incluye el número de solicitudes atendidas a través de la Herramienta Protesta Ciudadana en el trimestre
</t>
    </r>
    <r>
      <rPr>
        <b/>
        <sz val="9"/>
        <color theme="1"/>
        <rFont val="Calibri"/>
        <family val="2"/>
        <scheme val="minor"/>
      </rPr>
      <t xml:space="preserve">Nombre de quien genera la información: 
</t>
    </r>
    <r>
      <rPr>
        <sz val="9"/>
        <color theme="1"/>
        <rFont val="Calibri"/>
        <family val="2"/>
        <scheme val="minor"/>
      </rPr>
      <t xml:space="preserve">Dirección de Mejora Regulatoria.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</si>
  <si>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9988812800 ext. 7702</t>
  </si>
  <si>
    <t>Total de Solicitudes Atendidas</t>
  </si>
  <si>
    <t>Solicitudes de la Herramienta Protesta Ciudadana.</t>
  </si>
  <si>
    <t>Total de Solicitudes Esperadas</t>
  </si>
  <si>
    <t>TSA</t>
  </si>
  <si>
    <t>TSE</t>
  </si>
  <si>
    <t>Medirá el número de los diversos manuales que han sido diseñados y actualizados, tales como de organización, de procedimientos y de diversos programas y proyectos (Alcoholimetría, COVID-19, etc.); esto tiene como objetivo coadyuvar en la Transparencia de la Administración Pública.</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</si>
  <si>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PMAV</t>
    </r>
    <r>
      <rPr>
        <sz val="9"/>
        <color theme="1"/>
        <rFont val="Calibri"/>
        <family val="2"/>
        <scheme val="minor"/>
      </rPr>
      <t xml:space="preserve">= (NMADA/NMAP)*100
</t>
    </r>
    <r>
      <rPr>
        <b/>
        <sz val="9"/>
        <color theme="1"/>
        <rFont val="Calibri"/>
        <family val="2"/>
        <scheme val="minor"/>
      </rPr>
      <t>VARIABLES</t>
    </r>
    <r>
      <rPr>
        <sz val="9"/>
        <color theme="1"/>
        <rFont val="Calibri"/>
        <family val="2"/>
        <scheme val="minor"/>
      </rPr>
      <t xml:space="preserve">.
</t>
    </r>
    <r>
      <rPr>
        <b/>
        <sz val="9"/>
        <color theme="1"/>
        <rFont val="Calibri"/>
        <family val="2"/>
        <scheme val="minor"/>
      </rPr>
      <t>PMADA</t>
    </r>
    <r>
      <rPr>
        <sz val="9"/>
        <color theme="1"/>
        <rFont val="Calibri"/>
        <family val="2"/>
        <scheme val="minor"/>
      </rPr>
      <t xml:space="preserve">: Porcentaje de Manuales Administrativos Diseñados y Actualizados.
</t>
    </r>
    <r>
      <rPr>
        <b/>
        <sz val="9"/>
        <color theme="1"/>
        <rFont val="Calibri"/>
        <family val="2"/>
        <scheme val="minor"/>
      </rPr>
      <t>NMADA</t>
    </r>
    <r>
      <rPr>
        <sz val="9"/>
        <color theme="1"/>
        <rFont val="Calibri"/>
        <family val="2"/>
        <scheme val="minor"/>
      </rPr>
      <t xml:space="preserve">: Número de Manuales Administrativos diseñados y actualizados.
</t>
    </r>
    <r>
      <rPr>
        <b/>
        <sz val="9"/>
        <color theme="1"/>
        <rFont val="Calibri"/>
        <family val="2"/>
        <scheme val="minor"/>
      </rPr>
      <t>NMAP</t>
    </r>
    <r>
      <rPr>
        <sz val="9"/>
        <color theme="1"/>
        <rFont val="Calibri"/>
        <family val="2"/>
        <scheme val="minor"/>
      </rPr>
      <t>: Número de Manuales Administrativos programados.</t>
    </r>
  </si>
  <si>
    <t>NMADA</t>
  </si>
  <si>
    <t>Número de Manuales Administrativos Diseñados y Actualizados.</t>
  </si>
  <si>
    <t>Manuales administrativos</t>
  </si>
  <si>
    <t>Número de Manuales Administrativos Programados.</t>
  </si>
  <si>
    <t>NMAP</t>
  </si>
  <si>
    <t xml:space="preserve">Informe trimestral de Actividades de DAI, con fotografías. </t>
  </si>
  <si>
    <t>C. Adriana Díaz Altamira.</t>
  </si>
  <si>
    <t>Dirección de Desarrollo Administrativo e Innovación.</t>
  </si>
  <si>
    <t>Directora de Desarrollo Administrativo e Innovación.</t>
  </si>
  <si>
    <t>adriana.desarrollo.imdai@gmail.com</t>
  </si>
  <si>
    <r>
      <t xml:space="preserve">Nombre del Documento: 
</t>
    </r>
    <r>
      <rPr>
        <sz val="9"/>
        <color theme="1"/>
        <rFont val="Calibri"/>
        <family val="2"/>
        <scheme val="minor"/>
      </rPr>
      <t xml:space="preserve">Oficio de Informe trimestral de la Dirección de Desarrollo Administrativo e Innovación que incluye número de Manuales Administrativos en el trimestre.
</t>
    </r>
    <r>
      <rPr>
        <b/>
        <sz val="9"/>
        <color theme="1"/>
        <rFont val="Calibri"/>
        <family val="2"/>
        <scheme val="minor"/>
      </rPr>
      <t xml:space="preserve">Nombre de quien genera la información: 
</t>
    </r>
    <r>
      <rPr>
        <sz val="9"/>
        <color theme="1"/>
        <rFont val="Calibri"/>
        <family val="2"/>
        <scheme val="minor"/>
      </rPr>
      <t xml:space="preserve">Dirección de Desarrollo Administrativo e Innovación.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</si>
  <si>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r>
      <rPr>
        <b/>
        <sz val="9"/>
        <color theme="1"/>
        <rFont val="Calibri"/>
        <family val="2"/>
        <scheme val="minor"/>
      </rPr>
      <t>1.06.1.3.1 PEOAE:</t>
    </r>
    <r>
      <rPr>
        <sz val="9"/>
        <color theme="1"/>
        <rFont val="Calibri"/>
        <family val="2"/>
        <scheme val="minor"/>
      </rPr>
      <t xml:space="preserve"> Porcentaje de Estructuras Orgánicas Analizadas y Evaluadas.</t>
    </r>
  </si>
  <si>
    <t xml:space="preserve">Establecer los criterios y generar una optimización en los recursos humanos para obtener una correcta organización en las dependencias, unidades y entidades municipales, mediante la formulación de la evaluación a los proyectos presentados. </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</si>
  <si>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PEOAE</t>
    </r>
    <r>
      <rPr>
        <sz val="9"/>
        <color theme="1"/>
        <rFont val="Calibri"/>
        <family val="2"/>
        <scheme val="minor"/>
      </rPr>
      <t xml:space="preserve">= (EOAE/EOPAE)*100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PEOAE</t>
    </r>
    <r>
      <rPr>
        <sz val="9"/>
        <color theme="1"/>
        <rFont val="Calibri"/>
        <family val="2"/>
        <scheme val="minor"/>
      </rPr>
      <t xml:space="preserve">: Porcentaje de Estructuras Orgánicas Analizadas y Evaluadas
</t>
    </r>
    <r>
      <rPr>
        <b/>
        <sz val="9"/>
        <color theme="1"/>
        <rFont val="Calibri"/>
        <family val="2"/>
        <scheme val="minor"/>
      </rPr>
      <t>EOAE</t>
    </r>
    <r>
      <rPr>
        <sz val="9"/>
        <color theme="1"/>
        <rFont val="Calibri"/>
        <family val="2"/>
        <scheme val="minor"/>
      </rPr>
      <t xml:space="preserve">: Estructuras Orgánicas Analizadas y Evaluadas
</t>
    </r>
    <r>
      <rPr>
        <b/>
        <sz val="9"/>
        <color theme="1"/>
        <rFont val="Calibri"/>
        <family val="2"/>
        <scheme val="minor"/>
      </rPr>
      <t>EOPAE</t>
    </r>
    <r>
      <rPr>
        <sz val="9"/>
        <color theme="1"/>
        <rFont val="Calibri"/>
        <family val="2"/>
        <scheme val="minor"/>
      </rPr>
      <t>: Estructuras Orgánicas Programadas para Analisis y Evaluación</t>
    </r>
  </si>
  <si>
    <r>
      <t xml:space="preserve">Nombre del Documento: 
</t>
    </r>
    <r>
      <rPr>
        <sz val="9"/>
        <color theme="1"/>
        <rFont val="Calibri"/>
        <family val="2"/>
        <scheme val="minor"/>
      </rPr>
      <t xml:space="preserve">Oficio de Informe trimestral de la Dirección de Desarrollo Administrativo e Innovación que incluye número de Estructuras Orgánicas Analizadas y Evaluadas en el trimestre.
</t>
    </r>
    <r>
      <rPr>
        <b/>
        <sz val="9"/>
        <color theme="1"/>
        <rFont val="Calibri"/>
        <family val="2"/>
        <scheme val="minor"/>
      </rPr>
      <t xml:space="preserve">Nombre de quien genera la información: 
</t>
    </r>
    <r>
      <rPr>
        <sz val="9"/>
        <color theme="1"/>
        <rFont val="Calibri"/>
        <family val="2"/>
        <scheme val="minor"/>
      </rPr>
      <t xml:space="preserve">Dirección de Desarrollo Administrativo e Innovación.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</si>
  <si>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EOAE</t>
  </si>
  <si>
    <t>Estructuras Orgánicas Analizadas y Evaluadas</t>
  </si>
  <si>
    <t>Estructuras Orgánicas</t>
  </si>
  <si>
    <t>Estructuras Orgánicas Programadas para Analisis y Evaluación</t>
  </si>
  <si>
    <t xml:space="preserve">Estructuras Orgánicas </t>
  </si>
  <si>
    <t>EOPAE</t>
  </si>
  <si>
    <r>
      <t xml:space="preserve">Nombre del Documento: 
</t>
    </r>
    <r>
      <rPr>
        <sz val="9"/>
        <color theme="1"/>
        <rFont val="Calibri"/>
        <family val="2"/>
        <scheme val="minor"/>
      </rPr>
      <t xml:space="preserve">Oficio de Informe trimestral de la Dirección de Ventanilla Única de Trámites y Servicios que incluye número de trámites y servicios gestionados en el trimestre.
</t>
    </r>
    <r>
      <rPr>
        <b/>
        <sz val="9"/>
        <color theme="1"/>
        <rFont val="Calibri"/>
        <family val="2"/>
        <scheme val="minor"/>
      </rPr>
      <t xml:space="preserve">Nombre de quien genera la información: 
</t>
    </r>
    <r>
      <rPr>
        <sz val="9"/>
        <color theme="1"/>
        <rFont val="Calibri"/>
        <family val="2"/>
        <scheme val="minor"/>
      </rPr>
      <t xml:space="preserve">Dirección de Ventanilla Única de Trámites y Servicios.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</si>
  <si>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r>
      <t xml:space="preserve">Nombre del Documento: 
</t>
    </r>
    <r>
      <rPr>
        <sz val="9"/>
        <color theme="1"/>
        <rFont val="Calibri"/>
        <family val="2"/>
        <scheme val="minor"/>
      </rPr>
      <t xml:space="preserve">Oficio de Informe trimestral de la Dirección de Ventanilla Única de Trámites y Servicios que incluye número de Asesorías Brindadas en el trimestre.
</t>
    </r>
    <r>
      <rPr>
        <b/>
        <sz val="9"/>
        <color theme="1"/>
        <rFont val="Calibri"/>
        <family val="2"/>
        <scheme val="minor"/>
      </rPr>
      <t xml:space="preserve">Nombre de quien genera la información: 
</t>
    </r>
    <r>
      <rPr>
        <sz val="9"/>
        <color theme="1"/>
        <rFont val="Calibri"/>
        <family val="2"/>
        <scheme val="minor"/>
      </rPr>
      <t xml:space="preserve">Dirección de Ventanilla Única de Trámites y Servicios.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</si>
  <si>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G-PPA 1.06  PROGRAMA DE MODERNIZACION EN MATERIA DE MEJORA REGULATORIA.</t>
  </si>
  <si>
    <t>Lic. Mario Esteban Luévano Cataño</t>
  </si>
  <si>
    <t>Director General del IMDAI</t>
  </si>
  <si>
    <t>9988812800 ext 7700 y 7701</t>
  </si>
  <si>
    <t>Dirección General del IMDAI</t>
  </si>
  <si>
    <t>imdai.direcciongeneral@gmail.com</t>
  </si>
  <si>
    <t>UNIDAD RESPONSABLE</t>
  </si>
  <si>
    <t>Instituto Municipal de Desarrollo Administrativo e Innovación (IMDAI)</t>
  </si>
  <si>
    <t>descendente ( estos parametros podrán variar de acuerdo al indicador)</t>
  </si>
  <si>
    <t>No Aplica</t>
  </si>
  <si>
    <t>1.06.1.4</t>
  </si>
  <si>
    <t>(     X      )</t>
  </si>
  <si>
    <t>(          )</t>
  </si>
  <si>
    <t>(  x    )</t>
  </si>
  <si>
    <t>(   x     )</t>
  </si>
  <si>
    <t>(    x     )</t>
  </si>
  <si>
    <t>(       )</t>
  </si>
  <si>
    <t>Proponer, diseñar y actualizar instrumentos de apoyo administrativo para las unidades y dependencias municipales que transparenten el actuar de los funcionarios públicos</t>
  </si>
  <si>
    <t>Generar las condiciones óptimas a la ciudadanía para la gestión de trámites y servicios.</t>
  </si>
  <si>
    <t>Mejorar cualitativamente los procedimientos mediante el uso de herramientas tecnológicas 
para incrementar la eficiencia y efectividad de las funciones públicas.</t>
  </si>
  <si>
    <r>
      <rPr>
        <b/>
        <sz val="9"/>
        <color theme="1"/>
        <rFont val="Calibri"/>
        <family val="2"/>
        <scheme val="minor"/>
      </rPr>
      <t xml:space="preserve">PMADA: </t>
    </r>
    <r>
      <rPr>
        <sz val="9"/>
        <color theme="1"/>
        <rFont val="Calibri"/>
        <family val="2"/>
        <scheme val="minor"/>
      </rPr>
      <t>Porcentaje de Manuales Administrativos Diseñados y Actualizados</t>
    </r>
  </si>
  <si>
    <r>
      <rPr>
        <b/>
        <sz val="9"/>
        <color theme="1"/>
        <rFont val="Calibri"/>
        <family val="2"/>
        <scheme val="minor"/>
      </rPr>
      <t xml:space="preserve">PHPC: </t>
    </r>
    <r>
      <rPr>
        <sz val="9"/>
        <color theme="1"/>
        <rFont val="Calibri"/>
        <family val="2"/>
        <scheme val="minor"/>
      </rPr>
      <t>Porcentaje de solicitudes atendidas a través de la Herramienta Protesta Ciudadana.</t>
    </r>
  </si>
  <si>
    <r>
      <rPr>
        <b/>
        <sz val="9"/>
        <color theme="1"/>
        <rFont val="Calibri"/>
        <family val="2"/>
        <scheme val="minor"/>
      </rPr>
      <t>PTSS:</t>
    </r>
    <r>
      <rPr>
        <sz val="9"/>
        <color theme="1"/>
        <rFont val="Calibri"/>
        <family val="2"/>
        <scheme val="minor"/>
      </rPr>
      <t xml:space="preserve"> Porcentaje de Trámites y Servicios Simplificados.</t>
    </r>
  </si>
  <si>
    <r>
      <rPr>
        <b/>
        <sz val="9"/>
        <color theme="1"/>
        <rFont val="Calibri"/>
        <family val="2"/>
        <scheme val="minor"/>
      </rPr>
      <t xml:space="preserve">PAB: </t>
    </r>
    <r>
      <rPr>
        <sz val="9"/>
        <color theme="1"/>
        <rFont val="Calibri"/>
        <family val="2"/>
        <scheme val="minor"/>
      </rPr>
      <t>Porcentaje de asesorÍas brindadas.</t>
    </r>
  </si>
  <si>
    <r>
      <rPr>
        <b/>
        <sz val="9"/>
        <color theme="1"/>
        <rFont val="Calibri"/>
        <family val="2"/>
        <scheme val="minor"/>
      </rPr>
      <t>PTSV</t>
    </r>
    <r>
      <rPr>
        <sz val="9"/>
        <color theme="1"/>
        <rFont val="Calibri"/>
        <family val="2"/>
        <scheme val="minor"/>
      </rPr>
      <t>: Porcentaje de Trámites y Servicios gestionados en Dirección de Ventanilla.</t>
    </r>
  </si>
  <si>
    <r>
      <rPr>
        <b/>
        <sz val="9"/>
        <color theme="1"/>
        <rFont val="Calibri"/>
        <family val="2"/>
        <scheme val="minor"/>
      </rPr>
      <t>PDAM</t>
    </r>
    <r>
      <rPr>
        <sz val="9"/>
        <color theme="1"/>
        <rFont val="Calibri"/>
        <family val="2"/>
        <scheme val="minor"/>
      </rPr>
      <t>: Porcentaje de Dependencias municipales atendidas.</t>
    </r>
  </si>
  <si>
    <r>
      <rPr>
        <b/>
        <sz val="9"/>
        <color theme="1"/>
        <rFont val="Calibri"/>
        <family val="2"/>
        <scheme val="minor"/>
      </rPr>
      <t>PPA</t>
    </r>
    <r>
      <rPr>
        <sz val="9"/>
        <color theme="1"/>
        <rFont val="Calibri"/>
        <family val="2"/>
        <scheme val="minor"/>
      </rPr>
      <t>: Porcentaje de la Población Atendida.</t>
    </r>
  </si>
  <si>
    <r>
      <rPr>
        <b/>
        <sz val="9"/>
        <color theme="1"/>
        <rFont val="Calibri"/>
        <family val="2"/>
        <scheme val="minor"/>
      </rPr>
      <t xml:space="preserve">PSCSPM: </t>
    </r>
    <r>
      <rPr>
        <sz val="9"/>
        <color theme="1"/>
        <rFont val="Calibri"/>
        <family val="2"/>
        <scheme val="minor"/>
      </rPr>
      <t>Porcentaje de la población que se siente muy satisfecha con los servicios municipales de agua potable, drenaje y alcantarillado, alumbrado público, parques y jardines, recolección de basura, policía y mantenimiento de calles y avenidas.</t>
    </r>
  </si>
  <si>
    <t>NOMBRE DEL PROGRAMA PRESUPUESTARIO ANUAL</t>
  </si>
  <si>
    <t>G-PPA 1.06 Programa de Modernización en materia de Mejora Regulatoria.</t>
  </si>
  <si>
    <t>Fin</t>
  </si>
  <si>
    <t>1.6.1</t>
  </si>
  <si>
    <t>(  x   )</t>
  </si>
  <si>
    <t>(            )</t>
  </si>
  <si>
    <t xml:space="preserve"> (   )</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</si>
  <si>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</si>
  <si>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PSCSPM=(NPMS/TPM)
Encuesta de satisfacción de la Población de 18 años y más. INEGI</t>
  </si>
  <si>
    <t>Bienal</t>
  </si>
  <si>
    <r>
      <t xml:space="preserve">Nombre completo del Documento que sustenta la información: 
</t>
    </r>
    <r>
      <rPr>
        <sz val="9"/>
        <color theme="1"/>
        <rFont val="Calibri"/>
        <family val="2"/>
        <scheme val="minor"/>
      </rPr>
      <t>Encuesta Nacional de Calidad e Impacto Gubernamental (ENCIG) 2019.</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https://www.inegi.org.mx/programas/encig/2019/</t>
    </r>
  </si>
  <si>
    <t>TRIMESTRE 4</t>
  </si>
  <si>
    <t>Características de las Variables del indicador</t>
  </si>
  <si>
    <t>NPMS</t>
  </si>
  <si>
    <t>Numero de Población Muy Satisfecha</t>
  </si>
  <si>
    <t>Encuesta Nacional de Calidad e Impacto Gubernamental (ENCIG) 2019.</t>
  </si>
  <si>
    <t>Población</t>
  </si>
  <si>
    <t>TPM</t>
  </si>
  <si>
    <t>Total de Población de la Muestra</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</si>
  <si>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</si>
  <si>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</si>
  <si>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</si>
  <si>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</si>
  <si>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</si>
  <si>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r>
      <rPr>
        <b/>
        <sz val="9"/>
        <color theme="1"/>
        <rFont val="Calibri"/>
        <family val="2"/>
        <scheme val="minor"/>
      </rPr>
      <t xml:space="preserve">PSCSPM2: </t>
    </r>
    <r>
      <rPr>
        <sz val="9"/>
        <color theme="1"/>
        <rFont val="Calibri"/>
        <family val="2"/>
        <scheme val="minor"/>
      </rPr>
      <t>Porcentaje de la población que se siente  satisfecha con los servicios municipales de agua potable, drenaje y alcantarillado, alumbrado público, parques y jardines, recolección de basura, policía y mantenimiento de calles y avenidas.</t>
    </r>
  </si>
  <si>
    <t>(   X      )</t>
  </si>
  <si>
    <t>PSCSPM2=(NPS/TPM)
Encuesta de satisfacción de la Población de 18 años y más. INEGI</t>
  </si>
  <si>
    <t>NPS</t>
  </si>
  <si>
    <t>Numero de Población Satisfecha</t>
  </si>
  <si>
    <r>
      <rPr>
        <b/>
        <sz val="9"/>
        <color theme="1"/>
        <rFont val="Calibri"/>
        <family val="2"/>
        <scheme val="minor"/>
      </rPr>
      <t>IBG:</t>
    </r>
    <r>
      <rPr>
        <sz val="9"/>
        <color theme="1"/>
        <rFont val="Calibri"/>
        <family val="2"/>
        <scheme val="minor"/>
      </rPr>
      <t xml:space="preserve"> Índice de Buen Gobierno. </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</si>
  <si>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</si>
  <si>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La puntuación del Índice de Buen Gobierno se obtiene de la sumatoria de los valores ponderados de los 8 Indicadores que lo conforman con datos del 2008 al 2018 obtenidos por el Instituto Mexicano para la Competitividad (IMCO).
MÉTODO DE CÁLCULO
El IMCO define el método de cálculo.</t>
  </si>
  <si>
    <t>Nombre completo del Documento que sustenta la información: 
Informe Buen Gobierno y Finanzas Públicas, IMCO.
Nombre del área que genera o publica la información: 
Instituto Mexicano para la Competitividad (IMCO).
Periodicidad con que se genera el documento: 
Bienal.
Liga de la página de la que se obtiene la información:
https://imco.org.mx/</t>
  </si>
  <si>
    <t>No aplica</t>
  </si>
  <si>
    <t>Informe Buen Gobierno y Finanzas Públicas, IMCO</t>
  </si>
  <si>
    <t>Índice</t>
  </si>
  <si>
    <r>
      <rPr>
        <b/>
        <sz val="9"/>
        <color theme="1"/>
        <rFont val="Calibri"/>
        <family val="2"/>
        <scheme val="minor"/>
      </rPr>
      <t>CDCOP18GM:</t>
    </r>
    <r>
      <rPr>
        <sz val="9"/>
        <color theme="1"/>
        <rFont val="Calibri"/>
        <family val="2"/>
        <scheme val="minor"/>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</si>
  <si>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</si>
  <si>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t xml:space="preserve">                                              
                                     La Calificación de Confianza al Gobierno Municipal la esatblece el INEGI
Tamaño de la muestra: 46 mil viviendas en localidades de 100 mil habitantes y más.
Unidad de observación: Vivienda particular seleccionada y sus hogares.
Unidad de muestreo: La vivienda.
Unidad de análisis: Persona de 18 años y más residente en la vivienda particular seleccionada en la muestra.
Marco muestral: El marco de muestreo empleado es el Marco Nacional de Viviendas 2012 del INEGI, construido a partir de la información cartográfica y demográfica se obtuvo del XII Censo General de Población y Vivienda 2010.
Esquema de muestreo: Probabilístico, trietápico, estratificado y por conglomerados.</t>
  </si>
  <si>
    <r>
      <t xml:space="preserve">Nombre completo del Documento que sustenta la información: 
</t>
    </r>
    <r>
      <rPr>
        <sz val="9"/>
        <color theme="1"/>
        <rFont val="Calibri"/>
        <family val="2"/>
        <scheme val="minor"/>
      </rPr>
      <t>Encuesta Nacional de Calidad e Impacto Gubernamental (ENCIG) 2019.</t>
    </r>
    <r>
      <rPr>
        <b/>
        <sz val="9"/>
        <color theme="1"/>
        <rFont val="Calibri"/>
        <family val="2"/>
        <scheme val="minor"/>
      </rPr>
      <t xml:space="preserve">
Nombre del área que genera o publica la información: 
</t>
    </r>
    <r>
      <rPr>
        <sz val="9"/>
        <color theme="1"/>
        <rFont val="Calibri"/>
        <family val="2"/>
        <scheme val="minor"/>
      </rPr>
      <t xml:space="preserve">Instituto Nacional de Estadística y Geografía.
</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https://www.inegi.org.mx/programas/encig/2019/</t>
    </r>
  </si>
  <si>
    <t xml:space="preserve">Encuesta Nacional de Calidad e Impacto Gubernamental (ENCIG)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</si>
</sst>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8"/>
      <color theme="1"/>
      <name val="Calibri"/>
      <family val="2"/>
      <scheme val="minor"/>
    </font>
    <font>
      <b/>
      <sz val="7"/>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17372"/>
        <bgColor indexed="64"/>
      </patternFill>
    </fill>
  </fills>
  <borders count="3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s>
  <cellStyleXfs count="3">
    <xf numFmtId="0" fontId="0" fillId="0" borderId="0"/>
    <xf numFmtId="0" fontId="10" fillId="0" borderId="0" applyNumberFormat="0" applyFill="0" applyBorder="0" applyAlignment="0" applyProtection="0"/>
    <xf numFmtId="9" fontId="11" fillId="0" borderId="0" applyFont="0" applyFill="0" applyBorder="0" applyAlignment="0" applyProtection="0"/>
  </cellStyleXfs>
  <cellXfs count="198">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center" wrapText="1"/>
    </xf>
    <xf numFmtId="0" fontId="2" fillId="0" borderId="28" xfId="0" applyFont="1" applyBorder="1" applyAlignment="1">
      <alignment vertical="center" wrapText="1"/>
    </xf>
    <xf numFmtId="0" fontId="1" fillId="0" borderId="29" xfId="0" applyFont="1" applyBorder="1"/>
    <xf numFmtId="0" fontId="1" fillId="0" borderId="30" xfId="0" applyFont="1" applyBorder="1"/>
    <xf numFmtId="0" fontId="1" fillId="0" borderId="31" xfId="0" applyFont="1" applyBorder="1"/>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10" fontId="4" fillId="0" borderId="17" xfId="0" applyNumberFormat="1" applyFont="1" applyBorder="1" applyAlignment="1">
      <alignment horizontal="center" vertical="center" wrapText="1"/>
    </xf>
    <xf numFmtId="0" fontId="6" fillId="2" borderId="17" xfId="0" applyFont="1" applyFill="1" applyBorder="1" applyAlignment="1">
      <alignment vertical="center" wrapText="1"/>
    </xf>
    <xf numFmtId="0" fontId="4" fillId="0" borderId="7" xfId="0" applyFont="1" applyBorder="1" applyAlignment="1">
      <alignment vertical="center" wrapText="1"/>
    </xf>
    <xf numFmtId="0" fontId="4" fillId="0" borderId="20" xfId="0" applyFont="1" applyBorder="1" applyAlignment="1">
      <alignment vertical="center" wrapText="1"/>
    </xf>
    <xf numFmtId="0" fontId="6" fillId="5" borderId="20" xfId="0" applyFont="1" applyFill="1" applyBorder="1" applyAlignment="1">
      <alignment horizontal="center" vertical="center" wrapText="1"/>
    </xf>
    <xf numFmtId="9" fontId="1" fillId="0" borderId="0" xfId="0" applyNumberFormat="1" applyFont="1"/>
    <xf numFmtId="0" fontId="6" fillId="4" borderId="11"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10" xfId="0" applyFont="1" applyBorder="1" applyAlignment="1">
      <alignment vertical="center"/>
    </xf>
    <xf numFmtId="0" fontId="4" fillId="0" borderId="6"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1" fillId="0" borderId="4" xfId="0" applyFont="1" applyBorder="1"/>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0" borderId="22" xfId="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22"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5"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0" fillId="0" borderId="22" xfId="0" applyBorder="1" applyAlignment="1">
      <alignment horizontal="center" vertical="center"/>
    </xf>
    <xf numFmtId="0" fontId="10" fillId="0" borderId="22" xfId="1" applyBorder="1" applyAlignment="1">
      <alignment horizontal="center"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6" fillId="2" borderId="5" xfId="0" applyFont="1" applyFill="1" applyBorder="1" applyAlignment="1">
      <alignment vertical="center" wrapText="1"/>
    </xf>
    <xf numFmtId="0" fontId="12" fillId="2" borderId="4"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10" fontId="4" fillId="0" borderId="1"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vertical="center"/>
    </xf>
    <xf numFmtId="0" fontId="9" fillId="0" borderId="5" xfId="0" applyFont="1" applyBorder="1" applyAlignment="1">
      <alignment vertical="center" wrapText="1"/>
    </xf>
    <xf numFmtId="0" fontId="6" fillId="0" borderId="14" xfId="0" applyFont="1" applyBorder="1" applyAlignment="1">
      <alignment horizontal="left"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10"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10" fontId="4" fillId="0" borderId="13" xfId="2" applyNumberFormat="1" applyFont="1" applyBorder="1" applyAlignment="1">
      <alignment horizontal="center" vertical="center" wrapText="1"/>
    </xf>
    <xf numFmtId="10" fontId="4" fillId="0" borderId="4" xfId="2" applyNumberFormat="1" applyFont="1" applyBorder="1" applyAlignment="1">
      <alignment horizontal="center" vertical="center" wrapText="1"/>
    </xf>
    <xf numFmtId="0" fontId="13" fillId="2" borderId="2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7" xfId="0" applyFont="1" applyBorder="1" applyAlignment="1">
      <alignment horizontal="justify" vertical="top" wrapText="1"/>
    </xf>
    <xf numFmtId="0" fontId="4" fillId="0" borderId="27" xfId="0" applyFont="1" applyBorder="1" applyAlignment="1">
      <alignment horizontal="center" vertical="top" wrapText="1"/>
    </xf>
    <xf numFmtId="0" fontId="4" fillId="0" borderId="0" xfId="0" applyFont="1" applyAlignment="1">
      <alignment horizontal="center" vertical="top" wrapText="1"/>
    </xf>
  </cellXfs>
  <cellStyles count="3">
    <cellStyle name="Hipervínculo" xfId="1" builtinId="8"/>
    <cellStyle name="Normal" xfId="0" builtinId="0"/>
    <cellStyle name="Porcentaje" xfId="2" builtinId="5"/>
  </cellStyles>
  <dxfs count="60">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829830</xdr:colOff>
      <xdr:row>3</xdr:row>
      <xdr:rowOff>133350</xdr:rowOff>
    </xdr:to>
    <xdr:pic>
      <xdr:nvPicPr>
        <xdr:cNvPr id="2" name="Imagen 3">
          <a:extLst>
            <a:ext uri="{FF2B5EF4-FFF2-40B4-BE49-F238E27FC236}">
              <a16:creationId xmlns:a16="http://schemas.microsoft.com/office/drawing/2014/main" id="{564F508C-6B4F-4A71-9A41-54398DDE0E69}"/>
            </a:ext>
          </a:extLst>
        </xdr:cNvPr>
        <xdr:cNvPicPr>
          <a:picLocks noChangeAspect="1"/>
        </xdr:cNvPicPr>
      </xdr:nvPicPr>
      <xdr:blipFill>
        <a:blip xmlns:r="http://schemas.openxmlformats.org/officeDocument/2006/relationships" r:embed="rId1"/>
        <a:stretch>
          <a:fillRect/>
        </a:stretch>
      </xdr:blipFill>
      <xdr:spPr>
        <a:xfrm>
          <a:off x="6165422" y="323850"/>
          <a:ext cx="1284283" cy="1000125"/>
        </a:xfrm>
        <a:prstGeom prst="rect">
          <a:avLst/>
        </a:prstGeom>
      </xdr:spPr>
    </xdr:pic>
    <xdr:clientData/>
  </xdr:twoCellAnchor>
  <xdr:twoCellAnchor editAs="oneCell">
    <xdr:from>
      <xdr:col>6</xdr:col>
      <xdr:colOff>266701</xdr:colOff>
      <xdr:row>10</xdr:row>
      <xdr:rowOff>109538</xdr:rowOff>
    </xdr:from>
    <xdr:to>
      <xdr:col>7</xdr:col>
      <xdr:colOff>30957</xdr:colOff>
      <xdr:row>10</xdr:row>
      <xdr:rowOff>510084</xdr:rowOff>
    </xdr:to>
    <xdr:pic>
      <xdr:nvPicPr>
        <xdr:cNvPr id="3" name="Imagen 2">
          <a:extLst>
            <a:ext uri="{FF2B5EF4-FFF2-40B4-BE49-F238E27FC236}">
              <a16:creationId xmlns:a16="http://schemas.microsoft.com/office/drawing/2014/main" id="{701FD715-55CD-4A4E-8AA1-DADE8808F2AB}"/>
            </a:ext>
          </a:extLst>
        </xdr:cNvPr>
        <xdr:cNvPicPr>
          <a:picLocks noChangeAspect="1"/>
        </xdr:cNvPicPr>
      </xdr:nvPicPr>
      <xdr:blipFill>
        <a:blip xmlns:r="http://schemas.openxmlformats.org/officeDocument/2006/relationships" r:embed="rId1"/>
        <a:stretch>
          <a:fillRect/>
        </a:stretch>
      </xdr:blipFill>
      <xdr:spPr>
        <a:xfrm>
          <a:off x="6134101" y="3833813"/>
          <a:ext cx="516731" cy="400546"/>
        </a:xfrm>
        <a:prstGeom prst="rect">
          <a:avLst/>
        </a:prstGeom>
      </xdr:spPr>
    </xdr:pic>
    <xdr:clientData/>
  </xdr:twoCellAnchor>
  <xdr:twoCellAnchor editAs="oneCell">
    <xdr:from>
      <xdr:col>1</xdr:col>
      <xdr:colOff>114301</xdr:colOff>
      <xdr:row>1</xdr:row>
      <xdr:rowOff>219075</xdr:rowOff>
    </xdr:from>
    <xdr:to>
      <xdr:col>4</xdr:col>
      <xdr:colOff>252532</xdr:colOff>
      <xdr:row>2</xdr:row>
      <xdr:rowOff>457200</xdr:rowOff>
    </xdr:to>
    <xdr:pic>
      <xdr:nvPicPr>
        <xdr:cNvPr id="4" name="Imagen 3">
          <a:extLst>
            <a:ext uri="{FF2B5EF4-FFF2-40B4-BE49-F238E27FC236}">
              <a16:creationId xmlns:a16="http://schemas.microsoft.com/office/drawing/2014/main" id="{4C10CA74-5A41-48D4-9E79-9AD67933F0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6301" y="457200"/>
          <a:ext cx="3281481" cy="714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496156</xdr:colOff>
      <xdr:row>2</xdr:row>
      <xdr:rowOff>180975</xdr:rowOff>
    </xdr:to>
    <xdr:pic>
      <xdr:nvPicPr>
        <xdr:cNvPr id="2" name="Imagen 1">
          <a:extLst>
            <a:ext uri="{FF2B5EF4-FFF2-40B4-BE49-F238E27FC236}">
              <a16:creationId xmlns:a16="http://schemas.microsoft.com/office/drawing/2014/main" id="{FB2362AB-AB68-459A-B158-76911B480990}"/>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477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00E147BD-8334-4EB0-A9BA-50084155096E}"/>
            </a:ext>
          </a:extLst>
        </xdr:cNvPr>
        <xdr:cNvGrpSpPr/>
      </xdr:nvGrpSpPr>
      <xdr:grpSpPr>
        <a:xfrm>
          <a:off x="142874" y="190499"/>
          <a:ext cx="2521743"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6FA0D29C-AC89-4C5B-84FA-74B06F8D29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27644366-53CC-4602-A422-EDD50E7D4EB8}"/>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175DD2C7-DAD0-400A-9346-16BE771C2D81}"/>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515206</xdr:colOff>
      <xdr:row>2</xdr:row>
      <xdr:rowOff>171450</xdr:rowOff>
    </xdr:to>
    <xdr:pic>
      <xdr:nvPicPr>
        <xdr:cNvPr id="2" name="Imagen 1">
          <a:extLst>
            <a:ext uri="{FF2B5EF4-FFF2-40B4-BE49-F238E27FC236}">
              <a16:creationId xmlns:a16="http://schemas.microsoft.com/office/drawing/2014/main" id="{27140D05-89E9-4FEC-A1B4-BAE2BB2A550F}"/>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38225"/>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EEF6E194-9597-47B6-B9E1-2F8D57F3453F}"/>
            </a:ext>
          </a:extLst>
        </xdr:cNvPr>
        <xdr:cNvGrpSpPr/>
      </xdr:nvGrpSpPr>
      <xdr:grpSpPr>
        <a:xfrm>
          <a:off x="142874" y="190499"/>
          <a:ext cx="2523208"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C5E0A14B-242E-425B-BF1D-F8455707A3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74BCE046-2A32-4249-8C0D-79AC4F787F5B}"/>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454DFD0B-0852-44D8-85AB-EF4C0202693D}"/>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298023</xdr:colOff>
      <xdr:row>0</xdr:row>
      <xdr:rowOff>85726</xdr:rowOff>
    </xdr:from>
    <xdr:to>
      <xdr:col>6</xdr:col>
      <xdr:colOff>505681</xdr:colOff>
      <xdr:row>2</xdr:row>
      <xdr:rowOff>142876</xdr:rowOff>
    </xdr:to>
    <xdr:pic>
      <xdr:nvPicPr>
        <xdr:cNvPr id="2" name="Imagen 1">
          <a:extLst>
            <a:ext uri="{FF2B5EF4-FFF2-40B4-BE49-F238E27FC236}">
              <a16:creationId xmlns:a16="http://schemas.microsoft.com/office/drawing/2014/main" id="{30791D81-2BE1-40B4-A8AA-0184C67FDA75}"/>
            </a:ext>
          </a:extLst>
        </xdr:cNvPr>
        <xdr:cNvPicPr>
          <a:picLocks noChangeAspect="1"/>
        </xdr:cNvPicPr>
      </xdr:nvPicPr>
      <xdr:blipFill>
        <a:blip xmlns:r="http://schemas.openxmlformats.org/officeDocument/2006/relationships" r:embed="rId1" cstate="print"/>
        <a:stretch>
          <a:fillRect/>
        </a:stretch>
      </xdr:blipFill>
      <xdr:spPr>
        <a:xfrm>
          <a:off x="6555948" y="323851"/>
          <a:ext cx="1122058" cy="10096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FE1FB764-EFA8-4B47-BECC-B022DF90928B}"/>
            </a:ext>
          </a:extLst>
        </xdr:cNvPr>
        <xdr:cNvGrpSpPr/>
      </xdr:nvGrpSpPr>
      <xdr:grpSpPr>
        <a:xfrm>
          <a:off x="142874" y="190499"/>
          <a:ext cx="2521743"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1A51DBC8-B379-4E09-9919-B04387B727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5859CC60-6B42-4FF2-BFC9-03A4C174B195}"/>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8DB557AA-8451-43E1-AC1B-90C88E89E3A0}"/>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298022</xdr:colOff>
      <xdr:row>0</xdr:row>
      <xdr:rowOff>85725</xdr:rowOff>
    </xdr:from>
    <xdr:to>
      <xdr:col>6</xdr:col>
      <xdr:colOff>579799</xdr:colOff>
      <xdr:row>2</xdr:row>
      <xdr:rowOff>133350</xdr:rowOff>
    </xdr:to>
    <xdr:pic>
      <xdr:nvPicPr>
        <xdr:cNvPr id="2" name="Imagen 3">
          <a:extLst>
            <a:ext uri="{FF2B5EF4-FFF2-40B4-BE49-F238E27FC236}">
              <a16:creationId xmlns:a16="http://schemas.microsoft.com/office/drawing/2014/main" id="{F86566D6-D2E9-4539-BBBF-AEF45D6DC687}"/>
            </a:ext>
          </a:extLst>
        </xdr:cNvPr>
        <xdr:cNvPicPr>
          <a:picLocks noChangeAspect="1"/>
        </xdr:cNvPicPr>
      </xdr:nvPicPr>
      <xdr:blipFill>
        <a:blip xmlns:r="http://schemas.openxmlformats.org/officeDocument/2006/relationships" r:embed="rId1"/>
        <a:stretch>
          <a:fillRect/>
        </a:stretch>
      </xdr:blipFill>
      <xdr:spPr>
        <a:xfrm>
          <a:off x="5070047" y="85725"/>
          <a:ext cx="1281902" cy="1000125"/>
        </a:xfrm>
        <a:prstGeom prst="rect">
          <a:avLst/>
        </a:prstGeom>
      </xdr:spPr>
    </xdr:pic>
    <xdr:clientData/>
  </xdr:twoCellAnchor>
  <xdr:twoCellAnchor editAs="oneCell">
    <xdr:from>
      <xdr:col>5</xdr:col>
      <xdr:colOff>326232</xdr:colOff>
      <xdr:row>9</xdr:row>
      <xdr:rowOff>145256</xdr:rowOff>
    </xdr:from>
    <xdr:to>
      <xdr:col>5</xdr:col>
      <xdr:colOff>952500</xdr:colOff>
      <xdr:row>9</xdr:row>
      <xdr:rowOff>632957</xdr:rowOff>
    </xdr:to>
    <xdr:pic>
      <xdr:nvPicPr>
        <xdr:cNvPr id="3" name="Imagen 2">
          <a:extLst>
            <a:ext uri="{FF2B5EF4-FFF2-40B4-BE49-F238E27FC236}">
              <a16:creationId xmlns:a16="http://schemas.microsoft.com/office/drawing/2014/main" id="{8F5993A6-4676-46B0-BEBE-DAC2303CB597}"/>
            </a:ext>
          </a:extLst>
        </xdr:cNvPr>
        <xdr:cNvPicPr>
          <a:picLocks noChangeAspect="1"/>
        </xdr:cNvPicPr>
      </xdr:nvPicPr>
      <xdr:blipFill>
        <a:blip xmlns:r="http://schemas.openxmlformats.org/officeDocument/2006/relationships" r:embed="rId1"/>
        <a:stretch>
          <a:fillRect/>
        </a:stretch>
      </xdr:blipFill>
      <xdr:spPr>
        <a:xfrm>
          <a:off x="5098257" y="3545681"/>
          <a:ext cx="626268" cy="487701"/>
        </a:xfrm>
        <a:prstGeom prst="rect">
          <a:avLst/>
        </a:prstGeom>
      </xdr:spPr>
    </xdr:pic>
    <xdr:clientData/>
  </xdr:twoCellAnchor>
  <xdr:twoCellAnchor editAs="oneCell">
    <xdr:from>
      <xdr:col>0</xdr:col>
      <xdr:colOff>114300</xdr:colOff>
      <xdr:row>0</xdr:row>
      <xdr:rowOff>180975</xdr:rowOff>
    </xdr:from>
    <xdr:to>
      <xdr:col>3</xdr:col>
      <xdr:colOff>447794</xdr:colOff>
      <xdr:row>1</xdr:row>
      <xdr:rowOff>419100</xdr:rowOff>
    </xdr:to>
    <xdr:pic>
      <xdr:nvPicPr>
        <xdr:cNvPr id="4" name="Imagen 3">
          <a:extLst>
            <a:ext uri="{FF2B5EF4-FFF2-40B4-BE49-F238E27FC236}">
              <a16:creationId xmlns:a16="http://schemas.microsoft.com/office/drawing/2014/main" id="{EF670431-55F3-4DA3-9159-36F0008455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180975"/>
          <a:ext cx="3276719"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298022</xdr:colOff>
      <xdr:row>0</xdr:row>
      <xdr:rowOff>85725</xdr:rowOff>
    </xdr:from>
    <xdr:to>
      <xdr:col>6</xdr:col>
      <xdr:colOff>801255</xdr:colOff>
      <xdr:row>2</xdr:row>
      <xdr:rowOff>133350</xdr:rowOff>
    </xdr:to>
    <xdr:pic>
      <xdr:nvPicPr>
        <xdr:cNvPr id="2" name="Imagen 3">
          <a:extLst>
            <a:ext uri="{FF2B5EF4-FFF2-40B4-BE49-F238E27FC236}">
              <a16:creationId xmlns:a16="http://schemas.microsoft.com/office/drawing/2014/main" id="{F37A3ACE-2946-4316-B8FB-6CB6E0AFF7AE}"/>
            </a:ext>
          </a:extLst>
        </xdr:cNvPr>
        <xdr:cNvPicPr>
          <a:picLocks noChangeAspect="1"/>
        </xdr:cNvPicPr>
      </xdr:nvPicPr>
      <xdr:blipFill>
        <a:blip xmlns:r="http://schemas.openxmlformats.org/officeDocument/2006/relationships" r:embed="rId1"/>
        <a:stretch>
          <a:fillRect/>
        </a:stretch>
      </xdr:blipFill>
      <xdr:spPr>
        <a:xfrm>
          <a:off x="4431872" y="85725"/>
          <a:ext cx="1284283" cy="1000125"/>
        </a:xfrm>
        <a:prstGeom prst="rect">
          <a:avLst/>
        </a:prstGeom>
      </xdr:spPr>
    </xdr:pic>
    <xdr:clientData/>
  </xdr:twoCellAnchor>
  <xdr:twoCellAnchor editAs="oneCell">
    <xdr:from>
      <xdr:col>5</xdr:col>
      <xdr:colOff>323851</xdr:colOff>
      <xdr:row>9</xdr:row>
      <xdr:rowOff>171451</xdr:rowOff>
    </xdr:from>
    <xdr:to>
      <xdr:col>6</xdr:col>
      <xdr:colOff>57151</xdr:colOff>
      <xdr:row>9</xdr:row>
      <xdr:rowOff>571997</xdr:rowOff>
    </xdr:to>
    <xdr:pic>
      <xdr:nvPicPr>
        <xdr:cNvPr id="3" name="Imagen 2">
          <a:extLst>
            <a:ext uri="{FF2B5EF4-FFF2-40B4-BE49-F238E27FC236}">
              <a16:creationId xmlns:a16="http://schemas.microsoft.com/office/drawing/2014/main" id="{C8D55B43-33CC-431A-8464-D08F717CB762}"/>
            </a:ext>
          </a:extLst>
        </xdr:cNvPr>
        <xdr:cNvPicPr>
          <a:picLocks noChangeAspect="1"/>
        </xdr:cNvPicPr>
      </xdr:nvPicPr>
      <xdr:blipFill>
        <a:blip xmlns:r="http://schemas.openxmlformats.org/officeDocument/2006/relationships" r:embed="rId1"/>
        <a:stretch>
          <a:fillRect/>
        </a:stretch>
      </xdr:blipFill>
      <xdr:spPr>
        <a:xfrm>
          <a:off x="4457701" y="3238501"/>
          <a:ext cx="514350" cy="400546"/>
        </a:xfrm>
        <a:prstGeom prst="rect">
          <a:avLst/>
        </a:prstGeom>
      </xdr:spPr>
    </xdr:pic>
    <xdr:clientData/>
  </xdr:twoCellAnchor>
  <xdr:twoCellAnchor editAs="oneCell">
    <xdr:from>
      <xdr:col>0</xdr:col>
      <xdr:colOff>123825</xdr:colOff>
      <xdr:row>0</xdr:row>
      <xdr:rowOff>180975</xdr:rowOff>
    </xdr:from>
    <xdr:to>
      <xdr:col>4</xdr:col>
      <xdr:colOff>154900</xdr:colOff>
      <xdr:row>1</xdr:row>
      <xdr:rowOff>419100</xdr:rowOff>
    </xdr:to>
    <xdr:pic>
      <xdr:nvPicPr>
        <xdr:cNvPr id="4" name="Imagen 3">
          <a:extLst>
            <a:ext uri="{FF2B5EF4-FFF2-40B4-BE49-F238E27FC236}">
              <a16:creationId xmlns:a16="http://schemas.microsoft.com/office/drawing/2014/main" id="{AC637AF7-3895-4727-82D0-90DC3ABAF8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180975"/>
          <a:ext cx="3279100"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298022</xdr:colOff>
      <xdr:row>0</xdr:row>
      <xdr:rowOff>85725</xdr:rowOff>
    </xdr:from>
    <xdr:to>
      <xdr:col>6</xdr:col>
      <xdr:colOff>603612</xdr:colOff>
      <xdr:row>2</xdr:row>
      <xdr:rowOff>133350</xdr:rowOff>
    </xdr:to>
    <xdr:pic>
      <xdr:nvPicPr>
        <xdr:cNvPr id="2" name="Imagen 3">
          <a:extLst>
            <a:ext uri="{FF2B5EF4-FFF2-40B4-BE49-F238E27FC236}">
              <a16:creationId xmlns:a16="http://schemas.microsoft.com/office/drawing/2014/main" id="{168898C6-2AB0-480F-A18A-8E0866D94DE9}"/>
            </a:ext>
          </a:extLst>
        </xdr:cNvPr>
        <xdr:cNvPicPr>
          <a:picLocks noChangeAspect="1"/>
        </xdr:cNvPicPr>
      </xdr:nvPicPr>
      <xdr:blipFill>
        <a:blip xmlns:r="http://schemas.openxmlformats.org/officeDocument/2006/relationships" r:embed="rId1"/>
        <a:stretch>
          <a:fillRect/>
        </a:stretch>
      </xdr:blipFill>
      <xdr:spPr>
        <a:xfrm>
          <a:off x="4946222" y="85725"/>
          <a:ext cx="1277140" cy="1000125"/>
        </a:xfrm>
        <a:prstGeom prst="rect">
          <a:avLst/>
        </a:prstGeom>
      </xdr:spPr>
    </xdr:pic>
    <xdr:clientData/>
  </xdr:twoCellAnchor>
  <xdr:twoCellAnchor editAs="oneCell">
    <xdr:from>
      <xdr:col>5</xdr:col>
      <xdr:colOff>373857</xdr:colOff>
      <xdr:row>9</xdr:row>
      <xdr:rowOff>133351</xdr:rowOff>
    </xdr:from>
    <xdr:to>
      <xdr:col>5</xdr:col>
      <xdr:colOff>888207</xdr:colOff>
      <xdr:row>9</xdr:row>
      <xdr:rowOff>533897</xdr:rowOff>
    </xdr:to>
    <xdr:pic>
      <xdr:nvPicPr>
        <xdr:cNvPr id="3" name="Imagen 2">
          <a:extLst>
            <a:ext uri="{FF2B5EF4-FFF2-40B4-BE49-F238E27FC236}">
              <a16:creationId xmlns:a16="http://schemas.microsoft.com/office/drawing/2014/main" id="{87F3F225-DDC8-49D1-885D-06933E2F86D6}"/>
            </a:ext>
          </a:extLst>
        </xdr:cNvPr>
        <xdr:cNvPicPr>
          <a:picLocks noChangeAspect="1"/>
        </xdr:cNvPicPr>
      </xdr:nvPicPr>
      <xdr:blipFill>
        <a:blip xmlns:r="http://schemas.openxmlformats.org/officeDocument/2006/relationships" r:embed="rId1"/>
        <a:stretch>
          <a:fillRect/>
        </a:stretch>
      </xdr:blipFill>
      <xdr:spPr>
        <a:xfrm>
          <a:off x="5022057" y="3400426"/>
          <a:ext cx="514350" cy="400546"/>
        </a:xfrm>
        <a:prstGeom prst="rect">
          <a:avLst/>
        </a:prstGeom>
      </xdr:spPr>
    </xdr:pic>
    <xdr:clientData/>
  </xdr:twoCellAnchor>
  <xdr:twoCellAnchor editAs="oneCell">
    <xdr:from>
      <xdr:col>0</xdr:col>
      <xdr:colOff>66675</xdr:colOff>
      <xdr:row>0</xdr:row>
      <xdr:rowOff>276225</xdr:rowOff>
    </xdr:from>
    <xdr:to>
      <xdr:col>3</xdr:col>
      <xdr:colOff>526375</xdr:colOff>
      <xdr:row>2</xdr:row>
      <xdr:rowOff>38100</xdr:rowOff>
    </xdr:to>
    <xdr:pic>
      <xdr:nvPicPr>
        <xdr:cNvPr id="4" name="Imagen 3">
          <a:extLst>
            <a:ext uri="{FF2B5EF4-FFF2-40B4-BE49-F238E27FC236}">
              <a16:creationId xmlns:a16="http://schemas.microsoft.com/office/drawing/2014/main" id="{1AD7B37C-91F4-4EF8-8FE8-82E6ACDE95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276225"/>
          <a:ext cx="3307675" cy="714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298022</xdr:colOff>
      <xdr:row>0</xdr:row>
      <xdr:rowOff>85725</xdr:rowOff>
    </xdr:from>
    <xdr:to>
      <xdr:col>6</xdr:col>
      <xdr:colOff>718707</xdr:colOff>
      <xdr:row>2</xdr:row>
      <xdr:rowOff>133350</xdr:rowOff>
    </xdr:to>
    <xdr:pic>
      <xdr:nvPicPr>
        <xdr:cNvPr id="4" name="Imagen 3">
          <a:extLst>
            <a:ext uri="{FF2B5EF4-FFF2-40B4-BE49-F238E27FC236}">
              <a16:creationId xmlns:a16="http://schemas.microsoft.com/office/drawing/2014/main" id="{43AF8A2D-C27C-46D8-A4E5-64FEE997C82D}"/>
            </a:ext>
          </a:extLst>
        </xdr:cNvPr>
        <xdr:cNvPicPr>
          <a:picLocks noChangeAspect="1"/>
        </xdr:cNvPicPr>
      </xdr:nvPicPr>
      <xdr:blipFill>
        <a:blip xmlns:r="http://schemas.openxmlformats.org/officeDocument/2006/relationships" r:embed="rId1" cstate="print"/>
        <a:stretch>
          <a:fillRect/>
        </a:stretch>
      </xdr:blipFill>
      <xdr:spPr>
        <a:xfrm>
          <a:off x="5060522" y="323850"/>
          <a:ext cx="1284283" cy="1000125"/>
        </a:xfrm>
        <a:prstGeom prst="rect">
          <a:avLst/>
        </a:prstGeom>
      </xdr:spPr>
    </xdr:pic>
    <xdr:clientData/>
  </xdr:twoCellAnchor>
  <xdr:twoCellAnchor>
    <xdr:from>
      <xdr:col>0</xdr:col>
      <xdr:colOff>142874</xdr:colOff>
      <xdr:row>0</xdr:row>
      <xdr:rowOff>238124</xdr:rowOff>
    </xdr:from>
    <xdr:to>
      <xdr:col>2</xdr:col>
      <xdr:colOff>702467</xdr:colOff>
      <xdr:row>2</xdr:row>
      <xdr:rowOff>95249</xdr:rowOff>
    </xdr:to>
    <xdr:grpSp>
      <xdr:nvGrpSpPr>
        <xdr:cNvPr id="5" name="9 Grupo">
          <a:extLst>
            <a:ext uri="{FF2B5EF4-FFF2-40B4-BE49-F238E27FC236}">
              <a16:creationId xmlns:a16="http://schemas.microsoft.com/office/drawing/2014/main" id="{4D7FB087-F1A6-4E66-A6FB-D7A4D57ED51A}"/>
            </a:ext>
          </a:extLst>
        </xdr:cNvPr>
        <xdr:cNvGrpSpPr/>
      </xdr:nvGrpSpPr>
      <xdr:grpSpPr>
        <a:xfrm>
          <a:off x="142874" y="238124"/>
          <a:ext cx="2521743" cy="809625"/>
          <a:chOff x="-19600" y="0"/>
          <a:chExt cx="5059428" cy="1903057"/>
        </a:xfrm>
      </xdr:grpSpPr>
      <xdr:pic>
        <xdr:nvPicPr>
          <xdr:cNvPr id="7" name="Picture 2" descr="C:\Users\A\Downloads\LOGO MUNICIPIO CIRCULAR_Mesa de trabajo 1 (2).png">
            <a:extLst>
              <a:ext uri="{FF2B5EF4-FFF2-40B4-BE49-F238E27FC236}">
                <a16:creationId xmlns:a16="http://schemas.microsoft.com/office/drawing/2014/main" id="{498F1159-F20C-46AE-88A7-EE631A17FC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4 Rectángulo">
            <a:extLst>
              <a:ext uri="{FF2B5EF4-FFF2-40B4-BE49-F238E27FC236}">
                <a16:creationId xmlns:a16="http://schemas.microsoft.com/office/drawing/2014/main" id="{191A73B7-F044-4856-AE1E-587889E7576D}"/>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9" name="6 Conector recto">
            <a:extLst>
              <a:ext uri="{FF2B5EF4-FFF2-40B4-BE49-F238E27FC236}">
                <a16:creationId xmlns:a16="http://schemas.microsoft.com/office/drawing/2014/main" id="{50F1D732-770F-4127-A532-39CBB3CDDAD4}"/>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557575</xdr:colOff>
      <xdr:row>2</xdr:row>
      <xdr:rowOff>142875</xdr:rowOff>
    </xdr:to>
    <xdr:pic>
      <xdr:nvPicPr>
        <xdr:cNvPr id="2" name="Imagen 1">
          <a:extLst>
            <a:ext uri="{FF2B5EF4-FFF2-40B4-BE49-F238E27FC236}">
              <a16:creationId xmlns:a16="http://schemas.microsoft.com/office/drawing/2014/main" id="{045F4E31-B202-4A92-AE4D-98AFDB521036}"/>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096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0DCC8C2F-BE8E-4913-AD47-102F58210E28}"/>
            </a:ext>
          </a:extLst>
        </xdr:cNvPr>
        <xdr:cNvGrpSpPr/>
      </xdr:nvGrpSpPr>
      <xdr:grpSpPr>
        <a:xfrm>
          <a:off x="142874" y="190499"/>
          <a:ext cx="2516548"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2011F949-B91C-4829-BDB9-28E9380319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A166888E-CFD8-4D61-A810-BB7599C35F1E}"/>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F7583E58-46A9-4ABC-A5BC-2852D8B484B1}"/>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505681</xdr:colOff>
      <xdr:row>2</xdr:row>
      <xdr:rowOff>142875</xdr:rowOff>
    </xdr:to>
    <xdr:pic>
      <xdr:nvPicPr>
        <xdr:cNvPr id="2" name="Imagen 1">
          <a:extLst>
            <a:ext uri="{FF2B5EF4-FFF2-40B4-BE49-F238E27FC236}">
              <a16:creationId xmlns:a16="http://schemas.microsoft.com/office/drawing/2014/main" id="{62C028C4-4E48-4E42-96A8-DB742A713F01}"/>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096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9E67380B-8819-4DFB-A97A-B2A23C73C3BB}"/>
            </a:ext>
          </a:extLst>
        </xdr:cNvPr>
        <xdr:cNvGrpSpPr/>
      </xdr:nvGrpSpPr>
      <xdr:grpSpPr>
        <a:xfrm>
          <a:off x="142874" y="190499"/>
          <a:ext cx="2521743"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D6F50BC3-917A-4A83-A8A9-F015021F97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8CB42ED3-F7B5-4504-B8F0-3910C450A2F8}"/>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8755F6AD-429B-43ED-9E9B-D817E957C622}"/>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515206</xdr:colOff>
      <xdr:row>2</xdr:row>
      <xdr:rowOff>180975</xdr:rowOff>
    </xdr:to>
    <xdr:pic>
      <xdr:nvPicPr>
        <xdr:cNvPr id="2" name="Imagen 1">
          <a:extLst>
            <a:ext uri="{FF2B5EF4-FFF2-40B4-BE49-F238E27FC236}">
              <a16:creationId xmlns:a16="http://schemas.microsoft.com/office/drawing/2014/main" id="{A11BFAFE-1731-4E3F-9BA8-54B4BACEB6F4}"/>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477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128329A2-0D2D-4C2D-A9BF-32A32F486598}"/>
            </a:ext>
          </a:extLst>
        </xdr:cNvPr>
        <xdr:cNvGrpSpPr/>
      </xdr:nvGrpSpPr>
      <xdr:grpSpPr>
        <a:xfrm>
          <a:off x="142874" y="190499"/>
          <a:ext cx="2521743"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F5A7BE5E-8E60-4E07-AEFA-9BEF842FD2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81D9F00C-376A-46D1-B1C3-A972E8A6FD29}"/>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9212067E-3787-4F1D-AD73-7321E1875E5B}"/>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298023</xdr:colOff>
      <xdr:row>0</xdr:row>
      <xdr:rowOff>85725</xdr:rowOff>
    </xdr:from>
    <xdr:to>
      <xdr:col>6</xdr:col>
      <xdr:colOff>505681</xdr:colOff>
      <xdr:row>2</xdr:row>
      <xdr:rowOff>180975</xdr:rowOff>
    </xdr:to>
    <xdr:pic>
      <xdr:nvPicPr>
        <xdr:cNvPr id="2" name="Imagen 1">
          <a:extLst>
            <a:ext uri="{FF2B5EF4-FFF2-40B4-BE49-F238E27FC236}">
              <a16:creationId xmlns:a16="http://schemas.microsoft.com/office/drawing/2014/main" id="{677CA103-A2BA-41C6-9B7D-C4C3E793FFFB}"/>
            </a:ext>
          </a:extLst>
        </xdr:cNvPr>
        <xdr:cNvPicPr>
          <a:picLocks noChangeAspect="1"/>
        </xdr:cNvPicPr>
      </xdr:nvPicPr>
      <xdr:blipFill>
        <a:blip xmlns:r="http://schemas.openxmlformats.org/officeDocument/2006/relationships" r:embed="rId1" cstate="print"/>
        <a:stretch>
          <a:fillRect/>
        </a:stretch>
      </xdr:blipFill>
      <xdr:spPr>
        <a:xfrm>
          <a:off x="6555948" y="323850"/>
          <a:ext cx="1122058" cy="1047750"/>
        </a:xfrm>
        <a:prstGeom prst="rect">
          <a:avLst/>
        </a:prstGeom>
      </xdr:spPr>
    </xdr:pic>
    <xdr:clientData/>
  </xdr:twoCellAnchor>
  <xdr:twoCellAnchor>
    <xdr:from>
      <xdr:col>0</xdr:col>
      <xdr:colOff>142874</xdr:colOff>
      <xdr:row>0</xdr:row>
      <xdr:rowOff>190499</xdr:rowOff>
    </xdr:from>
    <xdr:to>
      <xdr:col>2</xdr:col>
      <xdr:colOff>702467</xdr:colOff>
      <xdr:row>2</xdr:row>
      <xdr:rowOff>95249</xdr:rowOff>
    </xdr:to>
    <xdr:grpSp>
      <xdr:nvGrpSpPr>
        <xdr:cNvPr id="3" name="9 Grupo">
          <a:extLst>
            <a:ext uri="{FF2B5EF4-FFF2-40B4-BE49-F238E27FC236}">
              <a16:creationId xmlns:a16="http://schemas.microsoft.com/office/drawing/2014/main" id="{68B4C64A-CBCA-46B8-A6B2-88569B34C137}"/>
            </a:ext>
          </a:extLst>
        </xdr:cNvPr>
        <xdr:cNvGrpSpPr/>
      </xdr:nvGrpSpPr>
      <xdr:grpSpPr>
        <a:xfrm>
          <a:off x="142874" y="190499"/>
          <a:ext cx="2521743" cy="857250"/>
          <a:chOff x="-19600" y="0"/>
          <a:chExt cx="5059428" cy="1903057"/>
        </a:xfrm>
      </xdr:grpSpPr>
      <xdr:pic>
        <xdr:nvPicPr>
          <xdr:cNvPr id="4" name="Picture 2" descr="C:\Users\A\Downloads\LOGO MUNICIPIO CIRCULAR_Mesa de trabajo 1 (2).png">
            <a:extLst>
              <a:ext uri="{FF2B5EF4-FFF2-40B4-BE49-F238E27FC236}">
                <a16:creationId xmlns:a16="http://schemas.microsoft.com/office/drawing/2014/main" id="{C5813759-B561-4931-8B6C-A758A40130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00" y="0"/>
            <a:ext cx="2056982" cy="19030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Rectángulo">
            <a:extLst>
              <a:ext uri="{FF2B5EF4-FFF2-40B4-BE49-F238E27FC236}">
                <a16:creationId xmlns:a16="http://schemas.microsoft.com/office/drawing/2014/main" id="{64ABCA70-7B15-4ABD-AD07-5F6C566328D2}"/>
              </a:ext>
            </a:extLst>
          </xdr:cNvPr>
          <xdr:cNvSpPr/>
        </xdr:nvSpPr>
        <xdr:spPr>
          <a:xfrm>
            <a:off x="1914102" y="370546"/>
            <a:ext cx="3125726" cy="1100084"/>
          </a:xfrm>
          <a:prstGeom prst="rect">
            <a:avLst/>
          </a:prstGeom>
        </xdr:spPr>
        <xdr:txBody>
          <a:bodyPr wrap="square">
            <a:spAutoFit/>
          </a:bodyPr>
          <a:lstStyle/>
          <a:p>
            <a:pPr>
              <a:spcAft>
                <a:spcPts val="0"/>
              </a:spcAft>
            </a:pPr>
            <a:r>
              <a:rPr lang="es-MX" sz="800" b="1" kern="1200">
                <a:solidFill>
                  <a:srgbClr val="808080"/>
                </a:solidFill>
                <a:effectLst/>
                <a:latin typeface="Calibri" panose="020F0502020204030204" pitchFamily="34" charset="0"/>
                <a:ea typeface="Times New Roman" panose="02020603050405020304" pitchFamily="18" charset="0"/>
                <a:cs typeface="Times New Roman" panose="02020603050405020304" pitchFamily="18" charset="0"/>
              </a:rPr>
              <a:t>INSTITUTO MUNICIPAL DE </a:t>
            </a:r>
            <a:r>
              <a:rPr lang="es-MX" sz="800" b="1"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DESARROLLO ADMINISTRATIVO E INNOVACIÓN</a:t>
            </a:r>
            <a:endParaRPr lang="es-MX" sz="900">
              <a:effectLst/>
              <a:latin typeface="Times New Roman" panose="02020603050405020304" pitchFamily="18" charset="0"/>
              <a:ea typeface="Times New Roman" panose="02020603050405020304" pitchFamily="18" charset="0"/>
            </a:endParaRPr>
          </a:p>
        </xdr:txBody>
      </xdr:sp>
      <xdr:cxnSp macro="">
        <xdr:nvCxnSpPr>
          <xdr:cNvPr id="6" name="6 Conector recto">
            <a:extLst>
              <a:ext uri="{FF2B5EF4-FFF2-40B4-BE49-F238E27FC236}">
                <a16:creationId xmlns:a16="http://schemas.microsoft.com/office/drawing/2014/main" id="{B36CEDFE-A601-432C-A51C-51861F81DC31}"/>
              </a:ext>
            </a:extLst>
          </xdr:cNvPr>
          <xdr:cNvCxnSpPr/>
        </xdr:nvCxnSpPr>
        <xdr:spPr>
          <a:xfrm>
            <a:off x="1866290" y="0"/>
            <a:ext cx="0" cy="169213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ara.imdai.benitojuarez@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adriana.desarrollo.imdai@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adriana.desarrollo.imda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mdai.direcciongeneral@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mdai.direcciongeneral@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ara.imdai.benito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A48F-CC28-4383-AB11-23B177AF2564}">
  <dimension ref="B1:P55"/>
  <sheetViews>
    <sheetView showGridLines="0" showRuler="0" zoomScale="80" zoomScaleNormal="80" zoomScalePageLayoutView="80" workbookViewId="0">
      <selection activeCell="L11" sqref="L11"/>
    </sheetView>
  </sheetViews>
  <sheetFormatPr baseColWidth="10" defaultColWidth="11.42578125" defaultRowHeight="18" x14ac:dyDescent="0.35"/>
  <cols>
    <col min="1" max="1" width="11.42578125" style="1"/>
    <col min="2" max="2" width="14.42578125" style="1" customWidth="1"/>
    <col min="3" max="3" width="15.5703125" style="1" customWidth="1"/>
    <col min="4" max="4" width="17.140625" style="1" customWidth="1"/>
    <col min="5" max="5" width="14.42578125" style="1" customWidth="1"/>
    <col min="6" max="6" width="15" style="1" customWidth="1"/>
    <col min="7" max="7" width="11.28515625" style="1" customWidth="1"/>
    <col min="8" max="8" width="25.5703125" style="1" customWidth="1"/>
    <col min="9" max="16384" width="11.42578125" style="1"/>
  </cols>
  <sheetData>
    <row r="1" spans="2:16" ht="18.75" thickBot="1" x14ac:dyDescent="0.4"/>
    <row r="2" spans="2:16" ht="37.5" customHeight="1" x14ac:dyDescent="0.35">
      <c r="B2" s="23"/>
      <c r="C2" s="24"/>
      <c r="D2" s="24"/>
      <c r="E2" s="24"/>
      <c r="F2" s="24"/>
      <c r="G2" s="24"/>
      <c r="H2" s="25"/>
    </row>
    <row r="3" spans="2:16" ht="37.5" customHeight="1" x14ac:dyDescent="0.35">
      <c r="B3" s="26"/>
      <c r="C3" s="27"/>
      <c r="D3" s="27"/>
      <c r="E3" s="27"/>
      <c r="F3" s="27"/>
      <c r="G3" s="27"/>
      <c r="H3" s="28"/>
    </row>
    <row r="4" spans="2:16" ht="18.75" thickBot="1" x14ac:dyDescent="0.4">
      <c r="B4" s="29"/>
      <c r="C4" s="30"/>
      <c r="D4" s="30"/>
      <c r="E4" s="30"/>
      <c r="F4" s="30"/>
      <c r="G4" s="30"/>
      <c r="H4" s="31"/>
    </row>
    <row r="5" spans="2:16" ht="27" customHeight="1" x14ac:dyDescent="0.35">
      <c r="B5" s="132" t="s">
        <v>0</v>
      </c>
      <c r="C5" s="133"/>
      <c r="D5" s="133"/>
      <c r="E5" s="133"/>
      <c r="F5" s="133"/>
      <c r="G5" s="133"/>
      <c r="H5" s="134"/>
      <c r="I5" s="2"/>
      <c r="J5" s="2"/>
      <c r="K5" s="2"/>
      <c r="L5" s="2"/>
      <c r="M5" s="2"/>
      <c r="N5" s="2"/>
      <c r="O5" s="2"/>
      <c r="P5" s="2"/>
    </row>
    <row r="6" spans="2:16" ht="18.95" customHeight="1" x14ac:dyDescent="0.35">
      <c r="B6" s="93" t="s">
        <v>1</v>
      </c>
      <c r="C6" s="94"/>
      <c r="D6" s="94"/>
      <c r="E6" s="94"/>
      <c r="F6" s="94"/>
      <c r="G6" s="94"/>
      <c r="H6" s="97"/>
      <c r="I6" s="2"/>
      <c r="J6" s="2"/>
      <c r="K6" s="2"/>
      <c r="L6" s="2"/>
      <c r="M6" s="2"/>
      <c r="N6" s="2"/>
      <c r="O6" s="2"/>
      <c r="P6" s="2"/>
    </row>
    <row r="7" spans="2:16" ht="45" customHeight="1" x14ac:dyDescent="0.35">
      <c r="B7" s="135" t="s">
        <v>202</v>
      </c>
      <c r="C7" s="136"/>
      <c r="D7" s="136"/>
      <c r="E7" s="136"/>
      <c r="F7" s="136"/>
      <c r="G7" s="136"/>
      <c r="H7" s="137"/>
      <c r="I7" s="3"/>
      <c r="J7" s="3"/>
      <c r="K7" s="3"/>
      <c r="L7" s="3"/>
      <c r="M7" s="3"/>
      <c r="N7" s="3"/>
      <c r="O7" s="3"/>
      <c r="P7" s="3"/>
    </row>
    <row r="8" spans="2:16" ht="27.75" customHeight="1" x14ac:dyDescent="0.35">
      <c r="B8" s="138" t="s">
        <v>203</v>
      </c>
      <c r="C8" s="95"/>
      <c r="D8" s="123"/>
      <c r="E8" s="123"/>
      <c r="F8" s="96" t="s">
        <v>181</v>
      </c>
      <c r="G8" s="95"/>
      <c r="H8" s="154" t="s">
        <v>2</v>
      </c>
      <c r="I8" s="4"/>
      <c r="J8" s="4"/>
      <c r="K8" s="4"/>
      <c r="L8" s="4"/>
      <c r="M8" s="4"/>
      <c r="N8" s="4"/>
      <c r="O8" s="4"/>
      <c r="P8" s="4"/>
    </row>
    <row r="9" spans="2:16" ht="38.25" customHeight="1" x14ac:dyDescent="0.35">
      <c r="B9" s="130" t="s">
        <v>204</v>
      </c>
      <c r="C9" s="90"/>
      <c r="D9" s="131"/>
      <c r="E9" s="131"/>
      <c r="F9" s="91" t="s">
        <v>182</v>
      </c>
      <c r="G9" s="90"/>
      <c r="H9" s="66" t="s">
        <v>205</v>
      </c>
      <c r="I9" s="3"/>
      <c r="J9" s="3"/>
      <c r="K9" s="3"/>
      <c r="L9" s="3"/>
      <c r="M9" s="3"/>
      <c r="N9" s="3"/>
      <c r="O9" s="3"/>
      <c r="P9" s="3"/>
    </row>
    <row r="10" spans="2:16" ht="24" customHeight="1" x14ac:dyDescent="0.35">
      <c r="B10" s="93" t="s">
        <v>3</v>
      </c>
      <c r="C10" s="94"/>
      <c r="D10" s="94"/>
      <c r="E10" s="95"/>
      <c r="F10" s="96" t="s">
        <v>4</v>
      </c>
      <c r="G10" s="94"/>
      <c r="H10" s="97"/>
      <c r="I10" s="4"/>
      <c r="J10" s="4"/>
      <c r="K10" s="4"/>
      <c r="L10" s="4"/>
      <c r="M10" s="4"/>
      <c r="N10" s="4"/>
      <c r="O10" s="4"/>
      <c r="P10" s="4"/>
    </row>
    <row r="11" spans="2:16" ht="52.5" customHeight="1" x14ac:dyDescent="0.35">
      <c r="B11" s="79" t="s">
        <v>206</v>
      </c>
      <c r="C11" s="147" t="s">
        <v>77</v>
      </c>
      <c r="D11" s="147"/>
      <c r="E11" s="147"/>
      <c r="F11" s="91"/>
      <c r="G11" s="89"/>
      <c r="H11" s="92"/>
    </row>
    <row r="12" spans="2:16" ht="17.100000000000001" customHeight="1" x14ac:dyDescent="0.35">
      <c r="B12" s="93" t="s">
        <v>5</v>
      </c>
      <c r="C12" s="94"/>
      <c r="D12" s="94"/>
      <c r="E12" s="94"/>
      <c r="F12" s="94"/>
      <c r="G12" s="94"/>
      <c r="H12" s="97"/>
    </row>
    <row r="13" spans="2:16" ht="23.25" customHeight="1" x14ac:dyDescent="0.35">
      <c r="B13" s="73" t="s">
        <v>6</v>
      </c>
      <c r="C13" s="96" t="s">
        <v>7</v>
      </c>
      <c r="D13" s="95"/>
      <c r="E13" s="75" t="s">
        <v>8</v>
      </c>
      <c r="F13" s="75" t="s">
        <v>69</v>
      </c>
      <c r="G13" s="75" t="s">
        <v>9</v>
      </c>
      <c r="H13" s="80" t="s">
        <v>10</v>
      </c>
    </row>
    <row r="14" spans="2:16" ht="18.95" customHeight="1" x14ac:dyDescent="0.35">
      <c r="B14" s="20" t="s">
        <v>207</v>
      </c>
      <c r="C14" s="141" t="s">
        <v>207</v>
      </c>
      <c r="D14" s="142"/>
      <c r="E14" s="76" t="s">
        <v>207</v>
      </c>
      <c r="F14" s="76" t="s">
        <v>207</v>
      </c>
      <c r="G14" s="76" t="s">
        <v>207</v>
      </c>
      <c r="H14" s="5" t="s">
        <v>208</v>
      </c>
    </row>
    <row r="15" spans="2:16" ht="16.5" customHeight="1" x14ac:dyDescent="0.35">
      <c r="B15" s="143" t="s">
        <v>13</v>
      </c>
      <c r="C15" s="144"/>
      <c r="D15" s="144"/>
      <c r="E15" s="144"/>
      <c r="F15" s="145"/>
      <c r="G15" s="96" t="s">
        <v>14</v>
      </c>
      <c r="H15" s="97"/>
    </row>
    <row r="16" spans="2:16" ht="16.5" customHeight="1" x14ac:dyDescent="0.35">
      <c r="B16" s="9" t="s">
        <v>15</v>
      </c>
      <c r="C16" s="139" t="s">
        <v>16</v>
      </c>
      <c r="D16" s="140"/>
      <c r="E16" s="10" t="s">
        <v>17</v>
      </c>
      <c r="F16" s="75" t="s">
        <v>8</v>
      </c>
      <c r="G16" s="72" t="s">
        <v>18</v>
      </c>
      <c r="H16" s="80" t="s">
        <v>19</v>
      </c>
    </row>
    <row r="17" spans="2:8" ht="21" customHeight="1" x14ac:dyDescent="0.35">
      <c r="B17" s="77" t="s">
        <v>20</v>
      </c>
      <c r="C17" s="91" t="s">
        <v>207</v>
      </c>
      <c r="D17" s="90"/>
      <c r="E17" s="78" t="s">
        <v>21</v>
      </c>
      <c r="F17" s="78" t="s">
        <v>22</v>
      </c>
      <c r="G17" s="71" t="s">
        <v>207</v>
      </c>
      <c r="H17" s="66" t="s">
        <v>209</v>
      </c>
    </row>
    <row r="18" spans="2:8" ht="39.75" customHeight="1" x14ac:dyDescent="0.35">
      <c r="B18" s="93" t="s">
        <v>70</v>
      </c>
      <c r="C18" s="94"/>
      <c r="D18" s="94"/>
      <c r="E18" s="95"/>
      <c r="F18" s="96" t="s">
        <v>23</v>
      </c>
      <c r="G18" s="94"/>
      <c r="H18" s="97"/>
    </row>
    <row r="19" spans="2:8" ht="50.25" customHeight="1" x14ac:dyDescent="0.35">
      <c r="B19" s="73" t="s">
        <v>72</v>
      </c>
      <c r="C19" s="75" t="s">
        <v>71</v>
      </c>
      <c r="D19" s="155" t="s">
        <v>59</v>
      </c>
      <c r="E19" s="75" t="s">
        <v>60</v>
      </c>
      <c r="F19" s="123" t="s">
        <v>73</v>
      </c>
      <c r="G19" s="123"/>
      <c r="H19" s="80" t="s">
        <v>74</v>
      </c>
    </row>
    <row r="20" spans="2:8" ht="27.75" customHeight="1" x14ac:dyDescent="0.35">
      <c r="B20" s="20" t="s">
        <v>207</v>
      </c>
      <c r="C20" s="76" t="s">
        <v>12</v>
      </c>
      <c r="D20" s="76" t="s">
        <v>207</v>
      </c>
      <c r="E20" s="76" t="s">
        <v>12</v>
      </c>
      <c r="F20" s="146" t="s">
        <v>207</v>
      </c>
      <c r="G20" s="146"/>
      <c r="H20" s="5" t="s">
        <v>83</v>
      </c>
    </row>
    <row r="21" spans="2:8" ht="15.75" customHeight="1" x14ac:dyDescent="0.35">
      <c r="B21" s="93" t="s">
        <v>24</v>
      </c>
      <c r="C21" s="94"/>
      <c r="D21" s="94"/>
      <c r="E21" s="94"/>
      <c r="F21" s="94"/>
      <c r="G21" s="94"/>
      <c r="H21" s="97"/>
    </row>
    <row r="22" spans="2:8" ht="81.75" customHeight="1" x14ac:dyDescent="0.35">
      <c r="B22" s="156" t="s">
        <v>210</v>
      </c>
      <c r="C22" s="157"/>
      <c r="D22" s="157"/>
      <c r="E22" s="157"/>
      <c r="F22" s="157"/>
      <c r="G22" s="157"/>
      <c r="H22" s="158"/>
    </row>
    <row r="23" spans="2:8" ht="15.75" customHeight="1" x14ac:dyDescent="0.35">
      <c r="B23" s="93" t="s">
        <v>25</v>
      </c>
      <c r="C23" s="94"/>
      <c r="D23" s="94"/>
      <c r="E23" s="94"/>
      <c r="F23" s="94"/>
      <c r="G23" s="94"/>
      <c r="H23" s="97"/>
    </row>
    <row r="24" spans="2:8" ht="36.75" customHeight="1" x14ac:dyDescent="0.35">
      <c r="B24" s="88" t="s">
        <v>211</v>
      </c>
      <c r="C24" s="89"/>
      <c r="D24" s="89"/>
      <c r="E24" s="89"/>
      <c r="F24" s="89"/>
      <c r="G24" s="89"/>
      <c r="H24" s="92"/>
    </row>
    <row r="25" spans="2:8" ht="15.75" customHeight="1" x14ac:dyDescent="0.35">
      <c r="B25" s="93" t="s">
        <v>26</v>
      </c>
      <c r="C25" s="94"/>
      <c r="D25" s="94"/>
      <c r="E25" s="95"/>
      <c r="F25" s="96" t="s">
        <v>27</v>
      </c>
      <c r="G25" s="94"/>
      <c r="H25" s="97"/>
    </row>
    <row r="26" spans="2:8" ht="24.75" customHeight="1" x14ac:dyDescent="0.35">
      <c r="B26" s="88" t="s">
        <v>86</v>
      </c>
      <c r="C26" s="89"/>
      <c r="D26" s="89"/>
      <c r="E26" s="90"/>
      <c r="F26" s="91" t="s">
        <v>212</v>
      </c>
      <c r="G26" s="89"/>
      <c r="H26" s="92"/>
    </row>
    <row r="27" spans="2:8" x14ac:dyDescent="0.35">
      <c r="B27" s="93" t="s">
        <v>28</v>
      </c>
      <c r="C27" s="94"/>
      <c r="D27" s="94"/>
      <c r="E27" s="95"/>
      <c r="F27" s="96" t="s">
        <v>29</v>
      </c>
      <c r="G27" s="94"/>
      <c r="H27" s="97"/>
    </row>
    <row r="28" spans="2:8" ht="27.75" customHeight="1" x14ac:dyDescent="0.35">
      <c r="B28" s="93" t="s">
        <v>30</v>
      </c>
      <c r="C28" s="94"/>
      <c r="D28" s="96" t="s">
        <v>31</v>
      </c>
      <c r="E28" s="95"/>
      <c r="F28" s="75" t="s">
        <v>30</v>
      </c>
      <c r="G28" s="75" t="s">
        <v>32</v>
      </c>
      <c r="H28" s="74" t="s">
        <v>31</v>
      </c>
    </row>
    <row r="29" spans="2:8" ht="34.5" customHeight="1" x14ac:dyDescent="0.35">
      <c r="B29" s="159">
        <v>0.3503</v>
      </c>
      <c r="C29" s="89"/>
      <c r="D29" s="91">
        <v>2019</v>
      </c>
      <c r="E29" s="90"/>
      <c r="F29" s="160">
        <v>0.37009999999999998</v>
      </c>
      <c r="G29" s="13">
        <v>5.5899999999999998E-2</v>
      </c>
      <c r="H29" s="12">
        <v>2022</v>
      </c>
    </row>
    <row r="30" spans="2:8" ht="19.5" customHeight="1" x14ac:dyDescent="0.35">
      <c r="B30" s="138" t="s">
        <v>33</v>
      </c>
      <c r="C30" s="123"/>
      <c r="D30" s="123"/>
      <c r="E30" s="123"/>
      <c r="F30" s="123"/>
      <c r="G30" s="123"/>
      <c r="H30" s="124"/>
    </row>
    <row r="31" spans="2:8" ht="19.5" customHeight="1" x14ac:dyDescent="0.35">
      <c r="B31" s="138" t="s">
        <v>62</v>
      </c>
      <c r="C31" s="123"/>
      <c r="D31" s="123"/>
      <c r="E31" s="123"/>
      <c r="F31" s="123" t="s">
        <v>183</v>
      </c>
      <c r="G31" s="123"/>
      <c r="H31" s="124"/>
    </row>
    <row r="32" spans="2:8" ht="26.1" customHeight="1" x14ac:dyDescent="0.35">
      <c r="B32" s="161" t="s">
        <v>34</v>
      </c>
      <c r="C32" s="162"/>
      <c r="D32" s="163" t="s">
        <v>35</v>
      </c>
      <c r="E32" s="164" t="s">
        <v>36</v>
      </c>
      <c r="F32" s="165" t="s">
        <v>34</v>
      </c>
      <c r="G32" s="163" t="s">
        <v>35</v>
      </c>
      <c r="H32" s="166" t="s">
        <v>36</v>
      </c>
    </row>
    <row r="33" spans="2:8" ht="47.25" customHeight="1" x14ac:dyDescent="0.35">
      <c r="B33" s="167" t="s">
        <v>68</v>
      </c>
      <c r="C33" s="168"/>
      <c r="D33" s="169" t="s">
        <v>67</v>
      </c>
      <c r="E33" s="169" t="s">
        <v>66</v>
      </c>
      <c r="F33" s="170" t="s">
        <v>63</v>
      </c>
      <c r="G33" s="169" t="s">
        <v>64</v>
      </c>
      <c r="H33" s="171" t="s">
        <v>65</v>
      </c>
    </row>
    <row r="34" spans="2:8" ht="15" customHeight="1" x14ac:dyDescent="0.35">
      <c r="B34" s="138" t="s">
        <v>37</v>
      </c>
      <c r="C34" s="123"/>
      <c r="D34" s="123"/>
      <c r="E34" s="123"/>
      <c r="F34" s="123"/>
      <c r="G34" s="123"/>
      <c r="H34" s="124"/>
    </row>
    <row r="35" spans="2:8" ht="144.75" customHeight="1" thickBot="1" x14ac:dyDescent="0.4">
      <c r="B35" s="108" t="s">
        <v>213</v>
      </c>
      <c r="C35" s="172"/>
      <c r="D35" s="109"/>
      <c r="E35" s="109"/>
      <c r="F35" s="109"/>
      <c r="G35" s="109"/>
      <c r="H35" s="110"/>
    </row>
    <row r="36" spans="2:8" ht="20.100000000000001" customHeight="1" thickBot="1" x14ac:dyDescent="0.4">
      <c r="B36" s="111" t="s">
        <v>38</v>
      </c>
      <c r="C36" s="112"/>
      <c r="D36" s="112"/>
      <c r="E36" s="112"/>
      <c r="F36" s="112"/>
      <c r="G36" s="112"/>
      <c r="H36" s="113"/>
    </row>
    <row r="37" spans="2:8" ht="27.95" customHeight="1" thickBot="1" x14ac:dyDescent="0.4">
      <c r="B37" s="11" t="s">
        <v>39</v>
      </c>
      <c r="C37" s="11" t="s">
        <v>40</v>
      </c>
      <c r="D37" s="36" t="s">
        <v>41</v>
      </c>
      <c r="E37" s="11" t="s">
        <v>214</v>
      </c>
      <c r="F37" s="11" t="s">
        <v>42</v>
      </c>
      <c r="G37" s="111" t="s">
        <v>43</v>
      </c>
      <c r="H37" s="113"/>
    </row>
    <row r="38" spans="2:8" ht="38.1" customHeight="1" thickBot="1" x14ac:dyDescent="0.4">
      <c r="B38" s="35">
        <v>0.94650000000000001</v>
      </c>
      <c r="C38" s="35" t="s">
        <v>44</v>
      </c>
      <c r="D38" s="35" t="s">
        <v>44</v>
      </c>
      <c r="E38" s="35" t="s">
        <v>44</v>
      </c>
      <c r="F38" s="35">
        <v>0.94650000000000001</v>
      </c>
      <c r="G38" s="116"/>
      <c r="H38" s="117"/>
    </row>
    <row r="39" spans="2:8" ht="15.75" customHeight="1" x14ac:dyDescent="0.35">
      <c r="B39" s="114" t="s">
        <v>215</v>
      </c>
      <c r="C39" s="107"/>
      <c r="D39" s="107"/>
      <c r="E39" s="107"/>
      <c r="F39" s="107"/>
      <c r="G39" s="107"/>
      <c r="H39" s="115"/>
    </row>
    <row r="40" spans="2:8" ht="14.1" customHeight="1" x14ac:dyDescent="0.35">
      <c r="B40" s="93" t="s">
        <v>45</v>
      </c>
      <c r="C40" s="94"/>
      <c r="D40" s="94"/>
      <c r="E40" s="95"/>
      <c r="F40" s="96" t="s">
        <v>46</v>
      </c>
      <c r="G40" s="94"/>
      <c r="H40" s="97"/>
    </row>
    <row r="41" spans="2:8" ht="21" customHeight="1" x14ac:dyDescent="0.35">
      <c r="B41" s="88" t="s">
        <v>216</v>
      </c>
      <c r="C41" s="89"/>
      <c r="D41" s="89"/>
      <c r="E41" s="90"/>
      <c r="F41" s="91" t="s">
        <v>217</v>
      </c>
      <c r="G41" s="89"/>
      <c r="H41" s="92"/>
    </row>
    <row r="42" spans="2:8" ht="17.100000000000001" customHeight="1" x14ac:dyDescent="0.35">
      <c r="B42" s="93" t="s">
        <v>47</v>
      </c>
      <c r="C42" s="94"/>
      <c r="D42" s="94"/>
      <c r="E42" s="95"/>
      <c r="F42" s="96" t="s">
        <v>48</v>
      </c>
      <c r="G42" s="94"/>
      <c r="H42" s="97"/>
    </row>
    <row r="43" spans="2:8" ht="27" customHeight="1" x14ac:dyDescent="0.35">
      <c r="B43" s="173" t="s">
        <v>218</v>
      </c>
      <c r="C43" s="174"/>
      <c r="D43" s="174"/>
      <c r="E43" s="174"/>
      <c r="F43" s="91" t="s">
        <v>219</v>
      </c>
      <c r="G43" s="89"/>
      <c r="H43" s="92"/>
    </row>
    <row r="44" spans="2:8" ht="15" customHeight="1" x14ac:dyDescent="0.35">
      <c r="B44" s="93" t="s">
        <v>49</v>
      </c>
      <c r="C44" s="94"/>
      <c r="D44" s="94"/>
      <c r="E44" s="95"/>
      <c r="F44" s="96" t="s">
        <v>50</v>
      </c>
      <c r="G44" s="94"/>
      <c r="H44" s="97"/>
    </row>
    <row r="45" spans="2:8" ht="23.25" customHeight="1" x14ac:dyDescent="0.35">
      <c r="B45" s="88" t="s">
        <v>220</v>
      </c>
      <c r="C45" s="89"/>
      <c r="D45" s="89"/>
      <c r="E45" s="90"/>
      <c r="F45" s="91" t="s">
        <v>221</v>
      </c>
      <c r="G45" s="89"/>
      <c r="H45" s="92"/>
    </row>
    <row r="46" spans="2:8" ht="24" customHeight="1" x14ac:dyDescent="0.35">
      <c r="B46" s="93" t="s">
        <v>51</v>
      </c>
      <c r="C46" s="94"/>
      <c r="D46" s="94"/>
      <c r="E46" s="95"/>
      <c r="F46" s="96" t="s">
        <v>52</v>
      </c>
      <c r="G46" s="94"/>
      <c r="H46" s="97"/>
    </row>
    <row r="47" spans="2:8" ht="29.25" customHeight="1" x14ac:dyDescent="0.35">
      <c r="B47" s="173" t="s">
        <v>218</v>
      </c>
      <c r="C47" s="174"/>
      <c r="D47" s="174"/>
      <c r="E47" s="174"/>
      <c r="F47" s="91" t="s">
        <v>219</v>
      </c>
      <c r="G47" s="89"/>
      <c r="H47" s="92"/>
    </row>
    <row r="48" spans="2:8" ht="14.1" customHeight="1" x14ac:dyDescent="0.35">
      <c r="B48" s="104" t="s">
        <v>53</v>
      </c>
      <c r="C48" s="105"/>
      <c r="D48" s="105"/>
      <c r="E48" s="105"/>
      <c r="F48" s="105"/>
      <c r="G48" s="105"/>
      <c r="H48" s="106"/>
    </row>
    <row r="49" spans="2:8" ht="15.95" customHeight="1" x14ac:dyDescent="0.35">
      <c r="B49" s="88" t="s">
        <v>222</v>
      </c>
      <c r="C49" s="89"/>
      <c r="D49" s="89"/>
      <c r="E49" s="89"/>
      <c r="F49" s="89"/>
      <c r="G49" s="89"/>
      <c r="H49" s="92"/>
    </row>
    <row r="50" spans="2:8" ht="16.5" customHeight="1" x14ac:dyDescent="0.35">
      <c r="B50" s="93" t="s">
        <v>54</v>
      </c>
      <c r="C50" s="94"/>
      <c r="D50" s="94"/>
      <c r="E50" s="95"/>
      <c r="F50" s="96" t="s">
        <v>55</v>
      </c>
      <c r="G50" s="94"/>
      <c r="H50" s="97"/>
    </row>
    <row r="51" spans="2:8" ht="30" customHeight="1" x14ac:dyDescent="0.35">
      <c r="B51" s="88" t="s">
        <v>223</v>
      </c>
      <c r="C51" s="89"/>
      <c r="D51" s="89"/>
      <c r="E51" s="90"/>
      <c r="F51" s="91" t="s">
        <v>224</v>
      </c>
      <c r="G51" s="89"/>
      <c r="H51" s="92"/>
    </row>
    <row r="52" spans="2:8" ht="16.5" customHeight="1" x14ac:dyDescent="0.35">
      <c r="B52" s="93" t="s">
        <v>56</v>
      </c>
      <c r="C52" s="94"/>
      <c r="D52" s="94"/>
      <c r="E52" s="95"/>
      <c r="F52" s="96" t="s">
        <v>57</v>
      </c>
      <c r="G52" s="94"/>
      <c r="H52" s="97"/>
    </row>
    <row r="53" spans="2:8" ht="15" customHeight="1" thickBot="1" x14ac:dyDescent="0.4">
      <c r="B53" s="175" t="s">
        <v>225</v>
      </c>
      <c r="C53" s="176"/>
      <c r="D53" s="176"/>
      <c r="E53" s="176"/>
      <c r="F53" s="101" t="s">
        <v>226</v>
      </c>
      <c r="G53" s="102"/>
      <c r="H53" s="103"/>
    </row>
    <row r="54" spans="2:8" ht="44.25" customHeight="1" thickBot="1" x14ac:dyDescent="0.4">
      <c r="B54" s="82"/>
      <c r="C54" s="83"/>
      <c r="D54" s="83"/>
      <c r="E54" s="83"/>
      <c r="F54" s="83"/>
      <c r="G54" s="83"/>
      <c r="H54" s="84"/>
    </row>
    <row r="55" spans="2:8" ht="18" customHeight="1" thickBot="1" x14ac:dyDescent="0.4">
      <c r="B55" s="85" t="s">
        <v>58</v>
      </c>
      <c r="C55" s="86"/>
      <c r="D55" s="86"/>
      <c r="E55" s="86"/>
      <c r="F55" s="86"/>
      <c r="G55" s="86"/>
      <c r="H55" s="87"/>
    </row>
  </sheetData>
  <mergeCells count="75">
    <mergeCell ref="B52:E52"/>
    <mergeCell ref="F52:H52"/>
    <mergeCell ref="B53:E53"/>
    <mergeCell ref="F53:H53"/>
    <mergeCell ref="B54:H54"/>
    <mergeCell ref="B55:H55"/>
    <mergeCell ref="B48:H48"/>
    <mergeCell ref="B49:H49"/>
    <mergeCell ref="B50:E50"/>
    <mergeCell ref="F50:H50"/>
    <mergeCell ref="B51:E51"/>
    <mergeCell ref="F51:H51"/>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B32:C32"/>
    <mergeCell ref="B33:C33"/>
    <mergeCell ref="B34:H34"/>
    <mergeCell ref="B35:H35"/>
    <mergeCell ref="B36:H36"/>
    <mergeCell ref="G37:H37"/>
    <mergeCell ref="B28:C28"/>
    <mergeCell ref="D28:E28"/>
    <mergeCell ref="B29:C29"/>
    <mergeCell ref="D29:E29"/>
    <mergeCell ref="B30:H30"/>
    <mergeCell ref="B31:E31"/>
    <mergeCell ref="F31:H31"/>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19" priority="1" operator="containsText" text="NO APLICA">
      <formula>NOT(ISERROR(SEARCH("NO APLICA",B38)))</formula>
    </cfRule>
    <cfRule type="cellIs" dxfId="18" priority="2" operator="greaterThan">
      <formula>1.2</formula>
    </cfRule>
    <cfRule type="cellIs" dxfId="17" priority="3" operator="lessThan">
      <formula>0.5</formula>
    </cfRule>
    <cfRule type="cellIs" dxfId="16" priority="4" operator="between">
      <formula>0.5</formula>
      <formula>0.7</formula>
    </cfRule>
    <cfRule type="cellIs" dxfId="15"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92D0FE7A-3BBF-4699-8526-3E67DB2AA6D0}">
          <x14:colorSeries rgb="FF376092"/>
          <x14:colorNegative rgb="FFD00000"/>
          <x14:colorAxis rgb="FF000000"/>
          <x14:colorMarkers rgb="FFD00000"/>
          <x14:colorFirst rgb="FFD00000"/>
          <x14:colorLast rgb="FFD00000"/>
          <x14:colorHigh rgb="FFD00000"/>
          <x14:colorLow rgb="FFD00000"/>
          <x14:sparklines>
            <x14:sparkline>
              <xm:f>'FID FIN 1.06.1'!B38:F38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E73D-E44F-4DDE-BB42-24E79A367FFB}">
  <dimension ref="A1:P54"/>
  <sheetViews>
    <sheetView zoomScaleNormal="100"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3.85546875" style="1" customWidth="1"/>
    <col min="7" max="7" width="18.8554687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196</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6.75" customHeight="1" x14ac:dyDescent="0.35">
      <c r="A8" s="130" t="s">
        <v>175</v>
      </c>
      <c r="B8" s="131"/>
      <c r="C8" s="131"/>
      <c r="D8" s="131"/>
      <c r="E8" s="91" t="s">
        <v>182</v>
      </c>
      <c r="F8" s="90"/>
      <c r="G8" s="66" t="s">
        <v>121</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67.5" customHeight="1" x14ac:dyDescent="0.35">
      <c r="A10" s="50" t="s">
        <v>76</v>
      </c>
      <c r="B10" s="131" t="s">
        <v>77</v>
      </c>
      <c r="C10" s="131"/>
      <c r="D10" s="131"/>
      <c r="E10" s="50" t="s">
        <v>185</v>
      </c>
      <c r="F10" s="147" t="s">
        <v>194</v>
      </c>
      <c r="G10" s="148"/>
    </row>
    <row r="11" spans="1:16" ht="17.100000000000001" customHeight="1" x14ac:dyDescent="0.35">
      <c r="A11" s="93" t="s">
        <v>5</v>
      </c>
      <c r="B11" s="94"/>
      <c r="C11" s="94"/>
      <c r="D11" s="94"/>
      <c r="E11" s="94"/>
      <c r="F11" s="94"/>
      <c r="G11" s="97"/>
    </row>
    <row r="12" spans="1:16" ht="25.5" customHeight="1" x14ac:dyDescent="0.35">
      <c r="A12" s="46" t="s">
        <v>6</v>
      </c>
      <c r="B12" s="96" t="s">
        <v>7</v>
      </c>
      <c r="C12" s="95"/>
      <c r="D12" s="52" t="s">
        <v>8</v>
      </c>
      <c r="E12" s="52" t="s">
        <v>69</v>
      </c>
      <c r="F12" s="52" t="s">
        <v>9</v>
      </c>
      <c r="G12" s="53"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52" t="s">
        <v>8</v>
      </c>
      <c r="F15" s="47" t="s">
        <v>18</v>
      </c>
      <c r="G15" s="53" t="s">
        <v>19</v>
      </c>
    </row>
    <row r="16" spans="1:16" ht="21" customHeight="1" x14ac:dyDescent="0.35">
      <c r="A16" s="49" t="s">
        <v>20</v>
      </c>
      <c r="B16" s="91" t="s">
        <v>80</v>
      </c>
      <c r="C16" s="90"/>
      <c r="D16" s="50" t="s">
        <v>21</v>
      </c>
      <c r="E16" s="50" t="s">
        <v>22</v>
      </c>
      <c r="F16" s="45" t="s">
        <v>20</v>
      </c>
      <c r="G16" s="51" t="s">
        <v>81</v>
      </c>
    </row>
    <row r="17" spans="1:8" ht="46.5" customHeight="1" x14ac:dyDescent="0.35">
      <c r="A17" s="93" t="s">
        <v>70</v>
      </c>
      <c r="B17" s="94"/>
      <c r="C17" s="94"/>
      <c r="D17" s="95"/>
      <c r="E17" s="96" t="s">
        <v>23</v>
      </c>
      <c r="F17" s="94"/>
      <c r="G17" s="97"/>
    </row>
    <row r="18" spans="1:8" ht="47.1" customHeight="1" x14ac:dyDescent="0.35">
      <c r="A18" s="46" t="s">
        <v>72</v>
      </c>
      <c r="B18" s="52" t="s">
        <v>71</v>
      </c>
      <c r="C18" s="52" t="s">
        <v>59</v>
      </c>
      <c r="D18" s="52" t="s">
        <v>60</v>
      </c>
      <c r="E18" s="123" t="s">
        <v>73</v>
      </c>
      <c r="F18" s="123"/>
      <c r="G18" s="53" t="s">
        <v>74</v>
      </c>
    </row>
    <row r="19" spans="1:8" ht="18" customHeight="1" x14ac:dyDescent="0.35">
      <c r="A19" s="20" t="s">
        <v>82</v>
      </c>
      <c r="B19" s="54" t="s">
        <v>12</v>
      </c>
      <c r="C19" s="54" t="s">
        <v>12</v>
      </c>
      <c r="D19" s="54" t="s">
        <v>12</v>
      </c>
      <c r="E19" s="146" t="s">
        <v>190</v>
      </c>
      <c r="F19" s="146"/>
      <c r="G19" s="5" t="s">
        <v>83</v>
      </c>
    </row>
    <row r="20" spans="1:8" ht="15.75" customHeight="1" x14ac:dyDescent="0.35">
      <c r="A20" s="93" t="s">
        <v>24</v>
      </c>
      <c r="B20" s="94"/>
      <c r="C20" s="94"/>
      <c r="D20" s="94"/>
      <c r="E20" s="94"/>
      <c r="F20" s="94"/>
      <c r="G20" s="97"/>
    </row>
    <row r="21" spans="1:8" ht="32.25" customHeight="1" x14ac:dyDescent="0.35">
      <c r="A21" s="127" t="s">
        <v>141</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142</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52" t="s">
        <v>30</v>
      </c>
      <c r="F27" s="52" t="s">
        <v>32</v>
      </c>
      <c r="G27" s="48" t="s">
        <v>31</v>
      </c>
    </row>
    <row r="28" spans="1:8" x14ac:dyDescent="0.35">
      <c r="A28" s="125">
        <v>104</v>
      </c>
      <c r="B28" s="126"/>
      <c r="C28" s="91">
        <v>2021</v>
      </c>
      <c r="D28" s="90"/>
      <c r="E28" s="8">
        <v>120</v>
      </c>
      <c r="F28" s="13">
        <f>+(E28-A28)/A28</f>
        <v>0.15384615384615385</v>
      </c>
      <c r="G28" s="12">
        <v>2022</v>
      </c>
    </row>
    <row r="29" spans="1:8" ht="19.5" customHeight="1" thickBot="1" x14ac:dyDescent="0.4">
      <c r="A29" s="118" t="s">
        <v>33</v>
      </c>
      <c r="B29" s="119"/>
      <c r="C29" s="119"/>
      <c r="D29" s="119"/>
      <c r="E29" s="119"/>
      <c r="F29" s="119"/>
      <c r="G29" s="120"/>
    </row>
    <row r="30" spans="1:8" ht="24.7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143</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1</v>
      </c>
      <c r="B37" s="35" t="s">
        <v>44</v>
      </c>
      <c r="C37" s="35" t="s">
        <v>44</v>
      </c>
      <c r="D37" s="35" t="s">
        <v>44</v>
      </c>
      <c r="E37" s="35">
        <v>0.25</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148</v>
      </c>
      <c r="B40" s="89"/>
      <c r="C40" s="89"/>
      <c r="D40" s="90"/>
      <c r="E40" s="91" t="s">
        <v>145</v>
      </c>
      <c r="F40" s="89"/>
      <c r="G40" s="92"/>
    </row>
    <row r="41" spans="1:7" ht="17.100000000000001" customHeight="1" x14ac:dyDescent="0.35">
      <c r="A41" s="93" t="s">
        <v>47</v>
      </c>
      <c r="B41" s="94"/>
      <c r="C41" s="94"/>
      <c r="D41" s="95"/>
      <c r="E41" s="96" t="s">
        <v>48</v>
      </c>
      <c r="F41" s="94"/>
      <c r="G41" s="97"/>
    </row>
    <row r="42" spans="1:7" ht="21" customHeight="1" x14ac:dyDescent="0.35">
      <c r="A42" s="88" t="s">
        <v>127</v>
      </c>
      <c r="B42" s="89"/>
      <c r="C42" s="89"/>
      <c r="D42" s="90"/>
      <c r="E42" s="91" t="s">
        <v>146</v>
      </c>
      <c r="F42" s="89"/>
      <c r="G42" s="92"/>
    </row>
    <row r="43" spans="1:7" ht="15" customHeight="1" x14ac:dyDescent="0.35">
      <c r="A43" s="93" t="s">
        <v>49</v>
      </c>
      <c r="B43" s="94"/>
      <c r="C43" s="94"/>
      <c r="D43" s="95"/>
      <c r="E43" s="96" t="s">
        <v>50</v>
      </c>
      <c r="F43" s="94"/>
      <c r="G43" s="97"/>
    </row>
    <row r="44" spans="1:7" ht="12.95" customHeight="1" x14ac:dyDescent="0.35">
      <c r="A44" s="88" t="s">
        <v>149</v>
      </c>
      <c r="B44" s="89"/>
      <c r="C44" s="89"/>
      <c r="D44" s="90"/>
      <c r="E44" s="91" t="s">
        <v>147</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146</v>
      </c>
      <c r="F46" s="89"/>
      <c r="G46" s="92"/>
    </row>
    <row r="47" spans="1:7" ht="14.1" customHeight="1" x14ac:dyDescent="0.35">
      <c r="A47" s="104" t="s">
        <v>53</v>
      </c>
      <c r="B47" s="105"/>
      <c r="C47" s="105"/>
      <c r="D47" s="105"/>
      <c r="E47" s="105"/>
      <c r="F47" s="105"/>
      <c r="G47" s="106"/>
    </row>
    <row r="48" spans="1:7" x14ac:dyDescent="0.35">
      <c r="A48" s="88" t="s">
        <v>128</v>
      </c>
      <c r="B48" s="89"/>
      <c r="C48" s="89"/>
      <c r="D48" s="89"/>
      <c r="E48" s="89"/>
      <c r="F48" s="89"/>
      <c r="G48" s="92"/>
    </row>
    <row r="49" spans="1:7" ht="16.5" customHeight="1" x14ac:dyDescent="0.35">
      <c r="A49" s="93" t="s">
        <v>54</v>
      </c>
      <c r="B49" s="94"/>
      <c r="C49" s="94"/>
      <c r="D49" s="95"/>
      <c r="E49" s="96" t="s">
        <v>55</v>
      </c>
      <c r="F49" s="94"/>
      <c r="G49" s="97"/>
    </row>
    <row r="50" spans="1:7" x14ac:dyDescent="0.35">
      <c r="A50" s="88" t="s">
        <v>131</v>
      </c>
      <c r="B50" s="89"/>
      <c r="C50" s="89"/>
      <c r="D50" s="90"/>
      <c r="E50" s="91" t="s">
        <v>132</v>
      </c>
      <c r="F50" s="89"/>
      <c r="G50" s="92"/>
    </row>
    <row r="51" spans="1:7" ht="16.5" customHeight="1" x14ac:dyDescent="0.35">
      <c r="A51" s="93" t="s">
        <v>56</v>
      </c>
      <c r="B51" s="94"/>
      <c r="C51" s="94"/>
      <c r="D51" s="95"/>
      <c r="E51" s="96" t="s">
        <v>57</v>
      </c>
      <c r="F51" s="94"/>
      <c r="G51" s="97"/>
    </row>
    <row r="52" spans="1:7" ht="18.75" thickBot="1" x14ac:dyDescent="0.4">
      <c r="A52" s="151" t="s">
        <v>130</v>
      </c>
      <c r="B52" s="99"/>
      <c r="C52" s="99"/>
      <c r="D52" s="100"/>
      <c r="E52" s="101" t="s">
        <v>144</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B12:C12"/>
    <mergeCell ref="A4:G4"/>
    <mergeCell ref="A5:G5"/>
    <mergeCell ref="A6:G6"/>
    <mergeCell ref="A7:D7"/>
    <mergeCell ref="A8:D8"/>
    <mergeCell ref="A9:D9"/>
    <mergeCell ref="E9:G9"/>
    <mergeCell ref="B10:D10"/>
    <mergeCell ref="F10:G10"/>
    <mergeCell ref="A11:G11"/>
    <mergeCell ref="E7:F7"/>
    <mergeCell ref="E8:F8"/>
    <mergeCell ref="A23:G23"/>
    <mergeCell ref="B13:C13"/>
    <mergeCell ref="A14:E14"/>
    <mergeCell ref="F14:G14"/>
    <mergeCell ref="B15:C15"/>
    <mergeCell ref="B16:C16"/>
    <mergeCell ref="A17:D17"/>
    <mergeCell ref="E17:G17"/>
    <mergeCell ref="E18:F18"/>
    <mergeCell ref="E19:F19"/>
    <mergeCell ref="A20:G20"/>
    <mergeCell ref="A21:G21"/>
    <mergeCell ref="A22:G22"/>
    <mergeCell ref="A24:D24"/>
    <mergeCell ref="E24:G24"/>
    <mergeCell ref="A25:D25"/>
    <mergeCell ref="E25:G25"/>
    <mergeCell ref="A26:D26"/>
    <mergeCell ref="E26:G26"/>
    <mergeCell ref="F36:G36"/>
    <mergeCell ref="A27:B27"/>
    <mergeCell ref="C27:D27"/>
    <mergeCell ref="A28:B28"/>
    <mergeCell ref="C28:D28"/>
    <mergeCell ref="A29:G29"/>
    <mergeCell ref="A30:D30"/>
    <mergeCell ref="E30:G30"/>
    <mergeCell ref="A31:B31"/>
    <mergeCell ref="A32:B32"/>
    <mergeCell ref="A33:G33"/>
    <mergeCell ref="A34:G34"/>
    <mergeCell ref="A35:G35"/>
    <mergeCell ref="F37:G37"/>
    <mergeCell ref="A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54:G54"/>
    <mergeCell ref="A47:G47"/>
    <mergeCell ref="A48:G48"/>
    <mergeCell ref="A49:D49"/>
    <mergeCell ref="E49:G49"/>
    <mergeCell ref="A50:D50"/>
    <mergeCell ref="E50:G50"/>
    <mergeCell ref="A51:D51"/>
    <mergeCell ref="E51:G51"/>
    <mergeCell ref="A52:D52"/>
    <mergeCell ref="E52:G52"/>
    <mergeCell ref="A53:G53"/>
  </mergeCells>
  <conditionalFormatting sqref="A37:E37">
    <cfRule type="containsText" dxfId="34" priority="1" operator="containsText" text="NO APLICA">
      <formula>NOT(ISERROR(SEARCH("NO APLICA",A37)))</formula>
    </cfRule>
    <cfRule type="cellIs" dxfId="33" priority="2" operator="greaterThan">
      <formula>1.2</formula>
    </cfRule>
    <cfRule type="cellIs" dxfId="32" priority="3" operator="lessThan">
      <formula>0.5</formula>
    </cfRule>
    <cfRule type="cellIs" dxfId="31" priority="4" operator="between">
      <formula>0.5</formula>
      <formula>0.7</formula>
    </cfRule>
    <cfRule type="cellIs" dxfId="30" priority="5" operator="greaterThan">
      <formula>0.7</formula>
    </cfRule>
  </conditionalFormatting>
  <hyperlinks>
    <hyperlink ref="A52" r:id="rId1" xr:uid="{BDE75B52-963E-4F66-8415-25ABE2226DE7}"/>
  </hyperlinks>
  <pageMargins left="0.25" right="0.25"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B4898813-40C7-4295-8B52-9C321FB5813F}">
          <x14:colorSeries rgb="FF376092"/>
          <x14:colorNegative rgb="FFD00000"/>
          <x14:colorAxis rgb="FF000000"/>
          <x14:colorMarkers rgb="FFD00000"/>
          <x14:colorFirst rgb="FFD00000"/>
          <x14:colorLast rgb="FFD00000"/>
          <x14:colorHigh rgb="FFD00000"/>
          <x14:colorLow rgb="FFD00000"/>
          <x14:sparklines>
            <x14:sparkline>
              <xm:f>'Actividad 1.06.1.1.2.1'!A37:E37</xm:f>
              <xm:sqref>F37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9D453-E477-4C20-9179-99B2C1FC12EB}">
  <dimension ref="A1:P54"/>
  <sheetViews>
    <sheetView zoomScale="130" zoomScaleNormal="130"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3.5703125" style="1" customWidth="1"/>
    <col min="7" max="7" width="19.570312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195</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9.75" customHeight="1" x14ac:dyDescent="0.35">
      <c r="A8" s="130" t="s">
        <v>175</v>
      </c>
      <c r="B8" s="131"/>
      <c r="C8" s="131"/>
      <c r="D8" s="131"/>
      <c r="E8" s="91" t="s">
        <v>182</v>
      </c>
      <c r="F8" s="90"/>
      <c r="G8" s="66" t="s">
        <v>113</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35.25" customHeight="1" x14ac:dyDescent="0.35">
      <c r="A10" s="8" t="s">
        <v>76</v>
      </c>
      <c r="B10" s="131" t="s">
        <v>77</v>
      </c>
      <c r="C10" s="131"/>
      <c r="D10" s="131"/>
      <c r="E10" s="89" t="s">
        <v>184</v>
      </c>
      <c r="F10" s="89"/>
      <c r="G10" s="92"/>
    </row>
    <row r="11" spans="1:16" ht="17.100000000000001" customHeight="1" x14ac:dyDescent="0.35">
      <c r="A11" s="93" t="s">
        <v>5</v>
      </c>
      <c r="B11" s="94"/>
      <c r="C11" s="94"/>
      <c r="D11" s="94"/>
      <c r="E11" s="94"/>
      <c r="F11" s="94"/>
      <c r="G11" s="97"/>
    </row>
    <row r="12" spans="1:16" ht="25.5" customHeight="1" x14ac:dyDescent="0.35">
      <c r="A12" s="58" t="s">
        <v>6</v>
      </c>
      <c r="B12" s="96" t="s">
        <v>7</v>
      </c>
      <c r="C12" s="95"/>
      <c r="D12" s="60" t="s">
        <v>8</v>
      </c>
      <c r="E12" s="60" t="s">
        <v>69</v>
      </c>
      <c r="F12" s="60" t="s">
        <v>9</v>
      </c>
      <c r="G12" s="62" t="s">
        <v>10</v>
      </c>
    </row>
    <row r="13" spans="1:16" ht="18.95" customHeight="1" x14ac:dyDescent="0.35">
      <c r="A13" s="20" t="s">
        <v>79</v>
      </c>
      <c r="B13" s="141" t="s">
        <v>79</v>
      </c>
      <c r="C13" s="142"/>
      <c r="D13" s="61" t="s">
        <v>79</v>
      </c>
      <c r="E13" s="61" t="s">
        <v>79</v>
      </c>
      <c r="F13" s="61" t="s">
        <v>79</v>
      </c>
      <c r="G13" s="61"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60" t="s">
        <v>8</v>
      </c>
      <c r="F15" s="57" t="s">
        <v>18</v>
      </c>
      <c r="G15" s="62" t="s">
        <v>19</v>
      </c>
    </row>
    <row r="16" spans="1:16" ht="21" customHeight="1" x14ac:dyDescent="0.35">
      <c r="A16" s="63" t="s">
        <v>20</v>
      </c>
      <c r="B16" s="91" t="s">
        <v>80</v>
      </c>
      <c r="C16" s="90"/>
      <c r="D16" s="64" t="s">
        <v>21</v>
      </c>
      <c r="E16" s="64" t="s">
        <v>22</v>
      </c>
      <c r="F16" s="56" t="s">
        <v>20</v>
      </c>
      <c r="G16" s="65" t="s">
        <v>81</v>
      </c>
    </row>
    <row r="17" spans="1:8" ht="46.5" customHeight="1" x14ac:dyDescent="0.35">
      <c r="A17" s="93" t="s">
        <v>70</v>
      </c>
      <c r="B17" s="94"/>
      <c r="C17" s="94"/>
      <c r="D17" s="95"/>
      <c r="E17" s="96" t="s">
        <v>23</v>
      </c>
      <c r="F17" s="94"/>
      <c r="G17" s="97"/>
    </row>
    <row r="18" spans="1:8" ht="47.1" customHeight="1" x14ac:dyDescent="0.35">
      <c r="A18" s="58" t="s">
        <v>72</v>
      </c>
      <c r="B18" s="60" t="s">
        <v>71</v>
      </c>
      <c r="C18" s="60" t="s">
        <v>59</v>
      </c>
      <c r="D18" s="60" t="s">
        <v>60</v>
      </c>
      <c r="E18" s="123" t="s">
        <v>73</v>
      </c>
      <c r="F18" s="123"/>
      <c r="G18" s="62" t="s">
        <v>74</v>
      </c>
    </row>
    <row r="19" spans="1:8" ht="18" customHeight="1" x14ac:dyDescent="0.35">
      <c r="A19" s="20" t="s">
        <v>82</v>
      </c>
      <c r="B19" s="61" t="s">
        <v>12</v>
      </c>
      <c r="C19" s="61" t="s">
        <v>186</v>
      </c>
      <c r="D19" s="61" t="s">
        <v>12</v>
      </c>
      <c r="E19" s="146" t="s">
        <v>188</v>
      </c>
      <c r="F19" s="146"/>
      <c r="G19" s="5" t="s">
        <v>83</v>
      </c>
    </row>
    <row r="20" spans="1:8" ht="15.75" customHeight="1" x14ac:dyDescent="0.35">
      <c r="A20" s="93" t="s">
        <v>24</v>
      </c>
      <c r="B20" s="94"/>
      <c r="C20" s="94"/>
      <c r="D20" s="94"/>
      <c r="E20" s="94"/>
      <c r="F20" s="94"/>
      <c r="G20" s="97"/>
    </row>
    <row r="21" spans="1:8" ht="48" customHeight="1" x14ac:dyDescent="0.35">
      <c r="A21" s="127" t="s">
        <v>150</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151</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60" t="s">
        <v>30</v>
      </c>
      <c r="F27" s="60" t="s">
        <v>32</v>
      </c>
      <c r="G27" s="59" t="s">
        <v>31</v>
      </c>
    </row>
    <row r="28" spans="1:8" x14ac:dyDescent="0.35">
      <c r="A28" s="125">
        <v>62</v>
      </c>
      <c r="B28" s="126"/>
      <c r="C28" s="91">
        <v>2021</v>
      </c>
      <c r="D28" s="90"/>
      <c r="E28" s="8">
        <v>100</v>
      </c>
      <c r="F28" s="13">
        <f>+(E28-A28)/A28</f>
        <v>0.61290322580645162</v>
      </c>
      <c r="G28" s="12">
        <v>2022</v>
      </c>
    </row>
    <row r="29" spans="1:8" ht="19.5" customHeight="1" thickBot="1" x14ac:dyDescent="0.4">
      <c r="A29" s="118" t="s">
        <v>33</v>
      </c>
      <c r="B29" s="119"/>
      <c r="C29" s="119"/>
      <c r="D29" s="119"/>
      <c r="E29" s="119"/>
      <c r="F29" s="119"/>
      <c r="G29" s="120"/>
    </row>
    <row r="30" spans="1:8" ht="24"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162</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1.0385</v>
      </c>
      <c r="B37" s="35" t="s">
        <v>44</v>
      </c>
      <c r="C37" s="35" t="s">
        <v>44</v>
      </c>
      <c r="D37" s="35" t="s">
        <v>44</v>
      </c>
      <c r="E37" s="35">
        <v>0.27</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30" customHeight="1" x14ac:dyDescent="0.35">
      <c r="A40" s="88" t="s">
        <v>152</v>
      </c>
      <c r="B40" s="89"/>
      <c r="C40" s="89"/>
      <c r="D40" s="90"/>
      <c r="E40" s="91" t="s">
        <v>153</v>
      </c>
      <c r="F40" s="89"/>
      <c r="G40" s="92"/>
    </row>
    <row r="41" spans="1:7" ht="17.100000000000001" customHeight="1" x14ac:dyDescent="0.35">
      <c r="A41" s="93" t="s">
        <v>47</v>
      </c>
      <c r="B41" s="94"/>
      <c r="C41" s="94"/>
      <c r="D41" s="95"/>
      <c r="E41" s="96" t="s">
        <v>48</v>
      </c>
      <c r="F41" s="94"/>
      <c r="G41" s="97"/>
    </row>
    <row r="42" spans="1:7" ht="21" customHeight="1" x14ac:dyDescent="0.35">
      <c r="A42" s="88" t="s">
        <v>157</v>
      </c>
      <c r="B42" s="89"/>
      <c r="C42" s="89"/>
      <c r="D42" s="90"/>
      <c r="E42" s="91" t="s">
        <v>154</v>
      </c>
      <c r="F42" s="89"/>
      <c r="G42" s="92"/>
    </row>
    <row r="43" spans="1:7" ht="15" customHeight="1" x14ac:dyDescent="0.35">
      <c r="A43" s="93" t="s">
        <v>49</v>
      </c>
      <c r="B43" s="94"/>
      <c r="C43" s="94"/>
      <c r="D43" s="95"/>
      <c r="E43" s="96" t="s">
        <v>50</v>
      </c>
      <c r="F43" s="94"/>
      <c r="G43" s="97"/>
    </row>
    <row r="44" spans="1:7" ht="12.95" customHeight="1" x14ac:dyDescent="0.35">
      <c r="A44" s="88" t="s">
        <v>156</v>
      </c>
      <c r="B44" s="89"/>
      <c r="C44" s="89"/>
      <c r="D44" s="90"/>
      <c r="E44" s="91" t="s">
        <v>155</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154</v>
      </c>
      <c r="F46" s="89"/>
      <c r="G46" s="92"/>
    </row>
    <row r="47" spans="1:7" ht="14.1" customHeight="1" x14ac:dyDescent="0.35">
      <c r="A47" s="104" t="s">
        <v>53</v>
      </c>
      <c r="B47" s="105"/>
      <c r="C47" s="105"/>
      <c r="D47" s="105"/>
      <c r="E47" s="105"/>
      <c r="F47" s="105"/>
      <c r="G47" s="106"/>
    </row>
    <row r="48" spans="1:7" x14ac:dyDescent="0.35">
      <c r="A48" s="88" t="s">
        <v>158</v>
      </c>
      <c r="B48" s="89"/>
      <c r="C48" s="89"/>
      <c r="D48" s="89"/>
      <c r="E48" s="89"/>
      <c r="F48" s="89"/>
      <c r="G48" s="92"/>
    </row>
    <row r="49" spans="1:7" ht="16.5" customHeight="1" x14ac:dyDescent="0.35">
      <c r="A49" s="93" t="s">
        <v>54</v>
      </c>
      <c r="B49" s="94"/>
      <c r="C49" s="94"/>
      <c r="D49" s="95"/>
      <c r="E49" s="96" t="s">
        <v>55</v>
      </c>
      <c r="F49" s="94"/>
      <c r="G49" s="97"/>
    </row>
    <row r="50" spans="1:7" x14ac:dyDescent="0.35">
      <c r="A50" s="88" t="s">
        <v>159</v>
      </c>
      <c r="B50" s="89"/>
      <c r="C50" s="89"/>
      <c r="D50" s="90"/>
      <c r="E50" s="91" t="s">
        <v>160</v>
      </c>
      <c r="F50" s="89"/>
      <c r="G50" s="92"/>
    </row>
    <row r="51" spans="1:7" ht="16.5" customHeight="1" x14ac:dyDescent="0.35">
      <c r="A51" s="93" t="s">
        <v>56</v>
      </c>
      <c r="B51" s="94"/>
      <c r="C51" s="94"/>
      <c r="D51" s="95"/>
      <c r="E51" s="96" t="s">
        <v>57</v>
      </c>
      <c r="F51" s="94"/>
      <c r="G51" s="97"/>
    </row>
    <row r="52" spans="1:7" ht="18.75" thickBot="1" x14ac:dyDescent="0.4">
      <c r="A52" s="151" t="s">
        <v>161</v>
      </c>
      <c r="B52" s="99"/>
      <c r="C52" s="99"/>
      <c r="D52" s="100"/>
      <c r="E52" s="101">
        <v>9988878131</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A53:G53"/>
    <mergeCell ref="A54:G54"/>
    <mergeCell ref="A50:D50"/>
    <mergeCell ref="E50:G50"/>
    <mergeCell ref="A51:D51"/>
    <mergeCell ref="E51:G51"/>
    <mergeCell ref="A52:D52"/>
    <mergeCell ref="E52:G52"/>
    <mergeCell ref="A46:D46"/>
    <mergeCell ref="E46:G46"/>
    <mergeCell ref="A47:G47"/>
    <mergeCell ref="A48:G48"/>
    <mergeCell ref="A49:D49"/>
    <mergeCell ref="E49:G49"/>
    <mergeCell ref="A43:D43"/>
    <mergeCell ref="E43:G43"/>
    <mergeCell ref="A44:D44"/>
    <mergeCell ref="E44:G44"/>
    <mergeCell ref="A45:D45"/>
    <mergeCell ref="E45:G45"/>
    <mergeCell ref="A40:D40"/>
    <mergeCell ref="E40:G40"/>
    <mergeCell ref="A41:D41"/>
    <mergeCell ref="E41:G41"/>
    <mergeCell ref="A42:D42"/>
    <mergeCell ref="E42:G42"/>
    <mergeCell ref="A39:D39"/>
    <mergeCell ref="E39:G39"/>
    <mergeCell ref="A29:G29"/>
    <mergeCell ref="A30:D30"/>
    <mergeCell ref="E30:G30"/>
    <mergeCell ref="A31:B31"/>
    <mergeCell ref="A32:B32"/>
    <mergeCell ref="A33:G33"/>
    <mergeCell ref="A34:G34"/>
    <mergeCell ref="A35:G35"/>
    <mergeCell ref="F36:G36"/>
    <mergeCell ref="F37:G37"/>
    <mergeCell ref="A38:G38"/>
    <mergeCell ref="A26:D26"/>
    <mergeCell ref="E26:G26"/>
    <mergeCell ref="A27:B27"/>
    <mergeCell ref="C27:D27"/>
    <mergeCell ref="A28:B28"/>
    <mergeCell ref="C28:D28"/>
    <mergeCell ref="A25:D25"/>
    <mergeCell ref="E25:G25"/>
    <mergeCell ref="B16:C16"/>
    <mergeCell ref="A17:D17"/>
    <mergeCell ref="E17:G17"/>
    <mergeCell ref="E18:F18"/>
    <mergeCell ref="E19:F19"/>
    <mergeCell ref="A20:G20"/>
    <mergeCell ref="A21:G21"/>
    <mergeCell ref="A22:G22"/>
    <mergeCell ref="A23:G23"/>
    <mergeCell ref="A24:D24"/>
    <mergeCell ref="E24:G24"/>
    <mergeCell ref="B15:C15"/>
    <mergeCell ref="A9:D9"/>
    <mergeCell ref="E9:G9"/>
    <mergeCell ref="B10:D10"/>
    <mergeCell ref="A11:G11"/>
    <mergeCell ref="B12:C12"/>
    <mergeCell ref="B13:C13"/>
    <mergeCell ref="A14:E14"/>
    <mergeCell ref="F14:G14"/>
    <mergeCell ref="E10:G10"/>
    <mergeCell ref="A8:D8"/>
    <mergeCell ref="A4:G4"/>
    <mergeCell ref="A5:G5"/>
    <mergeCell ref="A6:G6"/>
    <mergeCell ref="A7:D7"/>
    <mergeCell ref="E7:F7"/>
    <mergeCell ref="E8:F8"/>
  </mergeCells>
  <conditionalFormatting sqref="A37:E37">
    <cfRule type="containsText" dxfId="29" priority="1" operator="containsText" text="NO APLICA">
      <formula>NOT(ISERROR(SEARCH("NO APLICA",A37)))</formula>
    </cfRule>
    <cfRule type="cellIs" dxfId="28" priority="2" operator="greaterThan">
      <formula>1.2</formula>
    </cfRule>
    <cfRule type="cellIs" dxfId="27" priority="3" operator="lessThan">
      <formula>0.5</formula>
    </cfRule>
    <cfRule type="cellIs" dxfId="26" priority="4" operator="between">
      <formula>0.5</formula>
      <formula>0.7</formula>
    </cfRule>
    <cfRule type="cellIs" dxfId="25" priority="5" operator="greaterThan">
      <formula>0.7</formula>
    </cfRule>
  </conditionalFormatting>
  <hyperlinks>
    <hyperlink ref="A52" r:id="rId1" xr:uid="{ED56A84F-7E22-411A-BA7C-DC69D19E29FB}"/>
  </hyperlinks>
  <pageMargins left="0.25" right="0.25" top="0.75" bottom="0.75" header="0.3" footer="0.3"/>
  <pageSetup paperSize="9" orientation="portrait" r:id="rId2"/>
  <rowBreaks count="1" manualBreakCount="1">
    <brk id="25" max="16383" man="1"/>
  </rowBreaks>
  <drawing r:id="rId3"/>
  <extLst>
    <ext xmlns:x14="http://schemas.microsoft.com/office/spreadsheetml/2009/9/main" uri="{05C60535-1F16-4fd2-B633-F4F36F0B64E0}">
      <x14:sparklineGroups xmlns:xm="http://schemas.microsoft.com/office/excel/2006/main">
        <x14:sparklineGroup type="column" displayEmptyCellsAs="gap" xr2:uid="{436D49BF-997F-42C3-A1D7-671D2C685648}">
          <x14:colorSeries rgb="FF376092"/>
          <x14:colorNegative rgb="FFD00000"/>
          <x14:colorAxis rgb="FF000000"/>
          <x14:colorMarkers rgb="FFD00000"/>
          <x14:colorFirst rgb="FFD00000"/>
          <x14:colorLast rgb="FFD00000"/>
          <x14:colorHigh rgb="FFD00000"/>
          <x14:colorLow rgb="FFD00000"/>
          <x14:sparklines>
            <x14:sparkline>
              <xm:f>'Comp 1.06.1.1.3'!A37:E37</xm:f>
              <xm:sqref>F37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68C5-8C4A-40E8-93BF-E77257480252}">
  <dimension ref="A1:P54"/>
  <sheetViews>
    <sheetView topLeftCell="A4" zoomScaleNormal="100" workbookViewId="0">
      <selection activeCell="A6" sqref="A6:G6"/>
    </sheetView>
  </sheetViews>
  <sheetFormatPr baseColWidth="10" defaultColWidth="11.42578125" defaultRowHeight="18" x14ac:dyDescent="0.35"/>
  <cols>
    <col min="1" max="2" width="14.7109375" style="1" customWidth="1"/>
    <col min="3" max="4" width="12.5703125" style="1" customWidth="1"/>
    <col min="5" max="6" width="13.7109375" style="1" customWidth="1"/>
    <col min="7" max="7" width="18.710937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163</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7.5" customHeight="1" x14ac:dyDescent="0.35">
      <c r="A8" s="130" t="s">
        <v>175</v>
      </c>
      <c r="B8" s="131"/>
      <c r="C8" s="131"/>
      <c r="D8" s="131"/>
      <c r="E8" s="91" t="s">
        <v>182</v>
      </c>
      <c r="F8" s="90"/>
      <c r="G8" s="66" t="s">
        <v>121</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50.25" customHeight="1" x14ac:dyDescent="0.35">
      <c r="A10" s="8" t="s">
        <v>76</v>
      </c>
      <c r="B10" s="147" t="s">
        <v>77</v>
      </c>
      <c r="C10" s="147"/>
      <c r="D10" s="147"/>
      <c r="E10" s="89" t="s">
        <v>184</v>
      </c>
      <c r="F10" s="89"/>
      <c r="G10" s="92"/>
    </row>
    <row r="11" spans="1:16" ht="17.100000000000001" customHeight="1" x14ac:dyDescent="0.35">
      <c r="A11" s="93" t="s">
        <v>5</v>
      </c>
      <c r="B11" s="94"/>
      <c r="C11" s="94"/>
      <c r="D11" s="94"/>
      <c r="E11" s="94"/>
      <c r="F11" s="94"/>
      <c r="G11" s="97"/>
    </row>
    <row r="12" spans="1:16" ht="25.5" customHeight="1" x14ac:dyDescent="0.35">
      <c r="A12" s="58" t="s">
        <v>6</v>
      </c>
      <c r="B12" s="96" t="s">
        <v>7</v>
      </c>
      <c r="C12" s="95"/>
      <c r="D12" s="60" t="s">
        <v>8</v>
      </c>
      <c r="E12" s="60" t="s">
        <v>69</v>
      </c>
      <c r="F12" s="60" t="s">
        <v>9</v>
      </c>
      <c r="G12" s="62" t="s">
        <v>10</v>
      </c>
    </row>
    <row r="13" spans="1:16" ht="18.95" customHeight="1" x14ac:dyDescent="0.35">
      <c r="A13" s="20" t="s">
        <v>79</v>
      </c>
      <c r="B13" s="141" t="s">
        <v>79</v>
      </c>
      <c r="C13" s="142"/>
      <c r="D13" s="61" t="s">
        <v>79</v>
      </c>
      <c r="E13" s="61" t="s">
        <v>79</v>
      </c>
      <c r="F13" s="61" t="s">
        <v>79</v>
      </c>
      <c r="G13" s="61"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60" t="s">
        <v>8</v>
      </c>
      <c r="F15" s="57" t="s">
        <v>18</v>
      </c>
      <c r="G15" s="62" t="s">
        <v>19</v>
      </c>
    </row>
    <row r="16" spans="1:16" ht="21" customHeight="1" x14ac:dyDescent="0.35">
      <c r="A16" s="63" t="s">
        <v>20</v>
      </c>
      <c r="B16" s="91" t="s">
        <v>80</v>
      </c>
      <c r="C16" s="90"/>
      <c r="D16" s="64" t="s">
        <v>21</v>
      </c>
      <c r="E16" s="64" t="s">
        <v>22</v>
      </c>
      <c r="F16" s="56" t="s">
        <v>20</v>
      </c>
      <c r="G16" s="65" t="s">
        <v>81</v>
      </c>
    </row>
    <row r="17" spans="1:8" ht="46.5" customHeight="1" x14ac:dyDescent="0.35">
      <c r="A17" s="93" t="s">
        <v>70</v>
      </c>
      <c r="B17" s="94"/>
      <c r="C17" s="94"/>
      <c r="D17" s="95"/>
      <c r="E17" s="96" t="s">
        <v>23</v>
      </c>
      <c r="F17" s="94"/>
      <c r="G17" s="97"/>
    </row>
    <row r="18" spans="1:8" ht="47.1" customHeight="1" x14ac:dyDescent="0.35">
      <c r="A18" s="58" t="s">
        <v>72</v>
      </c>
      <c r="B18" s="60" t="s">
        <v>71</v>
      </c>
      <c r="C18" s="60" t="s">
        <v>59</v>
      </c>
      <c r="D18" s="60" t="s">
        <v>60</v>
      </c>
      <c r="E18" s="123" t="s">
        <v>73</v>
      </c>
      <c r="F18" s="123"/>
      <c r="G18" s="62" t="s">
        <v>74</v>
      </c>
    </row>
    <row r="19" spans="1:8" ht="18" customHeight="1" x14ac:dyDescent="0.35">
      <c r="A19" s="20" t="s">
        <v>82</v>
      </c>
      <c r="B19" s="61" t="s">
        <v>12</v>
      </c>
      <c r="C19" s="61" t="s">
        <v>12</v>
      </c>
      <c r="D19" s="61" t="s">
        <v>186</v>
      </c>
      <c r="E19" s="146" t="s">
        <v>190</v>
      </c>
      <c r="F19" s="146"/>
      <c r="G19" s="5" t="s">
        <v>191</v>
      </c>
    </row>
    <row r="20" spans="1:8" ht="15.75" customHeight="1" x14ac:dyDescent="0.35">
      <c r="A20" s="93" t="s">
        <v>24</v>
      </c>
      <c r="B20" s="94"/>
      <c r="C20" s="94"/>
      <c r="D20" s="94"/>
      <c r="E20" s="94"/>
      <c r="F20" s="94"/>
      <c r="G20" s="97"/>
    </row>
    <row r="21" spans="1:8" ht="31.5" customHeight="1" x14ac:dyDescent="0.35">
      <c r="A21" s="127" t="s">
        <v>164</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165</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60" t="s">
        <v>30</v>
      </c>
      <c r="F27" s="60" t="s">
        <v>32</v>
      </c>
      <c r="G27" s="59" t="s">
        <v>31</v>
      </c>
    </row>
    <row r="28" spans="1:8" x14ac:dyDescent="0.35">
      <c r="A28" s="125">
        <v>0</v>
      </c>
      <c r="B28" s="126"/>
      <c r="C28" s="91">
        <v>0</v>
      </c>
      <c r="D28" s="90"/>
      <c r="E28" s="8">
        <v>13</v>
      </c>
      <c r="F28" s="13">
        <v>0</v>
      </c>
      <c r="G28" s="12">
        <v>2022</v>
      </c>
    </row>
    <row r="29" spans="1:8" ht="19.5" customHeight="1" thickBot="1" x14ac:dyDescent="0.4">
      <c r="A29" s="118" t="s">
        <v>33</v>
      </c>
      <c r="B29" s="119"/>
      <c r="C29" s="119"/>
      <c r="D29" s="119"/>
      <c r="E29" s="119"/>
      <c r="F29" s="119"/>
      <c r="G29" s="120"/>
    </row>
    <row r="30" spans="1:8" ht="24"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166</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2.5</v>
      </c>
      <c r="B37" s="35" t="s">
        <v>44</v>
      </c>
      <c r="C37" s="35" t="s">
        <v>44</v>
      </c>
      <c r="D37" s="35" t="s">
        <v>44</v>
      </c>
      <c r="E37" s="35">
        <v>0.76919999999999999</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x14ac:dyDescent="0.35">
      <c r="A40" s="88" t="s">
        <v>167</v>
      </c>
      <c r="B40" s="89"/>
      <c r="C40" s="89"/>
      <c r="D40" s="90"/>
      <c r="E40" s="91" t="s">
        <v>168</v>
      </c>
      <c r="F40" s="89"/>
      <c r="G40" s="92"/>
    </row>
    <row r="41" spans="1:7" ht="17.100000000000001" customHeight="1" x14ac:dyDescent="0.35">
      <c r="A41" s="93" t="s">
        <v>47</v>
      </c>
      <c r="B41" s="94"/>
      <c r="C41" s="94"/>
      <c r="D41" s="95"/>
      <c r="E41" s="96" t="s">
        <v>48</v>
      </c>
      <c r="F41" s="94"/>
      <c r="G41" s="97"/>
    </row>
    <row r="42" spans="1:7" ht="21" customHeight="1" x14ac:dyDescent="0.35">
      <c r="A42" s="88" t="s">
        <v>157</v>
      </c>
      <c r="B42" s="89"/>
      <c r="C42" s="89"/>
      <c r="D42" s="90"/>
      <c r="E42" s="91" t="s">
        <v>169</v>
      </c>
      <c r="F42" s="89"/>
      <c r="G42" s="92"/>
    </row>
    <row r="43" spans="1:7" ht="15" customHeight="1" x14ac:dyDescent="0.35">
      <c r="A43" s="93" t="s">
        <v>49</v>
      </c>
      <c r="B43" s="94"/>
      <c r="C43" s="94"/>
      <c r="D43" s="95"/>
      <c r="E43" s="96" t="s">
        <v>50</v>
      </c>
      <c r="F43" s="94"/>
      <c r="G43" s="97"/>
    </row>
    <row r="44" spans="1:7" ht="12.95" customHeight="1" x14ac:dyDescent="0.35">
      <c r="A44" s="88" t="s">
        <v>172</v>
      </c>
      <c r="B44" s="89"/>
      <c r="C44" s="89"/>
      <c r="D44" s="90"/>
      <c r="E44" s="91" t="s">
        <v>170</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171</v>
      </c>
      <c r="F46" s="89"/>
      <c r="G46" s="92"/>
    </row>
    <row r="47" spans="1:7" ht="14.1" customHeight="1" x14ac:dyDescent="0.35">
      <c r="A47" s="104" t="s">
        <v>53</v>
      </c>
      <c r="B47" s="105"/>
      <c r="C47" s="105"/>
      <c r="D47" s="105"/>
      <c r="E47" s="105"/>
      <c r="F47" s="105"/>
      <c r="G47" s="106"/>
    </row>
    <row r="48" spans="1:7" x14ac:dyDescent="0.35">
      <c r="A48" s="88" t="s">
        <v>158</v>
      </c>
      <c r="B48" s="89"/>
      <c r="C48" s="89"/>
      <c r="D48" s="89"/>
      <c r="E48" s="89"/>
      <c r="F48" s="89"/>
      <c r="G48" s="92"/>
    </row>
    <row r="49" spans="1:7" ht="16.5" customHeight="1" x14ac:dyDescent="0.35">
      <c r="A49" s="93" t="s">
        <v>54</v>
      </c>
      <c r="B49" s="94"/>
      <c r="C49" s="94"/>
      <c r="D49" s="95"/>
      <c r="E49" s="96" t="s">
        <v>55</v>
      </c>
      <c r="F49" s="94"/>
      <c r="G49" s="97"/>
    </row>
    <row r="50" spans="1:7" x14ac:dyDescent="0.35">
      <c r="A50" s="88" t="s">
        <v>159</v>
      </c>
      <c r="B50" s="89"/>
      <c r="C50" s="89"/>
      <c r="D50" s="90"/>
      <c r="E50" s="91" t="s">
        <v>160</v>
      </c>
      <c r="F50" s="89"/>
      <c r="G50" s="92"/>
    </row>
    <row r="51" spans="1:7" ht="16.5" customHeight="1" x14ac:dyDescent="0.35">
      <c r="A51" s="93" t="s">
        <v>56</v>
      </c>
      <c r="B51" s="94"/>
      <c r="C51" s="94"/>
      <c r="D51" s="95"/>
      <c r="E51" s="96" t="s">
        <v>57</v>
      </c>
      <c r="F51" s="94"/>
      <c r="G51" s="97"/>
    </row>
    <row r="52" spans="1:7" ht="18.75" thickBot="1" x14ac:dyDescent="0.4">
      <c r="A52" s="151" t="s">
        <v>161</v>
      </c>
      <c r="B52" s="99"/>
      <c r="C52" s="99"/>
      <c r="D52" s="100"/>
      <c r="E52" s="101">
        <v>9988878131</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A54:G54"/>
    <mergeCell ref="A47:G47"/>
    <mergeCell ref="A48:G48"/>
    <mergeCell ref="A49:D49"/>
    <mergeCell ref="E49:G49"/>
    <mergeCell ref="A50:D50"/>
    <mergeCell ref="E50:G50"/>
    <mergeCell ref="A51:D51"/>
    <mergeCell ref="E51:G51"/>
    <mergeCell ref="A52:D52"/>
    <mergeCell ref="E52:G52"/>
    <mergeCell ref="A53:G53"/>
    <mergeCell ref="A44:D44"/>
    <mergeCell ref="E44:G44"/>
    <mergeCell ref="A45:D45"/>
    <mergeCell ref="E45:G45"/>
    <mergeCell ref="A46:D46"/>
    <mergeCell ref="E46:G46"/>
    <mergeCell ref="A41:D41"/>
    <mergeCell ref="E41:G41"/>
    <mergeCell ref="A42:D42"/>
    <mergeCell ref="E42:G42"/>
    <mergeCell ref="A43:D43"/>
    <mergeCell ref="E43:G43"/>
    <mergeCell ref="F37:G37"/>
    <mergeCell ref="A38:G38"/>
    <mergeCell ref="A39:D39"/>
    <mergeCell ref="E39:G39"/>
    <mergeCell ref="A40:D40"/>
    <mergeCell ref="E40:G40"/>
    <mergeCell ref="F36:G36"/>
    <mergeCell ref="A27:B27"/>
    <mergeCell ref="C27:D27"/>
    <mergeCell ref="A28:B28"/>
    <mergeCell ref="C28:D28"/>
    <mergeCell ref="A29:G29"/>
    <mergeCell ref="A30:D30"/>
    <mergeCell ref="E30:G30"/>
    <mergeCell ref="A31:B31"/>
    <mergeCell ref="A32:B32"/>
    <mergeCell ref="A33:G33"/>
    <mergeCell ref="A34:G34"/>
    <mergeCell ref="A35:G35"/>
    <mergeCell ref="A24:D24"/>
    <mergeCell ref="E24:G24"/>
    <mergeCell ref="A25:D25"/>
    <mergeCell ref="E25:G25"/>
    <mergeCell ref="A26:D26"/>
    <mergeCell ref="E26:G26"/>
    <mergeCell ref="A23:G23"/>
    <mergeCell ref="B13:C13"/>
    <mergeCell ref="A14:E14"/>
    <mergeCell ref="F14:G14"/>
    <mergeCell ref="B15:C15"/>
    <mergeCell ref="B16:C16"/>
    <mergeCell ref="A17:D17"/>
    <mergeCell ref="E17:G17"/>
    <mergeCell ref="E18:F18"/>
    <mergeCell ref="E19:F19"/>
    <mergeCell ref="A20:G20"/>
    <mergeCell ref="A21:G21"/>
    <mergeCell ref="A22:G22"/>
    <mergeCell ref="B12:C12"/>
    <mergeCell ref="A4:G4"/>
    <mergeCell ref="A5:G5"/>
    <mergeCell ref="A6:G6"/>
    <mergeCell ref="A7:D7"/>
    <mergeCell ref="A8:D8"/>
    <mergeCell ref="A9:D9"/>
    <mergeCell ref="E9:G9"/>
    <mergeCell ref="B10:D10"/>
    <mergeCell ref="A11:G11"/>
    <mergeCell ref="E7:F7"/>
    <mergeCell ref="E8:F8"/>
    <mergeCell ref="E10:G10"/>
  </mergeCells>
  <conditionalFormatting sqref="A37:E37">
    <cfRule type="containsText" dxfId="24" priority="1" operator="containsText" text="NO APLICA">
      <formula>NOT(ISERROR(SEARCH("NO APLICA",A37)))</formula>
    </cfRule>
    <cfRule type="cellIs" dxfId="23" priority="2" operator="greaterThan">
      <formula>1.2</formula>
    </cfRule>
    <cfRule type="cellIs" dxfId="22" priority="3" operator="lessThan">
      <formula>0.5</formula>
    </cfRule>
    <cfRule type="cellIs" dxfId="21" priority="4" operator="between">
      <formula>0.5</formula>
      <formula>0.7</formula>
    </cfRule>
    <cfRule type="cellIs" dxfId="20" priority="5" operator="greaterThan">
      <formula>0.7</formula>
    </cfRule>
  </conditionalFormatting>
  <hyperlinks>
    <hyperlink ref="A52" r:id="rId1" xr:uid="{1F17B247-B26A-4799-B4F6-F7D71461F841}"/>
  </hyperlinks>
  <pageMargins left="0.25" right="0.25"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80662B62-8715-4954-AE13-1F38C0C98EA3}">
          <x14:colorSeries rgb="FF376092"/>
          <x14:colorNegative rgb="FFD00000"/>
          <x14:colorAxis rgb="FF000000"/>
          <x14:colorMarkers rgb="FFD00000"/>
          <x14:colorFirst rgb="FFD00000"/>
          <x14:colorLast rgb="FFD00000"/>
          <x14:colorHigh rgb="FFD00000"/>
          <x14:colorLow rgb="FFD00000"/>
          <x14:sparklines>
            <x14:sparkline>
              <xm:f>'Actividad 1.06.1.1.3.1'!A37:E37</xm:f>
              <xm:sqref>F37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F75A-E41E-4FA1-BB71-D624DD0E3326}">
  <dimension ref="A1:O54"/>
  <sheetViews>
    <sheetView showGridLines="0" topLeftCell="A19" zoomScaleNormal="100" zoomScalePageLayoutView="80" workbookViewId="0">
      <selection activeCell="A7" sqref="A7:D7"/>
    </sheetView>
  </sheetViews>
  <sheetFormatPr baseColWidth="10" defaultColWidth="11.42578125" defaultRowHeight="18" x14ac:dyDescent="0.35"/>
  <cols>
    <col min="1" max="3" width="14.7109375" style="1" customWidth="1"/>
    <col min="4" max="4" width="12.42578125" style="1" customWidth="1"/>
    <col min="5" max="6" width="15" style="1" customWidth="1"/>
    <col min="7" max="7" width="20.140625" style="1" customWidth="1"/>
    <col min="8" max="16384" width="11.42578125" style="1"/>
  </cols>
  <sheetData>
    <row r="1" spans="1:15" ht="37.5" customHeight="1" x14ac:dyDescent="0.35">
      <c r="A1" s="23"/>
      <c r="B1" s="24"/>
      <c r="C1" s="24"/>
      <c r="D1" s="24"/>
      <c r="E1" s="24"/>
      <c r="F1" s="24"/>
      <c r="G1" s="25"/>
    </row>
    <row r="2" spans="1:15" ht="37.5" customHeight="1" x14ac:dyDescent="0.35">
      <c r="A2" s="26"/>
      <c r="B2" s="27"/>
      <c r="C2" s="27"/>
      <c r="D2" s="27"/>
      <c r="E2" s="27"/>
      <c r="F2" s="27"/>
      <c r="G2" s="28"/>
    </row>
    <row r="3" spans="1:15" ht="18.75" thickBot="1" x14ac:dyDescent="0.4">
      <c r="A3" s="29"/>
      <c r="B3" s="30"/>
      <c r="C3" s="30"/>
      <c r="D3" s="30"/>
      <c r="E3" s="30"/>
      <c r="F3" s="30"/>
      <c r="G3" s="31"/>
    </row>
    <row r="4" spans="1:15" ht="27" customHeight="1" x14ac:dyDescent="0.35">
      <c r="A4" s="132" t="s">
        <v>0</v>
      </c>
      <c r="B4" s="133"/>
      <c r="C4" s="133"/>
      <c r="D4" s="133"/>
      <c r="E4" s="133"/>
      <c r="F4" s="133"/>
      <c r="G4" s="134"/>
      <c r="H4" s="2"/>
      <c r="I4" s="2"/>
      <c r="J4" s="2"/>
      <c r="K4" s="2"/>
      <c r="L4" s="2"/>
      <c r="M4" s="2"/>
      <c r="N4" s="2"/>
      <c r="O4" s="2"/>
    </row>
    <row r="5" spans="1:15" ht="18.95" customHeight="1" x14ac:dyDescent="0.35">
      <c r="A5" s="93" t="s">
        <v>1</v>
      </c>
      <c r="B5" s="94"/>
      <c r="C5" s="94"/>
      <c r="D5" s="94"/>
      <c r="E5" s="94"/>
      <c r="F5" s="94"/>
      <c r="G5" s="97"/>
      <c r="H5" s="2"/>
      <c r="I5" s="2"/>
      <c r="J5" s="2"/>
      <c r="K5" s="2"/>
      <c r="L5" s="2"/>
      <c r="M5" s="2"/>
      <c r="N5" s="2"/>
      <c r="O5" s="2"/>
    </row>
    <row r="6" spans="1:15" ht="45" customHeight="1" x14ac:dyDescent="0.35">
      <c r="A6" s="135" t="s">
        <v>227</v>
      </c>
      <c r="B6" s="136"/>
      <c r="C6" s="136"/>
      <c r="D6" s="136"/>
      <c r="E6" s="136"/>
      <c r="F6" s="136"/>
      <c r="G6" s="137"/>
      <c r="H6" s="3"/>
      <c r="I6" s="3"/>
      <c r="J6" s="3"/>
      <c r="K6" s="3"/>
      <c r="L6" s="3"/>
      <c r="M6" s="3"/>
      <c r="N6" s="3"/>
      <c r="O6" s="3"/>
    </row>
    <row r="7" spans="1:15" ht="19.5" customHeight="1" x14ac:dyDescent="0.35">
      <c r="A7" s="138" t="s">
        <v>203</v>
      </c>
      <c r="B7" s="95"/>
      <c r="C7" s="123"/>
      <c r="D7" s="123"/>
      <c r="E7" s="96" t="s">
        <v>181</v>
      </c>
      <c r="F7" s="95"/>
      <c r="G7" s="154" t="s">
        <v>2</v>
      </c>
      <c r="H7" s="4"/>
      <c r="I7" s="4"/>
      <c r="J7" s="4"/>
      <c r="K7" s="4"/>
      <c r="L7" s="4"/>
      <c r="M7" s="4"/>
      <c r="N7" s="4"/>
      <c r="O7" s="4"/>
    </row>
    <row r="8" spans="1:15" ht="39.75" customHeight="1" x14ac:dyDescent="0.35">
      <c r="A8" s="130" t="s">
        <v>204</v>
      </c>
      <c r="B8" s="90"/>
      <c r="C8" s="131"/>
      <c r="D8" s="131"/>
      <c r="E8" s="91" t="s">
        <v>182</v>
      </c>
      <c r="F8" s="90"/>
      <c r="G8" s="66" t="s">
        <v>205</v>
      </c>
      <c r="H8" s="3"/>
      <c r="I8" s="3"/>
      <c r="J8" s="3"/>
      <c r="K8" s="3"/>
      <c r="L8" s="3"/>
      <c r="M8" s="3"/>
      <c r="N8" s="3"/>
      <c r="O8" s="3"/>
    </row>
    <row r="9" spans="1:15" ht="24" customHeight="1" x14ac:dyDescent="0.35">
      <c r="A9" s="93" t="s">
        <v>3</v>
      </c>
      <c r="B9" s="94"/>
      <c r="C9" s="94"/>
      <c r="D9" s="95"/>
      <c r="E9" s="96" t="s">
        <v>4</v>
      </c>
      <c r="F9" s="94"/>
      <c r="G9" s="97"/>
      <c r="H9" s="4"/>
      <c r="I9" s="4"/>
      <c r="J9" s="4"/>
      <c r="K9" s="4"/>
      <c r="L9" s="4"/>
      <c r="M9" s="4"/>
      <c r="N9" s="4"/>
      <c r="O9" s="4"/>
    </row>
    <row r="10" spans="1:15" ht="57.75" customHeight="1" x14ac:dyDescent="0.35">
      <c r="A10" s="79" t="s">
        <v>206</v>
      </c>
      <c r="B10" s="147" t="s">
        <v>77</v>
      </c>
      <c r="C10" s="147"/>
      <c r="D10" s="147"/>
      <c r="E10" s="91"/>
      <c r="F10" s="89"/>
      <c r="G10" s="92"/>
    </row>
    <row r="11" spans="1:15" ht="17.100000000000001" customHeight="1" x14ac:dyDescent="0.35">
      <c r="A11" s="93" t="s">
        <v>5</v>
      </c>
      <c r="B11" s="94"/>
      <c r="C11" s="94"/>
      <c r="D11" s="94"/>
      <c r="E11" s="94"/>
      <c r="F11" s="94"/>
      <c r="G11" s="97"/>
    </row>
    <row r="12" spans="1:15" ht="22.5" customHeight="1" x14ac:dyDescent="0.35">
      <c r="A12" s="73" t="s">
        <v>6</v>
      </c>
      <c r="B12" s="96" t="s">
        <v>7</v>
      </c>
      <c r="C12" s="95"/>
      <c r="D12" s="75" t="s">
        <v>8</v>
      </c>
      <c r="E12" s="75" t="s">
        <v>69</v>
      </c>
      <c r="F12" s="75" t="s">
        <v>9</v>
      </c>
      <c r="G12" s="80" t="s">
        <v>10</v>
      </c>
    </row>
    <row r="13" spans="1:15" ht="18.95" customHeight="1" x14ac:dyDescent="0.35">
      <c r="A13" s="20" t="s">
        <v>207</v>
      </c>
      <c r="B13" s="141" t="s">
        <v>207</v>
      </c>
      <c r="C13" s="142"/>
      <c r="D13" s="76" t="s">
        <v>207</v>
      </c>
      <c r="E13" s="76" t="s">
        <v>207</v>
      </c>
      <c r="F13" s="76" t="s">
        <v>207</v>
      </c>
      <c r="G13" s="5" t="s">
        <v>208</v>
      </c>
    </row>
    <row r="14" spans="1:15" ht="25.5" customHeight="1" x14ac:dyDescent="0.35">
      <c r="A14" s="143" t="s">
        <v>13</v>
      </c>
      <c r="B14" s="144"/>
      <c r="C14" s="144"/>
      <c r="D14" s="144"/>
      <c r="E14" s="145"/>
      <c r="F14" s="96" t="s">
        <v>14</v>
      </c>
      <c r="G14" s="97"/>
    </row>
    <row r="15" spans="1:15" ht="16.5" customHeight="1" x14ac:dyDescent="0.35">
      <c r="A15" s="9" t="s">
        <v>15</v>
      </c>
      <c r="B15" s="139" t="s">
        <v>16</v>
      </c>
      <c r="C15" s="140"/>
      <c r="D15" s="10" t="s">
        <v>17</v>
      </c>
      <c r="E15" s="75" t="s">
        <v>8</v>
      </c>
      <c r="F15" s="72" t="s">
        <v>18</v>
      </c>
      <c r="G15" s="80" t="s">
        <v>19</v>
      </c>
    </row>
    <row r="16" spans="1:15" ht="21" customHeight="1" x14ac:dyDescent="0.35">
      <c r="A16" s="77" t="s">
        <v>20</v>
      </c>
      <c r="B16" s="91" t="s">
        <v>207</v>
      </c>
      <c r="C16" s="90"/>
      <c r="D16" s="78" t="s">
        <v>21</v>
      </c>
      <c r="E16" s="78" t="s">
        <v>22</v>
      </c>
      <c r="F16" s="71" t="s">
        <v>207</v>
      </c>
      <c r="G16" s="66" t="s">
        <v>209</v>
      </c>
    </row>
    <row r="17" spans="1:7" ht="25.5" customHeight="1" x14ac:dyDescent="0.35">
      <c r="A17" s="93" t="s">
        <v>70</v>
      </c>
      <c r="B17" s="94"/>
      <c r="C17" s="94"/>
      <c r="D17" s="95"/>
      <c r="E17" s="96" t="s">
        <v>23</v>
      </c>
      <c r="F17" s="94"/>
      <c r="G17" s="97"/>
    </row>
    <row r="18" spans="1:7" ht="59.25" customHeight="1" x14ac:dyDescent="0.35">
      <c r="A18" s="73" t="s">
        <v>72</v>
      </c>
      <c r="B18" s="75" t="s">
        <v>71</v>
      </c>
      <c r="C18" s="155" t="s">
        <v>59</v>
      </c>
      <c r="D18" s="75" t="s">
        <v>60</v>
      </c>
      <c r="E18" s="123" t="s">
        <v>73</v>
      </c>
      <c r="F18" s="123"/>
      <c r="G18" s="80" t="s">
        <v>74</v>
      </c>
    </row>
    <row r="19" spans="1:7" ht="18" customHeight="1" x14ac:dyDescent="0.35">
      <c r="A19" s="20" t="s">
        <v>207</v>
      </c>
      <c r="B19" s="76" t="s">
        <v>12</v>
      </c>
      <c r="C19" s="76" t="s">
        <v>207</v>
      </c>
      <c r="D19" s="76" t="s">
        <v>12</v>
      </c>
      <c r="E19" s="146" t="s">
        <v>207</v>
      </c>
      <c r="F19" s="146"/>
      <c r="G19" s="5" t="s">
        <v>228</v>
      </c>
    </row>
    <row r="20" spans="1:7" ht="15.75" customHeight="1" x14ac:dyDescent="0.35">
      <c r="A20" s="93" t="s">
        <v>24</v>
      </c>
      <c r="B20" s="94"/>
      <c r="C20" s="94"/>
      <c r="D20" s="94"/>
      <c r="E20" s="94"/>
      <c r="F20" s="94"/>
      <c r="G20" s="97"/>
    </row>
    <row r="21" spans="1:7" ht="81.75" customHeight="1" x14ac:dyDescent="0.35">
      <c r="A21" s="156" t="s">
        <v>210</v>
      </c>
      <c r="B21" s="157"/>
      <c r="C21" s="157"/>
      <c r="D21" s="157"/>
      <c r="E21" s="157"/>
      <c r="F21" s="157"/>
      <c r="G21" s="158"/>
    </row>
    <row r="22" spans="1:7" ht="15.75" customHeight="1" x14ac:dyDescent="0.35">
      <c r="A22" s="93" t="s">
        <v>25</v>
      </c>
      <c r="B22" s="94"/>
      <c r="C22" s="94"/>
      <c r="D22" s="94"/>
      <c r="E22" s="94"/>
      <c r="F22" s="94"/>
      <c r="G22" s="97"/>
    </row>
    <row r="23" spans="1:7" ht="36.75" customHeight="1" x14ac:dyDescent="0.35">
      <c r="A23" s="88" t="s">
        <v>229</v>
      </c>
      <c r="B23" s="89"/>
      <c r="C23" s="89"/>
      <c r="D23" s="89"/>
      <c r="E23" s="89"/>
      <c r="F23" s="89"/>
      <c r="G23" s="92"/>
    </row>
    <row r="24" spans="1:7" ht="15.75" customHeight="1" x14ac:dyDescent="0.35">
      <c r="A24" s="93" t="s">
        <v>26</v>
      </c>
      <c r="B24" s="94"/>
      <c r="C24" s="94"/>
      <c r="D24" s="95"/>
      <c r="E24" s="96" t="s">
        <v>27</v>
      </c>
      <c r="F24" s="94"/>
      <c r="G24" s="97"/>
    </row>
    <row r="25" spans="1:7" ht="24.75" customHeight="1" x14ac:dyDescent="0.35">
      <c r="A25" s="88" t="s">
        <v>86</v>
      </c>
      <c r="B25" s="89"/>
      <c r="C25" s="89"/>
      <c r="D25" s="90"/>
      <c r="E25" s="91" t="s">
        <v>212</v>
      </c>
      <c r="F25" s="89"/>
      <c r="G25" s="92"/>
    </row>
    <row r="26" spans="1:7" x14ac:dyDescent="0.35">
      <c r="A26" s="93" t="s">
        <v>28</v>
      </c>
      <c r="B26" s="94"/>
      <c r="C26" s="94"/>
      <c r="D26" s="95"/>
      <c r="E26" s="96" t="s">
        <v>29</v>
      </c>
      <c r="F26" s="94"/>
      <c r="G26" s="97"/>
    </row>
    <row r="27" spans="1:7" ht="24" customHeight="1" x14ac:dyDescent="0.35">
      <c r="A27" s="93" t="s">
        <v>30</v>
      </c>
      <c r="B27" s="94"/>
      <c r="C27" s="95"/>
      <c r="D27" s="72" t="s">
        <v>31</v>
      </c>
      <c r="E27" s="75" t="s">
        <v>30</v>
      </c>
      <c r="F27" s="75" t="s">
        <v>32</v>
      </c>
      <c r="G27" s="74" t="s">
        <v>31</v>
      </c>
    </row>
    <row r="28" spans="1:7" ht="69" customHeight="1" x14ac:dyDescent="0.35">
      <c r="A28" s="177">
        <v>0.39050000000000001</v>
      </c>
      <c r="B28" s="178"/>
      <c r="C28" s="126"/>
      <c r="D28" s="71">
        <v>2019</v>
      </c>
      <c r="E28" s="179">
        <v>0.4153</v>
      </c>
      <c r="F28" s="180">
        <v>6.3500000000000001E-2</v>
      </c>
      <c r="G28" s="12">
        <v>2022</v>
      </c>
    </row>
    <row r="29" spans="1:7" ht="19.5" customHeight="1" x14ac:dyDescent="0.35">
      <c r="A29" s="138" t="s">
        <v>33</v>
      </c>
      <c r="B29" s="123"/>
      <c r="C29" s="123"/>
      <c r="D29" s="123"/>
      <c r="E29" s="123"/>
      <c r="F29" s="123"/>
      <c r="G29" s="124"/>
    </row>
    <row r="30" spans="1:7" ht="19.5" customHeight="1" x14ac:dyDescent="0.35">
      <c r="A30" s="138" t="s">
        <v>62</v>
      </c>
      <c r="B30" s="123"/>
      <c r="C30" s="123"/>
      <c r="D30" s="123"/>
      <c r="E30" s="123" t="s">
        <v>183</v>
      </c>
      <c r="F30" s="123"/>
      <c r="G30" s="124"/>
    </row>
    <row r="31" spans="1:7" ht="26.1" customHeight="1" x14ac:dyDescent="0.35">
      <c r="A31" s="161" t="s">
        <v>34</v>
      </c>
      <c r="B31" s="162"/>
      <c r="C31" s="163" t="s">
        <v>35</v>
      </c>
      <c r="D31" s="164" t="s">
        <v>36</v>
      </c>
      <c r="E31" s="165" t="s">
        <v>34</v>
      </c>
      <c r="F31" s="163" t="s">
        <v>35</v>
      </c>
      <c r="G31" s="166" t="s">
        <v>36</v>
      </c>
    </row>
    <row r="32" spans="1:7" ht="33.75" customHeight="1" x14ac:dyDescent="0.35">
      <c r="A32" s="167" t="s">
        <v>68</v>
      </c>
      <c r="B32" s="168"/>
      <c r="C32" s="169" t="s">
        <v>67</v>
      </c>
      <c r="D32" s="169" t="s">
        <v>66</v>
      </c>
      <c r="E32" s="170" t="s">
        <v>63</v>
      </c>
      <c r="F32" s="169" t="s">
        <v>64</v>
      </c>
      <c r="G32" s="171" t="s">
        <v>65</v>
      </c>
    </row>
    <row r="33" spans="1:7" ht="15" customHeight="1" x14ac:dyDescent="0.35">
      <c r="A33" s="138" t="s">
        <v>37</v>
      </c>
      <c r="B33" s="123"/>
      <c r="C33" s="123"/>
      <c r="D33" s="123"/>
      <c r="E33" s="123"/>
      <c r="F33" s="123"/>
      <c r="G33" s="124"/>
    </row>
    <row r="34" spans="1:7" ht="144.75" customHeight="1" thickBot="1" x14ac:dyDescent="0.4">
      <c r="A34" s="108" t="s">
        <v>213</v>
      </c>
      <c r="B34" s="172"/>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81" t="s">
        <v>39</v>
      </c>
      <c r="B36" s="181" t="s">
        <v>40</v>
      </c>
      <c r="C36" s="182" t="s">
        <v>41</v>
      </c>
      <c r="D36" s="181" t="s">
        <v>214</v>
      </c>
      <c r="E36" s="11" t="s">
        <v>42</v>
      </c>
      <c r="F36" s="111" t="s">
        <v>43</v>
      </c>
      <c r="G36" s="113"/>
    </row>
    <row r="37" spans="1:7" ht="38.1" customHeight="1" thickBot="1" x14ac:dyDescent="0.4">
      <c r="A37" s="35">
        <v>0.94030000000000002</v>
      </c>
      <c r="B37" s="35" t="s">
        <v>44</v>
      </c>
      <c r="C37" s="35" t="s">
        <v>44</v>
      </c>
      <c r="D37" s="35" t="s">
        <v>44</v>
      </c>
      <c r="E37" s="35">
        <v>0.94030000000000002</v>
      </c>
      <c r="F37" s="116"/>
      <c r="G37" s="117"/>
    </row>
    <row r="38" spans="1:7" ht="15.75" customHeight="1" x14ac:dyDescent="0.35">
      <c r="A38" s="114" t="s">
        <v>215</v>
      </c>
      <c r="B38" s="107"/>
      <c r="C38" s="107"/>
      <c r="D38" s="107"/>
      <c r="E38" s="107"/>
      <c r="F38" s="107"/>
      <c r="G38" s="115"/>
    </row>
    <row r="39" spans="1:7" ht="14.1" customHeight="1" x14ac:dyDescent="0.35">
      <c r="A39" s="93" t="s">
        <v>45</v>
      </c>
      <c r="B39" s="94"/>
      <c r="C39" s="94"/>
      <c r="D39" s="95"/>
      <c r="E39" s="96" t="s">
        <v>46</v>
      </c>
      <c r="F39" s="94"/>
      <c r="G39" s="97"/>
    </row>
    <row r="40" spans="1:7" ht="25.5" customHeight="1" x14ac:dyDescent="0.35">
      <c r="A40" s="88" t="s">
        <v>230</v>
      </c>
      <c r="B40" s="89"/>
      <c r="C40" s="89"/>
      <c r="D40" s="90"/>
      <c r="E40" s="91" t="s">
        <v>231</v>
      </c>
      <c r="F40" s="89"/>
      <c r="G40" s="92"/>
    </row>
    <row r="41" spans="1:7" ht="17.100000000000001" customHeight="1" x14ac:dyDescent="0.35">
      <c r="A41" s="93" t="s">
        <v>47</v>
      </c>
      <c r="B41" s="94"/>
      <c r="C41" s="94"/>
      <c r="D41" s="95"/>
      <c r="E41" s="96" t="s">
        <v>48</v>
      </c>
      <c r="F41" s="94"/>
      <c r="G41" s="97"/>
    </row>
    <row r="42" spans="1:7" ht="27" customHeight="1" x14ac:dyDescent="0.35">
      <c r="A42" s="173" t="s">
        <v>218</v>
      </c>
      <c r="B42" s="174"/>
      <c r="C42" s="174"/>
      <c r="D42" s="174"/>
      <c r="E42" s="91" t="s">
        <v>219</v>
      </c>
      <c r="F42" s="89"/>
      <c r="G42" s="92"/>
    </row>
    <row r="43" spans="1:7" ht="15" customHeight="1" x14ac:dyDescent="0.35">
      <c r="A43" s="93" t="s">
        <v>49</v>
      </c>
      <c r="B43" s="94"/>
      <c r="C43" s="94"/>
      <c r="D43" s="95"/>
      <c r="E43" s="96" t="s">
        <v>50</v>
      </c>
      <c r="F43" s="94"/>
      <c r="G43" s="97"/>
    </row>
    <row r="44" spans="1:7" ht="23.25" customHeight="1" x14ac:dyDescent="0.35">
      <c r="A44" s="88" t="s">
        <v>220</v>
      </c>
      <c r="B44" s="89"/>
      <c r="C44" s="89"/>
      <c r="D44" s="90"/>
      <c r="E44" s="91" t="s">
        <v>221</v>
      </c>
      <c r="F44" s="89"/>
      <c r="G44" s="92"/>
    </row>
    <row r="45" spans="1:7" ht="24" customHeight="1" x14ac:dyDescent="0.35">
      <c r="A45" s="93" t="s">
        <v>51</v>
      </c>
      <c r="B45" s="94"/>
      <c r="C45" s="94"/>
      <c r="D45" s="95"/>
      <c r="E45" s="96" t="s">
        <v>52</v>
      </c>
      <c r="F45" s="94"/>
      <c r="G45" s="97"/>
    </row>
    <row r="46" spans="1:7" ht="29.25" customHeight="1" x14ac:dyDescent="0.35">
      <c r="A46" s="173" t="s">
        <v>218</v>
      </c>
      <c r="B46" s="174"/>
      <c r="C46" s="174"/>
      <c r="D46" s="174"/>
      <c r="E46" s="91" t="s">
        <v>219</v>
      </c>
      <c r="F46" s="89"/>
      <c r="G46" s="92"/>
    </row>
    <row r="47" spans="1:7" ht="14.1" customHeight="1" x14ac:dyDescent="0.35">
      <c r="A47" s="104" t="s">
        <v>53</v>
      </c>
      <c r="B47" s="105"/>
      <c r="C47" s="105"/>
      <c r="D47" s="105"/>
      <c r="E47" s="105"/>
      <c r="F47" s="105"/>
      <c r="G47" s="106"/>
    </row>
    <row r="48" spans="1:7" ht="15.95" customHeight="1" x14ac:dyDescent="0.35">
      <c r="A48" s="88" t="s">
        <v>222</v>
      </c>
      <c r="B48" s="89"/>
      <c r="C48" s="89"/>
      <c r="D48" s="89"/>
      <c r="E48" s="89"/>
      <c r="F48" s="89"/>
      <c r="G48" s="92"/>
    </row>
    <row r="49" spans="1:7" ht="16.5" customHeight="1" x14ac:dyDescent="0.35">
      <c r="A49" s="93" t="s">
        <v>54</v>
      </c>
      <c r="B49" s="94"/>
      <c r="C49" s="94"/>
      <c r="D49" s="95"/>
      <c r="E49" s="96" t="s">
        <v>55</v>
      </c>
      <c r="F49" s="94"/>
      <c r="G49" s="97"/>
    </row>
    <row r="50" spans="1:7" ht="30" customHeight="1" x14ac:dyDescent="0.35">
      <c r="A50" s="88" t="s">
        <v>223</v>
      </c>
      <c r="B50" s="89"/>
      <c r="C50" s="89"/>
      <c r="D50" s="90"/>
      <c r="E50" s="91" t="s">
        <v>224</v>
      </c>
      <c r="F50" s="89"/>
      <c r="G50" s="92"/>
    </row>
    <row r="51" spans="1:7" ht="16.5" customHeight="1" x14ac:dyDescent="0.35">
      <c r="A51" s="93" t="s">
        <v>56</v>
      </c>
      <c r="B51" s="94"/>
      <c r="C51" s="94"/>
      <c r="D51" s="95"/>
      <c r="E51" s="96" t="s">
        <v>57</v>
      </c>
      <c r="F51" s="94"/>
      <c r="G51" s="97"/>
    </row>
    <row r="52" spans="1:7" ht="15" customHeight="1" thickBot="1" x14ac:dyDescent="0.4">
      <c r="A52" s="175" t="s">
        <v>225</v>
      </c>
      <c r="B52" s="176"/>
      <c r="C52" s="176"/>
      <c r="D52" s="176"/>
      <c r="E52" s="101" t="s">
        <v>226</v>
      </c>
      <c r="F52" s="102"/>
      <c r="G52" s="103"/>
    </row>
    <row r="53" spans="1:7" ht="44.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3">
    <mergeCell ref="A52:D52"/>
    <mergeCell ref="E52:G52"/>
    <mergeCell ref="A53:G53"/>
    <mergeCell ref="A54:G54"/>
    <mergeCell ref="A49:D49"/>
    <mergeCell ref="E49:G49"/>
    <mergeCell ref="A50:D50"/>
    <mergeCell ref="E50:G50"/>
    <mergeCell ref="A51:D51"/>
    <mergeCell ref="E51:G51"/>
    <mergeCell ref="A45:D45"/>
    <mergeCell ref="E45:G45"/>
    <mergeCell ref="A46:D46"/>
    <mergeCell ref="E46:G46"/>
    <mergeCell ref="A47:G47"/>
    <mergeCell ref="A48:G48"/>
    <mergeCell ref="A42:D42"/>
    <mergeCell ref="E42:G42"/>
    <mergeCell ref="A43:D43"/>
    <mergeCell ref="E43:G43"/>
    <mergeCell ref="A44:D44"/>
    <mergeCell ref="E44:G44"/>
    <mergeCell ref="A38:G38"/>
    <mergeCell ref="A39:D39"/>
    <mergeCell ref="E39:G39"/>
    <mergeCell ref="A40:D40"/>
    <mergeCell ref="E40:G40"/>
    <mergeCell ref="A41:D41"/>
    <mergeCell ref="E41:G41"/>
    <mergeCell ref="A32:B32"/>
    <mergeCell ref="A33:G33"/>
    <mergeCell ref="A34:G34"/>
    <mergeCell ref="A35:G35"/>
    <mergeCell ref="F36:G36"/>
    <mergeCell ref="F37:G37"/>
    <mergeCell ref="A27:C27"/>
    <mergeCell ref="A28:C28"/>
    <mergeCell ref="A29:G29"/>
    <mergeCell ref="A30:D30"/>
    <mergeCell ref="E30:G30"/>
    <mergeCell ref="A31:B31"/>
    <mergeCell ref="A24:D24"/>
    <mergeCell ref="E24:G24"/>
    <mergeCell ref="A25:D25"/>
    <mergeCell ref="E25:G25"/>
    <mergeCell ref="A26:D26"/>
    <mergeCell ref="E26:G26"/>
    <mergeCell ref="E18:F18"/>
    <mergeCell ref="E19:F19"/>
    <mergeCell ref="A20:G20"/>
    <mergeCell ref="A21:G21"/>
    <mergeCell ref="A22:G22"/>
    <mergeCell ref="A23:G23"/>
    <mergeCell ref="B13:C13"/>
    <mergeCell ref="A14:E14"/>
    <mergeCell ref="F14:G14"/>
    <mergeCell ref="B15:C15"/>
    <mergeCell ref="B16:C16"/>
    <mergeCell ref="A17:D17"/>
    <mergeCell ref="E17:G17"/>
    <mergeCell ref="A9:D9"/>
    <mergeCell ref="E9:G9"/>
    <mergeCell ref="B10:D10"/>
    <mergeCell ref="E10:G10"/>
    <mergeCell ref="A11:G11"/>
    <mergeCell ref="B12:C12"/>
    <mergeCell ref="A4:G4"/>
    <mergeCell ref="A5:G5"/>
    <mergeCell ref="A6:G6"/>
    <mergeCell ref="A7:D7"/>
    <mergeCell ref="E7:F7"/>
    <mergeCell ref="A8:D8"/>
    <mergeCell ref="E8:F8"/>
  </mergeCells>
  <conditionalFormatting sqref="A37:E37">
    <cfRule type="containsText" dxfId="14" priority="1" operator="containsText" text="NO APLICA">
      <formula>NOT(ISERROR(SEARCH("NO APLICA",A37)))</formula>
    </cfRule>
    <cfRule type="cellIs" dxfId="13" priority="2" operator="greaterThan">
      <formula>1.2</formula>
    </cfRule>
    <cfRule type="cellIs" dxfId="12" priority="3" operator="lessThan">
      <formula>0.5</formula>
    </cfRule>
    <cfRule type="cellIs" dxfId="11" priority="4" operator="between">
      <formula>0.5</formula>
      <formula>0.7</formula>
    </cfRule>
    <cfRule type="cellIs" dxfId="10"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44E24A56-E22C-48E0-BCAE-28CB11C73089}">
          <x14:colorSeries rgb="FF376092"/>
          <x14:colorNegative rgb="FFD00000"/>
          <x14:colorAxis rgb="FF000000"/>
          <x14:colorMarkers rgb="FFD00000"/>
          <x14:colorFirst rgb="FFD00000"/>
          <x14:colorLast rgb="FFD00000"/>
          <x14:colorHigh rgb="FFD00000"/>
          <x14:colorLow rgb="FFD00000"/>
          <x14:sparklines>
            <x14:sparkline>
              <xm:f>'FID FIN 1.06.1 (2)'!A37:E37</xm:f>
              <xm:sqref>F37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8CE1-7AFF-45F6-A2F9-3FE5B294FFD4}">
  <sheetPr>
    <pageSetUpPr fitToPage="1"/>
  </sheetPr>
  <dimension ref="A1:O54"/>
  <sheetViews>
    <sheetView showGridLines="0" topLeftCell="A14" zoomScaleNormal="100" workbookViewId="0">
      <selection activeCell="A26" sqref="A26:D26"/>
    </sheetView>
  </sheetViews>
  <sheetFormatPr baseColWidth="10" defaultColWidth="11.42578125" defaultRowHeight="18" x14ac:dyDescent="0.35"/>
  <cols>
    <col min="1" max="2" width="11.42578125" style="1"/>
    <col min="3" max="3" width="13.42578125" style="1" customWidth="1"/>
    <col min="4" max="4" width="12.42578125" style="1" customWidth="1"/>
    <col min="5" max="5" width="13.28515625" style="1" customWidth="1"/>
    <col min="6" max="6" width="11.7109375" style="1" customWidth="1"/>
    <col min="7" max="7" width="17.85546875" style="1" customWidth="1"/>
    <col min="8" max="16384" width="11.42578125" style="1"/>
  </cols>
  <sheetData>
    <row r="1" spans="1:15" ht="37.5" customHeight="1" x14ac:dyDescent="0.35">
      <c r="A1" s="23"/>
      <c r="B1" s="24"/>
      <c r="C1" s="24"/>
      <c r="D1" s="24"/>
      <c r="E1" s="24"/>
      <c r="F1" s="24"/>
      <c r="G1" s="25"/>
    </row>
    <row r="2" spans="1:15" ht="37.5" customHeight="1" x14ac:dyDescent="0.35">
      <c r="A2" s="26"/>
      <c r="B2" s="27"/>
      <c r="C2" s="27"/>
      <c r="D2" s="27"/>
      <c r="E2" s="27"/>
      <c r="F2" s="27"/>
      <c r="G2" s="28"/>
    </row>
    <row r="3" spans="1:15" ht="18.75" thickBot="1" x14ac:dyDescent="0.4">
      <c r="A3" s="29"/>
      <c r="B3" s="30"/>
      <c r="C3" s="30"/>
      <c r="D3" s="30"/>
      <c r="E3" s="30"/>
      <c r="F3" s="30"/>
      <c r="G3" s="31"/>
    </row>
    <row r="4" spans="1:15" ht="27" customHeight="1" x14ac:dyDescent="0.35">
      <c r="A4" s="183" t="s">
        <v>0</v>
      </c>
      <c r="B4" s="184"/>
      <c r="C4" s="184"/>
      <c r="D4" s="184"/>
      <c r="E4" s="184"/>
      <c r="F4" s="184"/>
      <c r="G4" s="185"/>
      <c r="H4" s="2"/>
      <c r="I4" s="2"/>
      <c r="J4" s="2"/>
      <c r="K4" s="2"/>
      <c r="L4" s="2"/>
      <c r="M4" s="2"/>
      <c r="N4" s="2"/>
      <c r="O4" s="2"/>
    </row>
    <row r="5" spans="1:15" ht="18.95" customHeight="1" x14ac:dyDescent="0.35">
      <c r="A5" s="93" t="s">
        <v>1</v>
      </c>
      <c r="B5" s="94"/>
      <c r="C5" s="94"/>
      <c r="D5" s="94"/>
      <c r="E5" s="94"/>
      <c r="F5" s="94"/>
      <c r="G5" s="97"/>
      <c r="H5" s="2"/>
      <c r="I5" s="2"/>
      <c r="J5" s="2"/>
      <c r="K5" s="2"/>
      <c r="L5" s="2"/>
      <c r="M5" s="2"/>
      <c r="N5" s="2"/>
      <c r="O5" s="2"/>
    </row>
    <row r="6" spans="1:15" ht="18" customHeight="1" x14ac:dyDescent="0.35">
      <c r="A6" s="135" t="s">
        <v>232</v>
      </c>
      <c r="B6" s="136"/>
      <c r="C6" s="136"/>
      <c r="D6" s="136"/>
      <c r="E6" s="136"/>
      <c r="F6" s="136"/>
      <c r="G6" s="137"/>
      <c r="H6" s="3"/>
      <c r="I6" s="3"/>
      <c r="J6" s="3"/>
      <c r="K6" s="3"/>
      <c r="L6" s="3"/>
      <c r="M6" s="3"/>
      <c r="N6" s="3"/>
      <c r="O6" s="3"/>
    </row>
    <row r="7" spans="1:15" ht="20.25" customHeight="1" x14ac:dyDescent="0.35">
      <c r="A7" s="138" t="s">
        <v>203</v>
      </c>
      <c r="B7" s="95"/>
      <c r="C7" s="123"/>
      <c r="D7" s="123"/>
      <c r="E7" s="96" t="s">
        <v>181</v>
      </c>
      <c r="F7" s="95"/>
      <c r="G7" s="154" t="s">
        <v>2</v>
      </c>
      <c r="H7" s="4"/>
      <c r="I7" s="4"/>
      <c r="J7" s="4"/>
      <c r="K7" s="4"/>
      <c r="L7" s="4"/>
      <c r="M7" s="4"/>
      <c r="N7" s="4"/>
      <c r="O7" s="4"/>
    </row>
    <row r="8" spans="1:15" ht="39.75" customHeight="1" x14ac:dyDescent="0.35">
      <c r="A8" s="130" t="s">
        <v>204</v>
      </c>
      <c r="B8" s="90"/>
      <c r="C8" s="131"/>
      <c r="D8" s="131"/>
      <c r="E8" s="91" t="s">
        <v>182</v>
      </c>
      <c r="F8" s="90"/>
      <c r="G8" s="66" t="s">
        <v>205</v>
      </c>
      <c r="H8" s="3"/>
      <c r="I8" s="3"/>
      <c r="J8" s="3"/>
      <c r="K8" s="3"/>
      <c r="L8" s="3"/>
      <c r="M8" s="3"/>
      <c r="N8" s="3"/>
      <c r="O8" s="3"/>
    </row>
    <row r="9" spans="1:15" ht="24" customHeight="1" x14ac:dyDescent="0.35">
      <c r="A9" s="93" t="s">
        <v>3</v>
      </c>
      <c r="B9" s="94"/>
      <c r="C9" s="94"/>
      <c r="D9" s="95"/>
      <c r="E9" s="96" t="s">
        <v>4</v>
      </c>
      <c r="F9" s="94"/>
      <c r="G9" s="97"/>
      <c r="H9" s="4"/>
      <c r="I9" s="4"/>
      <c r="J9" s="4"/>
      <c r="K9" s="4"/>
      <c r="L9" s="4"/>
      <c r="M9" s="4"/>
      <c r="N9" s="4"/>
      <c r="O9" s="4"/>
    </row>
    <row r="10" spans="1:15" ht="59.25" customHeight="1" x14ac:dyDescent="0.35">
      <c r="A10" s="79" t="s">
        <v>206</v>
      </c>
      <c r="B10" s="147" t="s">
        <v>77</v>
      </c>
      <c r="C10" s="147"/>
      <c r="D10" s="147"/>
      <c r="E10" s="91"/>
      <c r="F10" s="89"/>
      <c r="G10" s="92"/>
    </row>
    <row r="11" spans="1:15" ht="17.100000000000001" customHeight="1" x14ac:dyDescent="0.35">
      <c r="A11" s="93" t="s">
        <v>5</v>
      </c>
      <c r="B11" s="94"/>
      <c r="C11" s="94"/>
      <c r="D11" s="94"/>
      <c r="E11" s="94"/>
      <c r="F11" s="94"/>
      <c r="G11" s="97"/>
    </row>
    <row r="12" spans="1:15" ht="22.5" customHeight="1" x14ac:dyDescent="0.35">
      <c r="A12" s="73" t="s">
        <v>6</v>
      </c>
      <c r="B12" s="96" t="s">
        <v>7</v>
      </c>
      <c r="C12" s="95"/>
      <c r="D12" s="75" t="s">
        <v>8</v>
      </c>
      <c r="E12" s="75" t="s">
        <v>69</v>
      </c>
      <c r="F12" s="75" t="s">
        <v>9</v>
      </c>
      <c r="G12" s="80" t="s">
        <v>10</v>
      </c>
    </row>
    <row r="13" spans="1:15" ht="18.95" customHeight="1" x14ac:dyDescent="0.35">
      <c r="A13" s="20" t="s">
        <v>207</v>
      </c>
      <c r="B13" s="141" t="s">
        <v>207</v>
      </c>
      <c r="C13" s="142"/>
      <c r="D13" s="76" t="s">
        <v>207</v>
      </c>
      <c r="E13" s="76" t="s">
        <v>207</v>
      </c>
      <c r="F13" s="76" t="s">
        <v>207</v>
      </c>
      <c r="G13" s="5" t="s">
        <v>208</v>
      </c>
    </row>
    <row r="14" spans="1:15" ht="16.5" customHeight="1" x14ac:dyDescent="0.35">
      <c r="A14" s="143" t="s">
        <v>13</v>
      </c>
      <c r="B14" s="144"/>
      <c r="C14" s="144"/>
      <c r="D14" s="144"/>
      <c r="E14" s="145"/>
      <c r="F14" s="96" t="s">
        <v>14</v>
      </c>
      <c r="G14" s="97"/>
    </row>
    <row r="15" spans="1:15" ht="16.5" customHeight="1" x14ac:dyDescent="0.35">
      <c r="A15" s="9" t="s">
        <v>15</v>
      </c>
      <c r="B15" s="139" t="s">
        <v>16</v>
      </c>
      <c r="C15" s="140"/>
      <c r="D15" s="10" t="s">
        <v>17</v>
      </c>
      <c r="E15" s="75" t="s">
        <v>8</v>
      </c>
      <c r="F15" s="72" t="s">
        <v>18</v>
      </c>
      <c r="G15" s="80" t="s">
        <v>19</v>
      </c>
    </row>
    <row r="16" spans="1:15" ht="21" customHeight="1" x14ac:dyDescent="0.35">
      <c r="A16" s="77" t="s">
        <v>20</v>
      </c>
      <c r="B16" s="91" t="s">
        <v>207</v>
      </c>
      <c r="C16" s="90"/>
      <c r="D16" s="78" t="s">
        <v>21</v>
      </c>
      <c r="E16" s="78" t="s">
        <v>22</v>
      </c>
      <c r="F16" s="71" t="s">
        <v>207</v>
      </c>
      <c r="G16" s="66" t="s">
        <v>209</v>
      </c>
    </row>
    <row r="17" spans="1:7" ht="29.25" customHeight="1" x14ac:dyDescent="0.35">
      <c r="A17" s="93" t="s">
        <v>70</v>
      </c>
      <c r="B17" s="94"/>
      <c r="C17" s="94"/>
      <c r="D17" s="95"/>
      <c r="E17" s="96" t="s">
        <v>23</v>
      </c>
      <c r="F17" s="94"/>
      <c r="G17" s="97"/>
    </row>
    <row r="18" spans="1:7" ht="40.5" customHeight="1" x14ac:dyDescent="0.35">
      <c r="A18" s="73" t="s">
        <v>72</v>
      </c>
      <c r="B18" s="75" t="s">
        <v>71</v>
      </c>
      <c r="C18" s="155" t="s">
        <v>59</v>
      </c>
      <c r="D18" s="75" t="s">
        <v>60</v>
      </c>
      <c r="E18" s="123" t="s">
        <v>73</v>
      </c>
      <c r="F18" s="123"/>
      <c r="G18" s="80" t="s">
        <v>74</v>
      </c>
    </row>
    <row r="19" spans="1:7" ht="18" customHeight="1" x14ac:dyDescent="0.35">
      <c r="A19" s="20" t="s">
        <v>207</v>
      </c>
      <c r="B19" s="76" t="s">
        <v>12</v>
      </c>
      <c r="C19" s="76" t="s">
        <v>207</v>
      </c>
      <c r="D19" s="76" t="s">
        <v>12</v>
      </c>
      <c r="E19" s="146" t="s">
        <v>207</v>
      </c>
      <c r="F19" s="146"/>
      <c r="G19" s="5" t="s">
        <v>83</v>
      </c>
    </row>
    <row r="20" spans="1:7" ht="15.75" customHeight="1" x14ac:dyDescent="0.35">
      <c r="A20" s="93" t="s">
        <v>24</v>
      </c>
      <c r="B20" s="94"/>
      <c r="C20" s="94"/>
      <c r="D20" s="94"/>
      <c r="E20" s="94"/>
      <c r="F20" s="94"/>
      <c r="G20" s="97"/>
    </row>
    <row r="21" spans="1:7" ht="81.75" customHeight="1" x14ac:dyDescent="0.35">
      <c r="A21" s="156" t="s">
        <v>233</v>
      </c>
      <c r="B21" s="157"/>
      <c r="C21" s="157"/>
      <c r="D21" s="157"/>
      <c r="E21" s="157"/>
      <c r="F21" s="157"/>
      <c r="G21" s="158"/>
    </row>
    <row r="22" spans="1:7" ht="15.75" customHeight="1" x14ac:dyDescent="0.35">
      <c r="A22" s="93" t="s">
        <v>25</v>
      </c>
      <c r="B22" s="94"/>
      <c r="C22" s="94"/>
      <c r="D22" s="94"/>
      <c r="E22" s="94"/>
      <c r="F22" s="94"/>
      <c r="G22" s="97"/>
    </row>
    <row r="23" spans="1:7" ht="73.5" customHeight="1" x14ac:dyDescent="0.35">
      <c r="A23" s="186" t="s">
        <v>234</v>
      </c>
      <c r="B23" s="187"/>
      <c r="C23" s="187"/>
      <c r="D23" s="187"/>
      <c r="E23" s="187"/>
      <c r="F23" s="187"/>
      <c r="G23" s="188"/>
    </row>
    <row r="24" spans="1:7" ht="15.75" customHeight="1" x14ac:dyDescent="0.35">
      <c r="A24" s="93" t="s">
        <v>26</v>
      </c>
      <c r="B24" s="94"/>
      <c r="C24" s="94"/>
      <c r="D24" s="95"/>
      <c r="E24" s="96" t="s">
        <v>27</v>
      </c>
      <c r="F24" s="94"/>
      <c r="G24" s="97"/>
    </row>
    <row r="25" spans="1:7" ht="24.75" customHeight="1" x14ac:dyDescent="0.35">
      <c r="A25" s="88" t="s">
        <v>86</v>
      </c>
      <c r="B25" s="89"/>
      <c r="C25" s="89"/>
      <c r="D25" s="90"/>
      <c r="E25" s="91" t="s">
        <v>212</v>
      </c>
      <c r="F25" s="89"/>
      <c r="G25" s="92"/>
    </row>
    <row r="26" spans="1:7" x14ac:dyDescent="0.35">
      <c r="A26" s="93" t="s">
        <v>28</v>
      </c>
      <c r="B26" s="94"/>
      <c r="C26" s="94"/>
      <c r="D26" s="95"/>
      <c r="E26" s="96" t="s">
        <v>29</v>
      </c>
      <c r="F26" s="94"/>
      <c r="G26" s="97"/>
    </row>
    <row r="27" spans="1:7" ht="15.95" customHeight="1" x14ac:dyDescent="0.35">
      <c r="A27" s="93" t="s">
        <v>30</v>
      </c>
      <c r="B27" s="94"/>
      <c r="C27" s="95"/>
      <c r="D27" s="72" t="s">
        <v>31</v>
      </c>
      <c r="E27" s="75" t="s">
        <v>30</v>
      </c>
      <c r="F27" s="75" t="s">
        <v>32</v>
      </c>
      <c r="G27" s="74" t="s">
        <v>31</v>
      </c>
    </row>
    <row r="28" spans="1:7" ht="25.5" customHeight="1" x14ac:dyDescent="0.35">
      <c r="A28" s="125">
        <v>66</v>
      </c>
      <c r="B28" s="178"/>
      <c r="C28" s="126"/>
      <c r="D28" s="71">
        <v>2020</v>
      </c>
      <c r="E28" s="8">
        <v>70.5</v>
      </c>
      <c r="F28" s="13">
        <f>(E28/A28)-1</f>
        <v>6.8181818181818121E-2</v>
      </c>
      <c r="G28" s="12">
        <v>2022</v>
      </c>
    </row>
    <row r="29" spans="1:7" ht="19.5" customHeight="1" x14ac:dyDescent="0.35">
      <c r="A29" s="138" t="s">
        <v>33</v>
      </c>
      <c r="B29" s="123"/>
      <c r="C29" s="123"/>
      <c r="D29" s="123"/>
      <c r="E29" s="123"/>
      <c r="F29" s="123"/>
      <c r="G29" s="124"/>
    </row>
    <row r="30" spans="1:7" ht="19.5" customHeight="1" x14ac:dyDescent="0.35">
      <c r="A30" s="138" t="s">
        <v>62</v>
      </c>
      <c r="B30" s="123"/>
      <c r="C30" s="123"/>
      <c r="D30" s="123"/>
      <c r="E30" s="123" t="s">
        <v>183</v>
      </c>
      <c r="F30" s="123"/>
      <c r="G30" s="124"/>
    </row>
    <row r="31" spans="1:7" ht="26.1" customHeight="1" x14ac:dyDescent="0.35">
      <c r="A31" s="161" t="s">
        <v>34</v>
      </c>
      <c r="B31" s="162"/>
      <c r="C31" s="163" t="s">
        <v>35</v>
      </c>
      <c r="D31" s="164" t="s">
        <v>36</v>
      </c>
      <c r="E31" s="165" t="s">
        <v>34</v>
      </c>
      <c r="F31" s="163" t="s">
        <v>35</v>
      </c>
      <c r="G31" s="166" t="s">
        <v>36</v>
      </c>
    </row>
    <row r="32" spans="1:7" ht="36.75" customHeight="1" x14ac:dyDescent="0.35">
      <c r="A32" s="167" t="s">
        <v>68</v>
      </c>
      <c r="B32" s="168"/>
      <c r="C32" s="169" t="s">
        <v>67</v>
      </c>
      <c r="D32" s="169" t="s">
        <v>66</v>
      </c>
      <c r="E32" s="170" t="s">
        <v>63</v>
      </c>
      <c r="F32" s="169" t="s">
        <v>64</v>
      </c>
      <c r="G32" s="171" t="s">
        <v>65</v>
      </c>
    </row>
    <row r="33" spans="1:7" ht="15" customHeight="1" x14ac:dyDescent="0.35">
      <c r="A33" s="138" t="s">
        <v>37</v>
      </c>
      <c r="B33" s="123"/>
      <c r="C33" s="123"/>
      <c r="D33" s="123"/>
      <c r="E33" s="123"/>
      <c r="F33" s="123"/>
      <c r="G33" s="124"/>
    </row>
    <row r="34" spans="1:7" ht="144.75" customHeight="1" thickBot="1" x14ac:dyDescent="0.4">
      <c r="A34" s="108" t="s">
        <v>235</v>
      </c>
      <c r="B34" s="172"/>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214</v>
      </c>
      <c r="E36" s="11" t="s">
        <v>42</v>
      </c>
      <c r="F36" s="111" t="s">
        <v>43</v>
      </c>
      <c r="G36" s="113"/>
    </row>
    <row r="37" spans="1:7" ht="38.1" customHeight="1" thickBot="1" x14ac:dyDescent="0.4">
      <c r="A37" s="35">
        <v>0.93620000000000003</v>
      </c>
      <c r="B37" s="35" t="s">
        <v>44</v>
      </c>
      <c r="C37" s="35" t="s">
        <v>44</v>
      </c>
      <c r="D37" s="35" t="s">
        <v>44</v>
      </c>
      <c r="E37" s="35">
        <v>0.93620000000000003</v>
      </c>
      <c r="F37" s="116"/>
      <c r="G37" s="117"/>
    </row>
    <row r="38" spans="1:7" ht="15.75" customHeight="1" x14ac:dyDescent="0.35">
      <c r="A38" s="114" t="s">
        <v>215</v>
      </c>
      <c r="B38" s="107"/>
      <c r="C38" s="107"/>
      <c r="D38" s="107"/>
      <c r="E38" s="107"/>
      <c r="F38" s="107"/>
      <c r="G38" s="115"/>
    </row>
    <row r="39" spans="1:7" ht="14.1" customHeight="1" x14ac:dyDescent="0.35">
      <c r="A39" s="93" t="s">
        <v>45</v>
      </c>
      <c r="B39" s="94"/>
      <c r="C39" s="94"/>
      <c r="D39" s="95"/>
      <c r="E39" s="96" t="s">
        <v>46</v>
      </c>
      <c r="F39" s="94"/>
      <c r="G39" s="97"/>
    </row>
    <row r="40" spans="1:7" ht="20.25" customHeight="1" x14ac:dyDescent="0.35">
      <c r="A40" s="88" t="s">
        <v>236</v>
      </c>
      <c r="B40" s="89"/>
      <c r="C40" s="89"/>
      <c r="D40" s="90"/>
      <c r="E40" s="91" t="s">
        <v>236</v>
      </c>
      <c r="F40" s="89"/>
      <c r="G40" s="92"/>
    </row>
    <row r="41" spans="1:7" ht="17.100000000000001" customHeight="1" x14ac:dyDescent="0.35">
      <c r="A41" s="93" t="s">
        <v>47</v>
      </c>
      <c r="B41" s="94"/>
      <c r="C41" s="94"/>
      <c r="D41" s="95"/>
      <c r="E41" s="96" t="s">
        <v>48</v>
      </c>
      <c r="F41" s="94"/>
      <c r="G41" s="97"/>
    </row>
    <row r="42" spans="1:7" ht="27" customHeight="1" x14ac:dyDescent="0.35">
      <c r="A42" s="173" t="s">
        <v>237</v>
      </c>
      <c r="B42" s="174"/>
      <c r="C42" s="174"/>
      <c r="D42" s="174"/>
      <c r="E42" s="91" t="s">
        <v>238</v>
      </c>
      <c r="F42" s="89"/>
      <c r="G42" s="92"/>
    </row>
    <row r="43" spans="1:7" ht="15" customHeight="1" x14ac:dyDescent="0.35">
      <c r="A43" s="93" t="s">
        <v>49</v>
      </c>
      <c r="B43" s="94"/>
      <c r="C43" s="94"/>
      <c r="D43" s="95"/>
      <c r="E43" s="96" t="s">
        <v>50</v>
      </c>
      <c r="F43" s="94"/>
      <c r="G43" s="97"/>
    </row>
    <row r="44" spans="1:7" ht="23.25" customHeight="1" x14ac:dyDescent="0.35">
      <c r="A44" s="88" t="s">
        <v>236</v>
      </c>
      <c r="B44" s="89"/>
      <c r="C44" s="89"/>
      <c r="D44" s="90"/>
      <c r="E44" s="91" t="s">
        <v>236</v>
      </c>
      <c r="F44" s="89"/>
      <c r="G44" s="92"/>
    </row>
    <row r="45" spans="1:7" ht="24" customHeight="1" x14ac:dyDescent="0.35">
      <c r="A45" s="93" t="s">
        <v>51</v>
      </c>
      <c r="B45" s="94"/>
      <c r="C45" s="94"/>
      <c r="D45" s="95"/>
      <c r="E45" s="96" t="s">
        <v>52</v>
      </c>
      <c r="F45" s="94"/>
      <c r="G45" s="97"/>
    </row>
    <row r="46" spans="1:7" ht="29.25" customHeight="1" x14ac:dyDescent="0.35">
      <c r="A46" s="88" t="s">
        <v>237</v>
      </c>
      <c r="B46" s="89"/>
      <c r="C46" s="89"/>
      <c r="D46" s="90"/>
      <c r="E46" s="91" t="s">
        <v>238</v>
      </c>
      <c r="F46" s="89"/>
      <c r="G46" s="92"/>
    </row>
    <row r="47" spans="1:7" ht="14.1" customHeight="1" x14ac:dyDescent="0.35">
      <c r="A47" s="104" t="s">
        <v>53</v>
      </c>
      <c r="B47" s="105"/>
      <c r="C47" s="105"/>
      <c r="D47" s="105"/>
      <c r="E47" s="105"/>
      <c r="F47" s="105"/>
      <c r="G47" s="106"/>
    </row>
    <row r="48" spans="1:7" ht="15.95" customHeight="1" x14ac:dyDescent="0.35">
      <c r="A48" s="88" t="s">
        <v>222</v>
      </c>
      <c r="B48" s="89"/>
      <c r="C48" s="89"/>
      <c r="D48" s="89"/>
      <c r="E48" s="89"/>
      <c r="F48" s="89"/>
      <c r="G48" s="92"/>
    </row>
    <row r="49" spans="1:7" ht="16.5" customHeight="1" x14ac:dyDescent="0.35">
      <c r="A49" s="93" t="s">
        <v>54</v>
      </c>
      <c r="B49" s="94"/>
      <c r="C49" s="94"/>
      <c r="D49" s="95"/>
      <c r="E49" s="96" t="s">
        <v>55</v>
      </c>
      <c r="F49" s="94"/>
      <c r="G49" s="97"/>
    </row>
    <row r="50" spans="1:7" ht="30" customHeight="1" x14ac:dyDescent="0.35">
      <c r="A50" s="88" t="s">
        <v>223</v>
      </c>
      <c r="B50" s="89"/>
      <c r="C50" s="89"/>
      <c r="D50" s="90"/>
      <c r="E50" s="91" t="s">
        <v>224</v>
      </c>
      <c r="F50" s="89"/>
      <c r="G50" s="92"/>
    </row>
    <row r="51" spans="1:7" ht="16.5" customHeight="1" x14ac:dyDescent="0.35">
      <c r="A51" s="93" t="s">
        <v>56</v>
      </c>
      <c r="B51" s="94"/>
      <c r="C51" s="94"/>
      <c r="D51" s="95"/>
      <c r="E51" s="96" t="s">
        <v>57</v>
      </c>
      <c r="F51" s="94"/>
      <c r="G51" s="97"/>
    </row>
    <row r="52" spans="1:7" ht="15" customHeight="1" thickBot="1" x14ac:dyDescent="0.4">
      <c r="A52" s="175" t="s">
        <v>225</v>
      </c>
      <c r="B52" s="176"/>
      <c r="C52" s="176"/>
      <c r="D52" s="176"/>
      <c r="E52" s="101" t="s">
        <v>226</v>
      </c>
      <c r="F52" s="102"/>
      <c r="G52" s="103"/>
    </row>
    <row r="53" spans="1:7" ht="44.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3">
    <mergeCell ref="A52:D52"/>
    <mergeCell ref="E52:G52"/>
    <mergeCell ref="A53:G53"/>
    <mergeCell ref="A54:G54"/>
    <mergeCell ref="A49:D49"/>
    <mergeCell ref="E49:G49"/>
    <mergeCell ref="A50:D50"/>
    <mergeCell ref="E50:G50"/>
    <mergeCell ref="A51:D51"/>
    <mergeCell ref="E51:G51"/>
    <mergeCell ref="A45:D45"/>
    <mergeCell ref="E45:G45"/>
    <mergeCell ref="A46:D46"/>
    <mergeCell ref="E46:G46"/>
    <mergeCell ref="A47:G47"/>
    <mergeCell ref="A48:G48"/>
    <mergeCell ref="A42:D42"/>
    <mergeCell ref="E42:G42"/>
    <mergeCell ref="A43:D43"/>
    <mergeCell ref="E43:G43"/>
    <mergeCell ref="A44:D44"/>
    <mergeCell ref="E44:G44"/>
    <mergeCell ref="A38:G38"/>
    <mergeCell ref="A39:D39"/>
    <mergeCell ref="E39:G39"/>
    <mergeCell ref="A40:D40"/>
    <mergeCell ref="E40:G40"/>
    <mergeCell ref="A41:D41"/>
    <mergeCell ref="E41:G41"/>
    <mergeCell ref="A32:B32"/>
    <mergeCell ref="A33:G33"/>
    <mergeCell ref="A34:G34"/>
    <mergeCell ref="A35:G35"/>
    <mergeCell ref="F36:G36"/>
    <mergeCell ref="F37:G37"/>
    <mergeCell ref="A27:C27"/>
    <mergeCell ref="A28:C28"/>
    <mergeCell ref="A29:G29"/>
    <mergeCell ref="A30:D30"/>
    <mergeCell ref="E30:G30"/>
    <mergeCell ref="A31:B31"/>
    <mergeCell ref="A24:D24"/>
    <mergeCell ref="E24:G24"/>
    <mergeCell ref="A25:D25"/>
    <mergeCell ref="E25:G25"/>
    <mergeCell ref="A26:D26"/>
    <mergeCell ref="E26:G26"/>
    <mergeCell ref="E18:F18"/>
    <mergeCell ref="E19:F19"/>
    <mergeCell ref="A20:G20"/>
    <mergeCell ref="A21:G21"/>
    <mergeCell ref="A22:G22"/>
    <mergeCell ref="A23:G23"/>
    <mergeCell ref="B13:C13"/>
    <mergeCell ref="A14:E14"/>
    <mergeCell ref="F14:G14"/>
    <mergeCell ref="B15:C15"/>
    <mergeCell ref="B16:C16"/>
    <mergeCell ref="A17:D17"/>
    <mergeCell ref="E17:G17"/>
    <mergeCell ref="A9:D9"/>
    <mergeCell ref="E9:G9"/>
    <mergeCell ref="B10:D10"/>
    <mergeCell ref="E10:G10"/>
    <mergeCell ref="A11:G11"/>
    <mergeCell ref="B12:C12"/>
    <mergeCell ref="A4:G4"/>
    <mergeCell ref="A5:G5"/>
    <mergeCell ref="A6:G6"/>
    <mergeCell ref="A7:D7"/>
    <mergeCell ref="E7:F7"/>
    <mergeCell ref="A8:D8"/>
    <mergeCell ref="E8:F8"/>
  </mergeCells>
  <conditionalFormatting sqref="A37:E37">
    <cfRule type="containsText" dxfId="9" priority="1" operator="containsText" text="NO APLICA">
      <formula>NOT(ISERROR(SEARCH("NO APLICA",A37)))</formula>
    </cfRule>
    <cfRule type="cellIs" dxfId="8" priority="2" operator="greaterThan">
      <formula>1.2</formula>
    </cfRule>
    <cfRule type="cellIs" dxfId="7" priority="3" operator="lessThan">
      <formula>0.5</formula>
    </cfRule>
    <cfRule type="cellIs" dxfId="6" priority="4" operator="between">
      <formula>0.5</formula>
      <formula>0.7</formula>
    </cfRule>
    <cfRule type="cellIs" dxfId="5" priority="5" operator="greaterThan">
      <formula>0.7</formula>
    </cfRule>
  </conditionalFormatting>
  <printOptions horizontalCentered="1" verticalCentered="1"/>
  <pageMargins left="0.70866141732283472" right="0.70866141732283472" top="0.35433070866141736" bottom="0.35433070866141736" header="0.31496062992125984" footer="0.31496062992125984"/>
  <pageSetup paperSize="5" scale="66" orientation="portrait" r:id="rId1"/>
  <drawing r:id="rId2"/>
  <extLst>
    <ext xmlns:x14="http://schemas.microsoft.com/office/spreadsheetml/2009/9/main" uri="{05C60535-1F16-4fd2-B633-F4F36F0B64E0}">
      <x14:sparklineGroups xmlns:xm="http://schemas.microsoft.com/office/excel/2006/main">
        <x14:sparklineGroup type="column" displayEmptyCellsAs="gap" xr2:uid="{30D48512-44E0-4440-B5BD-9BCC845208AB}">
          <x14:colorSeries rgb="FF376092"/>
          <x14:colorNegative rgb="FFD00000"/>
          <x14:colorAxis rgb="FF000000"/>
          <x14:colorMarkers rgb="FFD00000"/>
          <x14:colorFirst rgb="FFD00000"/>
          <x14:colorLast rgb="FFD00000"/>
          <x14:colorHigh rgb="FFD00000"/>
          <x14:colorLow rgb="FFD00000"/>
          <x14:sparklines>
            <x14:sparkline>
              <xm:f>'FID FIN 1.06.1 (3)'!A37:E37</xm:f>
              <xm:sqref>F37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56CF-421D-4124-8DDA-93C459C308EA}">
  <dimension ref="A1:O54"/>
  <sheetViews>
    <sheetView showGridLines="0" tabSelected="1" zoomScaleNormal="100" zoomScalePageLayoutView="80" workbookViewId="0">
      <selection activeCell="J23" sqref="J23"/>
    </sheetView>
  </sheetViews>
  <sheetFormatPr baseColWidth="10" defaultColWidth="11.42578125" defaultRowHeight="18" x14ac:dyDescent="0.35"/>
  <cols>
    <col min="1" max="1" width="15.140625" style="1" customWidth="1"/>
    <col min="2" max="2" width="13.42578125" style="1" customWidth="1"/>
    <col min="3" max="3" width="14.140625" style="1" customWidth="1"/>
    <col min="4" max="4" width="12.42578125" style="1" customWidth="1"/>
    <col min="5" max="6" width="14.5703125" style="1" customWidth="1"/>
    <col min="7" max="7" width="20.5703125" style="1" customWidth="1"/>
    <col min="8" max="16384" width="11.42578125" style="1"/>
  </cols>
  <sheetData>
    <row r="1" spans="1:15" ht="37.5" customHeight="1" x14ac:dyDescent="0.35">
      <c r="A1" s="23"/>
      <c r="B1" s="24"/>
      <c r="C1" s="24"/>
      <c r="D1" s="24"/>
      <c r="E1" s="24"/>
      <c r="F1" s="24"/>
      <c r="G1" s="25"/>
    </row>
    <row r="2" spans="1:15" ht="37.5" customHeight="1" x14ac:dyDescent="0.35">
      <c r="A2" s="26"/>
      <c r="B2" s="27"/>
      <c r="C2" s="27"/>
      <c r="D2" s="27"/>
      <c r="E2" s="27"/>
      <c r="F2" s="27"/>
      <c r="G2" s="28"/>
    </row>
    <row r="3" spans="1:15" ht="18.75" thickBot="1" x14ac:dyDescent="0.4">
      <c r="A3" s="29"/>
      <c r="B3" s="30"/>
      <c r="C3" s="30"/>
      <c r="D3" s="30"/>
      <c r="E3" s="30"/>
      <c r="F3" s="30"/>
      <c r="G3" s="31"/>
    </row>
    <row r="4" spans="1:15" ht="27" customHeight="1" x14ac:dyDescent="0.35">
      <c r="A4" s="183" t="s">
        <v>0</v>
      </c>
      <c r="B4" s="184"/>
      <c r="C4" s="184"/>
      <c r="D4" s="184"/>
      <c r="E4" s="184"/>
      <c r="F4" s="184"/>
      <c r="G4" s="185"/>
      <c r="H4" s="2"/>
      <c r="I4" s="2"/>
      <c r="J4" s="2"/>
      <c r="K4" s="2"/>
      <c r="L4" s="2"/>
      <c r="M4" s="2"/>
      <c r="N4" s="2"/>
      <c r="O4" s="2"/>
    </row>
    <row r="5" spans="1:15" ht="18.95" customHeight="1" x14ac:dyDescent="0.35">
      <c r="A5" s="93" t="s">
        <v>1</v>
      </c>
      <c r="B5" s="94"/>
      <c r="C5" s="94"/>
      <c r="D5" s="94"/>
      <c r="E5" s="94"/>
      <c r="F5" s="94"/>
      <c r="G5" s="97"/>
      <c r="H5" s="2"/>
      <c r="I5" s="2"/>
      <c r="J5" s="2"/>
      <c r="K5" s="2"/>
      <c r="L5" s="2"/>
      <c r="M5" s="2"/>
      <c r="N5" s="2"/>
      <c r="O5" s="2"/>
    </row>
    <row r="6" spans="1:15" ht="27.75" customHeight="1" x14ac:dyDescent="0.35">
      <c r="A6" s="135" t="s">
        <v>239</v>
      </c>
      <c r="B6" s="136"/>
      <c r="C6" s="136"/>
      <c r="D6" s="136"/>
      <c r="E6" s="136"/>
      <c r="F6" s="136"/>
      <c r="G6" s="137"/>
      <c r="H6" s="3"/>
      <c r="I6" s="3"/>
      <c r="J6" s="3"/>
      <c r="K6" s="3"/>
      <c r="L6" s="3"/>
      <c r="M6" s="3"/>
      <c r="N6" s="3"/>
      <c r="O6" s="3"/>
    </row>
    <row r="7" spans="1:15" ht="25.5" customHeight="1" x14ac:dyDescent="0.35">
      <c r="A7" s="138" t="s">
        <v>203</v>
      </c>
      <c r="B7" s="95"/>
      <c r="C7" s="123"/>
      <c r="D7" s="123"/>
      <c r="E7" s="96" t="s">
        <v>181</v>
      </c>
      <c r="F7" s="95"/>
      <c r="G7" s="154" t="s">
        <v>2</v>
      </c>
      <c r="H7" s="4"/>
      <c r="I7" s="4"/>
      <c r="J7" s="4"/>
      <c r="K7" s="4"/>
      <c r="L7" s="4"/>
      <c r="M7" s="4"/>
      <c r="N7" s="4"/>
      <c r="O7" s="4"/>
    </row>
    <row r="8" spans="1:15" ht="40.5" customHeight="1" x14ac:dyDescent="0.35">
      <c r="A8" s="130" t="s">
        <v>204</v>
      </c>
      <c r="B8" s="90"/>
      <c r="C8" s="131"/>
      <c r="D8" s="131"/>
      <c r="E8" s="91" t="s">
        <v>182</v>
      </c>
      <c r="F8" s="90"/>
      <c r="G8" s="66" t="s">
        <v>205</v>
      </c>
      <c r="H8" s="3"/>
      <c r="I8" s="3"/>
      <c r="J8" s="3"/>
      <c r="K8" s="3"/>
      <c r="L8" s="3"/>
      <c r="M8" s="3"/>
      <c r="N8" s="3"/>
      <c r="O8" s="3"/>
    </row>
    <row r="9" spans="1:15" ht="24" customHeight="1" x14ac:dyDescent="0.35">
      <c r="A9" s="93" t="s">
        <v>3</v>
      </c>
      <c r="B9" s="94"/>
      <c r="C9" s="94"/>
      <c r="D9" s="95"/>
      <c r="E9" s="96" t="s">
        <v>4</v>
      </c>
      <c r="F9" s="94"/>
      <c r="G9" s="97"/>
      <c r="H9" s="4"/>
      <c r="I9" s="4"/>
      <c r="J9" s="4"/>
      <c r="K9" s="4"/>
      <c r="L9" s="4"/>
      <c r="M9" s="4"/>
      <c r="N9" s="4"/>
      <c r="O9" s="4"/>
    </row>
    <row r="10" spans="1:15" ht="56.25" customHeight="1" x14ac:dyDescent="0.35">
      <c r="A10" s="79" t="s">
        <v>206</v>
      </c>
      <c r="B10" s="147" t="s">
        <v>77</v>
      </c>
      <c r="C10" s="147"/>
      <c r="D10" s="147"/>
      <c r="E10" s="91"/>
      <c r="F10" s="89"/>
      <c r="G10" s="92"/>
    </row>
    <row r="11" spans="1:15" ht="17.100000000000001" customHeight="1" x14ac:dyDescent="0.35">
      <c r="A11" s="93" t="s">
        <v>5</v>
      </c>
      <c r="B11" s="94"/>
      <c r="C11" s="94"/>
      <c r="D11" s="94"/>
      <c r="E11" s="94"/>
      <c r="F11" s="94"/>
      <c r="G11" s="97"/>
    </row>
    <row r="12" spans="1:15" ht="22.5" customHeight="1" x14ac:dyDescent="0.35">
      <c r="A12" s="73" t="s">
        <v>6</v>
      </c>
      <c r="B12" s="96" t="s">
        <v>7</v>
      </c>
      <c r="C12" s="95"/>
      <c r="D12" s="75" t="s">
        <v>8</v>
      </c>
      <c r="E12" s="75" t="s">
        <v>69</v>
      </c>
      <c r="F12" s="75" t="s">
        <v>9</v>
      </c>
      <c r="G12" s="80" t="s">
        <v>10</v>
      </c>
    </row>
    <row r="13" spans="1:15" ht="18.95" customHeight="1" x14ac:dyDescent="0.35">
      <c r="A13" s="20" t="s">
        <v>207</v>
      </c>
      <c r="B13" s="141" t="s">
        <v>207</v>
      </c>
      <c r="C13" s="142"/>
      <c r="D13" s="76" t="s">
        <v>207</v>
      </c>
      <c r="E13" s="76" t="s">
        <v>207</v>
      </c>
      <c r="F13" s="76" t="s">
        <v>207</v>
      </c>
      <c r="G13" s="5" t="s">
        <v>208</v>
      </c>
    </row>
    <row r="14" spans="1:15" ht="16.5" customHeight="1" x14ac:dyDescent="0.35">
      <c r="A14" s="143" t="s">
        <v>13</v>
      </c>
      <c r="B14" s="144"/>
      <c r="C14" s="144"/>
      <c r="D14" s="144"/>
      <c r="E14" s="145"/>
      <c r="F14" s="96" t="s">
        <v>14</v>
      </c>
      <c r="G14" s="97"/>
    </row>
    <row r="15" spans="1:15" ht="16.5" customHeight="1" x14ac:dyDescent="0.35">
      <c r="A15" s="9" t="s">
        <v>15</v>
      </c>
      <c r="B15" s="139" t="s">
        <v>16</v>
      </c>
      <c r="C15" s="140"/>
      <c r="D15" s="10" t="s">
        <v>17</v>
      </c>
      <c r="E15" s="75" t="s">
        <v>8</v>
      </c>
      <c r="F15" s="72" t="s">
        <v>18</v>
      </c>
      <c r="G15" s="80" t="s">
        <v>19</v>
      </c>
    </row>
    <row r="16" spans="1:15" ht="21" customHeight="1" x14ac:dyDescent="0.35">
      <c r="A16" s="77" t="s">
        <v>20</v>
      </c>
      <c r="B16" s="91" t="s">
        <v>207</v>
      </c>
      <c r="C16" s="90"/>
      <c r="D16" s="78" t="s">
        <v>21</v>
      </c>
      <c r="E16" s="78" t="s">
        <v>22</v>
      </c>
      <c r="F16" s="71" t="s">
        <v>207</v>
      </c>
      <c r="G16" s="66" t="s">
        <v>209</v>
      </c>
    </row>
    <row r="17" spans="1:7" ht="34.5" customHeight="1" x14ac:dyDescent="0.35">
      <c r="A17" s="189" t="s">
        <v>70</v>
      </c>
      <c r="B17" s="190"/>
      <c r="C17" s="190"/>
      <c r="D17" s="191"/>
      <c r="E17" s="96" t="s">
        <v>23</v>
      </c>
      <c r="F17" s="94"/>
      <c r="G17" s="97"/>
    </row>
    <row r="18" spans="1:7" ht="52.5" customHeight="1" x14ac:dyDescent="0.35">
      <c r="A18" s="192" t="s">
        <v>72</v>
      </c>
      <c r="B18" s="155" t="s">
        <v>71</v>
      </c>
      <c r="C18" s="155" t="s">
        <v>59</v>
      </c>
      <c r="D18" s="155" t="s">
        <v>60</v>
      </c>
      <c r="E18" s="123" t="s">
        <v>73</v>
      </c>
      <c r="F18" s="123"/>
      <c r="G18" s="80" t="s">
        <v>74</v>
      </c>
    </row>
    <row r="19" spans="1:7" ht="18" customHeight="1" x14ac:dyDescent="0.35">
      <c r="A19" s="20" t="s">
        <v>207</v>
      </c>
      <c r="B19" s="76" t="s">
        <v>12</v>
      </c>
      <c r="C19" s="76" t="s">
        <v>207</v>
      </c>
      <c r="D19" s="76" t="s">
        <v>12</v>
      </c>
      <c r="E19" s="146" t="s">
        <v>207</v>
      </c>
      <c r="F19" s="146"/>
      <c r="G19" s="5" t="s">
        <v>188</v>
      </c>
    </row>
    <row r="20" spans="1:7" ht="15.75" customHeight="1" x14ac:dyDescent="0.35">
      <c r="A20" s="93" t="s">
        <v>24</v>
      </c>
      <c r="B20" s="94"/>
      <c r="C20" s="94"/>
      <c r="D20" s="94"/>
      <c r="E20" s="94"/>
      <c r="F20" s="94"/>
      <c r="G20" s="97"/>
    </row>
    <row r="21" spans="1:7" ht="40.5" customHeight="1" x14ac:dyDescent="0.35">
      <c r="A21" s="156" t="s">
        <v>240</v>
      </c>
      <c r="B21" s="157"/>
      <c r="C21" s="157"/>
      <c r="D21" s="157"/>
      <c r="E21" s="157"/>
      <c r="F21" s="157"/>
      <c r="G21" s="158"/>
    </row>
    <row r="22" spans="1:7" ht="15.75" customHeight="1" x14ac:dyDescent="0.35">
      <c r="A22" s="93" t="s">
        <v>25</v>
      </c>
      <c r="B22" s="94"/>
      <c r="C22" s="94"/>
      <c r="D22" s="94"/>
      <c r="E22" s="94"/>
      <c r="F22" s="94"/>
      <c r="G22" s="97"/>
    </row>
    <row r="23" spans="1:7" ht="135" customHeight="1" x14ac:dyDescent="0.35">
      <c r="A23" s="193" t="s">
        <v>241</v>
      </c>
      <c r="B23" s="194"/>
      <c r="C23" s="194"/>
      <c r="D23" s="194"/>
      <c r="E23" s="194"/>
      <c r="F23" s="194"/>
      <c r="G23" s="195"/>
    </row>
    <row r="24" spans="1:7" ht="15.75" customHeight="1" x14ac:dyDescent="0.35">
      <c r="A24" s="93" t="s">
        <v>26</v>
      </c>
      <c r="B24" s="94"/>
      <c r="C24" s="94"/>
      <c r="D24" s="95"/>
      <c r="E24" s="96" t="s">
        <v>27</v>
      </c>
      <c r="F24" s="94"/>
      <c r="G24" s="97"/>
    </row>
    <row r="25" spans="1:7" ht="24.75" customHeight="1" x14ac:dyDescent="0.35">
      <c r="A25" s="88" t="s">
        <v>86</v>
      </c>
      <c r="B25" s="89"/>
      <c r="C25" s="89"/>
      <c r="D25" s="90"/>
      <c r="E25" s="91" t="s">
        <v>212</v>
      </c>
      <c r="F25" s="89"/>
      <c r="G25" s="92"/>
    </row>
    <row r="26" spans="1:7" x14ac:dyDescent="0.35">
      <c r="A26" s="93" t="s">
        <v>28</v>
      </c>
      <c r="B26" s="94"/>
      <c r="C26" s="94"/>
      <c r="D26" s="95"/>
      <c r="E26" s="96" t="s">
        <v>29</v>
      </c>
      <c r="F26" s="94"/>
      <c r="G26" s="97"/>
    </row>
    <row r="27" spans="1:7" ht="27.75" customHeight="1" x14ac:dyDescent="0.35">
      <c r="A27" s="93" t="s">
        <v>30</v>
      </c>
      <c r="B27" s="94"/>
      <c r="C27" s="95"/>
      <c r="D27" s="72" t="s">
        <v>31</v>
      </c>
      <c r="E27" s="75" t="s">
        <v>30</v>
      </c>
      <c r="F27" s="75" t="s">
        <v>32</v>
      </c>
      <c r="G27" s="74" t="s">
        <v>31</v>
      </c>
    </row>
    <row r="28" spans="1:7" ht="25.5" customHeight="1" x14ac:dyDescent="0.35">
      <c r="A28" s="125">
        <v>4.4000000000000004</v>
      </c>
      <c r="B28" s="178"/>
      <c r="C28" s="126"/>
      <c r="D28" s="71">
        <v>2019</v>
      </c>
      <c r="E28" s="8">
        <v>5.8</v>
      </c>
      <c r="F28" s="13">
        <f>(E28/A28)-1</f>
        <v>0.31818181818181812</v>
      </c>
      <c r="G28" s="12">
        <v>2022</v>
      </c>
    </row>
    <row r="29" spans="1:7" ht="19.5" customHeight="1" x14ac:dyDescent="0.35">
      <c r="A29" s="138" t="s">
        <v>33</v>
      </c>
      <c r="B29" s="123"/>
      <c r="C29" s="123"/>
      <c r="D29" s="123"/>
      <c r="E29" s="123"/>
      <c r="F29" s="123"/>
      <c r="G29" s="124"/>
    </row>
    <row r="30" spans="1:7" ht="19.5" customHeight="1" x14ac:dyDescent="0.35">
      <c r="A30" s="138" t="s">
        <v>62</v>
      </c>
      <c r="B30" s="123"/>
      <c r="C30" s="123"/>
      <c r="D30" s="123"/>
      <c r="E30" s="123" t="s">
        <v>183</v>
      </c>
      <c r="F30" s="123"/>
      <c r="G30" s="124"/>
    </row>
    <row r="31" spans="1:7" ht="26.1" customHeight="1" x14ac:dyDescent="0.35">
      <c r="A31" s="161" t="s">
        <v>34</v>
      </c>
      <c r="B31" s="162"/>
      <c r="C31" s="163" t="s">
        <v>35</v>
      </c>
      <c r="D31" s="164" t="s">
        <v>36</v>
      </c>
      <c r="E31" s="165" t="s">
        <v>34</v>
      </c>
      <c r="F31" s="163" t="s">
        <v>35</v>
      </c>
      <c r="G31" s="166" t="s">
        <v>36</v>
      </c>
    </row>
    <row r="32" spans="1:7" ht="37.5" customHeight="1" x14ac:dyDescent="0.35">
      <c r="A32" s="167" t="s">
        <v>68</v>
      </c>
      <c r="B32" s="168"/>
      <c r="C32" s="169" t="s">
        <v>67</v>
      </c>
      <c r="D32" s="169" t="s">
        <v>66</v>
      </c>
      <c r="E32" s="169" t="s">
        <v>63</v>
      </c>
      <c r="F32" s="169" t="s">
        <v>64</v>
      </c>
      <c r="G32" s="171" t="s">
        <v>65</v>
      </c>
    </row>
    <row r="33" spans="1:7" ht="15" customHeight="1" x14ac:dyDescent="0.35">
      <c r="A33" s="93" t="s">
        <v>37</v>
      </c>
      <c r="B33" s="94"/>
      <c r="C33" s="94"/>
      <c r="D33" s="94"/>
      <c r="E33" s="94"/>
      <c r="F33" s="94"/>
      <c r="G33" s="97"/>
    </row>
    <row r="34" spans="1:7" ht="144.75" customHeight="1" thickBot="1" x14ac:dyDescent="0.4">
      <c r="A34" s="108" t="s">
        <v>242</v>
      </c>
      <c r="B34" s="172"/>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81" t="s">
        <v>39</v>
      </c>
      <c r="B36" s="181" t="s">
        <v>40</v>
      </c>
      <c r="C36" s="182" t="s">
        <v>41</v>
      </c>
      <c r="D36" s="181" t="s">
        <v>214</v>
      </c>
      <c r="E36" s="11" t="s">
        <v>42</v>
      </c>
      <c r="F36" s="111" t="s">
        <v>43</v>
      </c>
      <c r="G36" s="113"/>
    </row>
    <row r="37" spans="1:7" ht="38.1" customHeight="1" thickBot="1" x14ac:dyDescent="0.4">
      <c r="A37" s="35">
        <v>0.75860000000000005</v>
      </c>
      <c r="B37" s="35" t="s">
        <v>44</v>
      </c>
      <c r="C37" s="35" t="s">
        <v>44</v>
      </c>
      <c r="D37" s="35" t="s">
        <v>44</v>
      </c>
      <c r="E37" s="35">
        <v>0.75860000000000005</v>
      </c>
      <c r="F37" s="116"/>
      <c r="G37" s="117"/>
    </row>
    <row r="38" spans="1:7" ht="15.75" customHeight="1" x14ac:dyDescent="0.35">
      <c r="A38" s="114" t="s">
        <v>215</v>
      </c>
      <c r="B38" s="107"/>
      <c r="C38" s="107"/>
      <c r="D38" s="107"/>
      <c r="E38" s="107"/>
      <c r="F38" s="107"/>
      <c r="G38" s="115"/>
    </row>
    <row r="39" spans="1:7" ht="14.1" customHeight="1" x14ac:dyDescent="0.35">
      <c r="A39" s="93" t="s">
        <v>45</v>
      </c>
      <c r="B39" s="94"/>
      <c r="C39" s="94"/>
      <c r="D39" s="95"/>
      <c r="E39" s="96" t="s">
        <v>46</v>
      </c>
      <c r="F39" s="94"/>
      <c r="G39" s="97"/>
    </row>
    <row r="40" spans="1:7" ht="25.5" customHeight="1" x14ac:dyDescent="0.35">
      <c r="A40" s="88" t="s">
        <v>236</v>
      </c>
      <c r="B40" s="89"/>
      <c r="C40" s="89"/>
      <c r="D40" s="90"/>
      <c r="E40" s="91" t="s">
        <v>236</v>
      </c>
      <c r="F40" s="89"/>
      <c r="G40" s="92"/>
    </row>
    <row r="41" spans="1:7" ht="17.100000000000001" customHeight="1" x14ac:dyDescent="0.35">
      <c r="A41" s="93" t="s">
        <v>47</v>
      </c>
      <c r="B41" s="94"/>
      <c r="C41" s="94"/>
      <c r="D41" s="95"/>
      <c r="E41" s="96" t="s">
        <v>48</v>
      </c>
      <c r="F41" s="94"/>
      <c r="G41" s="97"/>
    </row>
    <row r="42" spans="1:7" ht="27" customHeight="1" x14ac:dyDescent="0.35">
      <c r="A42" s="196" t="s">
        <v>243</v>
      </c>
      <c r="B42" s="197"/>
      <c r="C42" s="197"/>
      <c r="D42" s="197"/>
      <c r="E42" s="91" t="s">
        <v>219</v>
      </c>
      <c r="F42" s="89"/>
      <c r="G42" s="92"/>
    </row>
    <row r="43" spans="1:7" ht="15" customHeight="1" x14ac:dyDescent="0.35">
      <c r="A43" s="93" t="s">
        <v>49</v>
      </c>
      <c r="B43" s="94"/>
      <c r="C43" s="94"/>
      <c r="D43" s="95"/>
      <c r="E43" s="96" t="s">
        <v>50</v>
      </c>
      <c r="F43" s="94"/>
      <c r="G43" s="97"/>
    </row>
    <row r="44" spans="1:7" ht="23.25" customHeight="1" x14ac:dyDescent="0.35">
      <c r="A44" s="88" t="s">
        <v>236</v>
      </c>
      <c r="B44" s="89"/>
      <c r="C44" s="89"/>
      <c r="D44" s="90"/>
      <c r="E44" s="91" t="s">
        <v>236</v>
      </c>
      <c r="F44" s="89"/>
      <c r="G44" s="92"/>
    </row>
    <row r="45" spans="1:7" ht="24" customHeight="1" x14ac:dyDescent="0.35">
      <c r="A45" s="93" t="s">
        <v>51</v>
      </c>
      <c r="B45" s="94"/>
      <c r="C45" s="94"/>
      <c r="D45" s="95"/>
      <c r="E45" s="96" t="s">
        <v>52</v>
      </c>
      <c r="F45" s="94"/>
      <c r="G45" s="97"/>
    </row>
    <row r="46" spans="1:7" ht="29.25" customHeight="1" x14ac:dyDescent="0.35">
      <c r="A46" s="196" t="s">
        <v>243</v>
      </c>
      <c r="B46" s="197"/>
      <c r="C46" s="197"/>
      <c r="D46" s="197"/>
      <c r="E46" s="91" t="s">
        <v>219</v>
      </c>
      <c r="F46" s="89"/>
      <c r="G46" s="92"/>
    </row>
    <row r="47" spans="1:7" ht="14.1" customHeight="1" x14ac:dyDescent="0.35">
      <c r="A47" s="104" t="s">
        <v>53</v>
      </c>
      <c r="B47" s="105"/>
      <c r="C47" s="105"/>
      <c r="D47" s="105"/>
      <c r="E47" s="105"/>
      <c r="F47" s="105"/>
      <c r="G47" s="106"/>
    </row>
    <row r="48" spans="1:7" ht="15.95" customHeight="1" x14ac:dyDescent="0.35">
      <c r="A48" s="88" t="s">
        <v>222</v>
      </c>
      <c r="B48" s="89"/>
      <c r="C48" s="89"/>
      <c r="D48" s="89"/>
      <c r="E48" s="89"/>
      <c r="F48" s="89"/>
      <c r="G48" s="92"/>
    </row>
    <row r="49" spans="1:7" ht="16.5" customHeight="1" x14ac:dyDescent="0.35">
      <c r="A49" s="93" t="s">
        <v>54</v>
      </c>
      <c r="B49" s="94"/>
      <c r="C49" s="94"/>
      <c r="D49" s="95"/>
      <c r="E49" s="96" t="s">
        <v>55</v>
      </c>
      <c r="F49" s="94"/>
      <c r="G49" s="97"/>
    </row>
    <row r="50" spans="1:7" ht="30" customHeight="1" x14ac:dyDescent="0.35">
      <c r="A50" s="88" t="s">
        <v>223</v>
      </c>
      <c r="B50" s="89"/>
      <c r="C50" s="89"/>
      <c r="D50" s="90"/>
      <c r="E50" s="91" t="s">
        <v>224</v>
      </c>
      <c r="F50" s="89"/>
      <c r="G50" s="92"/>
    </row>
    <row r="51" spans="1:7" ht="16.5" customHeight="1" x14ac:dyDescent="0.35">
      <c r="A51" s="93" t="s">
        <v>56</v>
      </c>
      <c r="B51" s="94"/>
      <c r="C51" s="94"/>
      <c r="D51" s="95"/>
      <c r="E51" s="96" t="s">
        <v>57</v>
      </c>
      <c r="F51" s="94"/>
      <c r="G51" s="97"/>
    </row>
    <row r="52" spans="1:7" ht="15" customHeight="1" thickBot="1" x14ac:dyDescent="0.4">
      <c r="A52" s="175" t="s">
        <v>225</v>
      </c>
      <c r="B52" s="176"/>
      <c r="C52" s="176"/>
      <c r="D52" s="176"/>
      <c r="E52" s="101" t="s">
        <v>226</v>
      </c>
      <c r="F52" s="102"/>
      <c r="G52" s="103"/>
    </row>
    <row r="53" spans="1:7" ht="44.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3">
    <mergeCell ref="A52:D52"/>
    <mergeCell ref="E52:G52"/>
    <mergeCell ref="A53:G53"/>
    <mergeCell ref="A54:G54"/>
    <mergeCell ref="A49:D49"/>
    <mergeCell ref="E49:G49"/>
    <mergeCell ref="A50:D50"/>
    <mergeCell ref="E50:G50"/>
    <mergeCell ref="A51:D51"/>
    <mergeCell ref="E51:G51"/>
    <mergeCell ref="A45:D45"/>
    <mergeCell ref="E45:G45"/>
    <mergeCell ref="A46:D46"/>
    <mergeCell ref="E46:G46"/>
    <mergeCell ref="A47:G47"/>
    <mergeCell ref="A48:G48"/>
    <mergeCell ref="A42:D42"/>
    <mergeCell ref="E42:G42"/>
    <mergeCell ref="A43:D43"/>
    <mergeCell ref="E43:G43"/>
    <mergeCell ref="A44:D44"/>
    <mergeCell ref="E44:G44"/>
    <mergeCell ref="A38:G38"/>
    <mergeCell ref="A39:D39"/>
    <mergeCell ref="E39:G39"/>
    <mergeCell ref="A40:D40"/>
    <mergeCell ref="E40:G40"/>
    <mergeCell ref="A41:D41"/>
    <mergeCell ref="E41:G41"/>
    <mergeCell ref="A32:B32"/>
    <mergeCell ref="A33:G33"/>
    <mergeCell ref="A34:G34"/>
    <mergeCell ref="A35:G35"/>
    <mergeCell ref="F36:G36"/>
    <mergeCell ref="F37:G37"/>
    <mergeCell ref="A27:C27"/>
    <mergeCell ref="A28:C28"/>
    <mergeCell ref="A29:G29"/>
    <mergeCell ref="A30:D30"/>
    <mergeCell ref="E30:G30"/>
    <mergeCell ref="A31:B31"/>
    <mergeCell ref="A24:D24"/>
    <mergeCell ref="E24:G24"/>
    <mergeCell ref="A25:D25"/>
    <mergeCell ref="E25:G25"/>
    <mergeCell ref="A26:D26"/>
    <mergeCell ref="E26:G26"/>
    <mergeCell ref="E18:F18"/>
    <mergeCell ref="E19:F19"/>
    <mergeCell ref="A20:G20"/>
    <mergeCell ref="A21:G21"/>
    <mergeCell ref="A22:G22"/>
    <mergeCell ref="A23:G23"/>
    <mergeCell ref="B13:C13"/>
    <mergeCell ref="A14:E14"/>
    <mergeCell ref="F14:G14"/>
    <mergeCell ref="B15:C15"/>
    <mergeCell ref="B16:C16"/>
    <mergeCell ref="A17:D17"/>
    <mergeCell ref="E17:G17"/>
    <mergeCell ref="A9:D9"/>
    <mergeCell ref="E9:G9"/>
    <mergeCell ref="B10:D10"/>
    <mergeCell ref="E10:G10"/>
    <mergeCell ref="A11:G11"/>
    <mergeCell ref="B12:C12"/>
    <mergeCell ref="A4:G4"/>
    <mergeCell ref="A5:G5"/>
    <mergeCell ref="A6:G6"/>
    <mergeCell ref="A7:D7"/>
    <mergeCell ref="E7:F7"/>
    <mergeCell ref="A8:D8"/>
    <mergeCell ref="E8:F8"/>
  </mergeCells>
  <conditionalFormatting sqref="A37:E37">
    <cfRule type="containsText" dxfId="4" priority="1" operator="containsText" text="NO APLICA">
      <formula>NOT(ISERROR(SEARCH("NO APLICA",A37)))</formula>
    </cfRule>
    <cfRule type="cellIs" dxfId="3" priority="2" operator="greaterThan">
      <formula>1.2</formula>
    </cfRule>
    <cfRule type="cellIs" dxfId="2" priority="3" operator="lessThan">
      <formula>0.5</formula>
    </cfRule>
    <cfRule type="cellIs" dxfId="1" priority="4" operator="between">
      <formula>0.5</formula>
      <formula>0.7</formula>
    </cfRule>
    <cfRule type="cellIs" dxfId="0"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54D23926-B741-491F-A1D3-BF50BCBCBAD3}">
          <x14:colorSeries rgb="FF376092"/>
          <x14:colorNegative rgb="FFD00000"/>
          <x14:colorAxis rgb="FF000000"/>
          <x14:colorMarkers rgb="FFD00000"/>
          <x14:colorFirst rgb="FFD00000"/>
          <x14:colorLast rgb="FFD00000"/>
          <x14:colorHigh rgb="FFD00000"/>
          <x14:colorLow rgb="FFD00000"/>
          <x14:sparklines>
            <x14:sparkline>
              <xm:f>'FID FIN 1.06.1 (4)'!A37:E37</xm:f>
              <xm:sqref>F37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showGridLines="0" zoomScaleNormal="100" workbookViewId="0">
      <selection activeCell="H8" sqref="H8"/>
    </sheetView>
  </sheetViews>
  <sheetFormatPr baseColWidth="10" defaultColWidth="11.42578125" defaultRowHeight="18" x14ac:dyDescent="0.35"/>
  <cols>
    <col min="1" max="2" width="14.7109375" style="1" customWidth="1"/>
    <col min="3" max="3" width="13.7109375" style="1" customWidth="1"/>
    <col min="4" max="4" width="12.5703125" style="1" customWidth="1"/>
    <col min="5" max="6" width="13" style="1" customWidth="1"/>
    <col min="7" max="7" width="19.2851562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201</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41.25" customHeight="1" x14ac:dyDescent="0.35">
      <c r="A8" s="130" t="s">
        <v>175</v>
      </c>
      <c r="B8" s="131"/>
      <c r="C8" s="131"/>
      <c r="D8" s="131"/>
      <c r="E8" s="91" t="s">
        <v>182</v>
      </c>
      <c r="F8" s="90"/>
      <c r="G8" s="70" t="s">
        <v>75</v>
      </c>
      <c r="H8" s="81"/>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35.25" customHeight="1" x14ac:dyDescent="0.35">
      <c r="A10" s="49" t="s">
        <v>76</v>
      </c>
      <c r="B10" s="91" t="s">
        <v>77</v>
      </c>
      <c r="C10" s="89"/>
      <c r="D10" s="90"/>
      <c r="E10" s="88" t="s">
        <v>184</v>
      </c>
      <c r="F10" s="89"/>
      <c r="G10" s="92"/>
    </row>
    <row r="11" spans="1:16" ht="17.100000000000001" customHeight="1" x14ac:dyDescent="0.35">
      <c r="A11" s="93" t="s">
        <v>5</v>
      </c>
      <c r="B11" s="94"/>
      <c r="C11" s="94"/>
      <c r="D11" s="94"/>
      <c r="E11" s="94"/>
      <c r="F11" s="94"/>
      <c r="G11" s="97"/>
    </row>
    <row r="12" spans="1:16" ht="25.5" customHeight="1" x14ac:dyDescent="0.35">
      <c r="A12" s="16" t="s">
        <v>6</v>
      </c>
      <c r="B12" s="96" t="s">
        <v>7</v>
      </c>
      <c r="C12" s="95"/>
      <c r="D12" s="17" t="s">
        <v>8</v>
      </c>
      <c r="E12" s="17" t="s">
        <v>69</v>
      </c>
      <c r="F12" s="17" t="s">
        <v>9</v>
      </c>
      <c r="G12" s="6"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17" t="s">
        <v>8</v>
      </c>
      <c r="F15" s="14" t="s">
        <v>18</v>
      </c>
      <c r="G15" s="6" t="s">
        <v>19</v>
      </c>
    </row>
    <row r="16" spans="1:16" ht="21" customHeight="1" x14ac:dyDescent="0.35">
      <c r="A16" s="7" t="s">
        <v>20</v>
      </c>
      <c r="B16" s="91" t="s">
        <v>80</v>
      </c>
      <c r="C16" s="90"/>
      <c r="D16" s="18" t="s">
        <v>21</v>
      </c>
      <c r="E16" s="18" t="s">
        <v>22</v>
      </c>
      <c r="F16" s="19" t="s">
        <v>20</v>
      </c>
      <c r="G16" s="22" t="s">
        <v>81</v>
      </c>
    </row>
    <row r="17" spans="1:8" ht="46.5" customHeight="1" x14ac:dyDescent="0.35">
      <c r="A17" s="93" t="s">
        <v>70</v>
      </c>
      <c r="B17" s="94"/>
      <c r="C17" s="94"/>
      <c r="D17" s="95"/>
      <c r="E17" s="96" t="s">
        <v>23</v>
      </c>
      <c r="F17" s="94"/>
      <c r="G17" s="97"/>
    </row>
    <row r="18" spans="1:8" ht="51.75" customHeight="1" x14ac:dyDescent="0.35">
      <c r="A18" s="32" t="s">
        <v>72</v>
      </c>
      <c r="B18" s="33" t="s">
        <v>71</v>
      </c>
      <c r="C18" s="33" t="s">
        <v>59</v>
      </c>
      <c r="D18" s="33" t="s">
        <v>60</v>
      </c>
      <c r="E18" s="123" t="s">
        <v>73</v>
      </c>
      <c r="F18" s="123"/>
      <c r="G18" s="6" t="s">
        <v>74</v>
      </c>
    </row>
    <row r="19" spans="1:8" ht="18" customHeight="1" x14ac:dyDescent="0.35">
      <c r="A19" s="20" t="s">
        <v>82</v>
      </c>
      <c r="B19" s="34" t="s">
        <v>12</v>
      </c>
      <c r="C19" s="34" t="s">
        <v>12</v>
      </c>
      <c r="D19" s="21" t="s">
        <v>12</v>
      </c>
      <c r="E19" s="146" t="s">
        <v>188</v>
      </c>
      <c r="F19" s="146"/>
      <c r="G19" s="5" t="s">
        <v>83</v>
      </c>
    </row>
    <row r="20" spans="1:8" ht="15.75" customHeight="1" x14ac:dyDescent="0.35">
      <c r="A20" s="93" t="s">
        <v>24</v>
      </c>
      <c r="B20" s="94"/>
      <c r="C20" s="94"/>
      <c r="D20" s="94"/>
      <c r="E20" s="94"/>
      <c r="F20" s="94"/>
      <c r="G20" s="97"/>
    </row>
    <row r="21" spans="1:8" ht="48" customHeight="1" x14ac:dyDescent="0.35">
      <c r="A21" s="127" t="s">
        <v>84</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85</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17" t="s">
        <v>30</v>
      </c>
      <c r="F27" s="17" t="s">
        <v>32</v>
      </c>
      <c r="G27" s="15" t="s">
        <v>31</v>
      </c>
    </row>
    <row r="28" spans="1:8" x14ac:dyDescent="0.35">
      <c r="A28" s="125">
        <v>35129</v>
      </c>
      <c r="B28" s="126"/>
      <c r="C28" s="91">
        <v>2021</v>
      </c>
      <c r="D28" s="90"/>
      <c r="E28" s="8">
        <v>45000</v>
      </c>
      <c r="F28" s="13">
        <f>+(E28-A28)/A28</f>
        <v>0.28099291183922115</v>
      </c>
      <c r="G28" s="12">
        <v>2022</v>
      </c>
    </row>
    <row r="29" spans="1:8" ht="19.5" customHeight="1" thickBot="1" x14ac:dyDescent="0.4">
      <c r="A29" s="118" t="s">
        <v>33</v>
      </c>
      <c r="B29" s="119"/>
      <c r="C29" s="119"/>
      <c r="D29" s="119"/>
      <c r="E29" s="119"/>
      <c r="F29" s="119"/>
      <c r="G29" s="120"/>
    </row>
    <row r="30" spans="1:8" ht="22.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105</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0.76126315789473686</v>
      </c>
      <c r="B37" s="35" t="s">
        <v>44</v>
      </c>
      <c r="C37" s="35" t="s">
        <v>44</v>
      </c>
      <c r="D37" s="35" t="s">
        <v>44</v>
      </c>
      <c r="E37" s="35">
        <v>0.32140000000000002</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88</v>
      </c>
      <c r="B40" s="89"/>
      <c r="C40" s="89"/>
      <c r="D40" s="90"/>
      <c r="E40" s="91" t="s">
        <v>89</v>
      </c>
      <c r="F40" s="89"/>
      <c r="G40" s="92"/>
    </row>
    <row r="41" spans="1:7" ht="17.100000000000001" customHeight="1" x14ac:dyDescent="0.35">
      <c r="A41" s="93" t="s">
        <v>47</v>
      </c>
      <c r="B41" s="94"/>
      <c r="C41" s="94"/>
      <c r="D41" s="95"/>
      <c r="E41" s="96" t="s">
        <v>48</v>
      </c>
      <c r="F41" s="94"/>
      <c r="G41" s="97"/>
    </row>
    <row r="42" spans="1:7" ht="21" customHeight="1" x14ac:dyDescent="0.35">
      <c r="A42" s="88" t="s">
        <v>90</v>
      </c>
      <c r="B42" s="89"/>
      <c r="C42" s="89"/>
      <c r="D42" s="90"/>
      <c r="E42" s="91" t="s">
        <v>91</v>
      </c>
      <c r="F42" s="89"/>
      <c r="G42" s="92"/>
    </row>
    <row r="43" spans="1:7" ht="15" customHeight="1" x14ac:dyDescent="0.35">
      <c r="A43" s="93" t="s">
        <v>49</v>
      </c>
      <c r="B43" s="94"/>
      <c r="C43" s="94"/>
      <c r="D43" s="95"/>
      <c r="E43" s="96" t="s">
        <v>50</v>
      </c>
      <c r="F43" s="94"/>
      <c r="G43" s="97"/>
    </row>
    <row r="44" spans="1:7" ht="12.95" customHeight="1" x14ac:dyDescent="0.35">
      <c r="A44" s="88" t="s">
        <v>92</v>
      </c>
      <c r="B44" s="89"/>
      <c r="C44" s="89"/>
      <c r="D44" s="90"/>
      <c r="E44" s="91" t="s">
        <v>93</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91</v>
      </c>
      <c r="F46" s="89"/>
      <c r="G46" s="92"/>
    </row>
    <row r="47" spans="1:7" ht="14.1" customHeight="1" x14ac:dyDescent="0.35">
      <c r="A47" s="104" t="s">
        <v>53</v>
      </c>
      <c r="B47" s="105"/>
      <c r="C47" s="105"/>
      <c r="D47" s="105"/>
      <c r="E47" s="105"/>
      <c r="F47" s="105"/>
      <c r="G47" s="106"/>
    </row>
    <row r="48" spans="1:7" ht="15.95" customHeight="1" x14ac:dyDescent="0.35">
      <c r="A48" s="88" t="s">
        <v>176</v>
      </c>
      <c r="B48" s="89"/>
      <c r="C48" s="89"/>
      <c r="D48" s="89"/>
      <c r="E48" s="89"/>
      <c r="F48" s="89"/>
      <c r="G48" s="92"/>
    </row>
    <row r="49" spans="1:7" ht="16.5" customHeight="1" x14ac:dyDescent="0.35">
      <c r="A49" s="93" t="s">
        <v>54</v>
      </c>
      <c r="B49" s="94"/>
      <c r="C49" s="94"/>
      <c r="D49" s="95"/>
      <c r="E49" s="96" t="s">
        <v>55</v>
      </c>
      <c r="F49" s="94"/>
      <c r="G49" s="97"/>
    </row>
    <row r="50" spans="1:7" ht="18.95" customHeight="1" x14ac:dyDescent="0.35">
      <c r="A50" s="88" t="s">
        <v>179</v>
      </c>
      <c r="B50" s="89"/>
      <c r="C50" s="89"/>
      <c r="D50" s="90"/>
      <c r="E50" s="91" t="s">
        <v>177</v>
      </c>
      <c r="F50" s="89"/>
      <c r="G50" s="92"/>
    </row>
    <row r="51" spans="1:7" ht="16.5" customHeight="1" x14ac:dyDescent="0.35">
      <c r="A51" s="93" t="s">
        <v>56</v>
      </c>
      <c r="B51" s="94"/>
      <c r="C51" s="94"/>
      <c r="D51" s="95"/>
      <c r="E51" s="96" t="s">
        <v>57</v>
      </c>
      <c r="F51" s="94"/>
      <c r="G51" s="97"/>
    </row>
    <row r="52" spans="1:7" ht="15" customHeight="1" thickBot="1" x14ac:dyDescent="0.4">
      <c r="A52" s="98" t="s">
        <v>180</v>
      </c>
      <c r="B52" s="99"/>
      <c r="C52" s="99"/>
      <c r="D52" s="100"/>
      <c r="E52" s="101" t="s">
        <v>178</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B15:C15"/>
    <mergeCell ref="B16:C16"/>
    <mergeCell ref="B12:C12"/>
    <mergeCell ref="B13:C13"/>
    <mergeCell ref="C27:D27"/>
    <mergeCell ref="A14:E14"/>
    <mergeCell ref="A17:D17"/>
    <mergeCell ref="E17:G17"/>
    <mergeCell ref="E18:F18"/>
    <mergeCell ref="E19:F19"/>
    <mergeCell ref="F14:G14"/>
    <mergeCell ref="A4:G4"/>
    <mergeCell ref="A5:G5"/>
    <mergeCell ref="A6:G6"/>
    <mergeCell ref="A7:D7"/>
    <mergeCell ref="E7:F7"/>
    <mergeCell ref="A8:D8"/>
    <mergeCell ref="A9:D9"/>
    <mergeCell ref="E9:G9"/>
    <mergeCell ref="A11:G11"/>
    <mergeCell ref="B10:D10"/>
    <mergeCell ref="E8:F8"/>
    <mergeCell ref="E10:G10"/>
    <mergeCell ref="A28:B28"/>
    <mergeCell ref="A20:G20"/>
    <mergeCell ref="A21:G21"/>
    <mergeCell ref="A22:G22"/>
    <mergeCell ref="A23:G23"/>
    <mergeCell ref="A24:D24"/>
    <mergeCell ref="E24:G24"/>
    <mergeCell ref="A25:D25"/>
    <mergeCell ref="E25:G25"/>
    <mergeCell ref="A26:D26"/>
    <mergeCell ref="E26:G26"/>
    <mergeCell ref="A27:B27"/>
    <mergeCell ref="C28:D28"/>
    <mergeCell ref="A29:G29"/>
    <mergeCell ref="A31:B31"/>
    <mergeCell ref="A30:D30"/>
    <mergeCell ref="E30:G30"/>
    <mergeCell ref="A32:B32"/>
    <mergeCell ref="A33:G33"/>
    <mergeCell ref="A34:G34"/>
    <mergeCell ref="A35:G35"/>
    <mergeCell ref="A38:G38"/>
    <mergeCell ref="A39:D39"/>
    <mergeCell ref="E39:G39"/>
    <mergeCell ref="F36:G36"/>
    <mergeCell ref="F37:G37"/>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G47"/>
    <mergeCell ref="A48:G48"/>
    <mergeCell ref="A49:D49"/>
    <mergeCell ref="E49:G49"/>
    <mergeCell ref="A53:G53"/>
    <mergeCell ref="A54:G54"/>
    <mergeCell ref="A50:D50"/>
    <mergeCell ref="E50:G50"/>
    <mergeCell ref="A51:D51"/>
    <mergeCell ref="E51:G51"/>
    <mergeCell ref="A52:D52"/>
    <mergeCell ref="E52:G52"/>
  </mergeCells>
  <conditionalFormatting sqref="A37:E37">
    <cfRule type="containsText" dxfId="59" priority="1" operator="containsText" text="NO APLICA">
      <formula>NOT(ISERROR(SEARCH("NO APLICA",A37)))</formula>
    </cfRule>
    <cfRule type="cellIs" dxfId="58" priority="2" operator="greaterThan">
      <formula>1.2</formula>
    </cfRule>
    <cfRule type="cellIs" dxfId="57" priority="3" operator="lessThan">
      <formula>0.5</formula>
    </cfRule>
    <cfRule type="cellIs" dxfId="56" priority="4" operator="between">
      <formula>0.5</formula>
      <formula>0.7</formula>
    </cfRule>
    <cfRule type="cellIs" dxfId="55" priority="5" operator="greaterThan">
      <formula>0.7</formula>
    </cfRule>
  </conditionalFormatting>
  <hyperlinks>
    <hyperlink ref="A52" r:id="rId1" xr:uid="{470813BA-6019-4051-97C3-FE1A1148BA7F}"/>
  </hyperlinks>
  <pageMargins left="0.25" right="0.25"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'Propósito1 1.06.1.1'!A37:E37</xm:f>
              <xm:sqref>F37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74AC-267D-478A-9D83-F9710028BDE9}">
  <dimension ref="A1:P54"/>
  <sheetViews>
    <sheetView topLeftCell="A3" zoomScale="110" zoomScaleNormal="110"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2.85546875" style="1" customWidth="1"/>
    <col min="7" max="7" width="19.14062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200</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4.5" customHeight="1" x14ac:dyDescent="0.35">
      <c r="A8" s="130" t="s">
        <v>175</v>
      </c>
      <c r="B8" s="131"/>
      <c r="C8" s="131"/>
      <c r="D8" s="131"/>
      <c r="E8" s="91" t="s">
        <v>182</v>
      </c>
      <c r="F8" s="90"/>
      <c r="G8" s="66" t="s">
        <v>75</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70.5" customHeight="1" x14ac:dyDescent="0.35">
      <c r="A10" s="67" t="s">
        <v>76</v>
      </c>
      <c r="B10" s="147" t="s">
        <v>77</v>
      </c>
      <c r="C10" s="147"/>
      <c r="D10" s="149"/>
      <c r="E10" s="68" t="s">
        <v>102</v>
      </c>
      <c r="F10" s="147" t="s">
        <v>192</v>
      </c>
      <c r="G10" s="148"/>
    </row>
    <row r="11" spans="1:16" ht="17.100000000000001" customHeight="1" x14ac:dyDescent="0.35">
      <c r="A11" s="93" t="s">
        <v>5</v>
      </c>
      <c r="B11" s="94"/>
      <c r="C11" s="94"/>
      <c r="D11" s="94"/>
      <c r="E11" s="94"/>
      <c r="F11" s="94"/>
      <c r="G11" s="97"/>
    </row>
    <row r="12" spans="1:16" ht="25.5" customHeight="1" x14ac:dyDescent="0.35">
      <c r="A12" s="46" t="s">
        <v>6</v>
      </c>
      <c r="B12" s="96" t="s">
        <v>7</v>
      </c>
      <c r="C12" s="95"/>
      <c r="D12" s="52" t="s">
        <v>8</v>
      </c>
      <c r="E12" s="52" t="s">
        <v>69</v>
      </c>
      <c r="F12" s="52" t="s">
        <v>9</v>
      </c>
      <c r="G12" s="53"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52" t="s">
        <v>8</v>
      </c>
      <c r="F15" s="47" t="s">
        <v>18</v>
      </c>
      <c r="G15" s="53" t="s">
        <v>19</v>
      </c>
    </row>
    <row r="16" spans="1:16" ht="21" customHeight="1" x14ac:dyDescent="0.35">
      <c r="A16" s="49" t="s">
        <v>20</v>
      </c>
      <c r="B16" s="91" t="s">
        <v>80</v>
      </c>
      <c r="C16" s="90"/>
      <c r="D16" s="50" t="s">
        <v>21</v>
      </c>
      <c r="E16" s="50" t="s">
        <v>22</v>
      </c>
      <c r="F16" s="45" t="s">
        <v>20</v>
      </c>
      <c r="G16" s="51" t="s">
        <v>81</v>
      </c>
    </row>
    <row r="17" spans="1:8" ht="46.5" customHeight="1" x14ac:dyDescent="0.35">
      <c r="A17" s="93" t="s">
        <v>70</v>
      </c>
      <c r="B17" s="94"/>
      <c r="C17" s="94"/>
      <c r="D17" s="95"/>
      <c r="E17" s="96" t="s">
        <v>23</v>
      </c>
      <c r="F17" s="94"/>
      <c r="G17" s="97"/>
    </row>
    <row r="18" spans="1:8" ht="47.1" customHeight="1" x14ac:dyDescent="0.35">
      <c r="A18" s="46" t="s">
        <v>72</v>
      </c>
      <c r="B18" s="52" t="s">
        <v>71</v>
      </c>
      <c r="C18" s="52" t="s">
        <v>59</v>
      </c>
      <c r="D18" s="52" t="s">
        <v>60</v>
      </c>
      <c r="E18" s="123" t="s">
        <v>73</v>
      </c>
      <c r="F18" s="123"/>
      <c r="G18" s="53" t="s">
        <v>74</v>
      </c>
    </row>
    <row r="19" spans="1:8" ht="18" customHeight="1" x14ac:dyDescent="0.35">
      <c r="A19" s="20" t="s">
        <v>82</v>
      </c>
      <c r="B19" s="54" t="s">
        <v>12</v>
      </c>
      <c r="C19" s="54" t="s">
        <v>12</v>
      </c>
      <c r="D19" s="54" t="s">
        <v>12</v>
      </c>
      <c r="E19" s="146" t="s">
        <v>188</v>
      </c>
      <c r="F19" s="146"/>
      <c r="G19" s="5" t="s">
        <v>83</v>
      </c>
    </row>
    <row r="20" spans="1:8" ht="15.75" customHeight="1" x14ac:dyDescent="0.35">
      <c r="A20" s="93" t="s">
        <v>24</v>
      </c>
      <c r="B20" s="94"/>
      <c r="C20" s="94"/>
      <c r="D20" s="94"/>
      <c r="E20" s="94"/>
      <c r="F20" s="94"/>
      <c r="G20" s="97"/>
    </row>
    <row r="21" spans="1:8" ht="48" customHeight="1" x14ac:dyDescent="0.35">
      <c r="A21" s="127" t="s">
        <v>103</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104</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52" t="s">
        <v>30</v>
      </c>
      <c r="F27" s="52" t="s">
        <v>32</v>
      </c>
      <c r="G27" s="48" t="s">
        <v>31</v>
      </c>
    </row>
    <row r="28" spans="1:8" x14ac:dyDescent="0.35">
      <c r="A28" s="125">
        <v>21</v>
      </c>
      <c r="B28" s="126"/>
      <c r="C28" s="91">
        <v>2021</v>
      </c>
      <c r="D28" s="90"/>
      <c r="E28" s="8">
        <v>24</v>
      </c>
      <c r="F28" s="13">
        <f>+(E28-A28)/A28</f>
        <v>0.14285714285714285</v>
      </c>
      <c r="G28" s="12">
        <v>2022</v>
      </c>
    </row>
    <row r="29" spans="1:8" ht="19.5" customHeight="1" thickBot="1" x14ac:dyDescent="0.4">
      <c r="A29" s="118" t="s">
        <v>33</v>
      </c>
      <c r="B29" s="119"/>
      <c r="C29" s="119"/>
      <c r="D29" s="119"/>
      <c r="E29" s="119"/>
      <c r="F29" s="119"/>
      <c r="G29" s="120"/>
    </row>
    <row r="30" spans="1:8" ht="19.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106</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1</v>
      </c>
      <c r="B37" s="35" t="s">
        <v>44</v>
      </c>
      <c r="C37" s="35" t="s">
        <v>44</v>
      </c>
      <c r="D37" s="35" t="s">
        <v>44</v>
      </c>
      <c r="E37" s="35">
        <v>0.25</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107</v>
      </c>
      <c r="B40" s="89"/>
      <c r="C40" s="89"/>
      <c r="D40" s="90"/>
      <c r="E40" s="91" t="s">
        <v>108</v>
      </c>
      <c r="F40" s="89"/>
      <c r="G40" s="92"/>
    </row>
    <row r="41" spans="1:7" ht="17.100000000000001" customHeight="1" x14ac:dyDescent="0.35">
      <c r="A41" s="93" t="s">
        <v>47</v>
      </c>
      <c r="B41" s="94"/>
      <c r="C41" s="94"/>
      <c r="D41" s="95"/>
      <c r="E41" s="96" t="s">
        <v>48</v>
      </c>
      <c r="F41" s="94"/>
      <c r="G41" s="97"/>
    </row>
    <row r="42" spans="1:7" ht="21" customHeight="1" x14ac:dyDescent="0.35">
      <c r="A42" s="88" t="s">
        <v>109</v>
      </c>
      <c r="B42" s="89"/>
      <c r="C42" s="89"/>
      <c r="D42" s="90"/>
      <c r="E42" s="91" t="s">
        <v>110</v>
      </c>
      <c r="F42" s="89"/>
      <c r="G42" s="92"/>
    </row>
    <row r="43" spans="1:7" ht="15" customHeight="1" x14ac:dyDescent="0.35">
      <c r="A43" s="93" t="s">
        <v>49</v>
      </c>
      <c r="B43" s="94"/>
      <c r="C43" s="94"/>
      <c r="D43" s="95"/>
      <c r="E43" s="96" t="s">
        <v>50</v>
      </c>
      <c r="F43" s="94"/>
      <c r="G43" s="97"/>
    </row>
    <row r="44" spans="1:7" ht="12.95" customHeight="1" x14ac:dyDescent="0.35">
      <c r="A44" s="88" t="s">
        <v>111</v>
      </c>
      <c r="B44" s="89"/>
      <c r="C44" s="89"/>
      <c r="D44" s="90"/>
      <c r="E44" s="91" t="s">
        <v>112</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110</v>
      </c>
      <c r="F46" s="89"/>
      <c r="G46" s="92"/>
    </row>
    <row r="47" spans="1:7" ht="14.1" customHeight="1" x14ac:dyDescent="0.35">
      <c r="A47" s="104" t="s">
        <v>53</v>
      </c>
      <c r="B47" s="105"/>
      <c r="C47" s="105"/>
      <c r="D47" s="105"/>
      <c r="E47" s="105"/>
      <c r="F47" s="105"/>
      <c r="G47" s="106"/>
    </row>
    <row r="48" spans="1:7" x14ac:dyDescent="0.35">
      <c r="A48" s="88" t="s">
        <v>176</v>
      </c>
      <c r="B48" s="89"/>
      <c r="C48" s="89"/>
      <c r="D48" s="89"/>
      <c r="E48" s="89"/>
      <c r="F48" s="89"/>
      <c r="G48" s="92"/>
    </row>
    <row r="49" spans="1:7" ht="16.5" customHeight="1" x14ac:dyDescent="0.35">
      <c r="A49" s="93" t="s">
        <v>54</v>
      </c>
      <c r="B49" s="94"/>
      <c r="C49" s="94"/>
      <c r="D49" s="95"/>
      <c r="E49" s="96" t="s">
        <v>55</v>
      </c>
      <c r="F49" s="94"/>
      <c r="G49" s="97"/>
    </row>
    <row r="50" spans="1:7" x14ac:dyDescent="0.35">
      <c r="A50" s="88" t="s">
        <v>179</v>
      </c>
      <c r="B50" s="89"/>
      <c r="C50" s="89"/>
      <c r="D50" s="90"/>
      <c r="E50" s="91" t="s">
        <v>177</v>
      </c>
      <c r="F50" s="89"/>
      <c r="G50" s="92"/>
    </row>
    <row r="51" spans="1:7" ht="16.5" customHeight="1" x14ac:dyDescent="0.35">
      <c r="A51" s="93" t="s">
        <v>56</v>
      </c>
      <c r="B51" s="94"/>
      <c r="C51" s="94"/>
      <c r="D51" s="95"/>
      <c r="E51" s="96" t="s">
        <v>57</v>
      </c>
      <c r="F51" s="94"/>
      <c r="G51" s="97"/>
    </row>
    <row r="52" spans="1:7" ht="18.75" thickBot="1" x14ac:dyDescent="0.4">
      <c r="A52" s="98" t="s">
        <v>180</v>
      </c>
      <c r="B52" s="99"/>
      <c r="C52" s="99"/>
      <c r="D52" s="100"/>
      <c r="E52" s="101" t="s">
        <v>178</v>
      </c>
      <c r="F52" s="102"/>
      <c r="G52" s="103"/>
    </row>
    <row r="53" spans="1:7" ht="38.25" customHeight="1" thickBot="1" x14ac:dyDescent="0.4">
      <c r="A53" s="82"/>
      <c r="B53" s="83"/>
      <c r="C53" s="83"/>
      <c r="D53" s="83"/>
      <c r="E53" s="83"/>
      <c r="F53" s="83"/>
      <c r="G53" s="84"/>
    </row>
    <row r="54" spans="1:7" ht="18.75" thickBot="1" x14ac:dyDescent="0.4">
      <c r="A54" s="85" t="s">
        <v>58</v>
      </c>
      <c r="B54" s="86"/>
      <c r="C54" s="86"/>
      <c r="D54" s="86"/>
      <c r="E54" s="86"/>
      <c r="F54" s="86"/>
      <c r="G54" s="87"/>
    </row>
  </sheetData>
  <mergeCells count="75">
    <mergeCell ref="A8:D8"/>
    <mergeCell ref="A4:G4"/>
    <mergeCell ref="A5:G5"/>
    <mergeCell ref="A6:G6"/>
    <mergeCell ref="A7:D7"/>
    <mergeCell ref="E7:F7"/>
    <mergeCell ref="E8:F8"/>
    <mergeCell ref="A9:D9"/>
    <mergeCell ref="E9:G9"/>
    <mergeCell ref="F10:G10"/>
    <mergeCell ref="A11:G11"/>
    <mergeCell ref="B12:C12"/>
    <mergeCell ref="B10:D10"/>
    <mergeCell ref="A23:G23"/>
    <mergeCell ref="B13:C13"/>
    <mergeCell ref="A14:E14"/>
    <mergeCell ref="F14:G14"/>
    <mergeCell ref="B15:C15"/>
    <mergeCell ref="B16:C16"/>
    <mergeCell ref="A17:D17"/>
    <mergeCell ref="E17:G17"/>
    <mergeCell ref="E18:F18"/>
    <mergeCell ref="E19:F19"/>
    <mergeCell ref="A20:G20"/>
    <mergeCell ref="A21:G21"/>
    <mergeCell ref="A22:G22"/>
    <mergeCell ref="A24:D24"/>
    <mergeCell ref="E24:G24"/>
    <mergeCell ref="A25:D25"/>
    <mergeCell ref="E25:G25"/>
    <mergeCell ref="A26:D26"/>
    <mergeCell ref="E26:G26"/>
    <mergeCell ref="F36:G36"/>
    <mergeCell ref="A27:B27"/>
    <mergeCell ref="C27:D27"/>
    <mergeCell ref="A28:B28"/>
    <mergeCell ref="C28:D28"/>
    <mergeCell ref="A29:G29"/>
    <mergeCell ref="A30:D30"/>
    <mergeCell ref="E30:G30"/>
    <mergeCell ref="A31:B31"/>
    <mergeCell ref="A32:B32"/>
    <mergeCell ref="A33:G33"/>
    <mergeCell ref="A34:G34"/>
    <mergeCell ref="A35:G35"/>
    <mergeCell ref="F37:G37"/>
    <mergeCell ref="A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54:G54"/>
    <mergeCell ref="A47:G47"/>
    <mergeCell ref="A48:G48"/>
    <mergeCell ref="A49:D49"/>
    <mergeCell ref="E49:G49"/>
    <mergeCell ref="A50:D50"/>
    <mergeCell ref="E50:G50"/>
    <mergeCell ref="A51:D51"/>
    <mergeCell ref="E51:G51"/>
    <mergeCell ref="A52:D52"/>
    <mergeCell ref="E52:G52"/>
    <mergeCell ref="A53:G53"/>
  </mergeCells>
  <conditionalFormatting sqref="A37:E37">
    <cfRule type="containsText" dxfId="54" priority="1" operator="containsText" text="NO APLICA">
      <formula>NOT(ISERROR(SEARCH("NO APLICA",A37)))</formula>
    </cfRule>
    <cfRule type="cellIs" dxfId="53" priority="2" operator="greaterThan">
      <formula>1.2</formula>
    </cfRule>
    <cfRule type="cellIs" dxfId="52" priority="3" operator="lessThan">
      <formula>0.5</formula>
    </cfRule>
    <cfRule type="cellIs" dxfId="51" priority="4" operator="between">
      <formula>0.5</formula>
      <formula>0.7</formula>
    </cfRule>
    <cfRule type="cellIs" dxfId="50" priority="5" operator="greaterThan">
      <formula>0.7</formula>
    </cfRule>
  </conditionalFormatting>
  <hyperlinks>
    <hyperlink ref="A52" r:id="rId1" xr:uid="{3928889C-B5C1-406F-ADA3-78C4DB4EC2AB}"/>
  </hyperlinks>
  <pageMargins left="0.25" right="0.25"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8E47E1B-DA0E-4088-AF17-99DE6C88B39C}">
          <x14:colorSeries rgb="FF376092"/>
          <x14:colorNegative rgb="FFD00000"/>
          <x14:colorAxis rgb="FF000000"/>
          <x14:colorMarkers rgb="FFD00000"/>
          <x14:colorFirst rgb="FFD00000"/>
          <x14:colorLast rgb="FFD00000"/>
          <x14:colorHigh rgb="FFD00000"/>
          <x14:colorLow rgb="FFD00000"/>
          <x14:sparklines>
            <x14:sparkline>
              <xm:f>'Propósito2 1.06.1.1'!A37:E37</xm:f>
              <xm:sqref>F37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DE452-671C-4751-8B6D-E1813AFAEE20}">
  <dimension ref="A1:P54"/>
  <sheetViews>
    <sheetView zoomScaleNormal="100" zoomScaleSheetLayoutView="100"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3.7109375" style="1" customWidth="1"/>
    <col min="7" max="7" width="18.8554687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199</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2.25" customHeight="1" x14ac:dyDescent="0.35">
      <c r="A8" s="130" t="s">
        <v>175</v>
      </c>
      <c r="B8" s="131"/>
      <c r="C8" s="131"/>
      <c r="D8" s="131"/>
      <c r="E8" s="91" t="s">
        <v>182</v>
      </c>
      <c r="F8" s="90"/>
      <c r="G8" s="66" t="s">
        <v>113</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35.25" customHeight="1" x14ac:dyDescent="0.35">
      <c r="A10" s="50" t="s">
        <v>76</v>
      </c>
      <c r="B10" s="131" t="s">
        <v>77</v>
      </c>
      <c r="C10" s="131"/>
      <c r="D10" s="131"/>
      <c r="E10" s="88" t="s">
        <v>184</v>
      </c>
      <c r="F10" s="89"/>
      <c r="G10" s="92"/>
    </row>
    <row r="11" spans="1:16" ht="17.100000000000001" customHeight="1" x14ac:dyDescent="0.35">
      <c r="A11" s="93" t="s">
        <v>5</v>
      </c>
      <c r="B11" s="94"/>
      <c r="C11" s="94"/>
      <c r="D11" s="94"/>
      <c r="E11" s="94"/>
      <c r="F11" s="94"/>
      <c r="G11" s="97"/>
    </row>
    <row r="12" spans="1:16" ht="25.5" customHeight="1" x14ac:dyDescent="0.35">
      <c r="A12" s="46" t="s">
        <v>6</v>
      </c>
      <c r="B12" s="96" t="s">
        <v>7</v>
      </c>
      <c r="C12" s="95"/>
      <c r="D12" s="52" t="s">
        <v>8</v>
      </c>
      <c r="E12" s="52" t="s">
        <v>69</v>
      </c>
      <c r="F12" s="52" t="s">
        <v>9</v>
      </c>
      <c r="G12" s="53"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52" t="s">
        <v>8</v>
      </c>
      <c r="F15" s="47" t="s">
        <v>18</v>
      </c>
      <c r="G15" s="53" t="s">
        <v>19</v>
      </c>
    </row>
    <row r="16" spans="1:16" ht="21" customHeight="1" x14ac:dyDescent="0.35">
      <c r="A16" s="49" t="s">
        <v>20</v>
      </c>
      <c r="B16" s="91" t="s">
        <v>80</v>
      </c>
      <c r="C16" s="90"/>
      <c r="D16" s="50" t="s">
        <v>21</v>
      </c>
      <c r="E16" s="50" t="s">
        <v>22</v>
      </c>
      <c r="F16" s="45" t="s">
        <v>20</v>
      </c>
      <c r="G16" s="51" t="s">
        <v>81</v>
      </c>
    </row>
    <row r="17" spans="1:8" ht="46.5" customHeight="1" x14ac:dyDescent="0.35">
      <c r="A17" s="93" t="s">
        <v>70</v>
      </c>
      <c r="B17" s="94"/>
      <c r="C17" s="94"/>
      <c r="D17" s="95"/>
      <c r="E17" s="96" t="s">
        <v>23</v>
      </c>
      <c r="F17" s="94"/>
      <c r="G17" s="97"/>
    </row>
    <row r="18" spans="1:8" ht="47.1" customHeight="1" x14ac:dyDescent="0.35">
      <c r="A18" s="46" t="s">
        <v>72</v>
      </c>
      <c r="B18" s="52" t="s">
        <v>71</v>
      </c>
      <c r="C18" s="52" t="s">
        <v>59</v>
      </c>
      <c r="D18" s="52" t="s">
        <v>60</v>
      </c>
      <c r="E18" s="123" t="s">
        <v>73</v>
      </c>
      <c r="F18" s="123"/>
      <c r="G18" s="53" t="s">
        <v>74</v>
      </c>
    </row>
    <row r="19" spans="1:8" ht="18" customHeight="1" x14ac:dyDescent="0.35">
      <c r="A19" s="20" t="s">
        <v>82</v>
      </c>
      <c r="B19" s="54" t="s">
        <v>12</v>
      </c>
      <c r="C19" s="54" t="s">
        <v>12</v>
      </c>
      <c r="D19" s="54" t="s">
        <v>12</v>
      </c>
      <c r="E19" s="146" t="s">
        <v>189</v>
      </c>
      <c r="F19" s="146"/>
      <c r="G19" s="5" t="s">
        <v>83</v>
      </c>
    </row>
    <row r="20" spans="1:8" ht="15.75" customHeight="1" x14ac:dyDescent="0.35">
      <c r="A20" s="93" t="s">
        <v>24</v>
      </c>
      <c r="B20" s="94"/>
      <c r="C20" s="94"/>
      <c r="D20" s="94"/>
      <c r="E20" s="94"/>
      <c r="F20" s="94"/>
      <c r="G20" s="97"/>
    </row>
    <row r="21" spans="1:8" ht="48" customHeight="1" x14ac:dyDescent="0.35">
      <c r="A21" s="127" t="s">
        <v>114</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115</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52" t="s">
        <v>30</v>
      </c>
      <c r="F27" s="52" t="s">
        <v>32</v>
      </c>
      <c r="G27" s="48" t="s">
        <v>31</v>
      </c>
    </row>
    <row r="28" spans="1:8" x14ac:dyDescent="0.35">
      <c r="A28" s="125">
        <v>15005</v>
      </c>
      <c r="B28" s="126"/>
      <c r="C28" s="91">
        <v>2021</v>
      </c>
      <c r="D28" s="90"/>
      <c r="E28" s="8">
        <v>18000</v>
      </c>
      <c r="F28" s="13">
        <f>+(E28-A28)/A28</f>
        <v>0.19960013328890369</v>
      </c>
      <c r="G28" s="12">
        <v>2022</v>
      </c>
    </row>
    <row r="29" spans="1:8" ht="19.5" customHeight="1" thickBot="1" x14ac:dyDescent="0.4">
      <c r="A29" s="118" t="s">
        <v>33</v>
      </c>
      <c r="B29" s="119"/>
      <c r="C29" s="119"/>
      <c r="D29" s="119"/>
      <c r="E29" s="119"/>
      <c r="F29" s="119"/>
      <c r="G29" s="120"/>
    </row>
    <row r="30" spans="1:8" ht="25.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173</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2.2111999999999998</v>
      </c>
      <c r="B37" s="35" t="s">
        <v>44</v>
      </c>
      <c r="C37" s="35" t="s">
        <v>44</v>
      </c>
      <c r="D37" s="35" t="s">
        <v>44</v>
      </c>
      <c r="E37" s="35">
        <v>1.2283999999999999</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116</v>
      </c>
      <c r="B40" s="89"/>
      <c r="C40" s="89"/>
      <c r="D40" s="90"/>
      <c r="E40" s="91" t="s">
        <v>117</v>
      </c>
      <c r="F40" s="89"/>
      <c r="G40" s="92"/>
    </row>
    <row r="41" spans="1:7" ht="17.100000000000001" customHeight="1" x14ac:dyDescent="0.35">
      <c r="A41" s="93" t="s">
        <v>47</v>
      </c>
      <c r="B41" s="94"/>
      <c r="C41" s="94"/>
      <c r="D41" s="95"/>
      <c r="E41" s="96" t="s">
        <v>48</v>
      </c>
      <c r="F41" s="94"/>
      <c r="G41" s="97"/>
    </row>
    <row r="42" spans="1:7" ht="21" customHeight="1" x14ac:dyDescent="0.35">
      <c r="A42" s="88" t="s">
        <v>90</v>
      </c>
      <c r="B42" s="89"/>
      <c r="C42" s="89"/>
      <c r="D42" s="90"/>
      <c r="E42" s="91" t="s">
        <v>118</v>
      </c>
      <c r="F42" s="89"/>
      <c r="G42" s="92"/>
    </row>
    <row r="43" spans="1:7" ht="15" customHeight="1" x14ac:dyDescent="0.35">
      <c r="A43" s="93" t="s">
        <v>49</v>
      </c>
      <c r="B43" s="94"/>
      <c r="C43" s="94"/>
      <c r="D43" s="95"/>
      <c r="E43" s="96" t="s">
        <v>50</v>
      </c>
      <c r="F43" s="94"/>
      <c r="G43" s="97"/>
    </row>
    <row r="44" spans="1:7" ht="12.95" customHeight="1" x14ac:dyDescent="0.35">
      <c r="A44" s="88" t="s">
        <v>119</v>
      </c>
      <c r="B44" s="89"/>
      <c r="C44" s="89"/>
      <c r="D44" s="90"/>
      <c r="E44" s="91" t="s">
        <v>120</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118</v>
      </c>
      <c r="F46" s="89"/>
      <c r="G46" s="92"/>
    </row>
    <row r="47" spans="1:7" ht="14.1" customHeight="1" x14ac:dyDescent="0.35">
      <c r="A47" s="104" t="s">
        <v>53</v>
      </c>
      <c r="B47" s="105"/>
      <c r="C47" s="105"/>
      <c r="D47" s="105"/>
      <c r="E47" s="105"/>
      <c r="F47" s="105"/>
      <c r="G47" s="106"/>
    </row>
    <row r="48" spans="1:7" x14ac:dyDescent="0.35">
      <c r="A48" s="88" t="s">
        <v>95</v>
      </c>
      <c r="B48" s="89"/>
      <c r="C48" s="89"/>
      <c r="D48" s="89"/>
      <c r="E48" s="89"/>
      <c r="F48" s="89"/>
      <c r="G48" s="92"/>
    </row>
    <row r="49" spans="1:7" ht="16.5" customHeight="1" x14ac:dyDescent="0.35">
      <c r="A49" s="93" t="s">
        <v>54</v>
      </c>
      <c r="B49" s="94"/>
      <c r="C49" s="94"/>
      <c r="D49" s="95"/>
      <c r="E49" s="96" t="s">
        <v>55</v>
      </c>
      <c r="F49" s="94"/>
      <c r="G49" s="97"/>
    </row>
    <row r="50" spans="1:7" ht="27" customHeight="1" x14ac:dyDescent="0.35">
      <c r="A50" s="88" t="s">
        <v>96</v>
      </c>
      <c r="B50" s="89"/>
      <c r="C50" s="89"/>
      <c r="D50" s="90"/>
      <c r="E50" s="91" t="s">
        <v>97</v>
      </c>
      <c r="F50" s="89"/>
      <c r="G50" s="92"/>
    </row>
    <row r="51" spans="1:7" ht="16.5" customHeight="1" x14ac:dyDescent="0.35">
      <c r="A51" s="93" t="s">
        <v>56</v>
      </c>
      <c r="B51" s="94"/>
      <c r="C51" s="94"/>
      <c r="D51" s="95"/>
      <c r="E51" s="96" t="s">
        <v>57</v>
      </c>
      <c r="F51" s="94"/>
      <c r="G51" s="97"/>
    </row>
    <row r="52" spans="1:7" ht="18.75" thickBot="1" x14ac:dyDescent="0.4">
      <c r="A52" s="150" t="s">
        <v>98</v>
      </c>
      <c r="B52" s="99"/>
      <c r="C52" s="99"/>
      <c r="D52" s="100"/>
      <c r="E52" s="101" t="s">
        <v>99</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A8:D8"/>
    <mergeCell ref="A4:G4"/>
    <mergeCell ref="A5:G5"/>
    <mergeCell ref="A6:G6"/>
    <mergeCell ref="A7:D7"/>
    <mergeCell ref="E7:F7"/>
    <mergeCell ref="E8:F8"/>
    <mergeCell ref="B15:C15"/>
    <mergeCell ref="A9:D9"/>
    <mergeCell ref="E9:G9"/>
    <mergeCell ref="B10:D10"/>
    <mergeCell ref="A11:G11"/>
    <mergeCell ref="B12:C12"/>
    <mergeCell ref="B13:C13"/>
    <mergeCell ref="A14:E14"/>
    <mergeCell ref="F14:G14"/>
    <mergeCell ref="E10:G10"/>
    <mergeCell ref="A25:D25"/>
    <mergeCell ref="E25:G25"/>
    <mergeCell ref="B16:C16"/>
    <mergeCell ref="A17:D17"/>
    <mergeCell ref="E17:G17"/>
    <mergeCell ref="E18:F18"/>
    <mergeCell ref="E19:F19"/>
    <mergeCell ref="A20:G20"/>
    <mergeCell ref="A21:G21"/>
    <mergeCell ref="A22:G22"/>
    <mergeCell ref="A23:G23"/>
    <mergeCell ref="A24:D24"/>
    <mergeCell ref="E24:G24"/>
    <mergeCell ref="A26:D26"/>
    <mergeCell ref="E26:G26"/>
    <mergeCell ref="A27:B27"/>
    <mergeCell ref="C27:D27"/>
    <mergeCell ref="A28:B28"/>
    <mergeCell ref="C28:D28"/>
    <mergeCell ref="A39:D39"/>
    <mergeCell ref="E39:G39"/>
    <mergeCell ref="A29:G29"/>
    <mergeCell ref="A30:D30"/>
    <mergeCell ref="E30:G30"/>
    <mergeCell ref="A31:B31"/>
    <mergeCell ref="A32:B32"/>
    <mergeCell ref="A33:G33"/>
    <mergeCell ref="A34:G34"/>
    <mergeCell ref="A35:G35"/>
    <mergeCell ref="F36:G36"/>
    <mergeCell ref="F37:G37"/>
    <mergeCell ref="A38:G38"/>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G47"/>
    <mergeCell ref="A48:G48"/>
    <mergeCell ref="A49:D49"/>
    <mergeCell ref="E49:G49"/>
    <mergeCell ref="A53:G53"/>
    <mergeCell ref="A54:G54"/>
    <mergeCell ref="A50:D50"/>
    <mergeCell ref="E50:G50"/>
    <mergeCell ref="A51:D51"/>
    <mergeCell ref="E51:G51"/>
    <mergeCell ref="A52:D52"/>
    <mergeCell ref="E52:G52"/>
  </mergeCells>
  <conditionalFormatting sqref="A37:E37">
    <cfRule type="containsText" dxfId="49" priority="1" operator="containsText" text="NO APLICA">
      <formula>NOT(ISERROR(SEARCH("NO APLICA",A37)))</formula>
    </cfRule>
    <cfRule type="cellIs" dxfId="48" priority="2" operator="greaterThan">
      <formula>1.2</formula>
    </cfRule>
    <cfRule type="cellIs" dxfId="47" priority="3" operator="lessThan">
      <formula>0.5</formula>
    </cfRule>
    <cfRule type="cellIs" dxfId="46" priority="4" operator="between">
      <formula>0.5</formula>
      <formula>0.7</formula>
    </cfRule>
    <cfRule type="cellIs" dxfId="45" priority="5" operator="greaterThan">
      <formula>0.7</formula>
    </cfRule>
  </conditionalFormatting>
  <pageMargins left="0.25" right="0.25"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type="column" displayEmptyCellsAs="gap" xr2:uid="{CE2EC20C-7385-4447-AE84-EFF420C15269}">
          <x14:colorSeries rgb="FF376092"/>
          <x14:colorNegative rgb="FFD00000"/>
          <x14:colorAxis rgb="FF000000"/>
          <x14:colorMarkers rgb="FFD00000"/>
          <x14:colorFirst rgb="FFD00000"/>
          <x14:colorLast rgb="FFD00000"/>
          <x14:colorHigh rgb="FFD00000"/>
          <x14:colorLow rgb="FFD00000"/>
          <x14:sparklines>
            <x14:sparkline>
              <xm:f>'Comp 1.06.1.1.1'!A37:E37</xm:f>
              <xm:sqref>F37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549BE-2870-4EFF-BD45-76E38D0D2FB1}">
  <dimension ref="A1:P54"/>
  <sheetViews>
    <sheetView zoomScaleNormal="100" zoomScaleSheetLayoutView="145"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3.5703125" style="1" customWidth="1"/>
    <col min="7" max="7" width="19.2851562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198</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9" customHeight="1" x14ac:dyDescent="0.35">
      <c r="A8" s="130" t="s">
        <v>175</v>
      </c>
      <c r="B8" s="131"/>
      <c r="C8" s="131"/>
      <c r="D8" s="131"/>
      <c r="E8" s="91" t="s">
        <v>182</v>
      </c>
      <c r="F8" s="90"/>
      <c r="G8" s="66" t="s">
        <v>121</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48" customHeight="1" x14ac:dyDescent="0.35">
      <c r="A10" s="50" t="s">
        <v>76</v>
      </c>
      <c r="B10" s="131" t="s">
        <v>77</v>
      </c>
      <c r="C10" s="131"/>
      <c r="D10" s="91"/>
      <c r="E10" s="68" t="s">
        <v>78</v>
      </c>
      <c r="F10" s="147" t="s">
        <v>193</v>
      </c>
      <c r="G10" s="148"/>
    </row>
    <row r="11" spans="1:16" ht="17.100000000000001" customHeight="1" x14ac:dyDescent="0.35">
      <c r="A11" s="93" t="s">
        <v>5</v>
      </c>
      <c r="B11" s="94"/>
      <c r="C11" s="94"/>
      <c r="D11" s="94"/>
      <c r="E11" s="94"/>
      <c r="F11" s="94"/>
      <c r="G11" s="97"/>
    </row>
    <row r="12" spans="1:16" ht="25.5" customHeight="1" x14ac:dyDescent="0.35">
      <c r="A12" s="46" t="s">
        <v>6</v>
      </c>
      <c r="B12" s="96" t="s">
        <v>7</v>
      </c>
      <c r="C12" s="95"/>
      <c r="D12" s="52" t="s">
        <v>8</v>
      </c>
      <c r="E12" s="52" t="s">
        <v>69</v>
      </c>
      <c r="F12" s="52" t="s">
        <v>9</v>
      </c>
      <c r="G12" s="53"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52" t="s">
        <v>8</v>
      </c>
      <c r="F15" s="47" t="s">
        <v>18</v>
      </c>
      <c r="G15" s="53" t="s">
        <v>19</v>
      </c>
    </row>
    <row r="16" spans="1:16" ht="21" customHeight="1" x14ac:dyDescent="0.35">
      <c r="A16" s="49" t="s">
        <v>20</v>
      </c>
      <c r="B16" s="91" t="s">
        <v>80</v>
      </c>
      <c r="C16" s="90"/>
      <c r="D16" s="50" t="s">
        <v>21</v>
      </c>
      <c r="E16" s="50" t="s">
        <v>22</v>
      </c>
      <c r="F16" s="45" t="s">
        <v>20</v>
      </c>
      <c r="G16" s="51" t="s">
        <v>81</v>
      </c>
    </row>
    <row r="17" spans="1:8" ht="46.5" customHeight="1" x14ac:dyDescent="0.35">
      <c r="A17" s="93" t="s">
        <v>70</v>
      </c>
      <c r="B17" s="94"/>
      <c r="C17" s="94"/>
      <c r="D17" s="95"/>
      <c r="E17" s="96" t="s">
        <v>23</v>
      </c>
      <c r="F17" s="94"/>
      <c r="G17" s="97"/>
    </row>
    <row r="18" spans="1:8" ht="47.1" customHeight="1" x14ac:dyDescent="0.35">
      <c r="A18" s="46" t="s">
        <v>72</v>
      </c>
      <c r="B18" s="52" t="s">
        <v>71</v>
      </c>
      <c r="C18" s="52" t="s">
        <v>59</v>
      </c>
      <c r="D18" s="52" t="s">
        <v>60</v>
      </c>
      <c r="E18" s="123" t="s">
        <v>73</v>
      </c>
      <c r="F18" s="123"/>
      <c r="G18" s="53" t="s">
        <v>74</v>
      </c>
    </row>
    <row r="19" spans="1:8" ht="18" customHeight="1" x14ac:dyDescent="0.35">
      <c r="A19" s="20" t="s">
        <v>82</v>
      </c>
      <c r="B19" s="54" t="s">
        <v>12</v>
      </c>
      <c r="C19" s="54" t="s">
        <v>12</v>
      </c>
      <c r="D19" s="54" t="s">
        <v>12</v>
      </c>
      <c r="E19" s="146" t="s">
        <v>189</v>
      </c>
      <c r="F19" s="146"/>
      <c r="G19" s="5" t="s">
        <v>83</v>
      </c>
    </row>
    <row r="20" spans="1:8" ht="15.75" customHeight="1" x14ac:dyDescent="0.35">
      <c r="A20" s="93" t="s">
        <v>24</v>
      </c>
      <c r="B20" s="94"/>
      <c r="C20" s="94"/>
      <c r="D20" s="94"/>
      <c r="E20" s="94"/>
      <c r="F20" s="94"/>
      <c r="G20" s="97"/>
    </row>
    <row r="21" spans="1:8" ht="48" customHeight="1" x14ac:dyDescent="0.35">
      <c r="A21" s="127" t="s">
        <v>122</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123</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52" t="s">
        <v>30</v>
      </c>
      <c r="F27" s="52" t="s">
        <v>32</v>
      </c>
      <c r="G27" s="48" t="s">
        <v>31</v>
      </c>
    </row>
    <row r="28" spans="1:8" x14ac:dyDescent="0.35">
      <c r="A28" s="125">
        <v>20124</v>
      </c>
      <c r="B28" s="126"/>
      <c r="C28" s="91">
        <v>2021</v>
      </c>
      <c r="D28" s="90"/>
      <c r="E28" s="8">
        <v>27000</v>
      </c>
      <c r="F28" s="13">
        <f>+(E28-A28)/A28</f>
        <v>0.34168157423971379</v>
      </c>
      <c r="G28" s="12">
        <v>2022</v>
      </c>
    </row>
    <row r="29" spans="1:8" ht="19.5" customHeight="1" thickBot="1" x14ac:dyDescent="0.4">
      <c r="A29" s="118" t="s">
        <v>33</v>
      </c>
      <c r="B29" s="119"/>
      <c r="C29" s="119"/>
      <c r="D29" s="119"/>
      <c r="E29" s="119"/>
      <c r="F29" s="119"/>
      <c r="G29" s="120"/>
    </row>
    <row r="30" spans="1:8" ht="26.2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174</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0.38450000000000001</v>
      </c>
      <c r="B37" s="35" t="s">
        <v>44</v>
      </c>
      <c r="C37" s="35" t="s">
        <v>44</v>
      </c>
      <c r="D37" s="35" t="s">
        <v>44</v>
      </c>
      <c r="E37" s="35">
        <v>0.15670000000000001</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124</v>
      </c>
      <c r="B40" s="89"/>
      <c r="C40" s="89"/>
      <c r="D40" s="90"/>
      <c r="E40" s="91" t="s">
        <v>125</v>
      </c>
      <c r="F40" s="89"/>
      <c r="G40" s="92"/>
    </row>
    <row r="41" spans="1:7" ht="17.100000000000001" customHeight="1" x14ac:dyDescent="0.35">
      <c r="A41" s="93" t="s">
        <v>47</v>
      </c>
      <c r="B41" s="94"/>
      <c r="C41" s="94"/>
      <c r="D41" s="95"/>
      <c r="E41" s="96" t="s">
        <v>48</v>
      </c>
      <c r="F41" s="94"/>
      <c r="G41" s="97"/>
    </row>
    <row r="42" spans="1:7" ht="21" customHeight="1" x14ac:dyDescent="0.35">
      <c r="A42" s="88" t="s">
        <v>90</v>
      </c>
      <c r="B42" s="89"/>
      <c r="C42" s="89"/>
      <c r="D42" s="90"/>
      <c r="E42" s="91" t="s">
        <v>118</v>
      </c>
      <c r="F42" s="89"/>
      <c r="G42" s="92"/>
    </row>
    <row r="43" spans="1:7" ht="15" customHeight="1" x14ac:dyDescent="0.35">
      <c r="A43" s="93" t="s">
        <v>49</v>
      </c>
      <c r="B43" s="94"/>
      <c r="C43" s="94"/>
      <c r="D43" s="95"/>
      <c r="E43" s="96" t="s">
        <v>50</v>
      </c>
      <c r="F43" s="94"/>
      <c r="G43" s="97"/>
    </row>
    <row r="44" spans="1:7" ht="12.95" customHeight="1" x14ac:dyDescent="0.35">
      <c r="A44" s="88" t="s">
        <v>119</v>
      </c>
      <c r="B44" s="89"/>
      <c r="C44" s="89"/>
      <c r="D44" s="90"/>
      <c r="E44" s="91" t="s">
        <v>120</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126</v>
      </c>
      <c r="F46" s="89"/>
      <c r="G46" s="92"/>
    </row>
    <row r="47" spans="1:7" ht="14.1" customHeight="1" x14ac:dyDescent="0.35">
      <c r="A47" s="104" t="s">
        <v>53</v>
      </c>
      <c r="B47" s="105"/>
      <c r="C47" s="105"/>
      <c r="D47" s="105"/>
      <c r="E47" s="105"/>
      <c r="F47" s="105"/>
      <c r="G47" s="106"/>
    </row>
    <row r="48" spans="1:7" x14ac:dyDescent="0.35">
      <c r="A48" s="88" t="s">
        <v>95</v>
      </c>
      <c r="B48" s="89"/>
      <c r="C48" s="89"/>
      <c r="D48" s="89"/>
      <c r="E48" s="89"/>
      <c r="F48" s="89"/>
      <c r="G48" s="92"/>
    </row>
    <row r="49" spans="1:7" ht="16.5" customHeight="1" x14ac:dyDescent="0.35">
      <c r="A49" s="93" t="s">
        <v>54</v>
      </c>
      <c r="B49" s="94"/>
      <c r="C49" s="94"/>
      <c r="D49" s="95"/>
      <c r="E49" s="96" t="s">
        <v>55</v>
      </c>
      <c r="F49" s="94"/>
      <c r="G49" s="97"/>
    </row>
    <row r="50" spans="1:7" ht="27" customHeight="1" x14ac:dyDescent="0.35">
      <c r="A50" s="88" t="s">
        <v>96</v>
      </c>
      <c r="B50" s="89"/>
      <c r="C50" s="89"/>
      <c r="D50" s="90"/>
      <c r="E50" s="91" t="s">
        <v>97</v>
      </c>
      <c r="F50" s="89"/>
      <c r="G50" s="92"/>
    </row>
    <row r="51" spans="1:7" ht="16.5" customHeight="1" x14ac:dyDescent="0.35">
      <c r="A51" s="93" t="s">
        <v>56</v>
      </c>
      <c r="B51" s="94"/>
      <c r="C51" s="94"/>
      <c r="D51" s="95"/>
      <c r="E51" s="96" t="s">
        <v>57</v>
      </c>
      <c r="F51" s="94"/>
      <c r="G51" s="97"/>
    </row>
    <row r="52" spans="1:7" ht="18.75" thickBot="1" x14ac:dyDescent="0.4">
      <c r="A52" s="150" t="s">
        <v>98</v>
      </c>
      <c r="B52" s="99"/>
      <c r="C52" s="99"/>
      <c r="D52" s="100"/>
      <c r="E52" s="101" t="s">
        <v>99</v>
      </c>
      <c r="F52" s="102"/>
      <c r="G52" s="103"/>
    </row>
    <row r="53" spans="1:7" ht="38.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B12:C12"/>
    <mergeCell ref="A4:G4"/>
    <mergeCell ref="A5:G5"/>
    <mergeCell ref="A6:G6"/>
    <mergeCell ref="A7:D7"/>
    <mergeCell ref="A8:D8"/>
    <mergeCell ref="A9:D9"/>
    <mergeCell ref="E9:G9"/>
    <mergeCell ref="B10:D10"/>
    <mergeCell ref="F10:G10"/>
    <mergeCell ref="A11:G11"/>
    <mergeCell ref="E7:F7"/>
    <mergeCell ref="E8:F8"/>
    <mergeCell ref="A23:G23"/>
    <mergeCell ref="B13:C13"/>
    <mergeCell ref="A14:E14"/>
    <mergeCell ref="F14:G14"/>
    <mergeCell ref="B15:C15"/>
    <mergeCell ref="B16:C16"/>
    <mergeCell ref="A17:D17"/>
    <mergeCell ref="E17:G17"/>
    <mergeCell ref="E18:F18"/>
    <mergeCell ref="E19:F19"/>
    <mergeCell ref="A20:G20"/>
    <mergeCell ref="A21:G21"/>
    <mergeCell ref="A22:G22"/>
    <mergeCell ref="A24:D24"/>
    <mergeCell ref="E24:G24"/>
    <mergeCell ref="A25:D25"/>
    <mergeCell ref="E25:G25"/>
    <mergeCell ref="A26:D26"/>
    <mergeCell ref="E26:G26"/>
    <mergeCell ref="F36:G36"/>
    <mergeCell ref="A27:B27"/>
    <mergeCell ref="C27:D27"/>
    <mergeCell ref="A28:B28"/>
    <mergeCell ref="C28:D28"/>
    <mergeCell ref="A29:G29"/>
    <mergeCell ref="A30:D30"/>
    <mergeCell ref="E30:G30"/>
    <mergeCell ref="A31:B31"/>
    <mergeCell ref="A32:B32"/>
    <mergeCell ref="A33:G33"/>
    <mergeCell ref="A34:G34"/>
    <mergeCell ref="A35:G35"/>
    <mergeCell ref="F37:G37"/>
    <mergeCell ref="A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54:G54"/>
    <mergeCell ref="A47:G47"/>
    <mergeCell ref="A48:G48"/>
    <mergeCell ref="A49:D49"/>
    <mergeCell ref="E49:G49"/>
    <mergeCell ref="A50:D50"/>
    <mergeCell ref="E50:G50"/>
    <mergeCell ref="A51:D51"/>
    <mergeCell ref="E51:G51"/>
    <mergeCell ref="A52:D52"/>
    <mergeCell ref="E52:G52"/>
    <mergeCell ref="A53:G53"/>
  </mergeCells>
  <conditionalFormatting sqref="A37:E37">
    <cfRule type="containsText" dxfId="44" priority="1" operator="containsText" text="NO APLICA">
      <formula>NOT(ISERROR(SEARCH("NO APLICA",A37)))</formula>
    </cfRule>
    <cfRule type="cellIs" dxfId="43" priority="2" operator="greaterThan">
      <formula>1.2</formula>
    </cfRule>
    <cfRule type="cellIs" dxfId="42" priority="3" operator="lessThan">
      <formula>0.5</formula>
    </cfRule>
    <cfRule type="cellIs" dxfId="41" priority="4" operator="between">
      <formula>0.5</formula>
      <formula>0.7</formula>
    </cfRule>
    <cfRule type="cellIs" dxfId="40" priority="5" operator="greaterThan">
      <formula>0.7</formula>
    </cfRule>
  </conditionalFormatting>
  <pageMargins left="0.25" right="0.25"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1B24415-3076-47E0-9713-5B108AD11BAC}">
          <x14:colorSeries rgb="FF376092"/>
          <x14:colorNegative rgb="FFD00000"/>
          <x14:colorAxis rgb="FF000000"/>
          <x14:colorMarkers rgb="FFD00000"/>
          <x14:colorFirst rgb="FFD00000"/>
          <x14:colorLast rgb="FFD00000"/>
          <x14:colorHigh rgb="FFD00000"/>
          <x14:colorLow rgb="FFD00000"/>
          <x14:sparklines>
            <x14:sparkline>
              <xm:f>'Actividad 1.06.1.1.1.1'!A37:E37</xm:f>
              <xm:sqref>F37</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FDFE-1CE1-4929-BE79-8B76BC011965}">
  <dimension ref="A1:P54"/>
  <sheetViews>
    <sheetView zoomScaleNormal="100" workbookViewId="0">
      <selection activeCell="A7" sqref="A7:D7"/>
    </sheetView>
  </sheetViews>
  <sheetFormatPr baseColWidth="10" defaultColWidth="11.42578125" defaultRowHeight="18" x14ac:dyDescent="0.35"/>
  <cols>
    <col min="1" max="2" width="14.7109375" style="1" customWidth="1"/>
    <col min="3" max="4" width="12.5703125" style="1" customWidth="1"/>
    <col min="5" max="6" width="13.7109375" style="1" customWidth="1"/>
    <col min="7" max="7" width="19.140625" style="1" customWidth="1"/>
    <col min="8" max="8" width="64" style="1" customWidth="1"/>
    <col min="9" max="16384" width="11.42578125" style="1"/>
  </cols>
  <sheetData>
    <row r="1" spans="1:16" ht="37.5" customHeight="1" x14ac:dyDescent="0.35">
      <c r="A1" s="23"/>
      <c r="B1" s="24"/>
      <c r="C1" s="24"/>
      <c r="D1" s="24"/>
      <c r="E1" s="24"/>
      <c r="F1" s="24"/>
      <c r="G1" s="25"/>
    </row>
    <row r="2" spans="1:16" ht="37.5" customHeight="1" x14ac:dyDescent="0.35">
      <c r="A2" s="26"/>
      <c r="B2" s="27"/>
      <c r="C2" s="27"/>
      <c r="D2" s="27"/>
      <c r="E2" s="27"/>
      <c r="F2" s="27"/>
      <c r="G2" s="28"/>
    </row>
    <row r="3" spans="1:16" ht="18.75" thickBot="1" x14ac:dyDescent="0.4">
      <c r="A3" s="29"/>
      <c r="B3" s="30"/>
      <c r="C3" s="30"/>
      <c r="D3" s="30"/>
      <c r="E3" s="30"/>
      <c r="F3" s="30"/>
      <c r="G3" s="31"/>
    </row>
    <row r="4" spans="1:16" ht="27" customHeight="1" x14ac:dyDescent="0.35">
      <c r="A4" s="132" t="s">
        <v>0</v>
      </c>
      <c r="B4" s="133"/>
      <c r="C4" s="133"/>
      <c r="D4" s="133"/>
      <c r="E4" s="133"/>
      <c r="F4" s="133"/>
      <c r="G4" s="134"/>
      <c r="I4" s="2"/>
      <c r="J4" s="2"/>
      <c r="K4" s="2"/>
      <c r="L4" s="2"/>
      <c r="M4" s="2"/>
      <c r="N4" s="2"/>
      <c r="O4" s="2"/>
      <c r="P4" s="2"/>
    </row>
    <row r="5" spans="1:16" ht="18.95" customHeight="1" x14ac:dyDescent="0.35">
      <c r="A5" s="93" t="s">
        <v>1</v>
      </c>
      <c r="B5" s="94"/>
      <c r="C5" s="94"/>
      <c r="D5" s="94"/>
      <c r="E5" s="94"/>
      <c r="F5" s="94"/>
      <c r="G5" s="97"/>
      <c r="I5" s="2"/>
      <c r="J5" s="2"/>
      <c r="K5" s="2"/>
      <c r="L5" s="2"/>
      <c r="M5" s="2"/>
      <c r="N5" s="2"/>
      <c r="O5" s="2"/>
      <c r="P5" s="2"/>
    </row>
    <row r="6" spans="1:16" ht="18.95" customHeight="1" x14ac:dyDescent="0.35">
      <c r="A6" s="135" t="s">
        <v>197</v>
      </c>
      <c r="B6" s="136"/>
      <c r="C6" s="136"/>
      <c r="D6" s="136"/>
      <c r="E6" s="136"/>
      <c r="F6" s="136"/>
      <c r="G6" s="137"/>
      <c r="I6" s="3"/>
      <c r="J6" s="3"/>
      <c r="K6" s="3"/>
      <c r="L6" s="3"/>
      <c r="M6" s="3"/>
      <c r="N6" s="3"/>
      <c r="O6" s="3"/>
      <c r="P6" s="3"/>
    </row>
    <row r="7" spans="1:16" ht="27" customHeight="1" x14ac:dyDescent="0.35">
      <c r="A7" s="138" t="s">
        <v>61</v>
      </c>
      <c r="B7" s="123"/>
      <c r="C7" s="123"/>
      <c r="D7" s="123"/>
      <c r="E7" s="96" t="s">
        <v>181</v>
      </c>
      <c r="F7" s="95"/>
      <c r="G7" s="62" t="s">
        <v>2</v>
      </c>
      <c r="I7" s="4"/>
      <c r="J7" s="4"/>
      <c r="K7" s="4"/>
      <c r="L7" s="4"/>
      <c r="M7" s="4"/>
      <c r="N7" s="4"/>
      <c r="O7" s="4"/>
      <c r="P7" s="4"/>
    </row>
    <row r="8" spans="1:16" ht="36" customHeight="1" x14ac:dyDescent="0.35">
      <c r="A8" s="130" t="s">
        <v>175</v>
      </c>
      <c r="B8" s="131"/>
      <c r="C8" s="131"/>
      <c r="D8" s="131"/>
      <c r="E8" s="91" t="s">
        <v>182</v>
      </c>
      <c r="F8" s="90"/>
      <c r="G8" s="66" t="s">
        <v>113</v>
      </c>
      <c r="I8" s="3"/>
      <c r="J8" s="3"/>
      <c r="K8" s="3"/>
      <c r="L8" s="3"/>
      <c r="M8" s="3"/>
      <c r="N8" s="3"/>
      <c r="O8" s="3"/>
      <c r="P8" s="3"/>
    </row>
    <row r="9" spans="1:16" ht="24" customHeight="1" x14ac:dyDescent="0.35">
      <c r="A9" s="93" t="s">
        <v>3</v>
      </c>
      <c r="B9" s="94"/>
      <c r="C9" s="94"/>
      <c r="D9" s="95"/>
      <c r="E9" s="96" t="s">
        <v>4</v>
      </c>
      <c r="F9" s="94"/>
      <c r="G9" s="97"/>
      <c r="I9" s="4"/>
      <c r="J9" s="4"/>
      <c r="K9" s="4"/>
      <c r="L9" s="4"/>
      <c r="M9" s="4"/>
      <c r="N9" s="4"/>
      <c r="O9" s="4"/>
      <c r="P9" s="4"/>
    </row>
    <row r="10" spans="1:16" ht="53.25" customHeight="1" x14ac:dyDescent="0.35">
      <c r="A10" s="50" t="s">
        <v>76</v>
      </c>
      <c r="B10" s="131" t="s">
        <v>77</v>
      </c>
      <c r="C10" s="131"/>
      <c r="D10" s="131"/>
      <c r="E10" s="69" t="s">
        <v>100</v>
      </c>
      <c r="F10" s="152" t="s">
        <v>101</v>
      </c>
      <c r="G10" s="153"/>
    </row>
    <row r="11" spans="1:16" ht="17.100000000000001" customHeight="1" x14ac:dyDescent="0.35">
      <c r="A11" s="93" t="s">
        <v>5</v>
      </c>
      <c r="B11" s="94"/>
      <c r="C11" s="94"/>
      <c r="D11" s="94"/>
      <c r="E11" s="94"/>
      <c r="F11" s="94"/>
      <c r="G11" s="97"/>
    </row>
    <row r="12" spans="1:16" ht="25.5" customHeight="1" x14ac:dyDescent="0.35">
      <c r="A12" s="46" t="s">
        <v>6</v>
      </c>
      <c r="B12" s="96" t="s">
        <v>7</v>
      </c>
      <c r="C12" s="95"/>
      <c r="D12" s="52" t="s">
        <v>8</v>
      </c>
      <c r="E12" s="52" t="s">
        <v>69</v>
      </c>
      <c r="F12" s="52" t="s">
        <v>9</v>
      </c>
      <c r="G12" s="53" t="s">
        <v>10</v>
      </c>
    </row>
    <row r="13" spans="1:16" ht="18.95" customHeight="1" x14ac:dyDescent="0.35">
      <c r="A13" s="20" t="s">
        <v>79</v>
      </c>
      <c r="B13" s="141" t="s">
        <v>79</v>
      </c>
      <c r="C13" s="142"/>
      <c r="D13" s="54" t="s">
        <v>79</v>
      </c>
      <c r="E13" s="54" t="s">
        <v>79</v>
      </c>
      <c r="F13" s="54" t="s">
        <v>79</v>
      </c>
      <c r="G13" s="54" t="s">
        <v>11</v>
      </c>
    </row>
    <row r="14" spans="1:16" ht="16.5" customHeight="1" x14ac:dyDescent="0.35">
      <c r="A14" s="143" t="s">
        <v>13</v>
      </c>
      <c r="B14" s="144"/>
      <c r="C14" s="144"/>
      <c r="D14" s="144"/>
      <c r="E14" s="145"/>
      <c r="F14" s="96" t="s">
        <v>14</v>
      </c>
      <c r="G14" s="97"/>
    </row>
    <row r="15" spans="1:16" ht="16.5" customHeight="1" x14ac:dyDescent="0.35">
      <c r="A15" s="9" t="s">
        <v>15</v>
      </c>
      <c r="B15" s="139" t="s">
        <v>16</v>
      </c>
      <c r="C15" s="140"/>
      <c r="D15" s="10" t="s">
        <v>17</v>
      </c>
      <c r="E15" s="52" t="s">
        <v>8</v>
      </c>
      <c r="F15" s="47" t="s">
        <v>18</v>
      </c>
      <c r="G15" s="53" t="s">
        <v>19</v>
      </c>
    </row>
    <row r="16" spans="1:16" ht="21" customHeight="1" x14ac:dyDescent="0.35">
      <c r="A16" s="49" t="s">
        <v>20</v>
      </c>
      <c r="B16" s="91" t="s">
        <v>80</v>
      </c>
      <c r="C16" s="90"/>
      <c r="D16" s="50" t="s">
        <v>21</v>
      </c>
      <c r="E16" s="50" t="s">
        <v>22</v>
      </c>
      <c r="F16" s="45" t="s">
        <v>20</v>
      </c>
      <c r="G16" s="51" t="s">
        <v>81</v>
      </c>
    </row>
    <row r="17" spans="1:8" ht="46.5" customHeight="1" x14ac:dyDescent="0.35">
      <c r="A17" s="93" t="s">
        <v>70</v>
      </c>
      <c r="B17" s="94"/>
      <c r="C17" s="94"/>
      <c r="D17" s="95"/>
      <c r="E17" s="96" t="s">
        <v>23</v>
      </c>
      <c r="F17" s="94"/>
      <c r="G17" s="97"/>
    </row>
    <row r="18" spans="1:8" ht="47.1" customHeight="1" x14ac:dyDescent="0.35">
      <c r="A18" s="46" t="s">
        <v>72</v>
      </c>
      <c r="B18" s="52" t="s">
        <v>71</v>
      </c>
      <c r="C18" s="52" t="s">
        <v>59</v>
      </c>
      <c r="D18" s="52" t="s">
        <v>60</v>
      </c>
      <c r="E18" s="123" t="s">
        <v>73</v>
      </c>
      <c r="F18" s="123"/>
      <c r="G18" s="53" t="s">
        <v>74</v>
      </c>
    </row>
    <row r="19" spans="1:8" ht="18" customHeight="1" x14ac:dyDescent="0.35">
      <c r="A19" s="20" t="s">
        <v>82</v>
      </c>
      <c r="B19" s="54" t="s">
        <v>12</v>
      </c>
      <c r="C19" s="54" t="s">
        <v>187</v>
      </c>
      <c r="D19" s="54" t="s">
        <v>186</v>
      </c>
      <c r="E19" s="146" t="s">
        <v>190</v>
      </c>
      <c r="F19" s="146"/>
      <c r="G19" s="5" t="s">
        <v>83</v>
      </c>
    </row>
    <row r="20" spans="1:8" ht="15.75" customHeight="1" x14ac:dyDescent="0.35">
      <c r="A20" s="93" t="s">
        <v>24</v>
      </c>
      <c r="B20" s="94"/>
      <c r="C20" s="94"/>
      <c r="D20" s="94"/>
      <c r="E20" s="94"/>
      <c r="F20" s="94"/>
      <c r="G20" s="97"/>
    </row>
    <row r="21" spans="1:8" ht="32.25" customHeight="1" x14ac:dyDescent="0.35">
      <c r="A21" s="127" t="s">
        <v>133</v>
      </c>
      <c r="B21" s="128"/>
      <c r="C21" s="128"/>
      <c r="D21" s="128"/>
      <c r="E21" s="128"/>
      <c r="F21" s="128"/>
      <c r="G21" s="129"/>
    </row>
    <row r="22" spans="1:8" ht="15.75" customHeight="1" x14ac:dyDescent="0.35">
      <c r="A22" s="93" t="s">
        <v>25</v>
      </c>
      <c r="B22" s="94"/>
      <c r="C22" s="94"/>
      <c r="D22" s="94"/>
      <c r="E22" s="94"/>
      <c r="F22" s="94"/>
      <c r="G22" s="97"/>
    </row>
    <row r="23" spans="1:8" ht="85.5" customHeight="1" x14ac:dyDescent="0.35">
      <c r="A23" s="88" t="s">
        <v>134</v>
      </c>
      <c r="B23" s="89"/>
      <c r="C23" s="89"/>
      <c r="D23" s="89"/>
      <c r="E23" s="89"/>
      <c r="F23" s="89"/>
      <c r="G23" s="92"/>
    </row>
    <row r="24" spans="1:8" ht="15.75" customHeight="1" x14ac:dyDescent="0.35">
      <c r="A24" s="93" t="s">
        <v>26</v>
      </c>
      <c r="B24" s="94"/>
      <c r="C24" s="94"/>
      <c r="D24" s="95"/>
      <c r="E24" s="96" t="s">
        <v>27</v>
      </c>
      <c r="F24" s="94"/>
      <c r="G24" s="97"/>
    </row>
    <row r="25" spans="1:8" ht="24.75" customHeight="1" x14ac:dyDescent="0.35">
      <c r="A25" s="88" t="s">
        <v>86</v>
      </c>
      <c r="B25" s="89"/>
      <c r="C25" s="89"/>
      <c r="D25" s="90"/>
      <c r="E25" s="91" t="s">
        <v>87</v>
      </c>
      <c r="F25" s="89"/>
      <c r="G25" s="92"/>
    </row>
    <row r="26" spans="1:8" x14ac:dyDescent="0.35">
      <c r="A26" s="93" t="s">
        <v>28</v>
      </c>
      <c r="B26" s="94"/>
      <c r="C26" s="94"/>
      <c r="D26" s="95"/>
      <c r="E26" s="96" t="s">
        <v>29</v>
      </c>
      <c r="F26" s="94"/>
      <c r="G26" s="97"/>
    </row>
    <row r="27" spans="1:8" ht="24" customHeight="1" x14ac:dyDescent="0.35">
      <c r="A27" s="93" t="s">
        <v>30</v>
      </c>
      <c r="B27" s="95"/>
      <c r="C27" s="96" t="s">
        <v>31</v>
      </c>
      <c r="D27" s="95"/>
      <c r="E27" s="52" t="s">
        <v>30</v>
      </c>
      <c r="F27" s="52" t="s">
        <v>32</v>
      </c>
      <c r="G27" s="48" t="s">
        <v>31</v>
      </c>
    </row>
    <row r="28" spans="1:8" x14ac:dyDescent="0.35">
      <c r="A28" s="125">
        <v>0</v>
      </c>
      <c r="B28" s="126"/>
      <c r="C28" s="91">
        <v>0</v>
      </c>
      <c r="D28" s="90"/>
      <c r="E28" s="8">
        <v>50</v>
      </c>
      <c r="F28" s="13">
        <v>0</v>
      </c>
      <c r="G28" s="12">
        <v>2022</v>
      </c>
    </row>
    <row r="29" spans="1:8" ht="19.5" customHeight="1" thickBot="1" x14ac:dyDescent="0.4">
      <c r="A29" s="118" t="s">
        <v>33</v>
      </c>
      <c r="B29" s="119"/>
      <c r="C29" s="119"/>
      <c r="D29" s="119"/>
      <c r="E29" s="119"/>
      <c r="F29" s="119"/>
      <c r="G29" s="120"/>
    </row>
    <row r="30" spans="1:8" ht="27.75" customHeight="1" thickBot="1" x14ac:dyDescent="0.4">
      <c r="A30" s="111" t="s">
        <v>62</v>
      </c>
      <c r="B30" s="112"/>
      <c r="C30" s="112"/>
      <c r="D30" s="113"/>
      <c r="E30" s="123" t="s">
        <v>183</v>
      </c>
      <c r="F30" s="123"/>
      <c r="G30" s="124"/>
    </row>
    <row r="31" spans="1:8" ht="26.1" customHeight="1" thickBot="1" x14ac:dyDescent="0.4">
      <c r="A31" s="121" t="s">
        <v>34</v>
      </c>
      <c r="B31" s="122"/>
      <c r="C31" s="39" t="s">
        <v>35</v>
      </c>
      <c r="D31" s="43" t="s">
        <v>36</v>
      </c>
      <c r="E31" s="41" t="s">
        <v>34</v>
      </c>
      <c r="F31" s="42" t="s">
        <v>35</v>
      </c>
      <c r="G31" s="44" t="s">
        <v>36</v>
      </c>
    </row>
    <row r="32" spans="1:8" ht="45.95" customHeight="1" thickBot="1" x14ac:dyDescent="0.4">
      <c r="A32" s="88" t="s">
        <v>68</v>
      </c>
      <c r="B32" s="89"/>
      <c r="C32" s="38" t="s">
        <v>67</v>
      </c>
      <c r="D32" s="38" t="s">
        <v>66</v>
      </c>
      <c r="E32" s="55" t="s">
        <v>63</v>
      </c>
      <c r="F32" s="38" t="s">
        <v>64</v>
      </c>
      <c r="G32" s="37" t="s">
        <v>65</v>
      </c>
      <c r="H32" s="40"/>
    </row>
    <row r="33" spans="1:7" ht="15" customHeight="1" x14ac:dyDescent="0.35">
      <c r="A33" s="93" t="s">
        <v>37</v>
      </c>
      <c r="B33" s="94"/>
      <c r="C33" s="107"/>
      <c r="D33" s="107"/>
      <c r="E33" s="94"/>
      <c r="F33" s="107"/>
      <c r="G33" s="97"/>
    </row>
    <row r="34" spans="1:7" ht="135" customHeight="1" thickBot="1" x14ac:dyDescent="0.4">
      <c r="A34" s="108" t="s">
        <v>135</v>
      </c>
      <c r="B34" s="109"/>
      <c r="C34" s="109"/>
      <c r="D34" s="109"/>
      <c r="E34" s="109"/>
      <c r="F34" s="109"/>
      <c r="G34" s="110"/>
    </row>
    <row r="35" spans="1:7" ht="20.100000000000001" customHeight="1" thickBot="1" x14ac:dyDescent="0.4">
      <c r="A35" s="111" t="s">
        <v>38</v>
      </c>
      <c r="B35" s="112"/>
      <c r="C35" s="112"/>
      <c r="D35" s="112"/>
      <c r="E35" s="112"/>
      <c r="F35" s="112"/>
      <c r="G35" s="113"/>
    </row>
    <row r="36" spans="1:7" ht="27.95" customHeight="1" thickBot="1" x14ac:dyDescent="0.4">
      <c r="A36" s="11" t="s">
        <v>39</v>
      </c>
      <c r="B36" s="11" t="s">
        <v>40</v>
      </c>
      <c r="C36" s="36" t="s">
        <v>41</v>
      </c>
      <c r="D36" s="11" t="s">
        <v>41</v>
      </c>
      <c r="E36" s="11" t="s">
        <v>42</v>
      </c>
      <c r="F36" s="111" t="s">
        <v>43</v>
      </c>
      <c r="G36" s="113"/>
    </row>
    <row r="37" spans="1:7" ht="38.1" customHeight="1" thickBot="1" x14ac:dyDescent="0.4">
      <c r="A37" s="35">
        <v>1</v>
      </c>
      <c r="B37" s="35" t="s">
        <v>44</v>
      </c>
      <c r="C37" s="35" t="s">
        <v>44</v>
      </c>
      <c r="D37" s="35" t="s">
        <v>44</v>
      </c>
      <c r="E37" s="35">
        <v>0.3</v>
      </c>
      <c r="F37" s="116"/>
      <c r="G37" s="117"/>
    </row>
    <row r="38" spans="1:7" ht="15.75" customHeight="1" x14ac:dyDescent="0.35">
      <c r="A38" s="114">
        <v>1</v>
      </c>
      <c r="B38" s="107"/>
      <c r="C38" s="107"/>
      <c r="D38" s="107"/>
      <c r="E38" s="107"/>
      <c r="F38" s="107"/>
      <c r="G38" s="115"/>
    </row>
    <row r="39" spans="1:7" ht="14.1" customHeight="1" x14ac:dyDescent="0.35">
      <c r="A39" s="93" t="s">
        <v>45</v>
      </c>
      <c r="B39" s="94"/>
      <c r="C39" s="94"/>
      <c r="D39" s="95"/>
      <c r="E39" s="96" t="s">
        <v>46</v>
      </c>
      <c r="F39" s="94"/>
      <c r="G39" s="97"/>
    </row>
    <row r="40" spans="1:7" ht="14.1" customHeight="1" x14ac:dyDescent="0.35">
      <c r="A40" s="88" t="s">
        <v>136</v>
      </c>
      <c r="B40" s="89"/>
      <c r="C40" s="89"/>
      <c r="D40" s="90"/>
      <c r="E40" s="91" t="s">
        <v>137</v>
      </c>
      <c r="F40" s="89"/>
      <c r="G40" s="92"/>
    </row>
    <row r="41" spans="1:7" ht="17.100000000000001" customHeight="1" x14ac:dyDescent="0.35">
      <c r="A41" s="93" t="s">
        <v>47</v>
      </c>
      <c r="B41" s="94"/>
      <c r="C41" s="94"/>
      <c r="D41" s="95"/>
      <c r="E41" s="96" t="s">
        <v>48</v>
      </c>
      <c r="F41" s="94"/>
      <c r="G41" s="97"/>
    </row>
    <row r="42" spans="1:7" ht="21" customHeight="1" x14ac:dyDescent="0.35">
      <c r="A42" s="88" t="s">
        <v>127</v>
      </c>
      <c r="B42" s="89"/>
      <c r="C42" s="89"/>
      <c r="D42" s="90"/>
      <c r="E42" s="91" t="s">
        <v>138</v>
      </c>
      <c r="F42" s="89"/>
      <c r="G42" s="92"/>
    </row>
    <row r="43" spans="1:7" ht="15" customHeight="1" x14ac:dyDescent="0.35">
      <c r="A43" s="93" t="s">
        <v>49</v>
      </c>
      <c r="B43" s="94"/>
      <c r="C43" s="94"/>
      <c r="D43" s="95"/>
      <c r="E43" s="96" t="s">
        <v>50</v>
      </c>
      <c r="F43" s="94"/>
      <c r="G43" s="97"/>
    </row>
    <row r="44" spans="1:7" ht="12.95" customHeight="1" x14ac:dyDescent="0.35">
      <c r="A44" s="88" t="s">
        <v>140</v>
      </c>
      <c r="B44" s="89"/>
      <c r="C44" s="89"/>
      <c r="D44" s="90"/>
      <c r="E44" s="91" t="s">
        <v>139</v>
      </c>
      <c r="F44" s="89"/>
      <c r="G44" s="92"/>
    </row>
    <row r="45" spans="1:7" ht="24" customHeight="1" x14ac:dyDescent="0.35">
      <c r="A45" s="93" t="s">
        <v>51</v>
      </c>
      <c r="B45" s="94"/>
      <c r="C45" s="94"/>
      <c r="D45" s="95"/>
      <c r="E45" s="96" t="s">
        <v>52</v>
      </c>
      <c r="F45" s="94"/>
      <c r="G45" s="97"/>
    </row>
    <row r="46" spans="1:7" ht="14.1" customHeight="1" x14ac:dyDescent="0.35">
      <c r="A46" s="91" t="s">
        <v>94</v>
      </c>
      <c r="B46" s="89"/>
      <c r="C46" s="89"/>
      <c r="D46" s="89"/>
      <c r="E46" s="91" t="s">
        <v>138</v>
      </c>
      <c r="F46" s="89"/>
      <c r="G46" s="92"/>
    </row>
    <row r="47" spans="1:7" ht="14.1" customHeight="1" x14ac:dyDescent="0.35">
      <c r="A47" s="104" t="s">
        <v>53</v>
      </c>
      <c r="B47" s="105"/>
      <c r="C47" s="105"/>
      <c r="D47" s="105"/>
      <c r="E47" s="105"/>
      <c r="F47" s="105"/>
      <c r="G47" s="106"/>
    </row>
    <row r="48" spans="1:7" x14ac:dyDescent="0.35">
      <c r="A48" s="88" t="s">
        <v>128</v>
      </c>
      <c r="B48" s="89"/>
      <c r="C48" s="89"/>
      <c r="D48" s="89"/>
      <c r="E48" s="89"/>
      <c r="F48" s="89"/>
      <c r="G48" s="92"/>
    </row>
    <row r="49" spans="1:7" ht="16.5" customHeight="1" x14ac:dyDescent="0.35">
      <c r="A49" s="93" t="s">
        <v>54</v>
      </c>
      <c r="B49" s="94"/>
      <c r="C49" s="94"/>
      <c r="D49" s="95"/>
      <c r="E49" s="96" t="s">
        <v>55</v>
      </c>
      <c r="F49" s="94"/>
      <c r="G49" s="97"/>
    </row>
    <row r="50" spans="1:7" x14ac:dyDescent="0.35">
      <c r="A50" s="88" t="s">
        <v>131</v>
      </c>
      <c r="B50" s="89"/>
      <c r="C50" s="89"/>
      <c r="D50" s="90"/>
      <c r="E50" s="91" t="s">
        <v>132</v>
      </c>
      <c r="F50" s="89"/>
      <c r="G50" s="92"/>
    </row>
    <row r="51" spans="1:7" ht="16.5" customHeight="1" x14ac:dyDescent="0.35">
      <c r="A51" s="93" t="s">
        <v>56</v>
      </c>
      <c r="B51" s="94"/>
      <c r="C51" s="94"/>
      <c r="D51" s="95"/>
      <c r="E51" s="96" t="s">
        <v>57</v>
      </c>
      <c r="F51" s="94"/>
      <c r="G51" s="97"/>
    </row>
    <row r="52" spans="1:7" ht="18.75" thickBot="1" x14ac:dyDescent="0.4">
      <c r="A52" s="151" t="s">
        <v>130</v>
      </c>
      <c r="B52" s="99"/>
      <c r="C52" s="99"/>
      <c r="D52" s="100"/>
      <c r="E52" s="101" t="s">
        <v>129</v>
      </c>
      <c r="F52" s="102"/>
      <c r="G52" s="103"/>
    </row>
    <row r="53" spans="1:7" ht="62.25" customHeight="1" thickBot="1" x14ac:dyDescent="0.4">
      <c r="A53" s="82"/>
      <c r="B53" s="83"/>
      <c r="C53" s="83"/>
      <c r="D53" s="83"/>
      <c r="E53" s="83"/>
      <c r="F53" s="83"/>
      <c r="G53" s="84"/>
    </row>
    <row r="54" spans="1:7" ht="18" customHeight="1" thickBot="1" x14ac:dyDescent="0.4">
      <c r="A54" s="85" t="s">
        <v>58</v>
      </c>
      <c r="B54" s="86"/>
      <c r="C54" s="86"/>
      <c r="D54" s="86"/>
      <c r="E54" s="86"/>
      <c r="F54" s="86"/>
      <c r="G54" s="87"/>
    </row>
  </sheetData>
  <mergeCells count="75">
    <mergeCell ref="A8:D8"/>
    <mergeCell ref="A4:G4"/>
    <mergeCell ref="A5:G5"/>
    <mergeCell ref="A6:G6"/>
    <mergeCell ref="A7:D7"/>
    <mergeCell ref="E7:F7"/>
    <mergeCell ref="E8:F8"/>
    <mergeCell ref="B15:C15"/>
    <mergeCell ref="A9:D9"/>
    <mergeCell ref="E9:G9"/>
    <mergeCell ref="B10:D10"/>
    <mergeCell ref="F10:G10"/>
    <mergeCell ref="A11:G11"/>
    <mergeCell ref="B12:C12"/>
    <mergeCell ref="B13:C13"/>
    <mergeCell ref="A14:E14"/>
    <mergeCell ref="F14:G14"/>
    <mergeCell ref="A25:D25"/>
    <mergeCell ref="E25:G25"/>
    <mergeCell ref="B16:C16"/>
    <mergeCell ref="A17:D17"/>
    <mergeCell ref="E17:G17"/>
    <mergeCell ref="E18:F18"/>
    <mergeCell ref="E19:F19"/>
    <mergeCell ref="A20:G20"/>
    <mergeCell ref="A21:G21"/>
    <mergeCell ref="A22:G22"/>
    <mergeCell ref="A23:G23"/>
    <mergeCell ref="A24:D24"/>
    <mergeCell ref="E24:G24"/>
    <mergeCell ref="A26:D26"/>
    <mergeCell ref="E26:G26"/>
    <mergeCell ref="A27:B27"/>
    <mergeCell ref="C27:D27"/>
    <mergeCell ref="A28:B28"/>
    <mergeCell ref="C28:D28"/>
    <mergeCell ref="A39:D39"/>
    <mergeCell ref="E39:G39"/>
    <mergeCell ref="A29:G29"/>
    <mergeCell ref="A30:D30"/>
    <mergeCell ref="E30:G30"/>
    <mergeCell ref="A31:B31"/>
    <mergeCell ref="A32:B32"/>
    <mergeCell ref="A33:G33"/>
    <mergeCell ref="A34:G34"/>
    <mergeCell ref="A35:G35"/>
    <mergeCell ref="F36:G36"/>
    <mergeCell ref="F37:G37"/>
    <mergeCell ref="A38:G38"/>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G47"/>
    <mergeCell ref="A48:G48"/>
    <mergeCell ref="A49:D49"/>
    <mergeCell ref="E49:G49"/>
    <mergeCell ref="A53:G53"/>
    <mergeCell ref="A54:G54"/>
    <mergeCell ref="A50:D50"/>
    <mergeCell ref="E50:G50"/>
    <mergeCell ref="A51:D51"/>
    <mergeCell ref="E51:G51"/>
    <mergeCell ref="A52:D52"/>
    <mergeCell ref="E52:G52"/>
  </mergeCells>
  <conditionalFormatting sqref="A37:E37">
    <cfRule type="containsText" dxfId="39" priority="1" operator="containsText" text="NO APLICA">
      <formula>NOT(ISERROR(SEARCH("NO APLICA",A37)))</formula>
    </cfRule>
    <cfRule type="cellIs" dxfId="38" priority="2" operator="greaterThan">
      <formula>1.2</formula>
    </cfRule>
    <cfRule type="cellIs" dxfId="37" priority="3" operator="lessThan">
      <formula>0.5</formula>
    </cfRule>
    <cfRule type="cellIs" dxfId="36" priority="4" operator="between">
      <formula>0.5</formula>
      <formula>0.7</formula>
    </cfRule>
    <cfRule type="cellIs" dxfId="35" priority="5" operator="greaterThan">
      <formula>0.7</formula>
    </cfRule>
  </conditionalFormatting>
  <hyperlinks>
    <hyperlink ref="A52" r:id="rId1" xr:uid="{2EA21CD6-B93B-416C-9B8E-70B975557822}"/>
  </hyperlinks>
  <pageMargins left="0.25" right="0.25"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6E5B8DA7-502B-4C51-95F8-161BB9FAB233}">
          <x14:colorSeries rgb="FF376092"/>
          <x14:colorNegative rgb="FFD00000"/>
          <x14:colorAxis rgb="FF000000"/>
          <x14:colorMarkers rgb="FFD00000"/>
          <x14:colorFirst rgb="FFD00000"/>
          <x14:colorLast rgb="FFD00000"/>
          <x14:colorHigh rgb="FFD00000"/>
          <x14:colorLow rgb="FFD00000"/>
          <x14:sparklines>
            <x14:sparkline>
              <xm:f>'Comp 1.06.1.1.2'!A37:E37</xm:f>
              <xm:sqref>F37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FID FIN 1.06.1</vt:lpstr>
      <vt:lpstr>FID FIN 1.06.1 (2)</vt:lpstr>
      <vt:lpstr>FID FIN 1.06.1 (3)</vt:lpstr>
      <vt:lpstr>FID FIN 1.06.1 (4)</vt:lpstr>
      <vt:lpstr>Propósito1 1.06.1.1</vt:lpstr>
      <vt:lpstr>Propósito2 1.06.1.1</vt:lpstr>
      <vt:lpstr>Comp 1.06.1.1.1</vt:lpstr>
      <vt:lpstr>Actividad 1.06.1.1.1.1</vt:lpstr>
      <vt:lpstr>Comp 1.06.1.1.2</vt:lpstr>
      <vt:lpstr>Actividad 1.06.1.1.2.1</vt:lpstr>
      <vt:lpstr>Comp 1.06.1.1.3</vt:lpstr>
      <vt:lpstr>Actividad 1.06.1.1.3.1</vt:lpstr>
      <vt:lpstr>'Propósito1 1.06.1.1'!Área_de_impresión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2022-03-31T18:07:41Z</cp:lastPrinted>
  <dcterms:created xsi:type="dcterms:W3CDTF">2021-02-17T19:36:04Z</dcterms:created>
  <dcterms:modified xsi:type="dcterms:W3CDTF">2022-07-27T20:03:53Z</dcterms:modified>
  <cp:category/>
  <cp:contentStatus/>
</cp:coreProperties>
</file>