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Dir. Planeacion\Desktop\INFORMES AVANCE ASEQROO\2022\Informe 1er Trimestre 2022\4. F. TÉCNICAS\F.TÉCNICAS  4.18 ICyA 1T\"/>
    </mc:Choice>
  </mc:AlternateContent>
  <xr:revisionPtr revIDLastSave="0" documentId="13_ncr:1_{92C0ADB7-1FC7-437D-8B6E-EDA0AC22C349}" xr6:coauthVersionLast="47" xr6:coauthVersionMax="47" xr10:uidLastSave="{00000000-0000-0000-0000-000000000000}"/>
  <bookViews>
    <workbookView xWindow="1530" yWindow="90" windowWidth="12690" windowHeight="15390" xr2:uid="{00000000-000D-0000-FFFF-FFFF00000000}"/>
  </bookViews>
  <sheets>
    <sheet name="FID Fin 4.18.1" sheetId="73" r:id="rId1"/>
    <sheet name="Proposito" sheetId="55" r:id="rId2"/>
    <sheet name="Comp1" sheetId="56" r:id="rId3"/>
    <sheet name="Act.1.1" sheetId="57" r:id="rId4"/>
    <sheet name="Act.1.2" sheetId="58" r:id="rId5"/>
    <sheet name="Act.1.3" sheetId="59" r:id="rId6"/>
    <sheet name="Act.1.4" sheetId="60" r:id="rId7"/>
    <sheet name="Act.1.5" sheetId="61" r:id="rId8"/>
    <sheet name="Act.1.6" sheetId="62" r:id="rId9"/>
    <sheet name="Act.1.7" sheetId="63" r:id="rId10"/>
    <sheet name="Act.1.8" sheetId="64" r:id="rId11"/>
    <sheet name="Act.1.9" sheetId="65" r:id="rId12"/>
    <sheet name="Act.1.10" sheetId="66" r:id="rId13"/>
    <sheet name="Act.1.11" sheetId="67" r:id="rId14"/>
    <sheet name="Comp2" sheetId="68" r:id="rId15"/>
    <sheet name="Act.2.1" sheetId="69" r:id="rId16"/>
    <sheet name="Act.2.2" sheetId="70" r:id="rId17"/>
    <sheet name="Act.2.3" sheetId="71" r:id="rId18"/>
    <sheet name="Act.2.4" sheetId="72" r:id="rId19"/>
  </sheets>
  <definedNames>
    <definedName name="_xlnm.Print_Area" localSheetId="3">'Act.1.1'!$C$2:$H$54</definedName>
    <definedName name="_xlnm.Print_Area" localSheetId="12">'Act.1.10'!$C$2:$H$54</definedName>
    <definedName name="_xlnm.Print_Area" localSheetId="13">'Act.1.11'!$C$2:$H$54</definedName>
    <definedName name="_xlnm.Print_Area" localSheetId="4">'Act.1.2'!$C$2:$H$54</definedName>
    <definedName name="_xlnm.Print_Area" localSheetId="5">'Act.1.3'!$C$2:$H$54</definedName>
    <definedName name="_xlnm.Print_Area" localSheetId="6">'Act.1.4'!$C$2:$H$54</definedName>
    <definedName name="_xlnm.Print_Area" localSheetId="7">'Act.1.5'!$C$1:$H$54</definedName>
    <definedName name="_xlnm.Print_Area" localSheetId="8">'Act.1.6'!$C$2:$H$54</definedName>
    <definedName name="_xlnm.Print_Area" localSheetId="9">'Act.1.7'!$C$2:$H$54</definedName>
    <definedName name="_xlnm.Print_Area" localSheetId="10">'Act.1.8'!$C$2:$H$54</definedName>
    <definedName name="_xlnm.Print_Area" localSheetId="11">'Act.1.9'!$C$2:$H$54</definedName>
    <definedName name="_xlnm.Print_Area" localSheetId="15">'Act.2.1'!$C$2:$H$54</definedName>
    <definedName name="_xlnm.Print_Area" localSheetId="16">'Act.2.2'!$C$2:$H$54</definedName>
    <definedName name="_xlnm.Print_Area" localSheetId="17">'Act.2.3'!$C$2:$H$54</definedName>
    <definedName name="_xlnm.Print_Area" localSheetId="18">'Act.2.4'!$C$2:$H$54</definedName>
    <definedName name="_xlnm.Print_Area" localSheetId="2">Comp1!$C$2:$H$54</definedName>
    <definedName name="_xlnm.Print_Area" localSheetId="14">Comp2!$C$2:$H$54</definedName>
    <definedName name="_xlnm.Print_Area" localSheetId="0">'FID Fin 4.18.1'!$A$1:$G$56</definedName>
    <definedName name="_xlnm.Print_Area" localSheetId="1">Proposito!$C$2:$H$54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73" l="1"/>
</calcChain>
</file>

<file path=xl/sharedStrings.xml><?xml version="1.0" encoding="utf-8"?>
<sst xmlns="http://schemas.openxmlformats.org/spreadsheetml/2006/main" count="2113" uniqueCount="283">
  <si>
    <t>CLAVE Y NOMBRE DEL INDICADOR</t>
  </si>
  <si>
    <t>NOMBRE DEL PROGRAMA PRESUPUESTARIO</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</si>
  <si>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</si>
  <si>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</si>
  <si>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</si>
  <si>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</si>
  <si>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</si>
  <si>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</si>
  <si>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</si>
  <si>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</si>
  <si>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</si>
  <si>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</si>
  <si>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</si>
  <si>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</si>
  <si>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</si>
  <si>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</si>
  <si>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</si>
  <si>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</si>
  <si>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</si>
  <si>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</si>
  <si>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</si>
  <si>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</si>
  <si>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 xml:space="preserve"> (   )</t>
  </si>
  <si>
    <t>Seleccionar el sentido del Indicador.</t>
  </si>
  <si>
    <t>Tipo de valor de la meta.</t>
  </si>
  <si>
    <t>Ascendente.</t>
  </si>
  <si>
    <t>Descendente.</t>
  </si>
  <si>
    <t>Absoluta.</t>
  </si>
  <si>
    <t>Relativa.</t>
  </si>
  <si>
    <t>(           )</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</si>
  <si>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</si>
  <si>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</si>
  <si>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</si>
  <si>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</si>
  <si>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</si>
  <si>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</si>
  <si>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</si>
  <si>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</si>
  <si>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</si>
  <si>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</si>
  <si>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</si>
  <si>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</si>
  <si>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</si>
  <si>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</si>
  <si>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entre = 70%
y = 120%</t>
  </si>
  <si>
    <t>entre = 50%  y  =70%</t>
  </si>
  <si>
    <t>&lt; = 50%
&gt;120%</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</si>
  <si>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</si>
  <si>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</si>
  <si>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</si>
  <si>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</si>
  <si>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</si>
  <si>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</si>
  <si>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</si>
  <si>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</si>
  <si>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</si>
  <si>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</si>
  <si>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</si>
  <si>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</si>
  <si>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</si>
  <si>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</si>
  <si>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</si>
  <si>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</si>
  <si>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</si>
  <si>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</si>
  <si>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</si>
  <si>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</si>
  <si>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</si>
  <si>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</si>
  <si>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</si>
  <si>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Ficha de Indicador de Desempeño. FID 2022</t>
  </si>
  <si>
    <t>NO APLICA</t>
  </si>
  <si>
    <t>Propósito</t>
  </si>
  <si>
    <t>4.18 LA CULTURA Y EL ARTE POR LA PAZ</t>
  </si>
  <si>
    <t>(   X     )</t>
  </si>
  <si>
    <t>(   X    )</t>
  </si>
  <si>
    <t>(    X       )</t>
  </si>
  <si>
    <t>(     X      )</t>
  </si>
  <si>
    <t>(    X      )</t>
  </si>
  <si>
    <t>(     X       )</t>
  </si>
  <si>
    <t xml:space="preserve"> (  X  )</t>
  </si>
  <si>
    <t xml:space="preserve"> (  X   )</t>
  </si>
  <si>
    <t>Porcentaje</t>
  </si>
  <si>
    <t>Trimestral</t>
  </si>
  <si>
    <t>Componente</t>
  </si>
  <si>
    <t>Este indicador tiene por objetivo la cuantificación de las actividades que realiza el Instituto a través de programas, eventos especiales, talleres y demás actividades en los Centros Culturales.</t>
  </si>
  <si>
    <t>PPAC: Porcentaje personas beneficiadas en las actividades artísticas y culturales.</t>
  </si>
  <si>
    <t>Este indicador tiene por objetivo medir el número de personas beneficiadas en las diferentes actividades que permitan contribuir al desarrollo artístico y cultural que consolide una comunidad plural, intelectualmente sólida y humanamente sensible que realiza el Instituto en el municipio de Benito Juárez.</t>
  </si>
  <si>
    <r>
      <t xml:space="preserve">Nombre del Documento:
</t>
    </r>
    <r>
      <rPr>
        <sz val="9"/>
        <color theme="1"/>
        <rFont val="Calibri"/>
        <family val="2"/>
        <scheme val="minor"/>
      </rPr>
      <t>Informe Ejecutivo de Actividades Artísticas y Culturales.</t>
    </r>
    <r>
      <rPr>
        <b/>
        <sz val="9"/>
        <color theme="1"/>
        <rFont val="Calibri"/>
        <family val="2"/>
        <scheme val="minor"/>
      </rPr>
      <t xml:space="preserve">
Nombre de quien genera la información:
</t>
    </r>
    <r>
      <rPr>
        <sz val="9"/>
        <color theme="1"/>
        <rFont val="Calibri"/>
        <family val="2"/>
        <scheme val="minor"/>
      </rPr>
      <t>Coordinación Técnica.</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Carpeta Archivo de Informes Trimestrales en la oficina de la Coordinación Técnica.</t>
    </r>
  </si>
  <si>
    <t>NPPB</t>
  </si>
  <si>
    <t>Número de personas beneficiadas.</t>
  </si>
  <si>
    <t xml:space="preserve"> Informe Ejecutivo de Actividades Artísticas y Culturales</t>
  </si>
  <si>
    <t>Personas beneficiadas en actividades artísticas y culturales.</t>
  </si>
  <si>
    <t>NPES</t>
  </si>
  <si>
    <t xml:space="preserve"> Número de personas estimadas.</t>
  </si>
  <si>
    <t>PACR: Porcentaje de actividades artísticas y culturales realizadas.</t>
  </si>
  <si>
    <t xml:space="preserve">MÉTODO DE CÁLCULO:        
PACR= (NAR/NAP)*100
VARIABLES:  
PACR: Porcentaje de actividades artísticas y culturales realizadas                                      
NAR: Número de acciones realizadas                                                                                                   
NAP: Número de acciones programadas                                                                                                                                                             </t>
  </si>
  <si>
    <t>MÉTODO DE CÁLCULO
PPAC= (NPPB/NPES)*100
VARIABLES: 
PPAC: Porcentaje personas beneficiadas en las actividades artísticas y culturales.
NPPB: Número de personas beneficiadas.
NPES: Número de personas estimadas.</t>
  </si>
  <si>
    <r>
      <t xml:space="preserve">Nombre del Documento: 
</t>
    </r>
    <r>
      <rPr>
        <sz val="9"/>
        <color theme="1"/>
        <rFont val="Calibri"/>
        <family val="2"/>
        <scheme val="minor"/>
      </rPr>
      <t>Informe Ejecutivo de Actividades Artísticas y Culturales.</t>
    </r>
    <r>
      <rPr>
        <b/>
        <sz val="9"/>
        <color theme="1"/>
        <rFont val="Calibri"/>
        <family val="2"/>
        <scheme val="minor"/>
      </rPr>
      <t xml:space="preserve">
Nombre de quien genera la información: 
</t>
    </r>
    <r>
      <rPr>
        <sz val="9"/>
        <color theme="1"/>
        <rFont val="Calibri"/>
        <family val="2"/>
        <scheme val="minor"/>
      </rPr>
      <t>Coordinación Técnica.</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o ubicación: 
</t>
    </r>
    <r>
      <rPr>
        <sz val="9"/>
        <color theme="1"/>
        <rFont val="Calibri"/>
        <family val="2"/>
        <scheme val="minor"/>
      </rPr>
      <t>Carpeta Archivo de Informes Trimestrales en la oficina de la Coordinación Técnica.</t>
    </r>
  </si>
  <si>
    <t>NAR</t>
  </si>
  <si>
    <t xml:space="preserve">Número de actividades realizadas   </t>
  </si>
  <si>
    <t>Informe Ejecutivo de Actividades Artísticas y Culturales.</t>
  </si>
  <si>
    <t xml:space="preserve">Número de actividades programadas  </t>
  </si>
  <si>
    <t>NAP</t>
  </si>
  <si>
    <t>Actividades artísticas y culturales.</t>
  </si>
  <si>
    <t>Lic. Valentín Franco Colín</t>
  </si>
  <si>
    <t>Unidad de Fomento y Desarrollo Cultural</t>
  </si>
  <si>
    <t>Titular de la Unidad</t>
  </si>
  <si>
    <t>valentin.franco@cancun.gob.mx</t>
  </si>
  <si>
    <t>998 143 4980</t>
  </si>
  <si>
    <t>PECP: Porcentaje de eventos masivos realizados para el fomento de la Cultura de Paz.</t>
  </si>
  <si>
    <t>Actividad</t>
  </si>
  <si>
    <t>Este indicador tiene como fin la medición de los eventos de gran formato para promover el talento artístico y las diversas manifestaciones de la cultura tradicional y popular que convergen en esta ciudad con base en los principios y valores de la metodología de la Cultura de Paz.</t>
  </si>
  <si>
    <t xml:space="preserve">MÉTODO DE CÁLCULO.   
PECP= (NEMR/NEMP)*100
VARIABLES:
PECP: Porcentaje de eventos masivos realizados para el fomento de la Cultura de Paz.
NEMR: Número de eventos masivos realizados.                                                                                                     
NEMP: Número de eventos masivos programados.  </t>
  </si>
  <si>
    <t>NEMR</t>
  </si>
  <si>
    <t xml:space="preserve">Número de eventos masivos realizados.  </t>
  </si>
  <si>
    <t>NEMP</t>
  </si>
  <si>
    <t>Número de eventos masivos programados</t>
  </si>
  <si>
    <t>Eventos masivos.</t>
  </si>
  <si>
    <t xml:space="preserve">PACR: Porcentaje de actividades de proyectos artísticos y culturales realizadas. </t>
  </si>
  <si>
    <t>Este indicador tiene como objetivo la cuantificación de las actividades que se realizan dentro de cada uno de los proyectos de formación, capacitación, producción, promoción y difusión en materia de arte y cultura, incluyendo la firma de convenios de colaboración con organismos oficiales y la sociedad civil que crea el Instituto en beneficio de la población benitojuarense.</t>
  </si>
  <si>
    <t xml:space="preserve">MÉTODO DE CÁLCULO:                
PACR= (NAR/NAP)*100:                                      
VARIABLES:
PACR: Porcentaje de actividades de proyectos artísticos y culturales realizadas.                                                                                                                                              
NAR: Número de actividades realizadas                                                                                                                                                     
NAP: Número de actividades programadas </t>
  </si>
  <si>
    <t xml:space="preserve">Número de actividades realizadas </t>
  </si>
  <si>
    <t>Actividades de proyectos artísticos y culturales.</t>
  </si>
  <si>
    <t>PISC: Porcentaje de actividades de fomento de las identidades sociales y culturales.</t>
  </si>
  <si>
    <t>Este indicador tiene como objetivo la cuantificación de las actividades enfocadas en el reconocimiento y promoción de las diversas identidades sociales y culturales que convergen en el municipio con un enfoque de Inclusión de las Personas con Discapacidad y la Perspectiva de Género con el objetivo de fomentar la Cultura de Paz y sus valores; esto incluye la firma de convenios de colaboración con organismos oficiales y la sociedad civil.</t>
  </si>
  <si>
    <t xml:space="preserve">MÉTODO DE CÁLCULO:                
PISC: (NARE/NAPR)*100
VARIABLES:                                 
PISC: Porcentaje de actividades de fomento de las identidades sociales y culturales.                                                                                                                                                                         
NARE: Número de actividades realizadas                                                                                                                                                             
NAPR: Número de actividades programadas                                                                                                                                                           </t>
  </si>
  <si>
    <t>NARE</t>
  </si>
  <si>
    <t>NAPR</t>
  </si>
  <si>
    <t>Número de actividades programadas</t>
  </si>
  <si>
    <t xml:space="preserve">Actividades de fomento de las identidades sociales y culturales.   </t>
  </si>
  <si>
    <t>PCCA: Porcentaje de actividades realizadas en el Centro Cultural de las Artes.</t>
  </si>
  <si>
    <t>Este indicador tiene como fin la medición de las actividades que se llevan a cabo en beneficio de la población, especialmente en situación de vulnerabilidad, en el Centro Cultural de las Artes con un enfoque de Cultura de Paz y Perspectiva de Género.</t>
  </si>
  <si>
    <t xml:space="preserve">MÉTODO DE CÁLCULO:        
PCCA= (NAR/NAP)*100
VARIABLES:                                      
PCCA: Porcentaje de actividades realizadas en el Centro Cultural de las Artes.                                                                                                                                                                   
NAR: Número de actividades realizadas.                                                                                                                                                                 
NAP: Número de actividades programadas.                                                                                                                                                          </t>
  </si>
  <si>
    <t xml:space="preserve">Actividades realizadas en el Centro Cultural de las Artes. </t>
  </si>
  <si>
    <t>PT8O: Porcentaje de actividades realizadas en el Teatro Ocho de Octubre.</t>
  </si>
  <si>
    <t>Este indicador tiene como fin la medición de las actividades que se llevan a cabo en beneficio de la población, especialmente en situación de vulnerabilidad, en el Teatro Ocho de Octubre con un enfoque de Cultura de Paz y Perspectiva de Género.</t>
  </si>
  <si>
    <t xml:space="preserve">MÉTODO DE CÁLCULO:        
PT8O= (NAR/NAP)*100
VARIABLES:                                       
PT8O: Porcentaje de actividades realizadas en el Teatro Ocho de Octubre.                                                                                                                                                                          
NAR: Número de actividades realizadas.                                                                                                                                                             
NAP: Número de actividades programadas.     </t>
  </si>
  <si>
    <t>Actividades  realizadas en el Teatro Ocho de Octubre.</t>
  </si>
  <si>
    <t>PFCN: Porcentaje de actividades realizadas en el Foro Cultural Na´at.</t>
  </si>
  <si>
    <t>Este indicador tiene como fin la medición de las actividades que se llevan a cabo en beneficio de la población, especialmente en situación de vulnerabilidad, en el Foro Cultural Na´at con un enfoque de Cultura de Paz y Perspectiva de Género.</t>
  </si>
  <si>
    <t xml:space="preserve">MÉTODO DE CÁLCULO:        
PFCN= (NAR/NAP)*100
VARIABLES:
PFCN: Porcentaje de actividades realizadas en el Foro Cultural Na´at.                                                                                                                                                                                                
NAR: Número de actividades realizadas.                                                                                                                                                            
NAP: Número de actividades programadas.     </t>
  </si>
  <si>
    <t xml:space="preserve">Actividades  realizadas en el Foro Cultural Na´at.   </t>
  </si>
  <si>
    <t>PEPC: Porcentaje de actividades en los espacios públicos de Cancún.</t>
  </si>
  <si>
    <t>Este indicador tiene como fin la medición de las actividades educativas, artísticas y culturales que se llevan a cabo en beneficio principalmente de la población en situación de vulnerabilidad dentro de los diferentes espacios públicos como la Plaza de la Reforma, el escenario del Parque de las Palapas, entre otros, con un enfoque de Cultura de Paz y Perspectiva de Género.</t>
  </si>
  <si>
    <t xml:space="preserve">MÉTODO DE CÁLCULO:        
PEPC: (NAR/NAP)*100
VARIABLES:                              
PEPC: Porcentaje de actividades en los espacios públicos de Cancún.                                                                                                                                                               
NAR: Número de actividades realizadas                                                                                                                                                      
NAP: Número de actividades programadas </t>
  </si>
  <si>
    <t>Actividades en los espacios públicos de Cancún.</t>
  </si>
  <si>
    <t>PPCR: Porcentaje de actividades enfocadas en la participación colectiva realizadas.</t>
  </si>
  <si>
    <t>Este indicador tienen como finalidad la medición de las actividades enfocadas a la participación de la sociedad en la identificación, creación y puesta en marcha de proyectos artísticos, culturales y cívicos lo que garantiza el fortalecimiento de dichas plataformas.</t>
  </si>
  <si>
    <t xml:space="preserve">MÉTODO DE CÁLCULO:                
PPCR= (NAR/NAP)*100
VARIABLES:                                       
PPCR: Porcentaje de actividades enfocadas en la participación colectiva realizadas.                                                                                                                                                                           
NAR: Número de actividades realizadas.                                                                                                                                                             
NAP: Número de actividades programadas.    </t>
  </si>
  <si>
    <t xml:space="preserve">Actividades enfocadas en la participación colectiva.     </t>
  </si>
  <si>
    <t>PATC: Porcentaje de actividades en el Teatro de la Ciudad realizadas.</t>
  </si>
  <si>
    <t>Este indicador tienen como finalidad la medición de las actividades desarrolladas para el impulso del Teatro de la Ciudad y beneficio de la población de la mano de diversos actores sociales y cumpliendo los protocolos de generación de contenidos.</t>
  </si>
  <si>
    <t xml:space="preserve">MÉTODO DE CÁLCULO:                
PATC= (NAR/NAP)*100  
VARIABLES:                                       
PATC: Porcentaje de actividades en el Teatro de la Ciudad realizadas.                                                                                                                                                                             
NAR: Número de actividades realizadas.                                                                                                                                                             
NAP: Número de actividades programadas.                                                                                                                                                           </t>
  </si>
  <si>
    <t>Actividades en el Teatro de la Ciudad</t>
  </si>
  <si>
    <t>Contribuir a la construcción de la paz en la Población del Municipio de Benito Juárez garantizando el acceso a los bienes y servicios artísticos y culturales, el reconocimiento de la diversidad cultural y el desarrollo artístico que generen cohesión social</t>
  </si>
  <si>
    <t>Estrategia 4.3.1</t>
  </si>
  <si>
    <t>4.3.1.1</t>
  </si>
  <si>
    <t>Realizar eventos artísticos y culturales masivos para el fomento de una Cultura de Paz.</t>
  </si>
  <si>
    <t>Crear programas de formación, capacitación, producción, promoción y difusión en materia de arte y cultura.</t>
  </si>
  <si>
    <t>4.3.1.2</t>
  </si>
  <si>
    <t>Organizar actividades comunitarias dirigidas al reconocimiento y respeto de la diversidad cultural, a la cultura de paz y a la convivencia en armonía, promoviendo con ello la construcción de la identidad social y la inclusión.</t>
  </si>
  <si>
    <t>4.3.1.3</t>
  </si>
  <si>
    <t xml:space="preserve"> Garantizar plataformas para la participación colectiva en la identificación, creación y puesta en marcha de proyectos artísticos, culturales y cívicos.</t>
  </si>
  <si>
    <t>4.3.1.4</t>
  </si>
  <si>
    <t>Desarrollar la Agenda Artística y Cultural del Teatro de la Ciudad, de la mano de los diversos actores sociales y cumpliendo los protocolos de generación de contenidos.</t>
  </si>
  <si>
    <t>4.3.1.5</t>
  </si>
  <si>
    <t>NACC: Número de personas asistentes al Carnaval de Cancún.</t>
  </si>
  <si>
    <t>Impulsar, organizar y coordinar la realización del Carnaval de Cancún 2022.</t>
  </si>
  <si>
    <t>4.3.1.6</t>
  </si>
  <si>
    <t xml:space="preserve">Este indicador tienen como finalidad la cuantifación del alcance de la población que se beneficia y disfruta de esta tradición cultural y artística que es impulsada, organizada y coordinada por el Instituto con la participación de la comunidad en los años 2022, 2023 y 2024. </t>
  </si>
  <si>
    <t>MÉTODO DE CÁLCULO:                
NACC= (TPAS/TPES)*100
VARIABLES:
NACC: Número de personas asistentes al Carnaval de Cancún.
TPAS: Total de personas asistentes.
TPES: total de personas estimadas.</t>
  </si>
  <si>
    <t>TPAS</t>
  </si>
  <si>
    <t>Total de personas asistentes</t>
  </si>
  <si>
    <t>TPES</t>
  </si>
  <si>
    <t xml:space="preserve"> total de personas estimada</t>
  </si>
  <si>
    <t>Personas asistentes al Carnaval de Cancún.</t>
  </si>
  <si>
    <t>PADI: Porcentaje de acciones de desarrollo en infraestructura realizadas.</t>
  </si>
  <si>
    <t>Restaurar, mantener y crear infraestructura artística y cultural.</t>
  </si>
  <si>
    <t>4.3.1.7</t>
  </si>
  <si>
    <t>Este indicador tienen como finalidad la medición de las acciones enfocadas en la restauración, creación y mantenimiento de la infraestructura artistica y cultural del Municipio de Benito Juárez.</t>
  </si>
  <si>
    <t xml:space="preserve">MÉTODO DE CÁLCULO:                
PADI= (NACR/NACP)*100  
VARIABLES:
PADI: Porcentaje de acciones de desarrollo en infraestructura.
NACR: Número de acciones realizadas.                                                                                                                                                             
NACP: Número de acciones programadas.     </t>
  </si>
  <si>
    <t>NACR</t>
  </si>
  <si>
    <t xml:space="preserve">Número de acciones realizadas.   </t>
  </si>
  <si>
    <t>Acciones de desarrollo en infraestructura.</t>
  </si>
  <si>
    <t>NACP</t>
  </si>
  <si>
    <t>Número de acciones programadas</t>
  </si>
  <si>
    <t>PAFR: Porcentaje de acciones de fortalecimiento realizadas.</t>
  </si>
  <si>
    <t>Este indicador medira las acciones que se llevan a cabo en los distintos Centros Culturales administrados por el Instituto para su buen funcionamiento, así como para brindar un mejor servicio a la población.</t>
  </si>
  <si>
    <t xml:space="preserve">MÉTODO DE CÁLCULO:          
PAFR= (NARA/NAPO)*100
VARIABLES:                               
PAFR: Porcentaje de acciones de fortalecimiento realizadas.                                                                                                                                                             
NARA: Número de acciones realizadas                                                                                                  
NAPO: Número de acciones programadas                                                                                                                                           </t>
  </si>
  <si>
    <r>
      <t xml:space="preserve">Nombre del Documento: 
</t>
    </r>
    <r>
      <rPr>
        <sz val="9"/>
        <color theme="1"/>
        <rFont val="Calibri"/>
        <family val="2"/>
        <scheme val="minor"/>
      </rPr>
      <t>Informe de Acciones de Fortalecimiento de los Centros Culturales y la Estructura Orgánica del Instituto de la Cultura y las Artes.</t>
    </r>
    <r>
      <rPr>
        <b/>
        <sz val="9"/>
        <color theme="1"/>
        <rFont val="Calibri"/>
        <family val="2"/>
        <scheme val="minor"/>
      </rPr>
      <t xml:space="preserve">
Nombre de quien genera la información: 
</t>
    </r>
    <r>
      <rPr>
        <sz val="9"/>
        <color theme="1"/>
        <rFont val="Calibri"/>
        <family val="2"/>
        <scheme val="minor"/>
      </rPr>
      <t>Coordinación Técnica.</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o ubicación: 
</t>
    </r>
    <r>
      <rPr>
        <sz val="9"/>
        <color theme="1"/>
        <rFont val="Calibri"/>
        <family val="2"/>
        <scheme val="minor"/>
      </rPr>
      <t>Carpeta Archivo de Informes Trimestrales en la oficina de la Coordinación Técnica.</t>
    </r>
  </si>
  <si>
    <t>NARA</t>
  </si>
  <si>
    <t xml:space="preserve">Número de acciones realizadas </t>
  </si>
  <si>
    <t>NAPO</t>
  </si>
  <si>
    <t xml:space="preserve">Número de acciones programadas   </t>
  </si>
  <si>
    <t>Informe de Acciones de Fortalecimiento de los Centros Culturales y la Estructura Orgánica del Instituto de la Cultura y las Artes.</t>
  </si>
  <si>
    <t>Acciones de fortalecimiento</t>
  </si>
  <si>
    <t>C. Fernando Amado Cruz Peralta</t>
  </si>
  <si>
    <t>Unidad de Centros Culturales</t>
  </si>
  <si>
    <t>55 1499 5696</t>
  </si>
  <si>
    <t>fernando.cruz@cancun.gob.mx</t>
  </si>
  <si>
    <t>PAEQ: Porcentaje de acciones de equipamiento de los centros culturales realizadas</t>
  </si>
  <si>
    <t>Este indicador realizará la medicion de las acciones que se realizan en funcion de las necesidades tanto de las personas usuarias como colaboradores(as) para el buen funcionamiento de los Centros Culturales.</t>
  </si>
  <si>
    <t xml:space="preserve">MÉTODO DE CÁLCULO:                  
PAEQ= (NAR/NAP)*100
VARIABLES:                                 
PAEQ: Porcentaje de acciones de equipamiento  de los centros culturales realizadas.                             
NAER: Número de acciones de equipamiento realizadas.
NAEP: Número de acciones de equipamiento programadas.                                                                                                                                                          </t>
  </si>
  <si>
    <t>NAER</t>
  </si>
  <si>
    <t>Número de acciones de equipamiento realizadas.</t>
  </si>
  <si>
    <t>Acciones de equipamiento de los centros culturales.</t>
  </si>
  <si>
    <t>NAEP</t>
  </si>
  <si>
    <t xml:space="preserve">Número de acciones de equipamiento programadas. </t>
  </si>
  <si>
    <t>Coordinación Administrativa</t>
  </si>
  <si>
    <t>Coordinador Administrativo</t>
  </si>
  <si>
    <t>PARR: Porcentaje de acciones de rehabilitación de los centros culturales realizadas.</t>
  </si>
  <si>
    <t>Este indicador medira las acciones que se realizan para brindar mejores espacios de esparcimiento y fomento cultural a favor de la población y personal colaborativo.</t>
  </si>
  <si>
    <t xml:space="preserve">MÉTODO DE CÁLCULO:                  
PARR= (NAR / NAP)*100
VARIABLES:                                    
PARR: Porcentaje de acciones de rehabilitación de los centros culturales realizadas.                                   
NARR: Número de acciones de rehabilitación realizadas.
NARP: Número de acciones de rehabilitación programadas.                                                                                                                                                        </t>
  </si>
  <si>
    <t>NARR</t>
  </si>
  <si>
    <t xml:space="preserve"> Número de acciones de rehabilitación realizadas.</t>
  </si>
  <si>
    <t>Acciones de rehabilitación  de los centros culturales.</t>
  </si>
  <si>
    <t>NARP</t>
  </si>
  <si>
    <t>PAMR: Porcentaje de acciones de mantenimiento de los centros culturales realizadas</t>
  </si>
  <si>
    <t>Este indicador medirá las acciones que se realizan en los centros culturales para su buen funcionamiento y conservacion a favor de la población y personal colaborativo.</t>
  </si>
  <si>
    <t xml:space="preserve">MÉTODO DE CÁLCULO:                  
PAMR= (NAR / NAP)*100
VARIABLES:                                    
PAMR: Porcentaje de acciones de mantenimiento de los centros culturales realizadas                                     
NAR: Número de acciones de mantenimiento realizadas.
NAP: Número de acciones de mantenimiento programadas.                                                                                                                                                           </t>
  </si>
  <si>
    <t>Número de acciones de mantenimiento realizadas.</t>
  </si>
  <si>
    <t>Acciones e mantenimiento de los centros culturales.</t>
  </si>
  <si>
    <t xml:space="preserve">Número de acciones de mantenimiento programadas.   </t>
  </si>
  <si>
    <t>C. Magdalena Judith Vargas Jimenez</t>
  </si>
  <si>
    <t>Coordinación de Operaciones y Logistica</t>
  </si>
  <si>
    <t>998 179 4035</t>
  </si>
  <si>
    <t>judithvargas@live.com.mx</t>
  </si>
  <si>
    <t>PCTH: Porcentaje de contrataciones de talento humano realizadas.</t>
  </si>
  <si>
    <t>Este indicador medira las acciones para emplear a capital humano con el objetivo de mejorar el funcionamiento del Instituto y brindar mejores atenciones y servicios a la población.</t>
  </si>
  <si>
    <t xml:space="preserve">MÉTODO DE CÁLCULO:                  
PCTH= (NCR / NCP)*100
VARIABLES:                                      
PCTH: Porcentaje de contrataciones de talento humano realizadas.                     
NCR: Número de contrataciones realizadas.                                                                             
NCP: Número de contratos programadas.       </t>
  </si>
  <si>
    <t>NCR</t>
  </si>
  <si>
    <t xml:space="preserve">Número de contrataciones realizadas.   </t>
  </si>
  <si>
    <t xml:space="preserve">Contrataciones de talento humano.
</t>
  </si>
  <si>
    <t>NCP</t>
  </si>
  <si>
    <t>Número de contrataciones programadas.</t>
  </si>
  <si>
    <t>L.A.E. Carlos Alberto Pérez Gutiérrez</t>
  </si>
  <si>
    <t>carlosperezgtz@hotmail.com</t>
  </si>
  <si>
    <t>55 1452 2294</t>
  </si>
  <si>
    <t>Lic. Gustavo García Arreguín</t>
  </si>
  <si>
    <t>998 476 5565</t>
  </si>
  <si>
    <t>fomento.ica@gmail.com</t>
  </si>
  <si>
    <t>Dirección General</t>
  </si>
  <si>
    <t xml:space="preserve">Encargado del Despacho de la Dirección General  </t>
  </si>
  <si>
    <r>
      <rPr>
        <b/>
        <sz val="8"/>
        <color theme="1"/>
        <rFont val="Calibri"/>
        <family val="2"/>
        <scheme val="minor"/>
      </rPr>
      <t xml:space="preserve">PPPIVCENVIPE: </t>
    </r>
    <r>
      <rPr>
        <sz val="8"/>
        <color theme="1"/>
        <rFont val="Calibri"/>
        <family val="2"/>
        <scheme val="minor"/>
      </rPr>
      <t xml:space="preserve">Porcentaje de población de 18 años y más que percibe inseguro vivir en Cancún.
</t>
    </r>
    <r>
      <rPr>
        <b/>
        <sz val="8"/>
        <color theme="1"/>
        <rFont val="Calibri"/>
        <family val="2"/>
        <scheme val="minor"/>
      </rPr>
      <t xml:space="preserve">ENVIPE: </t>
    </r>
    <r>
      <rPr>
        <sz val="8"/>
        <color theme="1"/>
        <rFont val="Calibri"/>
        <family val="2"/>
        <scheme val="minor"/>
      </rPr>
      <t>Encuesta Nacional de Seguridad Pública Urbana. Periodicidad Anual.</t>
    </r>
  </si>
  <si>
    <t>UNIDAD RESPONSABLE</t>
  </si>
  <si>
    <t>E-PPA 4.18 Programa la Cultura y el Arte por la Paz.</t>
  </si>
  <si>
    <t>Instituto de la Cultura y las Artes</t>
  </si>
  <si>
    <t>Fin</t>
  </si>
  <si>
    <t>4.3.1</t>
  </si>
  <si>
    <t>Contribuir a la construcción de la paz en la Población del Municipio de Benito Juárez garantizando el acceso a los bienes y servicios artísticos y culturales, el reconocimiento de la diversidad cultural y el desarrollo artístico que generen cohesión social.</t>
  </si>
  <si>
    <t>(     X    )</t>
  </si>
  <si>
    <t>(            )</t>
  </si>
  <si>
    <t>Seleccionar el compartamiento del Indicador hacia la meta.
(ascendente o descendente + regular o nominal)</t>
  </si>
  <si>
    <t>Regular
(comportamiento constante dentro de un rango)</t>
  </si>
  <si>
    <t>Nominal
(no existen datos históricos)</t>
  </si>
  <si>
    <t>(        )</t>
  </si>
  <si>
    <t>(  x    )</t>
  </si>
  <si>
    <t>(   x    )</t>
  </si>
  <si>
    <t>El Indicador proporciona una estimación anual de la percepción de la población de 18 años y más que considera inseguro vivir en la ciudad de Cancún. 
Con esta información se busca proveer elementos para la toma de decisiones de política pública en materia de seguridad.</t>
  </si>
  <si>
    <r>
      <rPr>
        <b/>
        <sz val="9"/>
        <color theme="1"/>
        <rFont val="Calibri"/>
        <family val="2"/>
        <scheme val="minor"/>
      </rPr>
      <t xml:space="preserve">PPPIVCENVIPE= </t>
    </r>
    <r>
      <rPr>
        <sz val="9"/>
        <color theme="1"/>
        <rFont val="Calibri"/>
        <family val="2"/>
        <scheme val="minor"/>
      </rPr>
      <t xml:space="preserve">(PEPIVCENVIPE / TPEENVIPE)*100
</t>
    </r>
  </si>
  <si>
    <t>Anual.</t>
  </si>
  <si>
    <t>Marzo-Abril 2021</t>
  </si>
  <si>
    <t>ascendente</t>
  </si>
  <si>
    <t>descendente ( estos parametros podrán variar de acuerdo al indicador)</t>
  </si>
  <si>
    <t>mayor a 70%
y menor o igual a 120%</t>
  </si>
  <si>
    <t>mayor o igual  a 50%  o menor o igual a 70%</t>
  </si>
  <si>
    <t xml:space="preserve"> menor a 50% o mayor a 120%</t>
  </si>
  <si>
    <t>menor o igual a cero</t>
  </si>
  <si>
    <t>entre 0 y 0.1</t>
  </si>
  <si>
    <t>mayor o igual a 0.1</t>
  </si>
  <si>
    <r>
      <t xml:space="preserve">Nombre del Documento: 
</t>
    </r>
    <r>
      <rPr>
        <sz val="9"/>
        <color theme="1"/>
        <rFont val="Calibri"/>
        <family val="2"/>
        <scheme val="minor"/>
      </rPr>
      <t xml:space="preserve">Encuesta Nacional de Victimización y Percepción sobre Seguridad Pública (ENVIPE). Tabulados básicos. </t>
    </r>
    <r>
      <rPr>
        <b/>
        <sz val="9"/>
        <color theme="1"/>
        <rFont val="Calibri"/>
        <family val="2"/>
        <scheme val="minor"/>
      </rPr>
      <t xml:space="preserve">
Nombre de quien genera la información: 
</t>
    </r>
    <r>
      <rPr>
        <sz val="9"/>
        <color theme="1"/>
        <rFont val="Calibri"/>
        <family val="2"/>
        <scheme val="minor"/>
      </rPr>
      <t>Instituto Nacional de Estadística y Geografía, INEGI.</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https://www.inegi.org.mx/programas/envipe/2020/#Tabulados</t>
    </r>
  </si>
  <si>
    <t>PEPIVCENVIPE</t>
  </si>
  <si>
    <t>Población de 18 años y más Encuestada  que percibe Inseguro Vivir en Cancún.</t>
  </si>
  <si>
    <t xml:space="preserve">Encuesta Nacional de Victimización y Percepción sobre Seguridad Pública (ENVIPE). Tabulados básicos. </t>
  </si>
  <si>
    <t>Población de 18 años y más encuestada.</t>
  </si>
  <si>
    <t>TPEENVIPE</t>
  </si>
  <si>
    <t>Total Población de 18 años y más Encuestada.</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</si>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</sst>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u/>
      <sz val="11"/>
      <color theme="10"/>
      <name val="Calibri"/>
      <family val="2"/>
      <scheme val="minor"/>
    </font>
    <font>
      <sz val="8"/>
      <color theme="1"/>
      <name val="Calibri"/>
      <family val="2"/>
      <scheme val="minor"/>
    </font>
    <font>
      <b/>
      <sz val="8"/>
      <color theme="1"/>
      <name val="Calibri"/>
      <family val="2"/>
      <scheme val="minor"/>
    </font>
    <font>
      <b/>
      <sz val="7"/>
      <color theme="1"/>
      <name val="Calibri"/>
      <family val="2"/>
      <scheme val="minor"/>
    </font>
    <font>
      <sz val="7"/>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1A74B3"/>
        <bgColor indexed="64"/>
      </patternFill>
    </fill>
  </fills>
  <borders count="33">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90">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10" fontId="4" fillId="0" borderId="17" xfId="0" applyNumberFormat="1" applyFont="1" applyBorder="1" applyAlignment="1">
      <alignment horizontal="center" vertical="center" wrapText="1"/>
    </xf>
    <xf numFmtId="10" fontId="4" fillId="0" borderId="20" xfId="0" applyNumberFormat="1" applyFont="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4" fillId="0" borderId="19" xfId="0" applyFont="1" applyBorder="1" applyAlignment="1">
      <alignment horizontal="left"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5" xfId="0" applyFont="1" applyBorder="1"/>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0" xfId="0" applyFont="1" applyBorder="1" applyAlignment="1">
      <alignment vertical="center" wrapText="1"/>
    </xf>
    <xf numFmtId="0" fontId="2" fillId="0" borderId="29" xfId="0" applyFont="1" applyBorder="1" applyAlignment="1">
      <alignment vertical="center" wrapText="1"/>
    </xf>
    <xf numFmtId="0" fontId="1" fillId="0" borderId="30" xfId="0" applyFont="1" applyBorder="1"/>
    <xf numFmtId="0" fontId="1" fillId="0" borderId="31" xfId="0" applyFont="1" applyBorder="1"/>
    <xf numFmtId="0" fontId="1" fillId="0" borderId="32" xfId="0" applyFont="1" applyBorder="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3" fontId="4" fillId="0" borderId="1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6"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6"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9" fillId="0" borderId="23" xfId="1" applyFill="1" applyBorder="1" applyAlignment="1">
      <alignment horizontal="center"/>
    </xf>
    <xf numFmtId="0" fontId="0" fillId="0" borderId="14" xfId="0" applyFill="1" applyBorder="1" applyAlignment="1">
      <alignment horizontal="center"/>
    </xf>
    <xf numFmtId="0" fontId="0" fillId="0" borderId="24" xfId="0" applyFill="1" applyBorder="1" applyAlignment="1">
      <alignment horizont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Fill="1" applyBorder="1" applyAlignment="1">
      <alignment horizontal="center"/>
    </xf>
    <xf numFmtId="0" fontId="4" fillId="0" borderId="24" xfId="0" applyFont="1" applyFill="1" applyBorder="1" applyAlignment="1">
      <alignment horizontal="center"/>
    </xf>
    <xf numFmtId="0" fontId="1" fillId="0" borderId="26" xfId="0" applyFont="1" applyBorder="1"/>
    <xf numFmtId="0" fontId="2" fillId="0" borderId="0" xfId="0" applyFont="1" applyAlignment="1">
      <alignment vertical="center" wrapText="1"/>
    </xf>
    <xf numFmtId="0" fontId="10" fillId="3"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7" xfId="0" applyFont="1" applyFill="1" applyBorder="1" applyAlignment="1">
      <alignment horizontal="center" vertical="top" wrapText="1"/>
    </xf>
    <xf numFmtId="0" fontId="6" fillId="2" borderId="5" xfId="0" applyFont="1" applyFill="1" applyBorder="1" applyAlignment="1">
      <alignment vertical="center" wrapText="1"/>
    </xf>
    <xf numFmtId="0" fontId="4" fillId="0" borderId="6"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12" fillId="2" borderId="4"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10" fontId="4" fillId="0" borderId="9" xfId="0" applyNumberFormat="1" applyFont="1" applyBorder="1" applyAlignment="1">
      <alignment horizontal="center" vertical="center" wrapText="1"/>
    </xf>
    <xf numFmtId="10" fontId="4" fillId="0" borderId="10" xfId="0" applyNumberFormat="1" applyFont="1" applyBorder="1" applyAlignment="1">
      <alignment horizontal="center" vertical="center" wrapText="1"/>
    </xf>
    <xf numFmtId="10" fontId="4" fillId="0" borderId="13" xfId="0" applyNumberFormat="1" applyFont="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6" fillId="6" borderId="4" xfId="0" applyFont="1" applyFill="1" applyBorder="1" applyAlignment="1">
      <alignment horizontal="justify"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wrapText="1"/>
    </xf>
    <xf numFmtId="0" fontId="6"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28" xfId="0" applyFont="1" applyBorder="1" applyAlignment="1">
      <alignment horizontal="center" vertical="center"/>
    </xf>
    <xf numFmtId="0" fontId="4" fillId="0" borderId="0" xfId="0" applyFont="1" applyAlignment="1">
      <alignment horizontal="center" vertical="center"/>
    </xf>
  </cellXfs>
  <cellStyles count="2">
    <cellStyle name="Hipervínculo" xfId="1" builtinId="8"/>
    <cellStyle name="Normal" xfId="0" builtinId="0"/>
  </cellStyles>
  <dxfs count="94">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1A74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304801</xdr:colOff>
      <xdr:row>1</xdr:row>
      <xdr:rowOff>82551</xdr:rowOff>
    </xdr:from>
    <xdr:to>
      <xdr:col>6</xdr:col>
      <xdr:colOff>536576</xdr:colOff>
      <xdr:row>3</xdr:row>
      <xdr:rowOff>115963</xdr:rowOff>
    </xdr:to>
    <xdr:pic>
      <xdr:nvPicPr>
        <xdr:cNvPr id="2" name="Imagen 1">
          <a:extLst>
            <a:ext uri="{FF2B5EF4-FFF2-40B4-BE49-F238E27FC236}">
              <a16:creationId xmlns:a16="http://schemas.microsoft.com/office/drawing/2014/main" id="{AA1682F6-97C7-4A19-A276-557E83385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67226" y="273051"/>
          <a:ext cx="1127125" cy="985912"/>
        </a:xfrm>
        <a:prstGeom prst="rect">
          <a:avLst/>
        </a:prstGeom>
      </xdr:spPr>
    </xdr:pic>
    <xdr:clientData/>
  </xdr:twoCellAnchor>
  <xdr:twoCellAnchor editAs="oneCell">
    <xdr:from>
      <xdr:col>5</xdr:col>
      <xdr:colOff>190500</xdr:colOff>
      <xdr:row>10</xdr:row>
      <xdr:rowOff>180975</xdr:rowOff>
    </xdr:from>
    <xdr:to>
      <xdr:col>5</xdr:col>
      <xdr:colOff>838200</xdr:colOff>
      <xdr:row>10</xdr:row>
      <xdr:rowOff>747527</xdr:rowOff>
    </xdr:to>
    <xdr:pic>
      <xdr:nvPicPr>
        <xdr:cNvPr id="3" name="Imagen 2">
          <a:extLst>
            <a:ext uri="{FF2B5EF4-FFF2-40B4-BE49-F238E27FC236}">
              <a16:creationId xmlns:a16="http://schemas.microsoft.com/office/drawing/2014/main" id="{0AC1A499-99AE-456E-8F81-FA4E9BD6B2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52925" y="3552825"/>
          <a:ext cx="647700" cy="566552"/>
        </a:xfrm>
        <a:prstGeom prst="rect">
          <a:avLst/>
        </a:prstGeom>
      </xdr:spPr>
    </xdr:pic>
    <xdr:clientData/>
  </xdr:twoCellAnchor>
  <xdr:twoCellAnchor editAs="oneCell">
    <xdr:from>
      <xdr:col>2</xdr:col>
      <xdr:colOff>190500</xdr:colOff>
      <xdr:row>1</xdr:row>
      <xdr:rowOff>85725</xdr:rowOff>
    </xdr:from>
    <xdr:to>
      <xdr:col>5</xdr:col>
      <xdr:colOff>180975</xdr:colOff>
      <xdr:row>3</xdr:row>
      <xdr:rowOff>104775</xdr:rowOff>
    </xdr:to>
    <xdr:pic>
      <xdr:nvPicPr>
        <xdr:cNvPr id="4" name="Imagen 3">
          <a:extLst>
            <a:ext uri="{FF2B5EF4-FFF2-40B4-BE49-F238E27FC236}">
              <a16:creationId xmlns:a16="http://schemas.microsoft.com/office/drawing/2014/main" id="{3A7B5743-D6E5-4511-9E06-448C9668BB1A}"/>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936"/>
        <a:stretch/>
      </xdr:blipFill>
      <xdr:spPr bwMode="auto">
        <a:xfrm>
          <a:off x="1790700" y="276225"/>
          <a:ext cx="2552700" cy="971550"/>
        </a:xfrm>
        <a:prstGeom prst="rect">
          <a:avLst/>
        </a:prstGeom>
        <a:noFill/>
        <a:ln>
          <a:noFill/>
        </a:ln>
      </xdr:spPr>
    </xdr:pic>
    <xdr:clientData/>
  </xdr:twoCellAnchor>
  <xdr:twoCellAnchor editAs="oneCell">
    <xdr:from>
      <xdr:col>0</xdr:col>
      <xdr:colOff>161925</xdr:colOff>
      <xdr:row>1</xdr:row>
      <xdr:rowOff>95250</xdr:rowOff>
    </xdr:from>
    <xdr:to>
      <xdr:col>1</xdr:col>
      <xdr:colOff>610853</xdr:colOff>
      <xdr:row>3</xdr:row>
      <xdr:rowOff>166967</xdr:rowOff>
    </xdr:to>
    <xdr:pic>
      <xdr:nvPicPr>
        <xdr:cNvPr id="5" name="Imagen 4">
          <a:extLst>
            <a:ext uri="{FF2B5EF4-FFF2-40B4-BE49-F238E27FC236}">
              <a16:creationId xmlns:a16="http://schemas.microsoft.com/office/drawing/2014/main" id="{0B161F40-4957-441E-B6B7-F333FE1BAAB0}"/>
            </a:ext>
          </a:extLst>
        </xdr:cNvPr>
        <xdr:cNvPicPr>
          <a:picLocks noChangeAspect="1"/>
        </xdr:cNvPicPr>
      </xdr:nvPicPr>
      <xdr:blipFill>
        <a:blip xmlns:r="http://schemas.openxmlformats.org/officeDocument/2006/relationships" r:embed="rId4"/>
        <a:stretch>
          <a:fillRect/>
        </a:stretch>
      </xdr:blipFill>
      <xdr:spPr>
        <a:xfrm>
          <a:off x="161925" y="285750"/>
          <a:ext cx="1210928" cy="10242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F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11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320676"/>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536576</xdr:colOff>
      <xdr:row>3</xdr:row>
      <xdr:rowOff>115963</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1" y="273051"/>
          <a:ext cx="1127125" cy="985912"/>
        </a:xfrm>
        <a:prstGeom prst="rect">
          <a:avLst/>
        </a:prstGeom>
      </xdr:spPr>
    </xdr:pic>
    <xdr:clientData/>
  </xdr:twoCellAnchor>
  <xdr:twoCellAnchor editAs="oneCell">
    <xdr:from>
      <xdr:col>2</xdr:col>
      <xdr:colOff>76200</xdr:colOff>
      <xdr:row>1</xdr:row>
      <xdr:rowOff>180975</xdr:rowOff>
    </xdr:from>
    <xdr:to>
      <xdr:col>4</xdr:col>
      <xdr:colOff>704850</xdr:colOff>
      <xdr:row>3</xdr:row>
      <xdr:rowOff>66675</xdr:rowOff>
    </xdr:to>
    <xdr:pic>
      <xdr:nvPicPr>
        <xdr:cNvPr id="3" name="Imagen 2">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1600200" y="371475"/>
          <a:ext cx="2152650" cy="8382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fomento.ica@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fomento.ica@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fomento.ica@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fomento.ica@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fomento.ica@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fernando.cruz@cancun.gob.mx"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carlosperezgtz@hot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fernando.cruz@cancun.gob.mx"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judithvargas@live.com.mx"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carlosperezgtz@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valentin.franco@cancun.gob.m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omento.ic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fomento.ica@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fomento.ic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fomento.ic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fomento.ic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fomento.ica@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fomento.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0E2D-E7CF-4316-9FDE-8FF5E9B82D55}">
  <sheetPr>
    <pageSetUpPr fitToPage="1"/>
  </sheetPr>
  <dimension ref="A1:O55"/>
  <sheetViews>
    <sheetView showGridLines="0" tabSelected="1" topLeftCell="A19" zoomScaleNormal="100" zoomScaleSheetLayoutView="154" workbookViewId="0">
      <selection activeCell="E31" sqref="E31:G31"/>
    </sheetView>
  </sheetViews>
  <sheetFormatPr baseColWidth="10" defaultColWidth="11.42578125" defaultRowHeight="18" x14ac:dyDescent="0.35"/>
  <cols>
    <col min="1" max="1" width="11.42578125" style="1"/>
    <col min="2" max="4" width="12.5703125" style="1" customWidth="1"/>
    <col min="5" max="5" width="13.28515625" style="1" customWidth="1"/>
    <col min="6" max="6" width="13.42578125" style="1" customWidth="1"/>
    <col min="7" max="7" width="18" style="1" customWidth="1"/>
    <col min="8" max="16384" width="11.42578125" style="1"/>
  </cols>
  <sheetData>
    <row r="1" spans="1:15" ht="18.75" thickBot="1" x14ac:dyDescent="0.4"/>
    <row r="2" spans="1:15" ht="37.5" customHeight="1" x14ac:dyDescent="0.35">
      <c r="A2" s="28"/>
      <c r="B2" s="150"/>
      <c r="C2" s="29"/>
      <c r="D2" s="29"/>
      <c r="E2" s="29"/>
      <c r="F2" s="29"/>
      <c r="G2" s="30"/>
    </row>
    <row r="3" spans="1:15" ht="37.5" customHeight="1" x14ac:dyDescent="0.35">
      <c r="A3" s="31"/>
      <c r="B3" s="151"/>
      <c r="C3" s="151"/>
      <c r="D3" s="151"/>
      <c r="E3" s="151"/>
      <c r="F3" s="151"/>
      <c r="G3" s="33"/>
    </row>
    <row r="4" spans="1:15" ht="18.75" thickBot="1" x14ac:dyDescent="0.4">
      <c r="A4" s="34"/>
      <c r="B4" s="35"/>
      <c r="C4" s="35"/>
      <c r="D4" s="35"/>
      <c r="E4" s="35"/>
      <c r="F4" s="35"/>
      <c r="G4" s="36"/>
    </row>
    <row r="5" spans="1:15" ht="27" customHeight="1" x14ac:dyDescent="0.35">
      <c r="A5" s="89" t="s">
        <v>70</v>
      </c>
      <c r="B5" s="90"/>
      <c r="C5" s="90"/>
      <c r="D5" s="90"/>
      <c r="E5" s="90"/>
      <c r="F5" s="90"/>
      <c r="G5" s="91"/>
      <c r="H5" s="2"/>
      <c r="I5" s="2"/>
      <c r="J5" s="2"/>
      <c r="K5" s="2"/>
      <c r="L5" s="2"/>
      <c r="M5" s="2"/>
      <c r="N5" s="2"/>
      <c r="O5" s="2"/>
    </row>
    <row r="6" spans="1:15" ht="18.95" customHeight="1" x14ac:dyDescent="0.35">
      <c r="A6" s="92" t="s">
        <v>0</v>
      </c>
      <c r="B6" s="93"/>
      <c r="C6" s="93"/>
      <c r="D6" s="93"/>
      <c r="E6" s="93"/>
      <c r="F6" s="93"/>
      <c r="G6" s="88"/>
      <c r="H6" s="2"/>
      <c r="I6" s="2"/>
      <c r="J6" s="2"/>
      <c r="K6" s="2"/>
      <c r="L6" s="2"/>
      <c r="M6" s="2"/>
      <c r="N6" s="2"/>
      <c r="O6" s="2"/>
    </row>
    <row r="7" spans="1:15" ht="34.5" customHeight="1" x14ac:dyDescent="0.35">
      <c r="A7" s="152" t="s">
        <v>244</v>
      </c>
      <c r="B7" s="153"/>
      <c r="C7" s="153"/>
      <c r="D7" s="153"/>
      <c r="E7" s="153"/>
      <c r="F7" s="153"/>
      <c r="G7" s="154"/>
      <c r="H7" s="3"/>
      <c r="I7" s="3"/>
      <c r="J7" s="3"/>
      <c r="K7" s="3"/>
      <c r="L7" s="3"/>
      <c r="M7" s="3"/>
      <c r="N7" s="3"/>
      <c r="O7" s="3"/>
    </row>
    <row r="8" spans="1:15" ht="22.5" customHeight="1" x14ac:dyDescent="0.35">
      <c r="A8" s="97" t="s">
        <v>1</v>
      </c>
      <c r="B8" s="105"/>
      <c r="C8" s="98"/>
      <c r="D8" s="98"/>
      <c r="E8" s="87" t="s">
        <v>245</v>
      </c>
      <c r="F8" s="105"/>
      <c r="G8" s="155" t="s">
        <v>2</v>
      </c>
      <c r="H8" s="4"/>
      <c r="I8" s="4"/>
      <c r="J8" s="4"/>
      <c r="K8" s="4"/>
      <c r="L8" s="4"/>
      <c r="M8" s="4"/>
      <c r="N8" s="4"/>
      <c r="O8" s="4"/>
    </row>
    <row r="9" spans="1:15" ht="33.75" customHeight="1" x14ac:dyDescent="0.35">
      <c r="A9" s="100" t="s">
        <v>246</v>
      </c>
      <c r="B9" s="106"/>
      <c r="C9" s="101"/>
      <c r="D9" s="101"/>
      <c r="E9" s="102" t="s">
        <v>247</v>
      </c>
      <c r="F9" s="106"/>
      <c r="G9" s="83" t="s">
        <v>248</v>
      </c>
      <c r="H9" s="3"/>
      <c r="I9" s="3"/>
      <c r="J9" s="3"/>
      <c r="K9" s="3"/>
      <c r="L9" s="3"/>
      <c r="M9" s="3"/>
      <c r="N9" s="3"/>
      <c r="O9" s="3"/>
    </row>
    <row r="10" spans="1:15" ht="24" customHeight="1" x14ac:dyDescent="0.35">
      <c r="A10" s="92" t="s">
        <v>3</v>
      </c>
      <c r="B10" s="93"/>
      <c r="C10" s="93"/>
      <c r="D10" s="105"/>
      <c r="E10" s="87" t="s">
        <v>4</v>
      </c>
      <c r="F10" s="93"/>
      <c r="G10" s="88"/>
      <c r="H10" s="4"/>
      <c r="I10" s="4"/>
      <c r="J10" s="4"/>
      <c r="K10" s="4"/>
      <c r="L10" s="4"/>
      <c r="M10" s="4"/>
      <c r="N10" s="4"/>
      <c r="O10" s="4"/>
    </row>
    <row r="11" spans="1:15" ht="68.25" customHeight="1" x14ac:dyDescent="0.35">
      <c r="A11" s="71" t="s">
        <v>249</v>
      </c>
      <c r="B11" s="156" t="s">
        <v>250</v>
      </c>
      <c r="C11" s="157"/>
      <c r="D11" s="158"/>
      <c r="E11" s="102"/>
      <c r="F11" s="103"/>
      <c r="G11" s="104"/>
    </row>
    <row r="12" spans="1:15" ht="17.100000000000001" customHeight="1" x14ac:dyDescent="0.35">
      <c r="A12" s="92" t="s">
        <v>5</v>
      </c>
      <c r="B12" s="93"/>
      <c r="C12" s="93"/>
      <c r="D12" s="93"/>
      <c r="E12" s="93"/>
      <c r="F12" s="93"/>
      <c r="G12" s="88"/>
    </row>
    <row r="13" spans="1:15" ht="20.100000000000001" customHeight="1" x14ac:dyDescent="0.35">
      <c r="A13" s="73" t="s">
        <v>6</v>
      </c>
      <c r="B13" s="87" t="s">
        <v>7</v>
      </c>
      <c r="C13" s="105"/>
      <c r="D13" s="77" t="s">
        <v>8</v>
      </c>
      <c r="E13" s="77" t="s">
        <v>9</v>
      </c>
      <c r="F13" s="77" t="s">
        <v>10</v>
      </c>
      <c r="G13" s="80" t="s">
        <v>11</v>
      </c>
    </row>
    <row r="14" spans="1:15" ht="18.95" customHeight="1" x14ac:dyDescent="0.35">
      <c r="A14" s="71" t="s">
        <v>251</v>
      </c>
      <c r="B14" s="103" t="s">
        <v>251</v>
      </c>
      <c r="C14" s="106"/>
      <c r="D14" s="82" t="s">
        <v>251</v>
      </c>
      <c r="E14" s="82" t="s">
        <v>251</v>
      </c>
      <c r="F14" s="82" t="s">
        <v>251</v>
      </c>
      <c r="G14" s="83" t="s">
        <v>252</v>
      </c>
    </row>
    <row r="15" spans="1:15" ht="16.5" customHeight="1" x14ac:dyDescent="0.35">
      <c r="A15" s="84" t="s">
        <v>12</v>
      </c>
      <c r="B15" s="85"/>
      <c r="C15" s="85"/>
      <c r="D15" s="85"/>
      <c r="E15" s="86"/>
      <c r="F15" s="87" t="s">
        <v>13</v>
      </c>
      <c r="G15" s="88"/>
    </row>
    <row r="16" spans="1:15" ht="16.5" customHeight="1" x14ac:dyDescent="0.35">
      <c r="A16" s="9" t="s">
        <v>14</v>
      </c>
      <c r="B16" s="159" t="s">
        <v>15</v>
      </c>
      <c r="C16" s="160"/>
      <c r="D16" s="10" t="s">
        <v>16</v>
      </c>
      <c r="E16" s="77" t="s">
        <v>8</v>
      </c>
      <c r="F16" s="74" t="s">
        <v>17</v>
      </c>
      <c r="G16" s="80" t="s">
        <v>18</v>
      </c>
    </row>
    <row r="17" spans="1:7" ht="21" customHeight="1" x14ac:dyDescent="0.35">
      <c r="A17" s="81" t="s">
        <v>19</v>
      </c>
      <c r="B17" s="102" t="s">
        <v>80</v>
      </c>
      <c r="C17" s="106"/>
      <c r="D17" s="82" t="s">
        <v>252</v>
      </c>
      <c r="E17" s="82" t="s">
        <v>252</v>
      </c>
      <c r="F17" s="72" t="s">
        <v>251</v>
      </c>
      <c r="G17" s="83" t="s">
        <v>252</v>
      </c>
    </row>
    <row r="18" spans="1:7" ht="16.5" customHeight="1" x14ac:dyDescent="0.35">
      <c r="A18" s="92" t="s">
        <v>253</v>
      </c>
      <c r="B18" s="93"/>
      <c r="C18" s="93"/>
      <c r="D18" s="105"/>
      <c r="E18" s="87" t="s">
        <v>24</v>
      </c>
      <c r="F18" s="93"/>
      <c r="G18" s="88"/>
    </row>
    <row r="19" spans="1:7" ht="20.100000000000001" customHeight="1" x14ac:dyDescent="0.35">
      <c r="A19" s="73" t="s">
        <v>25</v>
      </c>
      <c r="B19" s="77" t="s">
        <v>26</v>
      </c>
      <c r="C19" s="161" t="s">
        <v>254</v>
      </c>
      <c r="D19" s="77" t="s">
        <v>255</v>
      </c>
      <c r="E19" s="98" t="s">
        <v>27</v>
      </c>
      <c r="F19" s="98"/>
      <c r="G19" s="80" t="s">
        <v>28</v>
      </c>
    </row>
    <row r="20" spans="1:7" ht="18" customHeight="1" x14ac:dyDescent="0.35">
      <c r="A20" s="78" t="s">
        <v>256</v>
      </c>
      <c r="B20" s="79" t="s">
        <v>257</v>
      </c>
      <c r="C20" s="79" t="s">
        <v>258</v>
      </c>
      <c r="D20" s="79" t="s">
        <v>29</v>
      </c>
      <c r="E20" s="101" t="s">
        <v>251</v>
      </c>
      <c r="F20" s="101"/>
      <c r="G20" s="82" t="s">
        <v>251</v>
      </c>
    </row>
    <row r="21" spans="1:7" ht="15.75" customHeight="1" x14ac:dyDescent="0.35">
      <c r="A21" s="92" t="s">
        <v>31</v>
      </c>
      <c r="B21" s="93"/>
      <c r="C21" s="93"/>
      <c r="D21" s="93"/>
      <c r="E21" s="93"/>
      <c r="F21" s="93"/>
      <c r="G21" s="88"/>
    </row>
    <row r="22" spans="1:7" ht="48" customHeight="1" x14ac:dyDescent="0.35">
      <c r="A22" s="162" t="s">
        <v>259</v>
      </c>
      <c r="B22" s="157"/>
      <c r="C22" s="157"/>
      <c r="D22" s="157"/>
      <c r="E22" s="157"/>
      <c r="F22" s="157"/>
      <c r="G22" s="163"/>
    </row>
    <row r="23" spans="1:7" ht="15.75" customHeight="1" x14ac:dyDescent="0.35">
      <c r="A23" s="92" t="s">
        <v>32</v>
      </c>
      <c r="B23" s="93"/>
      <c r="C23" s="93"/>
      <c r="D23" s="93"/>
      <c r="E23" s="93"/>
      <c r="F23" s="93"/>
      <c r="G23" s="88"/>
    </row>
    <row r="24" spans="1:7" ht="13.5" customHeight="1" x14ac:dyDescent="0.35">
      <c r="A24" s="164" t="s">
        <v>260</v>
      </c>
      <c r="B24" s="165"/>
      <c r="C24" s="165"/>
      <c r="D24" s="165"/>
      <c r="E24" s="165"/>
      <c r="F24" s="165"/>
      <c r="G24" s="166"/>
    </row>
    <row r="25" spans="1:7" ht="15.75" customHeight="1" x14ac:dyDescent="0.35">
      <c r="A25" s="92" t="s">
        <v>33</v>
      </c>
      <c r="B25" s="93"/>
      <c r="C25" s="93"/>
      <c r="D25" s="105"/>
      <c r="E25" s="87" t="s">
        <v>34</v>
      </c>
      <c r="F25" s="93"/>
      <c r="G25" s="88"/>
    </row>
    <row r="26" spans="1:7" ht="24.75" customHeight="1" x14ac:dyDescent="0.35">
      <c r="A26" s="113" t="s">
        <v>82</v>
      </c>
      <c r="B26" s="103"/>
      <c r="C26" s="103"/>
      <c r="D26" s="106"/>
      <c r="E26" s="102" t="s">
        <v>261</v>
      </c>
      <c r="F26" s="103"/>
      <c r="G26" s="104"/>
    </row>
    <row r="27" spans="1:7" x14ac:dyDescent="0.35">
      <c r="A27" s="92" t="s">
        <v>35</v>
      </c>
      <c r="B27" s="93"/>
      <c r="C27" s="93"/>
      <c r="D27" s="105"/>
      <c r="E27" s="87" t="s">
        <v>36</v>
      </c>
      <c r="F27" s="93"/>
      <c r="G27" s="88"/>
    </row>
    <row r="28" spans="1:7" ht="15.95" customHeight="1" x14ac:dyDescent="0.35">
      <c r="A28" s="92" t="s">
        <v>37</v>
      </c>
      <c r="B28" s="93"/>
      <c r="C28" s="105"/>
      <c r="D28" s="74" t="s">
        <v>38</v>
      </c>
      <c r="E28" s="77" t="s">
        <v>37</v>
      </c>
      <c r="F28" s="77" t="s">
        <v>39</v>
      </c>
      <c r="G28" s="75" t="s">
        <v>38</v>
      </c>
    </row>
    <row r="29" spans="1:7" ht="24" x14ac:dyDescent="0.35">
      <c r="A29" s="167">
        <v>0.80200000000000005</v>
      </c>
      <c r="B29" s="168"/>
      <c r="C29" s="147"/>
      <c r="D29" s="72" t="s">
        <v>262</v>
      </c>
      <c r="E29" s="169">
        <v>0.79269999999999996</v>
      </c>
      <c r="F29" s="15">
        <f>(E29-A29)/A29</f>
        <v>-1.159600997506245E-2</v>
      </c>
      <c r="G29" s="14">
        <v>2022</v>
      </c>
    </row>
    <row r="30" spans="1:7" ht="19.5" customHeight="1" x14ac:dyDescent="0.35">
      <c r="A30" s="97" t="s">
        <v>40</v>
      </c>
      <c r="B30" s="98"/>
      <c r="C30" s="98"/>
      <c r="D30" s="98"/>
      <c r="E30" s="98"/>
      <c r="F30" s="98"/>
      <c r="G30" s="99"/>
    </row>
    <row r="31" spans="1:7" ht="19.5" customHeight="1" x14ac:dyDescent="0.35">
      <c r="A31" s="97" t="s">
        <v>263</v>
      </c>
      <c r="B31" s="98"/>
      <c r="C31" s="98"/>
      <c r="D31" s="98"/>
      <c r="E31" s="98" t="s">
        <v>264</v>
      </c>
      <c r="F31" s="98"/>
      <c r="G31" s="98"/>
    </row>
    <row r="32" spans="1:7" ht="26.1" customHeight="1" x14ac:dyDescent="0.35">
      <c r="A32" s="170" t="s">
        <v>41</v>
      </c>
      <c r="B32" s="171"/>
      <c r="C32" s="172" t="s">
        <v>42</v>
      </c>
      <c r="D32" s="173" t="s">
        <v>43</v>
      </c>
      <c r="E32" s="174" t="s">
        <v>41</v>
      </c>
      <c r="F32" s="175" t="s">
        <v>42</v>
      </c>
      <c r="G32" s="176" t="s">
        <v>43</v>
      </c>
    </row>
    <row r="33" spans="1:7" ht="24.95" customHeight="1" x14ac:dyDescent="0.35">
      <c r="A33" s="177" t="s">
        <v>265</v>
      </c>
      <c r="B33" s="178"/>
      <c r="C33" s="179" t="s">
        <v>266</v>
      </c>
      <c r="D33" s="179" t="s">
        <v>267</v>
      </c>
      <c r="E33" s="180" t="s">
        <v>268</v>
      </c>
      <c r="F33" s="179" t="s">
        <v>269</v>
      </c>
      <c r="G33" s="181" t="s">
        <v>270</v>
      </c>
    </row>
    <row r="34" spans="1:7" ht="15" customHeight="1" x14ac:dyDescent="0.35">
      <c r="A34" s="128" t="s">
        <v>47</v>
      </c>
      <c r="B34" s="129"/>
      <c r="C34" s="129"/>
      <c r="D34" s="129"/>
      <c r="E34" s="129"/>
      <c r="F34" s="129"/>
      <c r="G34" s="130"/>
    </row>
    <row r="35" spans="1:7" ht="149.25" customHeight="1" thickBot="1" x14ac:dyDescent="0.4">
      <c r="A35" s="122" t="s">
        <v>271</v>
      </c>
      <c r="B35" s="182"/>
      <c r="C35" s="123"/>
      <c r="D35" s="123"/>
      <c r="E35" s="123"/>
      <c r="F35" s="123"/>
      <c r="G35" s="124"/>
    </row>
    <row r="36" spans="1:7" ht="20.100000000000001" customHeight="1" thickBot="1" x14ac:dyDescent="0.4">
      <c r="A36" s="125" t="s">
        <v>48</v>
      </c>
      <c r="B36" s="126"/>
      <c r="C36" s="126"/>
      <c r="D36" s="126"/>
      <c r="E36" s="126"/>
      <c r="F36" s="126"/>
      <c r="G36" s="127"/>
    </row>
    <row r="37" spans="1:7" ht="27.95" customHeight="1" thickBot="1" x14ac:dyDescent="0.4">
      <c r="A37" s="11" t="s">
        <v>49</v>
      </c>
      <c r="B37" s="11" t="s">
        <v>50</v>
      </c>
      <c r="C37" s="76" t="s">
        <v>51</v>
      </c>
      <c r="D37" s="11" t="s">
        <v>52</v>
      </c>
      <c r="E37" s="11" t="s">
        <v>53</v>
      </c>
      <c r="F37" s="125" t="s">
        <v>54</v>
      </c>
      <c r="G37" s="127"/>
    </row>
    <row r="38" spans="1:7" ht="38.1" customHeight="1" thickBot="1" x14ac:dyDescent="0.4">
      <c r="A38" s="12">
        <v>1.17E-2</v>
      </c>
      <c r="B38" s="12" t="s">
        <v>71</v>
      </c>
      <c r="C38" s="12" t="s">
        <v>71</v>
      </c>
      <c r="D38" s="12" t="s">
        <v>71</v>
      </c>
      <c r="E38" s="12">
        <v>1.17E-2</v>
      </c>
      <c r="F38" s="183"/>
      <c r="G38" s="184"/>
    </row>
    <row r="39" spans="1:7" ht="15.75" customHeight="1" x14ac:dyDescent="0.35">
      <c r="A39" s="128" t="s">
        <v>55</v>
      </c>
      <c r="B39" s="129"/>
      <c r="C39" s="129"/>
      <c r="D39" s="129"/>
      <c r="E39" s="129"/>
      <c r="F39" s="129"/>
      <c r="G39" s="130"/>
    </row>
    <row r="40" spans="1:7" ht="14.1" customHeight="1" x14ac:dyDescent="0.35">
      <c r="A40" s="92" t="s">
        <v>56</v>
      </c>
      <c r="B40" s="93"/>
      <c r="C40" s="93"/>
      <c r="D40" s="105"/>
      <c r="E40" s="87" t="s">
        <v>57</v>
      </c>
      <c r="F40" s="93"/>
      <c r="G40" s="88"/>
    </row>
    <row r="41" spans="1:7" ht="27.75" customHeight="1" x14ac:dyDescent="0.35">
      <c r="A41" s="113" t="s">
        <v>272</v>
      </c>
      <c r="B41" s="103"/>
      <c r="C41" s="103"/>
      <c r="D41" s="106"/>
      <c r="E41" s="102" t="s">
        <v>273</v>
      </c>
      <c r="F41" s="103"/>
      <c r="G41" s="104"/>
    </row>
    <row r="42" spans="1:7" ht="17.100000000000001" customHeight="1" x14ac:dyDescent="0.35">
      <c r="A42" s="92" t="s">
        <v>58</v>
      </c>
      <c r="B42" s="93"/>
      <c r="C42" s="93"/>
      <c r="D42" s="105"/>
      <c r="E42" s="87" t="s">
        <v>59</v>
      </c>
      <c r="F42" s="93"/>
      <c r="G42" s="88"/>
    </row>
    <row r="43" spans="1:7" ht="40.5" customHeight="1" x14ac:dyDescent="0.35">
      <c r="A43" s="113" t="s">
        <v>274</v>
      </c>
      <c r="B43" s="103"/>
      <c r="C43" s="103"/>
      <c r="D43" s="106"/>
      <c r="E43" s="102" t="s">
        <v>275</v>
      </c>
      <c r="F43" s="103"/>
      <c r="G43" s="104"/>
    </row>
    <row r="44" spans="1:7" ht="15" customHeight="1" x14ac:dyDescent="0.35">
      <c r="A44" s="92" t="s">
        <v>60</v>
      </c>
      <c r="B44" s="93"/>
      <c r="C44" s="93"/>
      <c r="D44" s="105"/>
      <c r="E44" s="87" t="s">
        <v>61</v>
      </c>
      <c r="F44" s="93"/>
      <c r="G44" s="88"/>
    </row>
    <row r="45" spans="1:7" ht="25.5" customHeight="1" x14ac:dyDescent="0.35">
      <c r="A45" s="113" t="s">
        <v>276</v>
      </c>
      <c r="B45" s="103"/>
      <c r="C45" s="103"/>
      <c r="D45" s="106"/>
      <c r="E45" s="102" t="s">
        <v>277</v>
      </c>
      <c r="F45" s="103"/>
      <c r="G45" s="104"/>
    </row>
    <row r="46" spans="1:7" ht="24" customHeight="1" x14ac:dyDescent="0.35">
      <c r="A46" s="92" t="s">
        <v>62</v>
      </c>
      <c r="B46" s="93"/>
      <c r="C46" s="93"/>
      <c r="D46" s="105"/>
      <c r="E46" s="87" t="s">
        <v>63</v>
      </c>
      <c r="F46" s="93"/>
      <c r="G46" s="88"/>
    </row>
    <row r="47" spans="1:7" ht="39.75" customHeight="1" x14ac:dyDescent="0.35">
      <c r="A47" s="113" t="s">
        <v>274</v>
      </c>
      <c r="B47" s="103"/>
      <c r="C47" s="103"/>
      <c r="D47" s="103"/>
      <c r="E47" s="102" t="s">
        <v>275</v>
      </c>
      <c r="F47" s="103"/>
      <c r="G47" s="104"/>
    </row>
    <row r="48" spans="1:7" ht="14.1" customHeight="1" x14ac:dyDescent="0.35">
      <c r="A48" s="131" t="s">
        <v>64</v>
      </c>
      <c r="B48" s="132"/>
      <c r="C48" s="132"/>
      <c r="D48" s="132"/>
      <c r="E48" s="132"/>
      <c r="F48" s="132"/>
      <c r="G48" s="133"/>
    </row>
    <row r="49" spans="1:7" ht="15.95" customHeight="1" x14ac:dyDescent="0.35">
      <c r="A49" s="113" t="s">
        <v>278</v>
      </c>
      <c r="B49" s="103"/>
      <c r="C49" s="103"/>
      <c r="D49" s="103"/>
      <c r="E49" s="103"/>
      <c r="F49" s="103"/>
      <c r="G49" s="104"/>
    </row>
    <row r="50" spans="1:7" ht="16.5" customHeight="1" x14ac:dyDescent="0.35">
      <c r="A50" s="92" t="s">
        <v>65</v>
      </c>
      <c r="B50" s="93"/>
      <c r="C50" s="93"/>
      <c r="D50" s="105"/>
      <c r="E50" s="87" t="s">
        <v>66</v>
      </c>
      <c r="F50" s="93"/>
      <c r="G50" s="88"/>
    </row>
    <row r="51" spans="1:7" ht="28.5" customHeight="1" x14ac:dyDescent="0.35">
      <c r="A51" s="113" t="s">
        <v>279</v>
      </c>
      <c r="B51" s="103"/>
      <c r="C51" s="103"/>
      <c r="D51" s="106"/>
      <c r="E51" s="185" t="s">
        <v>280</v>
      </c>
      <c r="F51" s="186"/>
      <c r="G51" s="187"/>
    </row>
    <row r="52" spans="1:7" ht="16.5" customHeight="1" x14ac:dyDescent="0.35">
      <c r="A52" s="92" t="s">
        <v>67</v>
      </c>
      <c r="B52" s="93"/>
      <c r="C52" s="93"/>
      <c r="D52" s="105"/>
      <c r="E52" s="87" t="s">
        <v>68</v>
      </c>
      <c r="F52" s="93"/>
      <c r="G52" s="88"/>
    </row>
    <row r="53" spans="1:7" ht="15" customHeight="1" thickBot="1" x14ac:dyDescent="0.4">
      <c r="A53" s="188" t="s">
        <v>281</v>
      </c>
      <c r="B53" s="189"/>
      <c r="C53" s="189"/>
      <c r="D53" s="189"/>
      <c r="E53" s="143" t="s">
        <v>282</v>
      </c>
      <c r="F53" s="144"/>
      <c r="G53" s="145"/>
    </row>
    <row r="54" spans="1:7" ht="38.25" customHeight="1" thickBot="1" x14ac:dyDescent="0.4">
      <c r="A54" s="134"/>
      <c r="B54" s="135"/>
      <c r="C54" s="135"/>
      <c r="D54" s="135"/>
      <c r="E54" s="135"/>
      <c r="F54" s="135"/>
      <c r="G54" s="136"/>
    </row>
    <row r="55" spans="1:7" ht="18" customHeight="1" thickBot="1" x14ac:dyDescent="0.4">
      <c r="A55" s="137" t="s">
        <v>69</v>
      </c>
      <c r="B55" s="138"/>
      <c r="C55" s="138"/>
      <c r="D55" s="138"/>
      <c r="E55" s="138"/>
      <c r="F55" s="138"/>
      <c r="G55" s="139"/>
    </row>
  </sheetData>
  <mergeCells count="73">
    <mergeCell ref="A53:D53"/>
    <mergeCell ref="E53:G53"/>
    <mergeCell ref="A54:G54"/>
    <mergeCell ref="A55:G55"/>
    <mergeCell ref="A50:D50"/>
    <mergeCell ref="E50:G50"/>
    <mergeCell ref="A51:D51"/>
    <mergeCell ref="E51:G51"/>
    <mergeCell ref="A52:D52"/>
    <mergeCell ref="E52:G52"/>
    <mergeCell ref="A46:D46"/>
    <mergeCell ref="E46:G46"/>
    <mergeCell ref="A47:D47"/>
    <mergeCell ref="E47:G47"/>
    <mergeCell ref="A48:G48"/>
    <mergeCell ref="A49:G49"/>
    <mergeCell ref="A43:D43"/>
    <mergeCell ref="E43:G43"/>
    <mergeCell ref="A44:D44"/>
    <mergeCell ref="E44:G44"/>
    <mergeCell ref="A45:D45"/>
    <mergeCell ref="E45:G45"/>
    <mergeCell ref="A39:G39"/>
    <mergeCell ref="A40:D40"/>
    <mergeCell ref="E40:G40"/>
    <mergeCell ref="A41:D41"/>
    <mergeCell ref="E41:G41"/>
    <mergeCell ref="A42:D42"/>
    <mergeCell ref="E42:G42"/>
    <mergeCell ref="A33:B33"/>
    <mergeCell ref="A34:G34"/>
    <mergeCell ref="A35:G35"/>
    <mergeCell ref="A36:G36"/>
    <mergeCell ref="F37:G37"/>
    <mergeCell ref="F38:G38"/>
    <mergeCell ref="A28:C28"/>
    <mergeCell ref="A29:C29"/>
    <mergeCell ref="A30:G30"/>
    <mergeCell ref="A31:D31"/>
    <mergeCell ref="E31:G31"/>
    <mergeCell ref="A32:B32"/>
    <mergeCell ref="A25:D25"/>
    <mergeCell ref="E25:G25"/>
    <mergeCell ref="A26:D26"/>
    <mergeCell ref="E26:G26"/>
    <mergeCell ref="A27:D27"/>
    <mergeCell ref="E27:G27"/>
    <mergeCell ref="E19:F19"/>
    <mergeCell ref="E20:F20"/>
    <mergeCell ref="A21:G21"/>
    <mergeCell ref="A22:G22"/>
    <mergeCell ref="A23:G23"/>
    <mergeCell ref="A24:G24"/>
    <mergeCell ref="B14:C14"/>
    <mergeCell ref="A15:E15"/>
    <mergeCell ref="F15:G15"/>
    <mergeCell ref="B16:C16"/>
    <mergeCell ref="B17:C17"/>
    <mergeCell ref="A18:D18"/>
    <mergeCell ref="E18:G18"/>
    <mergeCell ref="A10:D10"/>
    <mergeCell ref="E10:G10"/>
    <mergeCell ref="B11:D11"/>
    <mergeCell ref="E11:G11"/>
    <mergeCell ref="A12:G12"/>
    <mergeCell ref="B13:C13"/>
    <mergeCell ref="A5:G5"/>
    <mergeCell ref="A6:G6"/>
    <mergeCell ref="A7:G7"/>
    <mergeCell ref="A8:D8"/>
    <mergeCell ref="E8:F8"/>
    <mergeCell ref="A9:D9"/>
    <mergeCell ref="E9:F9"/>
  </mergeCells>
  <conditionalFormatting sqref="A38:E38">
    <cfRule type="containsText" dxfId="3" priority="1" operator="containsText" text="NO APLICA">
      <formula>NOT(ISERROR(SEARCH("NO APLICA",A38)))</formula>
    </cfRule>
    <cfRule type="cellIs" dxfId="2" priority="2" operator="lessThan">
      <formula>0</formula>
    </cfRule>
    <cfRule type="cellIs" dxfId="1" priority="3" operator="between">
      <formula>0</formula>
      <formula>0.1</formula>
    </cfRule>
    <cfRule type="cellIs" dxfId="0" priority="4" operator="greaterThan">
      <formula>0.1</formula>
    </cfRule>
  </conditionalFormatting>
  <printOptions horizontalCentered="1" verticalCentered="1"/>
  <pageMargins left="0.70866141732283472" right="0.70866141732283472" top="0.74803149606299213" bottom="0.74803149606299213" header="0.31496062992125984" footer="0.31496062992125984"/>
  <pageSetup paperSize="5" scale="64" orientation="portrait" r:id="rId1"/>
  <drawing r:id="rId2"/>
  <extLst>
    <ext xmlns:x14="http://schemas.microsoft.com/office/spreadsheetml/2009/9/main" uri="{05C60535-1F16-4fd2-B633-F4F36F0B64E0}">
      <x14:sparklineGroups xmlns:xm="http://schemas.microsoft.com/office/excel/2006/main">
        <x14:sparklineGroup type="column" displayEmptyCellsAs="gap" xr2:uid="{132300E9-414D-4AAE-8D10-B0CACF137977}">
          <x14:colorSeries rgb="FF376092"/>
          <x14:colorNegative rgb="FFD00000"/>
          <x14:colorAxis rgb="FF000000"/>
          <x14:colorMarkers rgb="FFD00000"/>
          <x14:colorFirst rgb="FFD00000"/>
          <x14:colorLast rgb="FFD00000"/>
          <x14:colorHigh rgb="FFD00000"/>
          <x14:colorLow rgb="FFD00000"/>
          <x14:sparklines>
            <x14:sparkline>
              <xm:f>'FID Fin 4.18.1'!A38:E38</xm:f>
              <xm:sqref>F38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Q54"/>
  <sheetViews>
    <sheetView showGridLines="0" topLeftCell="A43"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143</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14.75" customHeight="1" x14ac:dyDescent="0.35">
      <c r="C11" s="16" t="s">
        <v>156</v>
      </c>
      <c r="D11" s="102" t="s">
        <v>155</v>
      </c>
      <c r="E11" s="106"/>
      <c r="F11" s="17"/>
      <c r="G11" s="101"/>
      <c r="H11" s="107"/>
    </row>
    <row r="12" spans="3:17" ht="17.100000000000001" customHeight="1" x14ac:dyDescent="0.35">
      <c r="C12" s="92" t="s">
        <v>5</v>
      </c>
      <c r="D12" s="93"/>
      <c r="E12" s="93"/>
      <c r="F12" s="93"/>
      <c r="G12" s="93"/>
      <c r="H12" s="88"/>
    </row>
    <row r="13" spans="3:17" ht="20.100000000000001" customHeight="1" x14ac:dyDescent="0.35">
      <c r="C13" s="49" t="s">
        <v>6</v>
      </c>
      <c r="D13" s="52" t="s">
        <v>7</v>
      </c>
      <c r="E13" s="52" t="s">
        <v>8</v>
      </c>
      <c r="F13" s="52" t="s">
        <v>9</v>
      </c>
      <c r="G13" s="52" t="s">
        <v>10</v>
      </c>
      <c r="H13" s="55" t="s">
        <v>11</v>
      </c>
    </row>
    <row r="14" spans="3:17" ht="18.95" customHeight="1" x14ac:dyDescent="0.35">
      <c r="C14" s="53" t="s">
        <v>74</v>
      </c>
      <c r="D14" s="54" t="s">
        <v>75</v>
      </c>
      <c r="E14" s="54" t="s">
        <v>76</v>
      </c>
      <c r="F14" s="54" t="s">
        <v>77</v>
      </c>
      <c r="G14" s="54"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52" t="s">
        <v>8</v>
      </c>
      <c r="G16" s="50" t="s">
        <v>17</v>
      </c>
      <c r="H16" s="55" t="s">
        <v>18</v>
      </c>
    </row>
    <row r="17" spans="3:8" ht="21" customHeight="1" x14ac:dyDescent="0.35">
      <c r="C17" s="56" t="s">
        <v>19</v>
      </c>
      <c r="D17" s="57" t="s">
        <v>80</v>
      </c>
      <c r="E17" s="57" t="s">
        <v>20</v>
      </c>
      <c r="F17" s="57" t="s">
        <v>21</v>
      </c>
      <c r="G17" s="48" t="s">
        <v>81</v>
      </c>
      <c r="H17" s="58" t="s">
        <v>22</v>
      </c>
    </row>
    <row r="18" spans="3:8" ht="16.5" customHeight="1" x14ac:dyDescent="0.35">
      <c r="C18" s="92" t="s">
        <v>23</v>
      </c>
      <c r="D18" s="93"/>
      <c r="E18" s="105"/>
      <c r="F18" s="87" t="s">
        <v>24</v>
      </c>
      <c r="G18" s="93"/>
      <c r="H18" s="88"/>
    </row>
    <row r="19" spans="3:8" ht="20.100000000000001" customHeight="1" x14ac:dyDescent="0.35">
      <c r="C19" s="92" t="s">
        <v>25</v>
      </c>
      <c r="D19" s="105"/>
      <c r="E19" s="52" t="s">
        <v>26</v>
      </c>
      <c r="F19" s="98" t="s">
        <v>27</v>
      </c>
      <c r="G19" s="98"/>
      <c r="H19" s="55" t="s">
        <v>28</v>
      </c>
    </row>
    <row r="20" spans="3:8" ht="18" customHeight="1" x14ac:dyDescent="0.35">
      <c r="C20" s="108" t="s">
        <v>74</v>
      </c>
      <c r="D20" s="109"/>
      <c r="E20" s="54" t="s">
        <v>29</v>
      </c>
      <c r="F20" s="110" t="s">
        <v>30</v>
      </c>
      <c r="G20" s="110"/>
      <c r="H20" s="5" t="s">
        <v>30</v>
      </c>
    </row>
    <row r="21" spans="3:8" ht="15.75" customHeight="1" x14ac:dyDescent="0.35">
      <c r="C21" s="92" t="s">
        <v>31</v>
      </c>
      <c r="D21" s="93"/>
      <c r="E21" s="93"/>
      <c r="F21" s="93"/>
      <c r="G21" s="93"/>
      <c r="H21" s="88"/>
    </row>
    <row r="22" spans="3:8" ht="60.75" customHeight="1" x14ac:dyDescent="0.35">
      <c r="C22" s="113" t="s">
        <v>144</v>
      </c>
      <c r="D22" s="103"/>
      <c r="E22" s="103"/>
      <c r="F22" s="103"/>
      <c r="G22" s="103"/>
      <c r="H22" s="104"/>
    </row>
    <row r="23" spans="3:8" ht="15.75" customHeight="1" x14ac:dyDescent="0.35">
      <c r="C23" s="92" t="s">
        <v>32</v>
      </c>
      <c r="D23" s="93"/>
      <c r="E23" s="93"/>
      <c r="F23" s="93"/>
      <c r="G23" s="93"/>
      <c r="H23" s="88"/>
    </row>
    <row r="24" spans="3:8" ht="94.5" customHeight="1" x14ac:dyDescent="0.35">
      <c r="C24" s="113" t="s">
        <v>145</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0" t="s">
        <v>38</v>
      </c>
      <c r="F28" s="52" t="s">
        <v>37</v>
      </c>
      <c r="G28" s="52" t="s">
        <v>39</v>
      </c>
      <c r="H28" s="51" t="s">
        <v>38</v>
      </c>
    </row>
    <row r="29" spans="3:8" x14ac:dyDescent="0.35">
      <c r="C29" s="146">
        <v>0</v>
      </c>
      <c r="D29" s="147"/>
      <c r="E29" s="48">
        <v>0</v>
      </c>
      <c r="F29" s="8">
        <v>45</v>
      </c>
      <c r="G29" s="15">
        <v>0</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41"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1.6</v>
      </c>
      <c r="D37" s="12" t="s">
        <v>71</v>
      </c>
      <c r="E37" s="12" t="s">
        <v>71</v>
      </c>
      <c r="F37" s="12" t="s">
        <v>71</v>
      </c>
      <c r="G37" s="13">
        <v>0.35560000000000003</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99</v>
      </c>
      <c r="D40" s="103"/>
      <c r="E40" s="106"/>
      <c r="F40" s="102" t="s">
        <v>122</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146</v>
      </c>
      <c r="G42" s="103"/>
      <c r="H42" s="104"/>
    </row>
    <row r="43" spans="3:8" ht="15" customHeight="1" x14ac:dyDescent="0.35">
      <c r="C43" s="92" t="s">
        <v>60</v>
      </c>
      <c r="D43" s="93"/>
      <c r="E43" s="105"/>
      <c r="F43" s="87" t="s">
        <v>61</v>
      </c>
      <c r="G43" s="93"/>
      <c r="H43" s="88"/>
    </row>
    <row r="44" spans="3:8" ht="12.95" customHeight="1" x14ac:dyDescent="0.35">
      <c r="C44" s="113" t="s">
        <v>103</v>
      </c>
      <c r="D44" s="103"/>
      <c r="E44" s="106"/>
      <c r="F44" s="102" t="s">
        <v>129</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146</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D11:E11"/>
    <mergeCell ref="G11:H11"/>
    <mergeCell ref="C12:H12"/>
  </mergeCells>
  <conditionalFormatting sqref="C37:G37">
    <cfRule type="cellIs" dxfId="53" priority="1" operator="equal">
      <formula>"NO APLICA"</formula>
    </cfRule>
    <cfRule type="cellIs" dxfId="52" priority="2" operator="lessThanOrEqual">
      <formula>0.5</formula>
    </cfRule>
    <cfRule type="cellIs" dxfId="51" priority="3" operator="greaterThan">
      <formula>1.2</formula>
    </cfRule>
    <cfRule type="cellIs" dxfId="50" priority="4" operator="between">
      <formula>0.5</formula>
      <formula>0.7</formula>
    </cfRule>
    <cfRule type="cellIs" dxfId="49" priority="5" operator="greaterThanOrEqual">
      <formula>0.7</formula>
    </cfRule>
  </conditionalFormatting>
  <hyperlinks>
    <hyperlink ref="C52" r:id="rId1" xr:uid="{00000000-0004-0000-08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800-000008000000}">
          <x14:colorSeries rgb="FF376092"/>
          <x14:colorNegative rgb="FFD00000"/>
          <x14:colorAxis rgb="FF000000"/>
          <x14:colorMarkers rgb="FFD00000"/>
          <x14:colorFirst rgb="FFD00000"/>
          <x14:colorLast rgb="FFD00000"/>
          <x14:colorHigh rgb="FFD00000"/>
          <x14:colorLow rgb="FFD00000"/>
          <x14:sparklines>
            <x14:sparkline>
              <xm:f>'Act.1.7'!C37:G37</xm:f>
              <xm:sqref>H37</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Q54"/>
  <sheetViews>
    <sheetView showGridLines="0" topLeftCell="A4"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147</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09.5" customHeight="1" x14ac:dyDescent="0.35">
      <c r="C11" s="16" t="s">
        <v>156</v>
      </c>
      <c r="D11" s="102" t="s">
        <v>155</v>
      </c>
      <c r="E11" s="106"/>
      <c r="F11" s="17" t="s">
        <v>164</v>
      </c>
      <c r="G11" s="101" t="s">
        <v>163</v>
      </c>
      <c r="H11" s="107"/>
    </row>
    <row r="12" spans="3:17" ht="17.100000000000001" customHeight="1" x14ac:dyDescent="0.35">
      <c r="C12" s="92" t="s">
        <v>5</v>
      </c>
      <c r="D12" s="93"/>
      <c r="E12" s="93"/>
      <c r="F12" s="93"/>
      <c r="G12" s="93"/>
      <c r="H12" s="88"/>
    </row>
    <row r="13" spans="3:17" ht="20.100000000000001" customHeight="1" x14ac:dyDescent="0.35">
      <c r="C13" s="49" t="s">
        <v>6</v>
      </c>
      <c r="D13" s="52" t="s">
        <v>7</v>
      </c>
      <c r="E13" s="52" t="s">
        <v>8</v>
      </c>
      <c r="F13" s="52" t="s">
        <v>9</v>
      </c>
      <c r="G13" s="52" t="s">
        <v>10</v>
      </c>
      <c r="H13" s="55" t="s">
        <v>11</v>
      </c>
    </row>
    <row r="14" spans="3:17" ht="18.95" customHeight="1" x14ac:dyDescent="0.35">
      <c r="C14" s="53" t="s">
        <v>74</v>
      </c>
      <c r="D14" s="54" t="s">
        <v>75</v>
      </c>
      <c r="E14" s="54" t="s">
        <v>76</v>
      </c>
      <c r="F14" s="54" t="s">
        <v>77</v>
      </c>
      <c r="G14" s="54"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52" t="s">
        <v>8</v>
      </c>
      <c r="G16" s="50" t="s">
        <v>17</v>
      </c>
      <c r="H16" s="55" t="s">
        <v>18</v>
      </c>
    </row>
    <row r="17" spans="3:8" ht="21" customHeight="1" x14ac:dyDescent="0.35">
      <c r="C17" s="56" t="s">
        <v>19</v>
      </c>
      <c r="D17" s="57" t="s">
        <v>80</v>
      </c>
      <c r="E17" s="57" t="s">
        <v>20</v>
      </c>
      <c r="F17" s="57" t="s">
        <v>21</v>
      </c>
      <c r="G17" s="48" t="s">
        <v>81</v>
      </c>
      <c r="H17" s="58" t="s">
        <v>22</v>
      </c>
    </row>
    <row r="18" spans="3:8" ht="16.5" customHeight="1" x14ac:dyDescent="0.35">
      <c r="C18" s="92" t="s">
        <v>23</v>
      </c>
      <c r="D18" s="93"/>
      <c r="E18" s="105"/>
      <c r="F18" s="87" t="s">
        <v>24</v>
      </c>
      <c r="G18" s="93"/>
      <c r="H18" s="88"/>
    </row>
    <row r="19" spans="3:8" ht="20.100000000000001" customHeight="1" x14ac:dyDescent="0.35">
      <c r="C19" s="92" t="s">
        <v>25</v>
      </c>
      <c r="D19" s="105"/>
      <c r="E19" s="52" t="s">
        <v>26</v>
      </c>
      <c r="F19" s="98" t="s">
        <v>27</v>
      </c>
      <c r="G19" s="98"/>
      <c r="H19" s="55" t="s">
        <v>28</v>
      </c>
    </row>
    <row r="20" spans="3:8" ht="18" customHeight="1" x14ac:dyDescent="0.35">
      <c r="C20" s="108" t="s">
        <v>74</v>
      </c>
      <c r="D20" s="109"/>
      <c r="E20" s="54" t="s">
        <v>29</v>
      </c>
      <c r="F20" s="110" t="s">
        <v>30</v>
      </c>
      <c r="G20" s="110"/>
      <c r="H20" s="5" t="s">
        <v>30</v>
      </c>
    </row>
    <row r="21" spans="3:8" ht="15.75" customHeight="1" x14ac:dyDescent="0.35">
      <c r="C21" s="92" t="s">
        <v>31</v>
      </c>
      <c r="D21" s="93"/>
      <c r="E21" s="93"/>
      <c r="F21" s="93"/>
      <c r="G21" s="93"/>
      <c r="H21" s="88"/>
    </row>
    <row r="22" spans="3:8" ht="51" customHeight="1" x14ac:dyDescent="0.35">
      <c r="C22" s="113" t="s">
        <v>148</v>
      </c>
      <c r="D22" s="103"/>
      <c r="E22" s="103"/>
      <c r="F22" s="103"/>
      <c r="G22" s="103"/>
      <c r="H22" s="104"/>
    </row>
    <row r="23" spans="3:8" ht="15.75" customHeight="1" x14ac:dyDescent="0.35">
      <c r="C23" s="92" t="s">
        <v>32</v>
      </c>
      <c r="D23" s="93"/>
      <c r="E23" s="93"/>
      <c r="F23" s="93"/>
      <c r="G23" s="93"/>
      <c r="H23" s="88"/>
    </row>
    <row r="24" spans="3:8" ht="94.5" customHeight="1" x14ac:dyDescent="0.35">
      <c r="C24" s="113" t="s">
        <v>149</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0" t="s">
        <v>38</v>
      </c>
      <c r="F28" s="52" t="s">
        <v>37</v>
      </c>
      <c r="G28" s="52" t="s">
        <v>39</v>
      </c>
      <c r="H28" s="51" t="s">
        <v>38</v>
      </c>
    </row>
    <row r="29" spans="3:8" x14ac:dyDescent="0.35">
      <c r="C29" s="146">
        <v>0</v>
      </c>
      <c r="D29" s="147"/>
      <c r="E29" s="48">
        <v>0</v>
      </c>
      <c r="F29" s="8">
        <v>196</v>
      </c>
      <c r="G29" s="15">
        <v>0</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34.25"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v>
      </c>
      <c r="D37" s="12" t="s">
        <v>71</v>
      </c>
      <c r="E37" s="12" t="s">
        <v>71</v>
      </c>
      <c r="F37" s="12" t="s">
        <v>71</v>
      </c>
      <c r="G37" s="13">
        <v>0</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99</v>
      </c>
      <c r="D40" s="103"/>
      <c r="E40" s="106"/>
      <c r="F40" s="102" t="s">
        <v>122</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150</v>
      </c>
      <c r="G42" s="103"/>
      <c r="H42" s="104"/>
    </row>
    <row r="43" spans="3:8" ht="15" customHeight="1" x14ac:dyDescent="0.35">
      <c r="C43" s="92" t="s">
        <v>60</v>
      </c>
      <c r="D43" s="93"/>
      <c r="E43" s="105"/>
      <c r="F43" s="87" t="s">
        <v>61</v>
      </c>
      <c r="G43" s="93"/>
      <c r="H43" s="88"/>
    </row>
    <row r="44" spans="3:8" ht="12.95" customHeight="1" x14ac:dyDescent="0.35">
      <c r="C44" s="113" t="s">
        <v>103</v>
      </c>
      <c r="D44" s="103"/>
      <c r="E44" s="106"/>
      <c r="F44" s="102" t="s">
        <v>129</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150</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D11:E11"/>
    <mergeCell ref="G11:H11"/>
    <mergeCell ref="C12:H12"/>
  </mergeCells>
  <conditionalFormatting sqref="C37:G37">
    <cfRule type="cellIs" dxfId="48" priority="1" operator="equal">
      <formula>"NO APLICA"</formula>
    </cfRule>
    <cfRule type="cellIs" dxfId="47" priority="2" operator="lessThanOrEqual">
      <formula>0.5</formula>
    </cfRule>
    <cfRule type="cellIs" dxfId="46" priority="3" operator="greaterThan">
      <formula>1.2</formula>
    </cfRule>
    <cfRule type="cellIs" dxfId="45" priority="4" operator="between">
      <formula>0.5</formula>
      <formula>0.7</formula>
    </cfRule>
    <cfRule type="cellIs" dxfId="44" priority="5" operator="greaterThanOrEqual">
      <formula>0.7</formula>
    </cfRule>
  </conditionalFormatting>
  <hyperlinks>
    <hyperlink ref="C52" r:id="rId1" xr:uid="{00000000-0004-0000-09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900-000009000000}">
          <x14:colorSeries rgb="FF376092"/>
          <x14:colorNegative rgb="FFD00000"/>
          <x14:colorAxis rgb="FF000000"/>
          <x14:colorMarkers rgb="FFD00000"/>
          <x14:colorFirst rgb="FFD00000"/>
          <x14:colorLast rgb="FFD00000"/>
          <x14:colorHigh rgb="FFD00000"/>
          <x14:colorLow rgb="FFD00000"/>
          <x14:sparklines>
            <x14:sparkline>
              <xm:f>'Act.1.8'!C37:G37</xm:f>
              <xm:sqref>H37</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Q54"/>
  <sheetViews>
    <sheetView showGridLines="0" topLeftCell="A40"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151</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13.25" customHeight="1" x14ac:dyDescent="0.35">
      <c r="C11" s="16" t="s">
        <v>156</v>
      </c>
      <c r="D11" s="102" t="s">
        <v>155</v>
      </c>
      <c r="E11" s="106"/>
      <c r="F11" s="17" t="s">
        <v>166</v>
      </c>
      <c r="G11" s="101" t="s">
        <v>165</v>
      </c>
      <c r="H11" s="107"/>
    </row>
    <row r="12" spans="3:17" ht="17.100000000000001" customHeight="1" x14ac:dyDescent="0.35">
      <c r="C12" s="92" t="s">
        <v>5</v>
      </c>
      <c r="D12" s="93"/>
      <c r="E12" s="93"/>
      <c r="F12" s="93"/>
      <c r="G12" s="93"/>
      <c r="H12" s="88"/>
    </row>
    <row r="13" spans="3:17" ht="20.100000000000001" customHeight="1" x14ac:dyDescent="0.35">
      <c r="C13" s="49" t="s">
        <v>6</v>
      </c>
      <c r="D13" s="52" t="s">
        <v>7</v>
      </c>
      <c r="E13" s="52" t="s">
        <v>8</v>
      </c>
      <c r="F13" s="52" t="s">
        <v>9</v>
      </c>
      <c r="G13" s="52" t="s">
        <v>10</v>
      </c>
      <c r="H13" s="55" t="s">
        <v>11</v>
      </c>
    </row>
    <row r="14" spans="3:17" ht="18.95" customHeight="1" x14ac:dyDescent="0.35">
      <c r="C14" s="53" t="s">
        <v>74</v>
      </c>
      <c r="D14" s="54" t="s">
        <v>75</v>
      </c>
      <c r="E14" s="54" t="s">
        <v>76</v>
      </c>
      <c r="F14" s="54" t="s">
        <v>77</v>
      </c>
      <c r="G14" s="54"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52" t="s">
        <v>8</v>
      </c>
      <c r="G16" s="50" t="s">
        <v>17</v>
      </c>
      <c r="H16" s="55" t="s">
        <v>18</v>
      </c>
    </row>
    <row r="17" spans="3:8" ht="21" customHeight="1" x14ac:dyDescent="0.35">
      <c r="C17" s="56" t="s">
        <v>19</v>
      </c>
      <c r="D17" s="57" t="s">
        <v>80</v>
      </c>
      <c r="E17" s="57" t="s">
        <v>20</v>
      </c>
      <c r="F17" s="57" t="s">
        <v>21</v>
      </c>
      <c r="G17" s="48" t="s">
        <v>81</v>
      </c>
      <c r="H17" s="58" t="s">
        <v>22</v>
      </c>
    </row>
    <row r="18" spans="3:8" ht="16.5" customHeight="1" x14ac:dyDescent="0.35">
      <c r="C18" s="92" t="s">
        <v>23</v>
      </c>
      <c r="D18" s="93"/>
      <c r="E18" s="105"/>
      <c r="F18" s="87" t="s">
        <v>24</v>
      </c>
      <c r="G18" s="93"/>
      <c r="H18" s="88"/>
    </row>
    <row r="19" spans="3:8" ht="20.100000000000001" customHeight="1" x14ac:dyDescent="0.35">
      <c r="C19" s="92" t="s">
        <v>25</v>
      </c>
      <c r="D19" s="105"/>
      <c r="E19" s="52" t="s">
        <v>26</v>
      </c>
      <c r="F19" s="98" t="s">
        <v>27</v>
      </c>
      <c r="G19" s="98"/>
      <c r="H19" s="55" t="s">
        <v>28</v>
      </c>
    </row>
    <row r="20" spans="3:8" ht="18" customHeight="1" x14ac:dyDescent="0.35">
      <c r="C20" s="108" t="s">
        <v>74</v>
      </c>
      <c r="D20" s="109"/>
      <c r="E20" s="54" t="s">
        <v>29</v>
      </c>
      <c r="F20" s="110" t="s">
        <v>30</v>
      </c>
      <c r="G20" s="110"/>
      <c r="H20" s="5" t="s">
        <v>30</v>
      </c>
    </row>
    <row r="21" spans="3:8" ht="15.75" customHeight="1" x14ac:dyDescent="0.35">
      <c r="C21" s="92" t="s">
        <v>31</v>
      </c>
      <c r="D21" s="93"/>
      <c r="E21" s="93"/>
      <c r="F21" s="93"/>
      <c r="G21" s="93"/>
      <c r="H21" s="88"/>
    </row>
    <row r="22" spans="3:8" ht="49.5" customHeight="1" x14ac:dyDescent="0.35">
      <c r="C22" s="113" t="s">
        <v>152</v>
      </c>
      <c r="D22" s="103"/>
      <c r="E22" s="103"/>
      <c r="F22" s="103"/>
      <c r="G22" s="103"/>
      <c r="H22" s="104"/>
    </row>
    <row r="23" spans="3:8" ht="15.75" customHeight="1" x14ac:dyDescent="0.35">
      <c r="C23" s="92" t="s">
        <v>32</v>
      </c>
      <c r="D23" s="93"/>
      <c r="E23" s="93"/>
      <c r="F23" s="93"/>
      <c r="G23" s="93"/>
      <c r="H23" s="88"/>
    </row>
    <row r="24" spans="3:8" ht="94.5" customHeight="1" x14ac:dyDescent="0.35">
      <c r="C24" s="113" t="s">
        <v>153</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0" t="s">
        <v>38</v>
      </c>
      <c r="F28" s="52" t="s">
        <v>37</v>
      </c>
      <c r="G28" s="52" t="s">
        <v>39</v>
      </c>
      <c r="H28" s="51" t="s">
        <v>38</v>
      </c>
    </row>
    <row r="29" spans="3:8" x14ac:dyDescent="0.35">
      <c r="C29" s="146">
        <v>0</v>
      </c>
      <c r="D29" s="147"/>
      <c r="E29" s="48">
        <v>0</v>
      </c>
      <c r="F29" s="8">
        <v>144</v>
      </c>
      <c r="G29" s="15">
        <v>0</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34.25"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t="s">
        <v>71</v>
      </c>
      <c r="D37" s="12" t="s">
        <v>71</v>
      </c>
      <c r="E37" s="12" t="s">
        <v>71</v>
      </c>
      <c r="F37" s="12" t="s">
        <v>71</v>
      </c>
      <c r="G37" s="13" t="s">
        <v>71</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99</v>
      </c>
      <c r="D40" s="103"/>
      <c r="E40" s="106"/>
      <c r="F40" s="102" t="s">
        <v>122</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154</v>
      </c>
      <c r="G42" s="103"/>
      <c r="H42" s="104"/>
    </row>
    <row r="43" spans="3:8" ht="15" customHeight="1" x14ac:dyDescent="0.35">
      <c r="C43" s="92" t="s">
        <v>60</v>
      </c>
      <c r="D43" s="93"/>
      <c r="E43" s="105"/>
      <c r="F43" s="87" t="s">
        <v>61</v>
      </c>
      <c r="G43" s="93"/>
      <c r="H43" s="88"/>
    </row>
    <row r="44" spans="3:8" ht="12.95" customHeight="1" x14ac:dyDescent="0.35">
      <c r="C44" s="113" t="s">
        <v>103</v>
      </c>
      <c r="D44" s="103"/>
      <c r="E44" s="106"/>
      <c r="F44" s="102" t="s">
        <v>129</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154</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D11:E11"/>
    <mergeCell ref="G11:H11"/>
    <mergeCell ref="C12:H12"/>
  </mergeCells>
  <conditionalFormatting sqref="C37:G37">
    <cfRule type="cellIs" dxfId="43" priority="1" operator="equal">
      <formula>"NO APLICA"</formula>
    </cfRule>
    <cfRule type="cellIs" dxfId="42" priority="2" operator="lessThanOrEqual">
      <formula>0.5</formula>
    </cfRule>
    <cfRule type="cellIs" dxfId="41" priority="3" operator="greaterThan">
      <formula>1.2</formula>
    </cfRule>
    <cfRule type="cellIs" dxfId="40" priority="4" operator="between">
      <formula>0.5</formula>
      <formula>0.7</formula>
    </cfRule>
    <cfRule type="cellIs" dxfId="39" priority="5" operator="greaterThanOrEqual">
      <formula>0.7</formula>
    </cfRule>
  </conditionalFormatting>
  <hyperlinks>
    <hyperlink ref="C52" r:id="rId1" xr:uid="{00000000-0004-0000-0A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A00-00000A000000}">
          <x14:colorSeries rgb="FF376092"/>
          <x14:colorNegative rgb="FFD00000"/>
          <x14:colorAxis rgb="FF000000"/>
          <x14:colorMarkers rgb="FFD00000"/>
          <x14:colorFirst rgb="FFD00000"/>
          <x14:colorLast rgb="FFD00000"/>
          <x14:colorHigh rgb="FFD00000"/>
          <x14:colorLow rgb="FFD00000"/>
          <x14:sparklines>
            <x14:sparkline>
              <xm:f>'Act.1.9'!C37:G37</xm:f>
              <xm:sqref>H37</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Q54"/>
  <sheetViews>
    <sheetView showGridLines="0" topLeftCell="A46" zoomScaleNormal="100" workbookViewId="0">
      <selection activeCell="H55" sqref="H55"/>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167</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13.25" customHeight="1" x14ac:dyDescent="0.35">
      <c r="C11" s="16" t="s">
        <v>156</v>
      </c>
      <c r="D11" s="102" t="s">
        <v>155</v>
      </c>
      <c r="E11" s="106"/>
      <c r="F11" s="17" t="s">
        <v>169</v>
      </c>
      <c r="G11" s="101" t="s">
        <v>168</v>
      </c>
      <c r="H11" s="107"/>
    </row>
    <row r="12" spans="3:17" ht="17.100000000000001" customHeight="1" x14ac:dyDescent="0.35">
      <c r="C12" s="92" t="s">
        <v>5</v>
      </c>
      <c r="D12" s="93"/>
      <c r="E12" s="93"/>
      <c r="F12" s="93"/>
      <c r="G12" s="93"/>
      <c r="H12" s="88"/>
    </row>
    <row r="13" spans="3:17" ht="20.100000000000001" customHeight="1" x14ac:dyDescent="0.35">
      <c r="C13" s="61" t="s">
        <v>6</v>
      </c>
      <c r="D13" s="62" t="s">
        <v>7</v>
      </c>
      <c r="E13" s="62" t="s">
        <v>8</v>
      </c>
      <c r="F13" s="62" t="s">
        <v>9</v>
      </c>
      <c r="G13" s="62" t="s">
        <v>10</v>
      </c>
      <c r="H13" s="63" t="s">
        <v>11</v>
      </c>
    </row>
    <row r="14" spans="3:17" ht="18.95" customHeight="1" x14ac:dyDescent="0.35">
      <c r="C14" s="68" t="s">
        <v>74</v>
      </c>
      <c r="D14" s="69" t="s">
        <v>75</v>
      </c>
      <c r="E14" s="69" t="s">
        <v>76</v>
      </c>
      <c r="F14" s="69" t="s">
        <v>77</v>
      </c>
      <c r="G14" s="69"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62" t="s">
        <v>8</v>
      </c>
      <c r="G16" s="59" t="s">
        <v>17</v>
      </c>
      <c r="H16" s="63" t="s">
        <v>18</v>
      </c>
    </row>
    <row r="17" spans="3:8" ht="21" customHeight="1" x14ac:dyDescent="0.35">
      <c r="C17" s="64" t="s">
        <v>19</v>
      </c>
      <c r="D17" s="65" t="s">
        <v>80</v>
      </c>
      <c r="E17" s="65" t="s">
        <v>20</v>
      </c>
      <c r="F17" s="65" t="s">
        <v>21</v>
      </c>
      <c r="G17" s="66" t="s">
        <v>81</v>
      </c>
      <c r="H17" s="67" t="s">
        <v>22</v>
      </c>
    </row>
    <row r="18" spans="3:8" ht="16.5" customHeight="1" x14ac:dyDescent="0.35">
      <c r="C18" s="92" t="s">
        <v>23</v>
      </c>
      <c r="D18" s="93"/>
      <c r="E18" s="105"/>
      <c r="F18" s="87" t="s">
        <v>24</v>
      </c>
      <c r="G18" s="93"/>
      <c r="H18" s="88"/>
    </row>
    <row r="19" spans="3:8" ht="20.100000000000001" customHeight="1" x14ac:dyDescent="0.35">
      <c r="C19" s="92" t="s">
        <v>25</v>
      </c>
      <c r="D19" s="105"/>
      <c r="E19" s="62" t="s">
        <v>26</v>
      </c>
      <c r="F19" s="98" t="s">
        <v>27</v>
      </c>
      <c r="G19" s="98"/>
      <c r="H19" s="63" t="s">
        <v>28</v>
      </c>
    </row>
    <row r="20" spans="3:8" ht="18" customHeight="1" x14ac:dyDescent="0.35">
      <c r="C20" s="108" t="s">
        <v>74</v>
      </c>
      <c r="D20" s="109"/>
      <c r="E20" s="69" t="s">
        <v>29</v>
      </c>
      <c r="F20" s="110" t="s">
        <v>30</v>
      </c>
      <c r="G20" s="110"/>
      <c r="H20" s="5" t="s">
        <v>30</v>
      </c>
    </row>
    <row r="21" spans="3:8" ht="15.75" customHeight="1" x14ac:dyDescent="0.35">
      <c r="C21" s="92" t="s">
        <v>31</v>
      </c>
      <c r="D21" s="93"/>
      <c r="E21" s="93"/>
      <c r="F21" s="93"/>
      <c r="G21" s="93"/>
      <c r="H21" s="88"/>
    </row>
    <row r="22" spans="3:8" ht="60.75" customHeight="1" x14ac:dyDescent="0.35">
      <c r="C22" s="113" t="s">
        <v>170</v>
      </c>
      <c r="D22" s="103"/>
      <c r="E22" s="103"/>
      <c r="F22" s="103"/>
      <c r="G22" s="103"/>
      <c r="H22" s="104"/>
    </row>
    <row r="23" spans="3:8" ht="15.75" customHeight="1" x14ac:dyDescent="0.35">
      <c r="C23" s="92" t="s">
        <v>32</v>
      </c>
      <c r="D23" s="93"/>
      <c r="E23" s="93"/>
      <c r="F23" s="93"/>
      <c r="G23" s="93"/>
      <c r="H23" s="88"/>
    </row>
    <row r="24" spans="3:8" ht="94.5" customHeight="1" x14ac:dyDescent="0.35">
      <c r="C24" s="113" t="s">
        <v>171</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9" t="s">
        <v>38</v>
      </c>
      <c r="F28" s="62" t="s">
        <v>37</v>
      </c>
      <c r="G28" s="62" t="s">
        <v>39</v>
      </c>
      <c r="H28" s="60" t="s">
        <v>38</v>
      </c>
    </row>
    <row r="29" spans="3:8" x14ac:dyDescent="0.35">
      <c r="C29" s="146">
        <v>130000</v>
      </c>
      <c r="D29" s="147"/>
      <c r="E29" s="66">
        <v>2020</v>
      </c>
      <c r="F29" s="8">
        <v>150000</v>
      </c>
      <c r="G29" s="15">
        <v>0.15379999999999999</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41"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v>
      </c>
      <c r="D37" s="12" t="s">
        <v>71</v>
      </c>
      <c r="E37" s="12" t="s">
        <v>71</v>
      </c>
      <c r="F37" s="12" t="s">
        <v>71</v>
      </c>
      <c r="G37" s="13">
        <v>0</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172</v>
      </c>
      <c r="D40" s="103"/>
      <c r="E40" s="106"/>
      <c r="F40" s="102" t="s">
        <v>173</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176</v>
      </c>
      <c r="G42" s="103"/>
      <c r="H42" s="104"/>
    </row>
    <row r="43" spans="3:8" ht="15" customHeight="1" x14ac:dyDescent="0.35">
      <c r="C43" s="92" t="s">
        <v>60</v>
      </c>
      <c r="D43" s="93"/>
      <c r="E43" s="105"/>
      <c r="F43" s="87" t="s">
        <v>61</v>
      </c>
      <c r="G43" s="93"/>
      <c r="H43" s="88"/>
    </row>
    <row r="44" spans="3:8" ht="12.95" customHeight="1" x14ac:dyDescent="0.35">
      <c r="C44" s="113" t="s">
        <v>174</v>
      </c>
      <c r="D44" s="103"/>
      <c r="E44" s="106"/>
      <c r="F44" s="102" t="s">
        <v>175</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176</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3:H53"/>
    <mergeCell ref="C54:H54"/>
    <mergeCell ref="C50:E50"/>
    <mergeCell ref="F50:H50"/>
    <mergeCell ref="C51:E51"/>
    <mergeCell ref="F51:H51"/>
    <mergeCell ref="C52:E52"/>
    <mergeCell ref="F52:H52"/>
  </mergeCells>
  <conditionalFormatting sqref="C37:G37">
    <cfRule type="cellIs" dxfId="38" priority="1" operator="equal">
      <formula>"NO APLICA"</formula>
    </cfRule>
    <cfRule type="cellIs" dxfId="37" priority="2" operator="lessThanOrEqual">
      <formula>0.5</formula>
    </cfRule>
    <cfRule type="cellIs" dxfId="36" priority="3" operator="greaterThan">
      <formula>1.2</formula>
    </cfRule>
    <cfRule type="cellIs" dxfId="35" priority="4" operator="between">
      <formula>0.5</formula>
      <formula>0.7</formula>
    </cfRule>
    <cfRule type="cellIs" dxfId="34" priority="5" operator="greaterThanOrEqual">
      <formula>0.7</formula>
    </cfRule>
  </conditionalFormatting>
  <hyperlinks>
    <hyperlink ref="C52" r:id="rId1" xr:uid="{00000000-0004-0000-0B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B00-00000B000000}">
          <x14:colorSeries rgb="FF376092"/>
          <x14:colorNegative rgb="FFD00000"/>
          <x14:colorAxis rgb="FF000000"/>
          <x14:colorMarkers rgb="FFD00000"/>
          <x14:colorFirst rgb="FFD00000"/>
          <x14:colorLast rgb="FFD00000"/>
          <x14:colorHigh rgb="FFD00000"/>
          <x14:colorLow rgb="FFD00000"/>
          <x14:sparklines>
            <x14:sparkline>
              <xm:f>'Act.1.10'!C37:G37</xm:f>
              <xm:sqref>H37</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1:Q54"/>
  <sheetViews>
    <sheetView showGridLines="0" topLeftCell="A40" zoomScaleNormal="100" workbookViewId="0">
      <selection activeCell="H56" sqref="H56"/>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177</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13.25" customHeight="1" x14ac:dyDescent="0.35">
      <c r="C11" s="16" t="s">
        <v>156</v>
      </c>
      <c r="D11" s="102" t="s">
        <v>155</v>
      </c>
      <c r="E11" s="106"/>
      <c r="F11" s="17" t="s">
        <v>179</v>
      </c>
      <c r="G11" s="101" t="s">
        <v>178</v>
      </c>
      <c r="H11" s="107"/>
    </row>
    <row r="12" spans="3:17" ht="17.100000000000001" customHeight="1" x14ac:dyDescent="0.35">
      <c r="C12" s="92" t="s">
        <v>5</v>
      </c>
      <c r="D12" s="93"/>
      <c r="E12" s="93"/>
      <c r="F12" s="93"/>
      <c r="G12" s="93"/>
      <c r="H12" s="88"/>
    </row>
    <row r="13" spans="3:17" ht="20.100000000000001" customHeight="1" x14ac:dyDescent="0.35">
      <c r="C13" s="61" t="s">
        <v>6</v>
      </c>
      <c r="D13" s="62" t="s">
        <v>7</v>
      </c>
      <c r="E13" s="62" t="s">
        <v>8</v>
      </c>
      <c r="F13" s="62" t="s">
        <v>9</v>
      </c>
      <c r="G13" s="62" t="s">
        <v>10</v>
      </c>
      <c r="H13" s="63" t="s">
        <v>11</v>
      </c>
    </row>
    <row r="14" spans="3:17" ht="18.95" customHeight="1" x14ac:dyDescent="0.35">
      <c r="C14" s="68" t="s">
        <v>74</v>
      </c>
      <c r="D14" s="69" t="s">
        <v>75</v>
      </c>
      <c r="E14" s="69" t="s">
        <v>76</v>
      </c>
      <c r="F14" s="69" t="s">
        <v>77</v>
      </c>
      <c r="G14" s="69"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62" t="s">
        <v>8</v>
      </c>
      <c r="G16" s="59" t="s">
        <v>17</v>
      </c>
      <c r="H16" s="63" t="s">
        <v>18</v>
      </c>
    </row>
    <row r="17" spans="3:8" ht="21" customHeight="1" x14ac:dyDescent="0.35">
      <c r="C17" s="64" t="s">
        <v>19</v>
      </c>
      <c r="D17" s="65" t="s">
        <v>80</v>
      </c>
      <c r="E17" s="65" t="s">
        <v>20</v>
      </c>
      <c r="F17" s="65" t="s">
        <v>21</v>
      </c>
      <c r="G17" s="66" t="s">
        <v>81</v>
      </c>
      <c r="H17" s="67" t="s">
        <v>22</v>
      </c>
    </row>
    <row r="18" spans="3:8" ht="16.5" customHeight="1" x14ac:dyDescent="0.35">
      <c r="C18" s="92" t="s">
        <v>23</v>
      </c>
      <c r="D18" s="93"/>
      <c r="E18" s="105"/>
      <c r="F18" s="87" t="s">
        <v>24</v>
      </c>
      <c r="G18" s="93"/>
      <c r="H18" s="88"/>
    </row>
    <row r="19" spans="3:8" ht="20.100000000000001" customHeight="1" x14ac:dyDescent="0.35">
      <c r="C19" s="92" t="s">
        <v>25</v>
      </c>
      <c r="D19" s="105"/>
      <c r="E19" s="62" t="s">
        <v>26</v>
      </c>
      <c r="F19" s="98" t="s">
        <v>27</v>
      </c>
      <c r="G19" s="98"/>
      <c r="H19" s="63" t="s">
        <v>28</v>
      </c>
    </row>
    <row r="20" spans="3:8" ht="18" customHeight="1" x14ac:dyDescent="0.35">
      <c r="C20" s="108" t="s">
        <v>74</v>
      </c>
      <c r="D20" s="109"/>
      <c r="E20" s="69" t="s">
        <v>29</v>
      </c>
      <c r="F20" s="110" t="s">
        <v>30</v>
      </c>
      <c r="G20" s="110"/>
      <c r="H20" s="5" t="s">
        <v>30</v>
      </c>
    </row>
    <row r="21" spans="3:8" ht="15.75" customHeight="1" x14ac:dyDescent="0.35">
      <c r="C21" s="92" t="s">
        <v>31</v>
      </c>
      <c r="D21" s="93"/>
      <c r="E21" s="93"/>
      <c r="F21" s="93"/>
      <c r="G21" s="93"/>
      <c r="H21" s="88"/>
    </row>
    <row r="22" spans="3:8" ht="52.5" customHeight="1" x14ac:dyDescent="0.35">
      <c r="C22" s="113" t="s">
        <v>180</v>
      </c>
      <c r="D22" s="103"/>
      <c r="E22" s="103"/>
      <c r="F22" s="103"/>
      <c r="G22" s="103"/>
      <c r="H22" s="104"/>
    </row>
    <row r="23" spans="3:8" ht="15.75" customHeight="1" x14ac:dyDescent="0.35">
      <c r="C23" s="92" t="s">
        <v>32</v>
      </c>
      <c r="D23" s="93"/>
      <c r="E23" s="93"/>
      <c r="F23" s="93"/>
      <c r="G23" s="93"/>
      <c r="H23" s="88"/>
    </row>
    <row r="24" spans="3:8" ht="94.5" customHeight="1" x14ac:dyDescent="0.35">
      <c r="C24" s="113" t="s">
        <v>181</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9" t="s">
        <v>38</v>
      </c>
      <c r="F28" s="62" t="s">
        <v>37</v>
      </c>
      <c r="G28" s="62" t="s">
        <v>39</v>
      </c>
      <c r="H28" s="60" t="s">
        <v>38</v>
      </c>
    </row>
    <row r="29" spans="3:8" x14ac:dyDescent="0.35">
      <c r="C29" s="146">
        <v>0</v>
      </c>
      <c r="D29" s="147"/>
      <c r="E29" s="66">
        <v>0</v>
      </c>
      <c r="F29" s="8">
        <v>4</v>
      </c>
      <c r="G29" s="15">
        <v>0</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41.75"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v>
      </c>
      <c r="D37" s="12" t="s">
        <v>71</v>
      </c>
      <c r="E37" s="12" t="s">
        <v>71</v>
      </c>
      <c r="F37" s="12" t="s">
        <v>71</v>
      </c>
      <c r="G37" s="13">
        <v>0</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182</v>
      </c>
      <c r="D40" s="103"/>
      <c r="E40" s="106"/>
      <c r="F40" s="102" t="s">
        <v>183</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184</v>
      </c>
      <c r="G42" s="103"/>
      <c r="H42" s="104"/>
    </row>
    <row r="43" spans="3:8" ht="15" customHeight="1" x14ac:dyDescent="0.35">
      <c r="C43" s="92" t="s">
        <v>60</v>
      </c>
      <c r="D43" s="93"/>
      <c r="E43" s="105"/>
      <c r="F43" s="87" t="s">
        <v>61</v>
      </c>
      <c r="G43" s="93"/>
      <c r="H43" s="88"/>
    </row>
    <row r="44" spans="3:8" ht="12.95" customHeight="1" x14ac:dyDescent="0.35">
      <c r="C44" s="113" t="s">
        <v>185</v>
      </c>
      <c r="D44" s="103"/>
      <c r="E44" s="106"/>
      <c r="F44" s="102" t="s">
        <v>186</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184</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3:H53"/>
    <mergeCell ref="C54:H54"/>
    <mergeCell ref="C50:E50"/>
    <mergeCell ref="F50:H50"/>
    <mergeCell ref="C51:E51"/>
    <mergeCell ref="F51:H51"/>
    <mergeCell ref="C52:E52"/>
    <mergeCell ref="F52:H52"/>
  </mergeCells>
  <conditionalFormatting sqref="C37:G37">
    <cfRule type="cellIs" dxfId="33" priority="1" operator="equal">
      <formula>"NO APLICA"</formula>
    </cfRule>
    <cfRule type="cellIs" dxfId="32" priority="2" operator="lessThanOrEqual">
      <formula>0.5</formula>
    </cfRule>
    <cfRule type="cellIs" dxfId="31" priority="3" operator="greaterThan">
      <formula>1.2</formula>
    </cfRule>
    <cfRule type="cellIs" dxfId="30" priority="4" operator="between">
      <formula>0.5</formula>
      <formula>0.7</formula>
    </cfRule>
    <cfRule type="cellIs" dxfId="29" priority="5" operator="greaterThanOrEqual">
      <formula>0.7</formula>
    </cfRule>
  </conditionalFormatting>
  <hyperlinks>
    <hyperlink ref="C52" r:id="rId1" xr:uid="{00000000-0004-0000-0C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C00-00000C000000}">
          <x14:colorSeries rgb="FF376092"/>
          <x14:colorNegative rgb="FFD00000"/>
          <x14:colorAxis rgb="FF000000"/>
          <x14:colorMarkers rgb="FFD00000"/>
          <x14:colorFirst rgb="FFD00000"/>
          <x14:colorLast rgb="FFD00000"/>
          <x14:colorHigh rgb="FFD00000"/>
          <x14:colorLow rgb="FFD00000"/>
          <x14:sparklines>
            <x14:sparkline>
              <xm:f>'Act.1.11'!C37:G37</xm:f>
              <xm:sqref>H37</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1:Q54"/>
  <sheetViews>
    <sheetView showGridLines="0" topLeftCell="A43" zoomScaleNormal="100" workbookViewId="0">
      <selection activeCell="C37" sqref="C37"/>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187</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84</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x14ac:dyDescent="0.35">
      <c r="C11" s="16"/>
      <c r="D11" s="102"/>
      <c r="E11" s="106"/>
      <c r="F11" s="17"/>
      <c r="G11" s="101"/>
      <c r="H11" s="107"/>
    </row>
    <row r="12" spans="3:17" ht="17.100000000000001" customHeight="1" x14ac:dyDescent="0.35">
      <c r="C12" s="92" t="s">
        <v>5</v>
      </c>
      <c r="D12" s="93"/>
      <c r="E12" s="93"/>
      <c r="F12" s="93"/>
      <c r="G12" s="93"/>
      <c r="H12" s="88"/>
    </row>
    <row r="13" spans="3:17" ht="20.100000000000001" customHeight="1" x14ac:dyDescent="0.35">
      <c r="C13" s="61" t="s">
        <v>6</v>
      </c>
      <c r="D13" s="62" t="s">
        <v>7</v>
      </c>
      <c r="E13" s="62" t="s">
        <v>8</v>
      </c>
      <c r="F13" s="62" t="s">
        <v>9</v>
      </c>
      <c r="G13" s="62" t="s">
        <v>10</v>
      </c>
      <c r="H13" s="63" t="s">
        <v>11</v>
      </c>
    </row>
    <row r="14" spans="3:17" ht="18.95" customHeight="1" x14ac:dyDescent="0.35">
      <c r="C14" s="68" t="s">
        <v>74</v>
      </c>
      <c r="D14" s="69" t="s">
        <v>75</v>
      </c>
      <c r="E14" s="69" t="s">
        <v>76</v>
      </c>
      <c r="F14" s="69" t="s">
        <v>77</v>
      </c>
      <c r="G14" s="69"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62" t="s">
        <v>8</v>
      </c>
      <c r="G16" s="59" t="s">
        <v>17</v>
      </c>
      <c r="H16" s="63" t="s">
        <v>18</v>
      </c>
    </row>
    <row r="17" spans="3:8" ht="21" customHeight="1" x14ac:dyDescent="0.35">
      <c r="C17" s="64" t="s">
        <v>19</v>
      </c>
      <c r="D17" s="65" t="s">
        <v>80</v>
      </c>
      <c r="E17" s="65" t="s">
        <v>20</v>
      </c>
      <c r="F17" s="65" t="s">
        <v>21</v>
      </c>
      <c r="G17" s="66" t="s">
        <v>81</v>
      </c>
      <c r="H17" s="67" t="s">
        <v>22</v>
      </c>
    </row>
    <row r="18" spans="3:8" ht="16.5" customHeight="1" x14ac:dyDescent="0.35">
      <c r="C18" s="92" t="s">
        <v>23</v>
      </c>
      <c r="D18" s="93"/>
      <c r="E18" s="105"/>
      <c r="F18" s="87" t="s">
        <v>24</v>
      </c>
      <c r="G18" s="93"/>
      <c r="H18" s="88"/>
    </row>
    <row r="19" spans="3:8" ht="20.100000000000001" customHeight="1" x14ac:dyDescent="0.35">
      <c r="C19" s="92" t="s">
        <v>25</v>
      </c>
      <c r="D19" s="105"/>
      <c r="E19" s="62" t="s">
        <v>26</v>
      </c>
      <c r="F19" s="98" t="s">
        <v>27</v>
      </c>
      <c r="G19" s="98"/>
      <c r="H19" s="63" t="s">
        <v>28</v>
      </c>
    </row>
    <row r="20" spans="3:8" ht="18" customHeight="1" x14ac:dyDescent="0.35">
      <c r="C20" s="108" t="s">
        <v>74</v>
      </c>
      <c r="D20" s="109"/>
      <c r="E20" s="69" t="s">
        <v>29</v>
      </c>
      <c r="F20" s="110" t="s">
        <v>30</v>
      </c>
      <c r="G20" s="110"/>
      <c r="H20" s="5" t="s">
        <v>30</v>
      </c>
    </row>
    <row r="21" spans="3:8" ht="15.75" customHeight="1" x14ac:dyDescent="0.35">
      <c r="C21" s="92" t="s">
        <v>31</v>
      </c>
      <c r="D21" s="93"/>
      <c r="E21" s="93"/>
      <c r="F21" s="93"/>
      <c r="G21" s="93"/>
      <c r="H21" s="88"/>
    </row>
    <row r="22" spans="3:8" ht="48" customHeight="1" x14ac:dyDescent="0.35">
      <c r="C22" s="113" t="s">
        <v>188</v>
      </c>
      <c r="D22" s="103"/>
      <c r="E22" s="103"/>
      <c r="F22" s="103"/>
      <c r="G22" s="103"/>
      <c r="H22" s="104"/>
    </row>
    <row r="23" spans="3:8" ht="15.75" customHeight="1" x14ac:dyDescent="0.35">
      <c r="C23" s="92" t="s">
        <v>32</v>
      </c>
      <c r="D23" s="93"/>
      <c r="E23" s="93"/>
      <c r="F23" s="93"/>
      <c r="G23" s="93"/>
      <c r="H23" s="88"/>
    </row>
    <row r="24" spans="3:8" ht="94.5" customHeight="1" x14ac:dyDescent="0.35">
      <c r="C24" s="113" t="s">
        <v>189</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9" t="s">
        <v>38</v>
      </c>
      <c r="F28" s="62" t="s">
        <v>37</v>
      </c>
      <c r="G28" s="62" t="s">
        <v>39</v>
      </c>
      <c r="H28" s="60" t="s">
        <v>38</v>
      </c>
    </row>
    <row r="29" spans="3:8" x14ac:dyDescent="0.35">
      <c r="C29" s="146">
        <v>346</v>
      </c>
      <c r="D29" s="147"/>
      <c r="E29" s="66">
        <v>2021</v>
      </c>
      <c r="F29" s="8">
        <v>491</v>
      </c>
      <c r="G29" s="15">
        <v>0.41899999999999998</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53.75" customHeight="1" thickBot="1" x14ac:dyDescent="0.4">
      <c r="C34" s="122" t="s">
        <v>190</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0.55669999999999997</v>
      </c>
      <c r="D37" s="12" t="s">
        <v>71</v>
      </c>
      <c r="E37" s="12" t="s">
        <v>71</v>
      </c>
      <c r="F37" s="12" t="s">
        <v>71</v>
      </c>
      <c r="G37" s="13">
        <v>0.22</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191</v>
      </c>
      <c r="D40" s="103"/>
      <c r="E40" s="106"/>
      <c r="F40" s="102" t="s">
        <v>192</v>
      </c>
      <c r="G40" s="103"/>
      <c r="H40" s="104"/>
    </row>
    <row r="41" spans="3:8" ht="17.100000000000001" customHeight="1" x14ac:dyDescent="0.35">
      <c r="C41" s="92" t="s">
        <v>58</v>
      </c>
      <c r="D41" s="93"/>
      <c r="E41" s="105"/>
      <c r="F41" s="87" t="s">
        <v>59</v>
      </c>
      <c r="G41" s="93"/>
      <c r="H41" s="88"/>
    </row>
    <row r="42" spans="3:8" ht="52.5" customHeight="1" x14ac:dyDescent="0.35">
      <c r="C42" s="113" t="s">
        <v>195</v>
      </c>
      <c r="D42" s="103"/>
      <c r="E42" s="106"/>
      <c r="F42" s="102" t="s">
        <v>196</v>
      </c>
      <c r="G42" s="103"/>
      <c r="H42" s="104"/>
    </row>
    <row r="43" spans="3:8" ht="15" customHeight="1" x14ac:dyDescent="0.35">
      <c r="C43" s="92" t="s">
        <v>60</v>
      </c>
      <c r="D43" s="93"/>
      <c r="E43" s="105"/>
      <c r="F43" s="87" t="s">
        <v>61</v>
      </c>
      <c r="G43" s="93"/>
      <c r="H43" s="88"/>
    </row>
    <row r="44" spans="3:8" ht="12.95" customHeight="1" x14ac:dyDescent="0.35">
      <c r="C44" s="113" t="s">
        <v>193</v>
      </c>
      <c r="D44" s="103"/>
      <c r="E44" s="106"/>
      <c r="F44" s="102" t="s">
        <v>194</v>
      </c>
      <c r="G44" s="103"/>
      <c r="H44" s="104"/>
    </row>
    <row r="45" spans="3:8" ht="24" customHeight="1" x14ac:dyDescent="0.35">
      <c r="C45" s="92" t="s">
        <v>62</v>
      </c>
      <c r="D45" s="93"/>
      <c r="E45" s="105"/>
      <c r="F45" s="87" t="s">
        <v>63</v>
      </c>
      <c r="G45" s="93"/>
      <c r="H45" s="88"/>
    </row>
    <row r="46" spans="3:8" ht="63" customHeight="1" x14ac:dyDescent="0.35">
      <c r="C46" s="113" t="s">
        <v>195</v>
      </c>
      <c r="D46" s="103"/>
      <c r="E46" s="106"/>
      <c r="F46" s="102" t="s">
        <v>196</v>
      </c>
      <c r="G46" s="103"/>
      <c r="H46" s="104"/>
    </row>
    <row r="47" spans="3:8" ht="14.1" customHeight="1" x14ac:dyDescent="0.35">
      <c r="C47" s="131" t="s">
        <v>64</v>
      </c>
      <c r="D47" s="132"/>
      <c r="E47" s="132"/>
      <c r="F47" s="132"/>
      <c r="G47" s="132"/>
      <c r="H47" s="133"/>
    </row>
    <row r="48" spans="3:8" ht="15.95" customHeight="1" x14ac:dyDescent="0.35">
      <c r="C48" s="113" t="s">
        <v>197</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198</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200</v>
      </c>
      <c r="D52" s="141"/>
      <c r="E52" s="142"/>
      <c r="F52" s="143" t="s">
        <v>199</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3:H53"/>
    <mergeCell ref="C54:H54"/>
    <mergeCell ref="C50:E50"/>
    <mergeCell ref="F50:H50"/>
    <mergeCell ref="C51:E51"/>
    <mergeCell ref="F51:H51"/>
    <mergeCell ref="C52:E52"/>
    <mergeCell ref="F52:H52"/>
  </mergeCells>
  <conditionalFormatting sqref="C37:G37">
    <cfRule type="cellIs" dxfId="28" priority="1" operator="equal">
      <formula>"NO APLICA"</formula>
    </cfRule>
    <cfRule type="cellIs" dxfId="27" priority="2" operator="lessThanOrEqual">
      <formula>0.5</formula>
    </cfRule>
    <cfRule type="cellIs" dxfId="26" priority="3" operator="greaterThan">
      <formula>1.2</formula>
    </cfRule>
    <cfRule type="cellIs" dxfId="25" priority="4" operator="between">
      <formula>0.5</formula>
      <formula>0.7</formula>
    </cfRule>
    <cfRule type="cellIs" dxfId="24" priority="5" operator="greaterThanOrEqual">
      <formula>0.7</formula>
    </cfRule>
  </conditionalFormatting>
  <hyperlinks>
    <hyperlink ref="C52" r:id="rId1" xr:uid="{00000000-0004-0000-0D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D00-00000D000000}">
          <x14:colorSeries rgb="FF376092"/>
          <x14:colorNegative rgb="FFD00000"/>
          <x14:colorAxis rgb="FF000000"/>
          <x14:colorMarkers rgb="FFD00000"/>
          <x14:colorFirst rgb="FFD00000"/>
          <x14:colorLast rgb="FFD00000"/>
          <x14:colorHigh rgb="FFD00000"/>
          <x14:colorLow rgb="FFD00000"/>
          <x14:sparklines>
            <x14:sparkline>
              <xm:f>Comp2!C37:G37</xm:f>
              <xm:sqref>H37</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Q54"/>
  <sheetViews>
    <sheetView showGridLines="0" topLeftCell="A40" zoomScaleNormal="100" workbookViewId="0">
      <selection activeCell="I48" sqref="I48"/>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201</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x14ac:dyDescent="0.35">
      <c r="C11" s="16"/>
      <c r="D11" s="102"/>
      <c r="E11" s="106"/>
      <c r="F11" s="17"/>
      <c r="G11" s="101"/>
      <c r="H11" s="107"/>
    </row>
    <row r="12" spans="3:17" ht="17.100000000000001" customHeight="1" x14ac:dyDescent="0.35">
      <c r="C12" s="92" t="s">
        <v>5</v>
      </c>
      <c r="D12" s="93"/>
      <c r="E12" s="93"/>
      <c r="F12" s="93"/>
      <c r="G12" s="93"/>
      <c r="H12" s="88"/>
    </row>
    <row r="13" spans="3:17" ht="20.100000000000001" customHeight="1" x14ac:dyDescent="0.35">
      <c r="C13" s="61" t="s">
        <v>6</v>
      </c>
      <c r="D13" s="62" t="s">
        <v>7</v>
      </c>
      <c r="E13" s="62" t="s">
        <v>8</v>
      </c>
      <c r="F13" s="62" t="s">
        <v>9</v>
      </c>
      <c r="G13" s="62" t="s">
        <v>10</v>
      </c>
      <c r="H13" s="63" t="s">
        <v>11</v>
      </c>
    </row>
    <row r="14" spans="3:17" ht="18.95" customHeight="1" x14ac:dyDescent="0.35">
      <c r="C14" s="68" t="s">
        <v>74</v>
      </c>
      <c r="D14" s="69" t="s">
        <v>75</v>
      </c>
      <c r="E14" s="69" t="s">
        <v>76</v>
      </c>
      <c r="F14" s="69" t="s">
        <v>77</v>
      </c>
      <c r="G14" s="69"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62" t="s">
        <v>8</v>
      </c>
      <c r="G16" s="59" t="s">
        <v>17</v>
      </c>
      <c r="H16" s="63" t="s">
        <v>18</v>
      </c>
    </row>
    <row r="17" spans="3:8" ht="21" customHeight="1" x14ac:dyDescent="0.35">
      <c r="C17" s="64" t="s">
        <v>19</v>
      </c>
      <c r="D17" s="65" t="s">
        <v>80</v>
      </c>
      <c r="E17" s="65" t="s">
        <v>20</v>
      </c>
      <c r="F17" s="65" t="s">
        <v>21</v>
      </c>
      <c r="G17" s="66" t="s">
        <v>81</v>
      </c>
      <c r="H17" s="67" t="s">
        <v>22</v>
      </c>
    </row>
    <row r="18" spans="3:8" ht="16.5" customHeight="1" x14ac:dyDescent="0.35">
      <c r="C18" s="92" t="s">
        <v>23</v>
      </c>
      <c r="D18" s="93"/>
      <c r="E18" s="105"/>
      <c r="F18" s="87" t="s">
        <v>24</v>
      </c>
      <c r="G18" s="93"/>
      <c r="H18" s="88"/>
    </row>
    <row r="19" spans="3:8" ht="20.100000000000001" customHeight="1" x14ac:dyDescent="0.35">
      <c r="C19" s="92" t="s">
        <v>25</v>
      </c>
      <c r="D19" s="105"/>
      <c r="E19" s="62" t="s">
        <v>26</v>
      </c>
      <c r="F19" s="98" t="s">
        <v>27</v>
      </c>
      <c r="G19" s="98"/>
      <c r="H19" s="63" t="s">
        <v>28</v>
      </c>
    </row>
    <row r="20" spans="3:8" ht="18" customHeight="1" x14ac:dyDescent="0.35">
      <c r="C20" s="108" t="s">
        <v>74</v>
      </c>
      <c r="D20" s="109"/>
      <c r="E20" s="69" t="s">
        <v>29</v>
      </c>
      <c r="F20" s="110" t="s">
        <v>30</v>
      </c>
      <c r="G20" s="110"/>
      <c r="H20" s="5" t="s">
        <v>30</v>
      </c>
    </row>
    <row r="21" spans="3:8" ht="15.75" customHeight="1" x14ac:dyDescent="0.35">
      <c r="C21" s="92" t="s">
        <v>31</v>
      </c>
      <c r="D21" s="93"/>
      <c r="E21" s="93"/>
      <c r="F21" s="93"/>
      <c r="G21" s="93"/>
      <c r="H21" s="88"/>
    </row>
    <row r="22" spans="3:8" ht="42" customHeight="1" x14ac:dyDescent="0.35">
      <c r="C22" s="113" t="s">
        <v>202</v>
      </c>
      <c r="D22" s="103"/>
      <c r="E22" s="103"/>
      <c r="F22" s="103"/>
      <c r="G22" s="103"/>
      <c r="H22" s="104"/>
    </row>
    <row r="23" spans="3:8" ht="15.75" customHeight="1" x14ac:dyDescent="0.35">
      <c r="C23" s="92" t="s">
        <v>32</v>
      </c>
      <c r="D23" s="93"/>
      <c r="E23" s="93"/>
      <c r="F23" s="93"/>
      <c r="G23" s="93"/>
      <c r="H23" s="88"/>
    </row>
    <row r="24" spans="3:8" ht="94.5" customHeight="1" x14ac:dyDescent="0.35">
      <c r="C24" s="113" t="s">
        <v>203</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9" t="s">
        <v>38</v>
      </c>
      <c r="F28" s="62" t="s">
        <v>37</v>
      </c>
      <c r="G28" s="62" t="s">
        <v>39</v>
      </c>
      <c r="H28" s="60" t="s">
        <v>38</v>
      </c>
    </row>
    <row r="29" spans="3:8" x14ac:dyDescent="0.35">
      <c r="C29" s="146">
        <v>64</v>
      </c>
      <c r="D29" s="147"/>
      <c r="E29" s="66">
        <v>2021</v>
      </c>
      <c r="F29" s="8">
        <v>131</v>
      </c>
      <c r="G29" s="15">
        <v>1.0468</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50.75" customHeight="1" thickBot="1" x14ac:dyDescent="0.4">
      <c r="C34" s="122" t="s">
        <v>190</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0.3</v>
      </c>
      <c r="D37" s="12" t="s">
        <v>71</v>
      </c>
      <c r="E37" s="12" t="s">
        <v>71</v>
      </c>
      <c r="F37" s="12" t="s">
        <v>71</v>
      </c>
      <c r="G37" s="13">
        <v>0.1145</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204</v>
      </c>
      <c r="D40" s="103"/>
      <c r="E40" s="106"/>
      <c r="F40" s="102" t="s">
        <v>205</v>
      </c>
      <c r="G40" s="103"/>
      <c r="H40" s="104"/>
    </row>
    <row r="41" spans="3:8" ht="17.100000000000001" customHeight="1" x14ac:dyDescent="0.35">
      <c r="C41" s="92" t="s">
        <v>58</v>
      </c>
      <c r="D41" s="93"/>
      <c r="E41" s="105"/>
      <c r="F41" s="87" t="s">
        <v>59</v>
      </c>
      <c r="G41" s="93"/>
      <c r="H41" s="88"/>
    </row>
    <row r="42" spans="3:8" ht="52.5" customHeight="1" x14ac:dyDescent="0.35">
      <c r="C42" s="113" t="s">
        <v>195</v>
      </c>
      <c r="D42" s="103"/>
      <c r="E42" s="106"/>
      <c r="F42" s="102" t="s">
        <v>206</v>
      </c>
      <c r="G42" s="103"/>
      <c r="H42" s="104"/>
    </row>
    <row r="43" spans="3:8" ht="15" customHeight="1" x14ac:dyDescent="0.35">
      <c r="C43" s="92" t="s">
        <v>60</v>
      </c>
      <c r="D43" s="93"/>
      <c r="E43" s="105"/>
      <c r="F43" s="87" t="s">
        <v>61</v>
      </c>
      <c r="G43" s="93"/>
      <c r="H43" s="88"/>
    </row>
    <row r="44" spans="3:8" ht="12.95" customHeight="1" x14ac:dyDescent="0.35">
      <c r="C44" s="113" t="s">
        <v>207</v>
      </c>
      <c r="D44" s="103"/>
      <c r="E44" s="106"/>
      <c r="F44" s="102" t="s">
        <v>208</v>
      </c>
      <c r="G44" s="103"/>
      <c r="H44" s="104"/>
    </row>
    <row r="45" spans="3:8" ht="24" customHeight="1" x14ac:dyDescent="0.35">
      <c r="C45" s="92" t="s">
        <v>62</v>
      </c>
      <c r="D45" s="93"/>
      <c r="E45" s="105"/>
      <c r="F45" s="87" t="s">
        <v>63</v>
      </c>
      <c r="G45" s="93"/>
      <c r="H45" s="88"/>
    </row>
    <row r="46" spans="3:8" ht="63" customHeight="1" x14ac:dyDescent="0.35">
      <c r="C46" s="113" t="s">
        <v>195</v>
      </c>
      <c r="D46" s="103"/>
      <c r="E46" s="106"/>
      <c r="F46" s="102" t="s">
        <v>206</v>
      </c>
      <c r="G46" s="103"/>
      <c r="H46" s="104"/>
    </row>
    <row r="47" spans="3:8" ht="14.1" customHeight="1" x14ac:dyDescent="0.35">
      <c r="C47" s="131" t="s">
        <v>64</v>
      </c>
      <c r="D47" s="132"/>
      <c r="E47" s="132"/>
      <c r="F47" s="132"/>
      <c r="G47" s="132"/>
      <c r="H47" s="133"/>
    </row>
    <row r="48" spans="3:8" ht="15.95" customHeight="1" x14ac:dyDescent="0.35">
      <c r="C48" s="113" t="s">
        <v>236</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209</v>
      </c>
      <c r="D50" s="103"/>
      <c r="E50" s="106"/>
      <c r="F50" s="102" t="s">
        <v>210</v>
      </c>
      <c r="G50" s="103"/>
      <c r="H50" s="104"/>
    </row>
    <row r="51" spans="3:8" ht="16.5" customHeight="1" x14ac:dyDescent="0.35">
      <c r="C51" s="92" t="s">
        <v>67</v>
      </c>
      <c r="D51" s="93"/>
      <c r="E51" s="105"/>
      <c r="F51" s="87" t="s">
        <v>68</v>
      </c>
      <c r="G51" s="93"/>
      <c r="H51" s="88"/>
    </row>
    <row r="52" spans="3:8" ht="15" customHeight="1" thickBot="1" x14ac:dyDescent="0.4">
      <c r="C52" s="140" t="s">
        <v>237</v>
      </c>
      <c r="D52" s="148"/>
      <c r="E52" s="149"/>
      <c r="F52" s="143" t="s">
        <v>238</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3:H53"/>
    <mergeCell ref="C54:H54"/>
    <mergeCell ref="C50:E50"/>
    <mergeCell ref="F50:H50"/>
    <mergeCell ref="C51:E51"/>
    <mergeCell ref="F51:H51"/>
    <mergeCell ref="C52:E52"/>
    <mergeCell ref="F52:H52"/>
  </mergeCells>
  <conditionalFormatting sqref="C37:G37">
    <cfRule type="cellIs" dxfId="23" priority="1" operator="equal">
      <formula>"NO APLICA"</formula>
    </cfRule>
    <cfRule type="cellIs" dxfId="22" priority="2" operator="lessThanOrEqual">
      <formula>0.5</formula>
    </cfRule>
    <cfRule type="cellIs" dxfId="21" priority="3" operator="greaterThan">
      <formula>1.2</formula>
    </cfRule>
    <cfRule type="cellIs" dxfId="20" priority="4" operator="between">
      <formula>0.5</formula>
      <formula>0.7</formula>
    </cfRule>
    <cfRule type="cellIs" dxfId="19" priority="5" operator="greaterThanOrEqual">
      <formula>0.7</formula>
    </cfRule>
  </conditionalFormatting>
  <hyperlinks>
    <hyperlink ref="C52" r:id="rId1" xr:uid="{00000000-0004-0000-0E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E00-00000E000000}">
          <x14:colorSeries rgb="FF376092"/>
          <x14:colorNegative rgb="FFD00000"/>
          <x14:colorAxis rgb="FF000000"/>
          <x14:colorMarkers rgb="FFD00000"/>
          <x14:colorFirst rgb="FFD00000"/>
          <x14:colorLast rgb="FFD00000"/>
          <x14:colorHigh rgb="FFD00000"/>
          <x14:colorLow rgb="FFD00000"/>
          <x14:sparklines>
            <x14:sparkline>
              <xm:f>'Act.2.1'!C37:G37</xm:f>
              <xm:sqref>H37</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1:Q54"/>
  <sheetViews>
    <sheetView showGridLines="0" topLeftCell="A47" zoomScaleNormal="100" workbookViewId="0">
      <selection activeCell="C38" sqref="C38:H38"/>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211</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x14ac:dyDescent="0.35">
      <c r="C11" s="16"/>
      <c r="D11" s="102"/>
      <c r="E11" s="106"/>
      <c r="F11" s="17"/>
      <c r="G11" s="101"/>
      <c r="H11" s="107"/>
    </row>
    <row r="12" spans="3:17" ht="17.100000000000001" customHeight="1" x14ac:dyDescent="0.35">
      <c r="C12" s="92" t="s">
        <v>5</v>
      </c>
      <c r="D12" s="93"/>
      <c r="E12" s="93"/>
      <c r="F12" s="93"/>
      <c r="G12" s="93"/>
      <c r="H12" s="88"/>
    </row>
    <row r="13" spans="3:17" ht="20.100000000000001" customHeight="1" x14ac:dyDescent="0.35">
      <c r="C13" s="61" t="s">
        <v>6</v>
      </c>
      <c r="D13" s="62" t="s">
        <v>7</v>
      </c>
      <c r="E13" s="62" t="s">
        <v>8</v>
      </c>
      <c r="F13" s="62" t="s">
        <v>9</v>
      </c>
      <c r="G13" s="62" t="s">
        <v>10</v>
      </c>
      <c r="H13" s="63" t="s">
        <v>11</v>
      </c>
    </row>
    <row r="14" spans="3:17" ht="18.95" customHeight="1" x14ac:dyDescent="0.35">
      <c r="C14" s="68" t="s">
        <v>74</v>
      </c>
      <c r="D14" s="69" t="s">
        <v>75</v>
      </c>
      <c r="E14" s="69" t="s">
        <v>76</v>
      </c>
      <c r="F14" s="69" t="s">
        <v>77</v>
      </c>
      <c r="G14" s="69"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62" t="s">
        <v>8</v>
      </c>
      <c r="G16" s="59" t="s">
        <v>17</v>
      </c>
      <c r="H16" s="63" t="s">
        <v>18</v>
      </c>
    </row>
    <row r="17" spans="3:8" ht="21" customHeight="1" x14ac:dyDescent="0.35">
      <c r="C17" s="64" t="s">
        <v>19</v>
      </c>
      <c r="D17" s="65" t="s">
        <v>80</v>
      </c>
      <c r="E17" s="65" t="s">
        <v>20</v>
      </c>
      <c r="F17" s="65" t="s">
        <v>21</v>
      </c>
      <c r="G17" s="66" t="s">
        <v>81</v>
      </c>
      <c r="H17" s="67" t="s">
        <v>22</v>
      </c>
    </row>
    <row r="18" spans="3:8" ht="16.5" customHeight="1" x14ac:dyDescent="0.35">
      <c r="C18" s="92" t="s">
        <v>23</v>
      </c>
      <c r="D18" s="93"/>
      <c r="E18" s="105"/>
      <c r="F18" s="87" t="s">
        <v>24</v>
      </c>
      <c r="G18" s="93"/>
      <c r="H18" s="88"/>
    </row>
    <row r="19" spans="3:8" ht="20.100000000000001" customHeight="1" x14ac:dyDescent="0.35">
      <c r="C19" s="92" t="s">
        <v>25</v>
      </c>
      <c r="D19" s="105"/>
      <c r="E19" s="62" t="s">
        <v>26</v>
      </c>
      <c r="F19" s="98" t="s">
        <v>27</v>
      </c>
      <c r="G19" s="98"/>
      <c r="H19" s="63" t="s">
        <v>28</v>
      </c>
    </row>
    <row r="20" spans="3:8" ht="18" customHeight="1" x14ac:dyDescent="0.35">
      <c r="C20" s="108" t="s">
        <v>74</v>
      </c>
      <c r="D20" s="109"/>
      <c r="E20" s="69" t="s">
        <v>29</v>
      </c>
      <c r="F20" s="110" t="s">
        <v>30</v>
      </c>
      <c r="G20" s="110"/>
      <c r="H20" s="5" t="s">
        <v>30</v>
      </c>
    </row>
    <row r="21" spans="3:8" ht="15.75" customHeight="1" x14ac:dyDescent="0.35">
      <c r="C21" s="92" t="s">
        <v>31</v>
      </c>
      <c r="D21" s="93"/>
      <c r="E21" s="93"/>
      <c r="F21" s="93"/>
      <c r="G21" s="93"/>
      <c r="H21" s="88"/>
    </row>
    <row r="22" spans="3:8" ht="48" customHeight="1" x14ac:dyDescent="0.35">
      <c r="C22" s="113" t="s">
        <v>212</v>
      </c>
      <c r="D22" s="103"/>
      <c r="E22" s="103"/>
      <c r="F22" s="103"/>
      <c r="G22" s="103"/>
      <c r="H22" s="104"/>
    </row>
    <row r="23" spans="3:8" ht="15.75" customHeight="1" x14ac:dyDescent="0.35">
      <c r="C23" s="92" t="s">
        <v>32</v>
      </c>
      <c r="D23" s="93"/>
      <c r="E23" s="93"/>
      <c r="F23" s="93"/>
      <c r="G23" s="93"/>
      <c r="H23" s="88"/>
    </row>
    <row r="24" spans="3:8" ht="94.5" customHeight="1" x14ac:dyDescent="0.35">
      <c r="C24" s="113" t="s">
        <v>213</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9" t="s">
        <v>38</v>
      </c>
      <c r="F28" s="62" t="s">
        <v>37</v>
      </c>
      <c r="G28" s="62" t="s">
        <v>39</v>
      </c>
      <c r="H28" s="60" t="s">
        <v>38</v>
      </c>
    </row>
    <row r="29" spans="3:8" x14ac:dyDescent="0.35">
      <c r="C29" s="146">
        <v>1</v>
      </c>
      <c r="D29" s="147"/>
      <c r="E29" s="66">
        <v>2021</v>
      </c>
      <c r="F29" s="8">
        <v>20</v>
      </c>
      <c r="G29" s="15">
        <v>19</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47" customHeight="1" thickBot="1" x14ac:dyDescent="0.4">
      <c r="C34" s="122" t="s">
        <v>190</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0.33329999999999999</v>
      </c>
      <c r="D37" s="12" t="s">
        <v>71</v>
      </c>
      <c r="E37" s="12" t="s">
        <v>71</v>
      </c>
      <c r="F37" s="12" t="s">
        <v>71</v>
      </c>
      <c r="G37" s="13">
        <v>0.05</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29.25" customHeight="1" x14ac:dyDescent="0.35">
      <c r="C40" s="113" t="s">
        <v>214</v>
      </c>
      <c r="D40" s="103"/>
      <c r="E40" s="106"/>
      <c r="F40" s="102" t="s">
        <v>215</v>
      </c>
      <c r="G40" s="103"/>
      <c r="H40" s="104"/>
    </row>
    <row r="41" spans="3:8" ht="17.100000000000001" customHeight="1" x14ac:dyDescent="0.35">
      <c r="C41" s="92" t="s">
        <v>58</v>
      </c>
      <c r="D41" s="93"/>
      <c r="E41" s="105"/>
      <c r="F41" s="87" t="s">
        <v>59</v>
      </c>
      <c r="G41" s="93"/>
      <c r="H41" s="88"/>
    </row>
    <row r="42" spans="3:8" ht="52.5" customHeight="1" x14ac:dyDescent="0.35">
      <c r="C42" s="113" t="s">
        <v>195</v>
      </c>
      <c r="D42" s="103"/>
      <c r="E42" s="106"/>
      <c r="F42" s="102" t="s">
        <v>216</v>
      </c>
      <c r="G42" s="103"/>
      <c r="H42" s="104"/>
    </row>
    <row r="43" spans="3:8" ht="15" customHeight="1" x14ac:dyDescent="0.35">
      <c r="C43" s="92" t="s">
        <v>60</v>
      </c>
      <c r="D43" s="93"/>
      <c r="E43" s="105"/>
      <c r="F43" s="87" t="s">
        <v>61</v>
      </c>
      <c r="G43" s="93"/>
      <c r="H43" s="88"/>
    </row>
    <row r="44" spans="3:8" ht="31.5" customHeight="1" x14ac:dyDescent="0.35">
      <c r="C44" s="113" t="s">
        <v>217</v>
      </c>
      <c r="D44" s="103"/>
      <c r="E44" s="106"/>
      <c r="F44" s="102" t="s">
        <v>215</v>
      </c>
      <c r="G44" s="103"/>
      <c r="H44" s="104"/>
    </row>
    <row r="45" spans="3:8" ht="24" customHeight="1" x14ac:dyDescent="0.35">
      <c r="C45" s="92" t="s">
        <v>62</v>
      </c>
      <c r="D45" s="93"/>
      <c r="E45" s="105"/>
      <c r="F45" s="87" t="s">
        <v>63</v>
      </c>
      <c r="G45" s="93"/>
      <c r="H45" s="88"/>
    </row>
    <row r="46" spans="3:8" ht="63" customHeight="1" x14ac:dyDescent="0.35">
      <c r="C46" s="113" t="s">
        <v>195</v>
      </c>
      <c r="D46" s="103"/>
      <c r="E46" s="106"/>
      <c r="F46" s="102" t="s">
        <v>216</v>
      </c>
      <c r="G46" s="103"/>
      <c r="H46" s="104"/>
    </row>
    <row r="47" spans="3:8" ht="14.1" customHeight="1" x14ac:dyDescent="0.35">
      <c r="C47" s="131" t="s">
        <v>64</v>
      </c>
      <c r="D47" s="132"/>
      <c r="E47" s="132"/>
      <c r="F47" s="132"/>
      <c r="G47" s="132"/>
      <c r="H47" s="133"/>
    </row>
    <row r="48" spans="3:8" ht="15.95" customHeight="1" x14ac:dyDescent="0.35">
      <c r="C48" s="113" t="s">
        <v>197</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198</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200</v>
      </c>
      <c r="D52" s="141"/>
      <c r="E52" s="142"/>
      <c r="F52" s="143" t="s">
        <v>199</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3:H53"/>
    <mergeCell ref="C54:H54"/>
    <mergeCell ref="C50:E50"/>
    <mergeCell ref="F50:H50"/>
    <mergeCell ref="C51:E51"/>
    <mergeCell ref="F51:H51"/>
    <mergeCell ref="C52:E52"/>
    <mergeCell ref="F52:H52"/>
  </mergeCells>
  <conditionalFormatting sqref="C37:G37">
    <cfRule type="cellIs" dxfId="18" priority="1" operator="equal">
      <formula>"NO APLICA"</formula>
    </cfRule>
    <cfRule type="cellIs" dxfId="17" priority="2" operator="lessThanOrEqual">
      <formula>0.5</formula>
    </cfRule>
    <cfRule type="cellIs" dxfId="16" priority="3" operator="greaterThan">
      <formula>1.2</formula>
    </cfRule>
    <cfRule type="cellIs" dxfId="15" priority="4" operator="between">
      <formula>0.5</formula>
      <formula>0.7</formula>
    </cfRule>
    <cfRule type="cellIs" dxfId="14" priority="5" operator="greaterThanOrEqual">
      <formula>0.7</formula>
    </cfRule>
  </conditionalFormatting>
  <hyperlinks>
    <hyperlink ref="C52" r:id="rId1" xr:uid="{00000000-0004-0000-0F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F00-00000F000000}">
          <x14:colorSeries rgb="FF376092"/>
          <x14:colorNegative rgb="FFD00000"/>
          <x14:colorAxis rgb="FF000000"/>
          <x14:colorMarkers rgb="FFD00000"/>
          <x14:colorFirst rgb="FFD00000"/>
          <x14:colorLast rgb="FFD00000"/>
          <x14:colorHigh rgb="FFD00000"/>
          <x14:colorLow rgb="FFD00000"/>
          <x14:sparklines>
            <x14:sparkline>
              <xm:f>'Act.2.2'!C37:G37</xm:f>
              <xm:sqref>H37</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1:Q54"/>
  <sheetViews>
    <sheetView showGridLines="0" topLeftCell="A43" zoomScaleNormal="100" workbookViewId="0">
      <selection activeCell="C38" sqref="C38:H38"/>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218</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x14ac:dyDescent="0.35">
      <c r="C11" s="16"/>
      <c r="D11" s="102"/>
      <c r="E11" s="106"/>
      <c r="F11" s="17"/>
      <c r="G11" s="101"/>
      <c r="H11" s="107"/>
    </row>
    <row r="12" spans="3:17" ht="17.100000000000001" customHeight="1" x14ac:dyDescent="0.35">
      <c r="C12" s="92" t="s">
        <v>5</v>
      </c>
      <c r="D12" s="93"/>
      <c r="E12" s="93"/>
      <c r="F12" s="93"/>
      <c r="G12" s="93"/>
      <c r="H12" s="88"/>
    </row>
    <row r="13" spans="3:17" ht="20.100000000000001" customHeight="1" x14ac:dyDescent="0.35">
      <c r="C13" s="61" t="s">
        <v>6</v>
      </c>
      <c r="D13" s="62" t="s">
        <v>7</v>
      </c>
      <c r="E13" s="62" t="s">
        <v>8</v>
      </c>
      <c r="F13" s="62" t="s">
        <v>9</v>
      </c>
      <c r="G13" s="62" t="s">
        <v>10</v>
      </c>
      <c r="H13" s="63" t="s">
        <v>11</v>
      </c>
    </row>
    <row r="14" spans="3:17" ht="18.95" customHeight="1" x14ac:dyDescent="0.35">
      <c r="C14" s="68" t="s">
        <v>74</v>
      </c>
      <c r="D14" s="69" t="s">
        <v>75</v>
      </c>
      <c r="E14" s="69" t="s">
        <v>76</v>
      </c>
      <c r="F14" s="69" t="s">
        <v>77</v>
      </c>
      <c r="G14" s="69"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62" t="s">
        <v>8</v>
      </c>
      <c r="G16" s="59" t="s">
        <v>17</v>
      </c>
      <c r="H16" s="63" t="s">
        <v>18</v>
      </c>
    </row>
    <row r="17" spans="3:8" ht="21" customHeight="1" x14ac:dyDescent="0.35">
      <c r="C17" s="64" t="s">
        <v>19</v>
      </c>
      <c r="D17" s="65" t="s">
        <v>80</v>
      </c>
      <c r="E17" s="65" t="s">
        <v>20</v>
      </c>
      <c r="F17" s="65" t="s">
        <v>21</v>
      </c>
      <c r="G17" s="66" t="s">
        <v>81</v>
      </c>
      <c r="H17" s="67" t="s">
        <v>22</v>
      </c>
    </row>
    <row r="18" spans="3:8" ht="16.5" customHeight="1" x14ac:dyDescent="0.35">
      <c r="C18" s="92" t="s">
        <v>23</v>
      </c>
      <c r="D18" s="93"/>
      <c r="E18" s="105"/>
      <c r="F18" s="87" t="s">
        <v>24</v>
      </c>
      <c r="G18" s="93"/>
      <c r="H18" s="88"/>
    </row>
    <row r="19" spans="3:8" ht="20.100000000000001" customHeight="1" x14ac:dyDescent="0.35">
      <c r="C19" s="92" t="s">
        <v>25</v>
      </c>
      <c r="D19" s="105"/>
      <c r="E19" s="62" t="s">
        <v>26</v>
      </c>
      <c r="F19" s="98" t="s">
        <v>27</v>
      </c>
      <c r="G19" s="98"/>
      <c r="H19" s="63" t="s">
        <v>28</v>
      </c>
    </row>
    <row r="20" spans="3:8" ht="18" customHeight="1" x14ac:dyDescent="0.35">
      <c r="C20" s="108" t="s">
        <v>74</v>
      </c>
      <c r="D20" s="109"/>
      <c r="E20" s="69" t="s">
        <v>29</v>
      </c>
      <c r="F20" s="110" t="s">
        <v>30</v>
      </c>
      <c r="G20" s="110"/>
      <c r="H20" s="5" t="s">
        <v>30</v>
      </c>
    </row>
    <row r="21" spans="3:8" ht="15.75" customHeight="1" x14ac:dyDescent="0.35">
      <c r="C21" s="92" t="s">
        <v>31</v>
      </c>
      <c r="D21" s="93"/>
      <c r="E21" s="93"/>
      <c r="F21" s="93"/>
      <c r="G21" s="93"/>
      <c r="H21" s="88"/>
    </row>
    <row r="22" spans="3:8" ht="48" customHeight="1" x14ac:dyDescent="0.35">
      <c r="C22" s="113" t="s">
        <v>219</v>
      </c>
      <c r="D22" s="103"/>
      <c r="E22" s="103"/>
      <c r="F22" s="103"/>
      <c r="G22" s="103"/>
      <c r="H22" s="104"/>
    </row>
    <row r="23" spans="3:8" ht="15.75" customHeight="1" x14ac:dyDescent="0.35">
      <c r="C23" s="92" t="s">
        <v>32</v>
      </c>
      <c r="D23" s="93"/>
      <c r="E23" s="93"/>
      <c r="F23" s="93"/>
      <c r="G23" s="93"/>
      <c r="H23" s="88"/>
    </row>
    <row r="24" spans="3:8" ht="94.5" customHeight="1" x14ac:dyDescent="0.35">
      <c r="C24" s="113" t="s">
        <v>220</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9" t="s">
        <v>38</v>
      </c>
      <c r="F28" s="62" t="s">
        <v>37</v>
      </c>
      <c r="G28" s="62" t="s">
        <v>39</v>
      </c>
      <c r="H28" s="60" t="s">
        <v>38</v>
      </c>
    </row>
    <row r="29" spans="3:8" x14ac:dyDescent="0.35">
      <c r="C29" s="146">
        <v>200</v>
      </c>
      <c r="D29" s="147"/>
      <c r="E29" s="66">
        <v>2021</v>
      </c>
      <c r="F29" s="8">
        <v>216</v>
      </c>
      <c r="G29" s="15">
        <v>0.08</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43.25" customHeight="1" thickBot="1" x14ac:dyDescent="0.4">
      <c r="C34" s="122" t="s">
        <v>190</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1.3704000000000001</v>
      </c>
      <c r="D37" s="12" t="s">
        <v>71</v>
      </c>
      <c r="E37" s="12" t="s">
        <v>71</v>
      </c>
      <c r="F37" s="12" t="s">
        <v>71</v>
      </c>
      <c r="G37" s="13">
        <v>0.34260000000000002</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29.25" customHeight="1" x14ac:dyDescent="0.35">
      <c r="C40" s="113" t="s">
        <v>99</v>
      </c>
      <c r="D40" s="103"/>
      <c r="E40" s="106"/>
      <c r="F40" s="102" t="s">
        <v>221</v>
      </c>
      <c r="G40" s="103"/>
      <c r="H40" s="104"/>
    </row>
    <row r="41" spans="3:8" ht="17.100000000000001" customHeight="1" x14ac:dyDescent="0.35">
      <c r="C41" s="92" t="s">
        <v>58</v>
      </c>
      <c r="D41" s="93"/>
      <c r="E41" s="105"/>
      <c r="F41" s="87" t="s">
        <v>59</v>
      </c>
      <c r="G41" s="93"/>
      <c r="H41" s="88"/>
    </row>
    <row r="42" spans="3:8" ht="52.5" customHeight="1" x14ac:dyDescent="0.35">
      <c r="C42" s="113" t="s">
        <v>195</v>
      </c>
      <c r="D42" s="103"/>
      <c r="E42" s="106"/>
      <c r="F42" s="102" t="s">
        <v>222</v>
      </c>
      <c r="G42" s="103"/>
      <c r="H42" s="104"/>
    </row>
    <row r="43" spans="3:8" ht="15" customHeight="1" x14ac:dyDescent="0.35">
      <c r="C43" s="92" t="s">
        <v>60</v>
      </c>
      <c r="D43" s="93"/>
      <c r="E43" s="105"/>
      <c r="F43" s="87" t="s">
        <v>61</v>
      </c>
      <c r="G43" s="93"/>
      <c r="H43" s="88"/>
    </row>
    <row r="44" spans="3:8" ht="31.5" customHeight="1" x14ac:dyDescent="0.35">
      <c r="C44" s="113" t="s">
        <v>103</v>
      </c>
      <c r="D44" s="103"/>
      <c r="E44" s="106"/>
      <c r="F44" s="102" t="s">
        <v>223</v>
      </c>
      <c r="G44" s="103"/>
      <c r="H44" s="104"/>
    </row>
    <row r="45" spans="3:8" ht="24" customHeight="1" x14ac:dyDescent="0.35">
      <c r="C45" s="92" t="s">
        <v>62</v>
      </c>
      <c r="D45" s="93"/>
      <c r="E45" s="105"/>
      <c r="F45" s="87" t="s">
        <v>63</v>
      </c>
      <c r="G45" s="93"/>
      <c r="H45" s="88"/>
    </row>
    <row r="46" spans="3:8" ht="63" customHeight="1" x14ac:dyDescent="0.35">
      <c r="C46" s="113" t="s">
        <v>195</v>
      </c>
      <c r="D46" s="103"/>
      <c r="E46" s="106"/>
      <c r="F46" s="102" t="s">
        <v>222</v>
      </c>
      <c r="G46" s="103"/>
      <c r="H46" s="104"/>
    </row>
    <row r="47" spans="3:8" ht="14.1" customHeight="1" x14ac:dyDescent="0.35">
      <c r="C47" s="131" t="s">
        <v>64</v>
      </c>
      <c r="D47" s="132"/>
      <c r="E47" s="132"/>
      <c r="F47" s="132"/>
      <c r="G47" s="132"/>
      <c r="H47" s="133"/>
    </row>
    <row r="48" spans="3:8" ht="15.95" customHeight="1" x14ac:dyDescent="0.35">
      <c r="C48" s="113" t="s">
        <v>224</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225</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227</v>
      </c>
      <c r="D52" s="141"/>
      <c r="E52" s="142"/>
      <c r="F52" s="143" t="s">
        <v>226</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3:H53"/>
    <mergeCell ref="C54:H54"/>
    <mergeCell ref="C50:E50"/>
    <mergeCell ref="F50:H50"/>
    <mergeCell ref="C51:E51"/>
    <mergeCell ref="F51:H51"/>
    <mergeCell ref="C52:E52"/>
    <mergeCell ref="F52:H52"/>
  </mergeCells>
  <conditionalFormatting sqref="C37:G37">
    <cfRule type="cellIs" dxfId="13" priority="1" operator="equal">
      <formula>"NO APLICA"</formula>
    </cfRule>
    <cfRule type="cellIs" dxfId="12" priority="2" operator="lessThanOrEqual">
      <formula>0.5</formula>
    </cfRule>
    <cfRule type="cellIs" dxfId="11" priority="3" operator="greaterThan">
      <formula>1.2</formula>
    </cfRule>
    <cfRule type="cellIs" dxfId="10" priority="4" operator="between">
      <formula>0.5</formula>
      <formula>0.7</formula>
    </cfRule>
    <cfRule type="cellIs" dxfId="9" priority="5" operator="greaterThanOrEqual">
      <formula>0.7</formula>
    </cfRule>
  </conditionalFormatting>
  <hyperlinks>
    <hyperlink ref="C52" r:id="rId1" xr:uid="{00000000-0004-0000-10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000-000010000000}">
          <x14:colorSeries rgb="FF376092"/>
          <x14:colorNegative rgb="FFD00000"/>
          <x14:colorAxis rgb="FF000000"/>
          <x14:colorMarkers rgb="FFD00000"/>
          <x14:colorFirst rgb="FFD00000"/>
          <x14:colorLast rgb="FFD00000"/>
          <x14:colorHigh rgb="FFD00000"/>
          <x14:colorLow rgb="FFD00000"/>
          <x14:sparklines>
            <x14:sparkline>
              <xm:f>'Act.2.3'!C37:G37</xm:f>
              <xm:sqref>H37</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1:Q54"/>
  <sheetViews>
    <sheetView showGridLines="0" topLeftCell="A41" zoomScaleNormal="100" workbookViewId="0">
      <selection activeCell="D58" sqref="D58"/>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228</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x14ac:dyDescent="0.35">
      <c r="C11" s="16"/>
      <c r="D11" s="102"/>
      <c r="E11" s="106"/>
      <c r="F11" s="17"/>
      <c r="G11" s="101"/>
      <c r="H11" s="107"/>
    </row>
    <row r="12" spans="3:17" ht="17.100000000000001" customHeight="1" x14ac:dyDescent="0.35">
      <c r="C12" s="92" t="s">
        <v>5</v>
      </c>
      <c r="D12" s="93"/>
      <c r="E12" s="93"/>
      <c r="F12" s="93"/>
      <c r="G12" s="93"/>
      <c r="H12" s="88"/>
    </row>
    <row r="13" spans="3:17" ht="20.100000000000001" customHeight="1" x14ac:dyDescent="0.35">
      <c r="C13" s="61" t="s">
        <v>6</v>
      </c>
      <c r="D13" s="62" t="s">
        <v>7</v>
      </c>
      <c r="E13" s="62" t="s">
        <v>8</v>
      </c>
      <c r="F13" s="62" t="s">
        <v>9</v>
      </c>
      <c r="G13" s="62" t="s">
        <v>10</v>
      </c>
      <c r="H13" s="63" t="s">
        <v>11</v>
      </c>
    </row>
    <row r="14" spans="3:17" ht="18.95" customHeight="1" x14ac:dyDescent="0.35">
      <c r="C14" s="68" t="s">
        <v>74</v>
      </c>
      <c r="D14" s="69" t="s">
        <v>75</v>
      </c>
      <c r="E14" s="69" t="s">
        <v>76</v>
      </c>
      <c r="F14" s="69" t="s">
        <v>77</v>
      </c>
      <c r="G14" s="69"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62" t="s">
        <v>8</v>
      </c>
      <c r="G16" s="59" t="s">
        <v>17</v>
      </c>
      <c r="H16" s="63" t="s">
        <v>18</v>
      </c>
    </row>
    <row r="17" spans="3:8" ht="21" customHeight="1" x14ac:dyDescent="0.35">
      <c r="C17" s="64" t="s">
        <v>19</v>
      </c>
      <c r="D17" s="65" t="s">
        <v>80</v>
      </c>
      <c r="E17" s="65" t="s">
        <v>20</v>
      </c>
      <c r="F17" s="65" t="s">
        <v>21</v>
      </c>
      <c r="G17" s="66" t="s">
        <v>81</v>
      </c>
      <c r="H17" s="67" t="s">
        <v>22</v>
      </c>
    </row>
    <row r="18" spans="3:8" ht="16.5" customHeight="1" x14ac:dyDescent="0.35">
      <c r="C18" s="92" t="s">
        <v>23</v>
      </c>
      <c r="D18" s="93"/>
      <c r="E18" s="105"/>
      <c r="F18" s="87" t="s">
        <v>24</v>
      </c>
      <c r="G18" s="93"/>
      <c r="H18" s="88"/>
    </row>
    <row r="19" spans="3:8" ht="20.100000000000001" customHeight="1" x14ac:dyDescent="0.35">
      <c r="C19" s="92" t="s">
        <v>25</v>
      </c>
      <c r="D19" s="105"/>
      <c r="E19" s="62" t="s">
        <v>26</v>
      </c>
      <c r="F19" s="98" t="s">
        <v>27</v>
      </c>
      <c r="G19" s="98"/>
      <c r="H19" s="63" t="s">
        <v>28</v>
      </c>
    </row>
    <row r="20" spans="3:8" ht="18" customHeight="1" x14ac:dyDescent="0.35">
      <c r="C20" s="108" t="s">
        <v>74</v>
      </c>
      <c r="D20" s="109"/>
      <c r="E20" s="69" t="s">
        <v>29</v>
      </c>
      <c r="F20" s="110" t="s">
        <v>30</v>
      </c>
      <c r="G20" s="110"/>
      <c r="H20" s="5" t="s">
        <v>30</v>
      </c>
    </row>
    <row r="21" spans="3:8" ht="15.75" customHeight="1" x14ac:dyDescent="0.35">
      <c r="C21" s="92" t="s">
        <v>31</v>
      </c>
      <c r="D21" s="93"/>
      <c r="E21" s="93"/>
      <c r="F21" s="93"/>
      <c r="G21" s="93"/>
      <c r="H21" s="88"/>
    </row>
    <row r="22" spans="3:8" ht="48" customHeight="1" x14ac:dyDescent="0.35">
      <c r="C22" s="113" t="s">
        <v>229</v>
      </c>
      <c r="D22" s="103"/>
      <c r="E22" s="103"/>
      <c r="F22" s="103"/>
      <c r="G22" s="103"/>
      <c r="H22" s="104"/>
    </row>
    <row r="23" spans="3:8" ht="15.75" customHeight="1" x14ac:dyDescent="0.35">
      <c r="C23" s="92" t="s">
        <v>32</v>
      </c>
      <c r="D23" s="93"/>
      <c r="E23" s="93"/>
      <c r="F23" s="93"/>
      <c r="G23" s="93"/>
      <c r="H23" s="88"/>
    </row>
    <row r="24" spans="3:8" ht="94.5" customHeight="1" x14ac:dyDescent="0.35">
      <c r="C24" s="113" t="s">
        <v>230</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9" t="s">
        <v>38</v>
      </c>
      <c r="F28" s="62" t="s">
        <v>37</v>
      </c>
      <c r="G28" s="62" t="s">
        <v>39</v>
      </c>
      <c r="H28" s="60" t="s">
        <v>38</v>
      </c>
    </row>
    <row r="29" spans="3:8" x14ac:dyDescent="0.35">
      <c r="C29" s="146">
        <v>40</v>
      </c>
      <c r="D29" s="147"/>
      <c r="E29" s="66">
        <v>2021</v>
      </c>
      <c r="F29" s="8">
        <v>124</v>
      </c>
      <c r="G29" s="15">
        <v>2.1</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50.75" customHeight="1" thickBot="1" x14ac:dyDescent="0.4">
      <c r="C34" s="122" t="s">
        <v>190</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0.2069</v>
      </c>
      <c r="D37" s="12" t="s">
        <v>71</v>
      </c>
      <c r="E37" s="12" t="s">
        <v>71</v>
      </c>
      <c r="F37" s="12" t="s">
        <v>71</v>
      </c>
      <c r="G37" s="13">
        <v>0.1452</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231</v>
      </c>
      <c r="D40" s="103"/>
      <c r="E40" s="106"/>
      <c r="F40" s="102" t="s">
        <v>232</v>
      </c>
      <c r="G40" s="103"/>
      <c r="H40" s="104"/>
    </row>
    <row r="41" spans="3:8" ht="17.100000000000001" customHeight="1" x14ac:dyDescent="0.35">
      <c r="C41" s="92" t="s">
        <v>58</v>
      </c>
      <c r="D41" s="93"/>
      <c r="E41" s="105"/>
      <c r="F41" s="87" t="s">
        <v>59</v>
      </c>
      <c r="G41" s="93"/>
      <c r="H41" s="88"/>
    </row>
    <row r="42" spans="3:8" ht="52.5" customHeight="1" x14ac:dyDescent="0.35">
      <c r="C42" s="113" t="s">
        <v>195</v>
      </c>
      <c r="D42" s="103"/>
      <c r="E42" s="106"/>
      <c r="F42" s="102" t="s">
        <v>233</v>
      </c>
      <c r="G42" s="103"/>
      <c r="H42" s="104"/>
    </row>
    <row r="43" spans="3:8" ht="15" customHeight="1" x14ac:dyDescent="0.35">
      <c r="C43" s="92" t="s">
        <v>60</v>
      </c>
      <c r="D43" s="93"/>
      <c r="E43" s="105"/>
      <c r="F43" s="87" t="s">
        <v>61</v>
      </c>
      <c r="G43" s="93"/>
      <c r="H43" s="88"/>
    </row>
    <row r="44" spans="3:8" ht="12.95" customHeight="1" x14ac:dyDescent="0.35">
      <c r="C44" s="113" t="s">
        <v>234</v>
      </c>
      <c r="D44" s="103"/>
      <c r="E44" s="106"/>
      <c r="F44" s="102" t="s">
        <v>235</v>
      </c>
      <c r="G44" s="103"/>
      <c r="H44" s="104"/>
    </row>
    <row r="45" spans="3:8" ht="24" customHeight="1" x14ac:dyDescent="0.35">
      <c r="C45" s="92" t="s">
        <v>62</v>
      </c>
      <c r="D45" s="93"/>
      <c r="E45" s="105"/>
      <c r="F45" s="87" t="s">
        <v>63</v>
      </c>
      <c r="G45" s="93"/>
      <c r="H45" s="88"/>
    </row>
    <row r="46" spans="3:8" ht="63" customHeight="1" x14ac:dyDescent="0.35">
      <c r="C46" s="113" t="s">
        <v>195</v>
      </c>
      <c r="D46" s="103"/>
      <c r="E46" s="106"/>
      <c r="F46" s="102" t="s">
        <v>233</v>
      </c>
      <c r="G46" s="103"/>
      <c r="H46" s="104"/>
    </row>
    <row r="47" spans="3:8" ht="14.1" customHeight="1" x14ac:dyDescent="0.35">
      <c r="C47" s="131" t="s">
        <v>64</v>
      </c>
      <c r="D47" s="132"/>
      <c r="E47" s="132"/>
      <c r="F47" s="132"/>
      <c r="G47" s="132"/>
      <c r="H47" s="133"/>
    </row>
    <row r="48" spans="3:8" ht="15.95" customHeight="1" x14ac:dyDescent="0.35">
      <c r="C48" s="113" t="s">
        <v>236</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209</v>
      </c>
      <c r="D50" s="103"/>
      <c r="E50" s="106"/>
      <c r="F50" s="102" t="s">
        <v>210</v>
      </c>
      <c r="G50" s="103"/>
      <c r="H50" s="104"/>
    </row>
    <row r="51" spans="3:8" ht="16.5" customHeight="1" x14ac:dyDescent="0.35">
      <c r="C51" s="92" t="s">
        <v>67</v>
      </c>
      <c r="D51" s="93"/>
      <c r="E51" s="105"/>
      <c r="F51" s="87" t="s">
        <v>68</v>
      </c>
      <c r="G51" s="93"/>
      <c r="H51" s="88"/>
    </row>
    <row r="52" spans="3:8" ht="15" customHeight="1" thickBot="1" x14ac:dyDescent="0.4">
      <c r="C52" s="140" t="s">
        <v>237</v>
      </c>
      <c r="D52" s="148"/>
      <c r="E52" s="149"/>
      <c r="F52" s="143" t="s">
        <v>238</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3:H53"/>
    <mergeCell ref="C54:H54"/>
    <mergeCell ref="C50:E50"/>
    <mergeCell ref="F50:H50"/>
    <mergeCell ref="C51:E51"/>
    <mergeCell ref="F51:H51"/>
    <mergeCell ref="C52:E52"/>
    <mergeCell ref="F52:H52"/>
  </mergeCells>
  <conditionalFormatting sqref="C37:G37">
    <cfRule type="cellIs" dxfId="8" priority="1" operator="equal">
      <formula>"NO APLICA"</formula>
    </cfRule>
    <cfRule type="cellIs" dxfId="7" priority="2" operator="lessThanOrEqual">
      <formula>0.5</formula>
    </cfRule>
    <cfRule type="cellIs" dxfId="6" priority="3" operator="greaterThan">
      <formula>1.2</formula>
    </cfRule>
    <cfRule type="cellIs" dxfId="5" priority="4" operator="between">
      <formula>0.5</formula>
      <formula>0.7</formula>
    </cfRule>
    <cfRule type="cellIs" dxfId="4" priority="5" operator="greaterThanOrEqual">
      <formula>0.7</formula>
    </cfRule>
  </conditionalFormatting>
  <hyperlinks>
    <hyperlink ref="C52" r:id="rId1" xr:uid="{00000000-0004-0000-11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100-000011000000}">
          <x14:colorSeries rgb="FF376092"/>
          <x14:colorNegative rgb="FFD00000"/>
          <x14:colorAxis rgb="FF000000"/>
          <x14:colorMarkers rgb="FFD00000"/>
          <x14:colorFirst rgb="FFD00000"/>
          <x14:colorLast rgb="FFD00000"/>
          <x14:colorHigh rgb="FFD00000"/>
          <x14:colorLow rgb="FFD00000"/>
          <x14:sparklines>
            <x14:sparkline>
              <xm:f>'Act.2.4'!C37:G37</xm:f>
              <xm:sqref>H37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Q54"/>
  <sheetViews>
    <sheetView showGridLines="0" topLeftCell="A4" zoomScaleNormal="100" workbookViewId="0">
      <selection activeCell="I50" sqref="I50"/>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19.5" customHeight="1" x14ac:dyDescent="0.35">
      <c r="C7" s="94" t="s">
        <v>86</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72</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09.5" customHeight="1" x14ac:dyDescent="0.35">
      <c r="C11" s="16" t="s">
        <v>156</v>
      </c>
      <c r="D11" s="102" t="s">
        <v>155</v>
      </c>
      <c r="E11" s="106"/>
      <c r="F11" s="17"/>
      <c r="G11" s="101"/>
      <c r="H11" s="107"/>
    </row>
    <row r="12" spans="3:17" ht="17.100000000000001" customHeight="1" x14ac:dyDescent="0.35">
      <c r="C12" s="92" t="s">
        <v>5</v>
      </c>
      <c r="D12" s="93"/>
      <c r="E12" s="93"/>
      <c r="F12" s="93"/>
      <c r="G12" s="93"/>
      <c r="H12" s="88"/>
    </row>
    <row r="13" spans="3:17" ht="20.100000000000001" customHeight="1" x14ac:dyDescent="0.35">
      <c r="C13" s="20" t="s">
        <v>6</v>
      </c>
      <c r="D13" s="23" t="s">
        <v>7</v>
      </c>
      <c r="E13" s="23" t="s">
        <v>8</v>
      </c>
      <c r="F13" s="23" t="s">
        <v>9</v>
      </c>
      <c r="G13" s="23" t="s">
        <v>10</v>
      </c>
      <c r="H13" s="6" t="s">
        <v>11</v>
      </c>
    </row>
    <row r="14" spans="3:17" ht="18.95" customHeight="1" x14ac:dyDescent="0.35">
      <c r="C14" s="24" t="s">
        <v>74</v>
      </c>
      <c r="D14" s="25" t="s">
        <v>75</v>
      </c>
      <c r="E14" s="25" t="s">
        <v>76</v>
      </c>
      <c r="F14" s="25" t="s">
        <v>77</v>
      </c>
      <c r="G14" s="25"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23" t="s">
        <v>8</v>
      </c>
      <c r="G16" s="21" t="s">
        <v>17</v>
      </c>
      <c r="H16" s="6" t="s">
        <v>18</v>
      </c>
    </row>
    <row r="17" spans="3:8" ht="21" customHeight="1" x14ac:dyDescent="0.35">
      <c r="C17" s="7" t="s">
        <v>19</v>
      </c>
      <c r="D17" s="26" t="s">
        <v>80</v>
      </c>
      <c r="E17" s="26" t="s">
        <v>20</v>
      </c>
      <c r="F17" s="26" t="s">
        <v>21</v>
      </c>
      <c r="G17" s="19" t="s">
        <v>81</v>
      </c>
      <c r="H17" s="27" t="s">
        <v>22</v>
      </c>
    </row>
    <row r="18" spans="3:8" ht="16.5" customHeight="1" x14ac:dyDescent="0.35">
      <c r="C18" s="92" t="s">
        <v>23</v>
      </c>
      <c r="D18" s="93"/>
      <c r="E18" s="105"/>
      <c r="F18" s="87" t="s">
        <v>24</v>
      </c>
      <c r="G18" s="93"/>
      <c r="H18" s="88"/>
    </row>
    <row r="19" spans="3:8" ht="20.100000000000001" customHeight="1" x14ac:dyDescent="0.35">
      <c r="C19" s="92" t="s">
        <v>25</v>
      </c>
      <c r="D19" s="105"/>
      <c r="E19" s="23" t="s">
        <v>26</v>
      </c>
      <c r="F19" s="98" t="s">
        <v>27</v>
      </c>
      <c r="G19" s="98"/>
      <c r="H19" s="6" t="s">
        <v>28</v>
      </c>
    </row>
    <row r="20" spans="3:8" ht="18" customHeight="1" x14ac:dyDescent="0.35">
      <c r="C20" s="108" t="s">
        <v>74</v>
      </c>
      <c r="D20" s="109"/>
      <c r="E20" s="25" t="s">
        <v>29</v>
      </c>
      <c r="F20" s="110" t="s">
        <v>30</v>
      </c>
      <c r="G20" s="110"/>
      <c r="H20" s="5" t="s">
        <v>30</v>
      </c>
    </row>
    <row r="21" spans="3:8" ht="15.75" customHeight="1" x14ac:dyDescent="0.35">
      <c r="C21" s="92" t="s">
        <v>31</v>
      </c>
      <c r="D21" s="93"/>
      <c r="E21" s="93"/>
      <c r="F21" s="93"/>
      <c r="G21" s="93"/>
      <c r="H21" s="88"/>
    </row>
    <row r="22" spans="3:8" ht="48" customHeight="1" x14ac:dyDescent="0.35">
      <c r="C22" s="113" t="s">
        <v>87</v>
      </c>
      <c r="D22" s="103"/>
      <c r="E22" s="103"/>
      <c r="F22" s="103"/>
      <c r="G22" s="103"/>
      <c r="H22" s="104"/>
    </row>
    <row r="23" spans="3:8" ht="15.75" customHeight="1" x14ac:dyDescent="0.35">
      <c r="C23" s="92" t="s">
        <v>32</v>
      </c>
      <c r="D23" s="93"/>
      <c r="E23" s="93"/>
      <c r="F23" s="93"/>
      <c r="G23" s="93"/>
      <c r="H23" s="88"/>
    </row>
    <row r="24" spans="3:8" ht="83.25" customHeight="1" x14ac:dyDescent="0.35">
      <c r="C24" s="113" t="s">
        <v>97</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21" t="s">
        <v>38</v>
      </c>
      <c r="F28" s="23" t="s">
        <v>37</v>
      </c>
      <c r="G28" s="23" t="s">
        <v>39</v>
      </c>
      <c r="H28" s="22" t="s">
        <v>38</v>
      </c>
    </row>
    <row r="29" spans="3:8" x14ac:dyDescent="0.35">
      <c r="C29" s="111">
        <v>500000</v>
      </c>
      <c r="D29" s="112"/>
      <c r="E29" s="19">
        <v>2021</v>
      </c>
      <c r="F29" s="70">
        <v>535000</v>
      </c>
      <c r="G29" s="15">
        <v>7.0000000000000007E-2</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37.25" customHeight="1" thickBot="1" x14ac:dyDescent="0.4">
      <c r="C34" s="122" t="s">
        <v>88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8.8099999999999998E-2</v>
      </c>
      <c r="D37" s="12" t="s">
        <v>71</v>
      </c>
      <c r="E37" s="12" t="s">
        <v>71</v>
      </c>
      <c r="F37" s="12" t="s">
        <v>71</v>
      </c>
      <c r="G37" s="13">
        <v>2.63E-2</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89</v>
      </c>
      <c r="D40" s="103"/>
      <c r="E40" s="106"/>
      <c r="F40" s="102" t="s">
        <v>90</v>
      </c>
      <c r="G40" s="103"/>
      <c r="H40" s="104"/>
    </row>
    <row r="41" spans="3:8" ht="17.100000000000001" customHeight="1" x14ac:dyDescent="0.35">
      <c r="C41" s="92" t="s">
        <v>58</v>
      </c>
      <c r="D41" s="93"/>
      <c r="E41" s="105"/>
      <c r="F41" s="87" t="s">
        <v>59</v>
      </c>
      <c r="G41" s="93"/>
      <c r="H41" s="88"/>
    </row>
    <row r="42" spans="3:8" ht="30" customHeight="1" x14ac:dyDescent="0.35">
      <c r="C42" s="113" t="s">
        <v>91</v>
      </c>
      <c r="D42" s="103"/>
      <c r="E42" s="106"/>
      <c r="F42" s="102" t="s">
        <v>92</v>
      </c>
      <c r="G42" s="103"/>
      <c r="H42" s="104"/>
    </row>
    <row r="43" spans="3:8" ht="15" customHeight="1" x14ac:dyDescent="0.35">
      <c r="C43" s="92" t="s">
        <v>60</v>
      </c>
      <c r="D43" s="93"/>
      <c r="E43" s="105"/>
      <c r="F43" s="87" t="s">
        <v>61</v>
      </c>
      <c r="G43" s="93"/>
      <c r="H43" s="88"/>
    </row>
    <row r="44" spans="3:8" ht="12.95" customHeight="1" x14ac:dyDescent="0.35">
      <c r="C44" s="113" t="s">
        <v>93</v>
      </c>
      <c r="D44" s="103"/>
      <c r="E44" s="106"/>
      <c r="F44" s="102" t="s">
        <v>94</v>
      </c>
      <c r="G44" s="103"/>
      <c r="H44" s="104"/>
    </row>
    <row r="45" spans="3:8" ht="24" customHeight="1" x14ac:dyDescent="0.35">
      <c r="C45" s="92" t="s">
        <v>62</v>
      </c>
      <c r="D45" s="93"/>
      <c r="E45" s="105"/>
      <c r="F45" s="87" t="s">
        <v>63</v>
      </c>
      <c r="G45" s="93"/>
      <c r="H45" s="88"/>
    </row>
    <row r="46" spans="3:8" ht="29.25" customHeight="1" x14ac:dyDescent="0.35">
      <c r="C46" s="113" t="s">
        <v>91</v>
      </c>
      <c r="D46" s="103"/>
      <c r="E46" s="106"/>
      <c r="F46" s="102" t="s">
        <v>92</v>
      </c>
      <c r="G46" s="103"/>
      <c r="H46" s="104"/>
    </row>
    <row r="47" spans="3:8" ht="14.1" customHeight="1" x14ac:dyDescent="0.35">
      <c r="C47" s="131" t="s">
        <v>64</v>
      </c>
      <c r="D47" s="132"/>
      <c r="E47" s="132"/>
      <c r="F47" s="132"/>
      <c r="G47" s="132"/>
      <c r="H47" s="133"/>
    </row>
    <row r="48" spans="3:8" ht="15.95" customHeight="1" x14ac:dyDescent="0.35">
      <c r="C48" s="113" t="s">
        <v>105</v>
      </c>
      <c r="D48" s="103"/>
      <c r="E48" s="103"/>
      <c r="F48" s="103"/>
      <c r="G48" s="103"/>
      <c r="H48" s="104"/>
    </row>
    <row r="49" spans="3:8" ht="16.5" customHeight="1" x14ac:dyDescent="0.35">
      <c r="C49" s="92" t="s">
        <v>65</v>
      </c>
      <c r="D49" s="93"/>
      <c r="E49" s="105"/>
      <c r="F49" s="87" t="s">
        <v>66</v>
      </c>
      <c r="G49" s="93"/>
      <c r="H49" s="88"/>
    </row>
    <row r="50" spans="3:8" ht="29.25" customHeight="1" x14ac:dyDescent="0.35">
      <c r="C50" s="113" t="s">
        <v>242</v>
      </c>
      <c r="D50" s="103"/>
      <c r="E50" s="106"/>
      <c r="F50" s="102" t="s">
        <v>243</v>
      </c>
      <c r="G50" s="103"/>
      <c r="H50" s="104"/>
    </row>
    <row r="51" spans="3:8" ht="16.5" customHeight="1" x14ac:dyDescent="0.35">
      <c r="C51" s="92" t="s">
        <v>67</v>
      </c>
      <c r="D51" s="93"/>
      <c r="E51" s="105"/>
      <c r="F51" s="87" t="s">
        <v>68</v>
      </c>
      <c r="G51" s="93"/>
      <c r="H51" s="88"/>
    </row>
    <row r="52" spans="3:8" ht="15" customHeight="1" thickBot="1" x14ac:dyDescent="0.4">
      <c r="C52" s="140" t="s">
        <v>108</v>
      </c>
      <c r="D52" s="141"/>
      <c r="E52" s="142"/>
      <c r="F52" s="143" t="s">
        <v>109</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C12:H12"/>
    <mergeCell ref="D11:E11"/>
    <mergeCell ref="G11:H11"/>
  </mergeCells>
  <conditionalFormatting sqref="C37:G37">
    <cfRule type="cellIs" dxfId="93" priority="1" operator="equal">
      <formula>"NO APLICA"</formula>
    </cfRule>
    <cfRule type="cellIs" dxfId="92" priority="2" operator="lessThanOrEqual">
      <formula>0.5</formula>
    </cfRule>
    <cfRule type="cellIs" dxfId="91" priority="3" operator="greaterThan">
      <formula>1.2</formula>
    </cfRule>
    <cfRule type="cellIs" dxfId="90" priority="4" operator="between">
      <formula>0.5</formula>
      <formula>0.7</formula>
    </cfRule>
    <cfRule type="cellIs" dxfId="89" priority="5" operator="greaterThanOrEqual">
      <formula>0.7</formula>
    </cfRule>
  </conditionalFormatting>
  <hyperlinks>
    <hyperlink ref="C52" r:id="rId1" xr:uid="{00000000-0004-0000-00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Proposito!C37:G37</xm:f>
              <xm:sqref>H37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Q54"/>
  <sheetViews>
    <sheetView showGridLines="0" topLeftCell="A43"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95</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84</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13.25" customHeight="1" x14ac:dyDescent="0.35">
      <c r="C11" s="16" t="s">
        <v>156</v>
      </c>
      <c r="D11" s="102" t="s">
        <v>155</v>
      </c>
      <c r="E11" s="106"/>
      <c r="F11" s="17"/>
      <c r="G11" s="101"/>
      <c r="H11" s="107"/>
    </row>
    <row r="12" spans="3:17" ht="17.100000000000001" customHeight="1" x14ac:dyDescent="0.35">
      <c r="C12" s="92" t="s">
        <v>5</v>
      </c>
      <c r="D12" s="93"/>
      <c r="E12" s="93"/>
      <c r="F12" s="93"/>
      <c r="G12" s="93"/>
      <c r="H12" s="88"/>
    </row>
    <row r="13" spans="3:17" ht="20.100000000000001" customHeight="1" x14ac:dyDescent="0.35">
      <c r="C13" s="39" t="s">
        <v>6</v>
      </c>
      <c r="D13" s="40" t="s">
        <v>7</v>
      </c>
      <c r="E13" s="40" t="s">
        <v>8</v>
      </c>
      <c r="F13" s="40" t="s">
        <v>9</v>
      </c>
      <c r="G13" s="40" t="s">
        <v>10</v>
      </c>
      <c r="H13" s="41" t="s">
        <v>11</v>
      </c>
    </row>
    <row r="14" spans="3:17" ht="18.95" customHeight="1" x14ac:dyDescent="0.35">
      <c r="C14" s="46" t="s">
        <v>74</v>
      </c>
      <c r="D14" s="47" t="s">
        <v>75</v>
      </c>
      <c r="E14" s="47" t="s">
        <v>76</v>
      </c>
      <c r="F14" s="47" t="s">
        <v>77</v>
      </c>
      <c r="G14" s="47"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40" t="s">
        <v>8</v>
      </c>
      <c r="G16" s="37" t="s">
        <v>17</v>
      </c>
      <c r="H16" s="41" t="s">
        <v>18</v>
      </c>
    </row>
    <row r="17" spans="3:8" ht="21" customHeight="1" x14ac:dyDescent="0.35">
      <c r="C17" s="42" t="s">
        <v>19</v>
      </c>
      <c r="D17" s="43" t="s">
        <v>80</v>
      </c>
      <c r="E17" s="43" t="s">
        <v>20</v>
      </c>
      <c r="F17" s="43" t="s">
        <v>21</v>
      </c>
      <c r="G17" s="44" t="s">
        <v>81</v>
      </c>
      <c r="H17" s="45" t="s">
        <v>22</v>
      </c>
    </row>
    <row r="18" spans="3:8" ht="16.5" customHeight="1" x14ac:dyDescent="0.35">
      <c r="C18" s="92" t="s">
        <v>23</v>
      </c>
      <c r="D18" s="93"/>
      <c r="E18" s="105"/>
      <c r="F18" s="87" t="s">
        <v>24</v>
      </c>
      <c r="G18" s="93"/>
      <c r="H18" s="88"/>
    </row>
    <row r="19" spans="3:8" ht="20.100000000000001" customHeight="1" x14ac:dyDescent="0.35">
      <c r="C19" s="92" t="s">
        <v>25</v>
      </c>
      <c r="D19" s="105"/>
      <c r="E19" s="40" t="s">
        <v>26</v>
      </c>
      <c r="F19" s="98" t="s">
        <v>27</v>
      </c>
      <c r="G19" s="98"/>
      <c r="H19" s="41" t="s">
        <v>28</v>
      </c>
    </row>
    <row r="20" spans="3:8" ht="18" customHeight="1" x14ac:dyDescent="0.35">
      <c r="C20" s="108" t="s">
        <v>74</v>
      </c>
      <c r="D20" s="109"/>
      <c r="E20" s="47" t="s">
        <v>29</v>
      </c>
      <c r="F20" s="110" t="s">
        <v>30</v>
      </c>
      <c r="G20" s="110"/>
      <c r="H20" s="5" t="s">
        <v>30</v>
      </c>
    </row>
    <row r="21" spans="3:8" ht="15.75" customHeight="1" x14ac:dyDescent="0.35">
      <c r="C21" s="92" t="s">
        <v>31</v>
      </c>
      <c r="D21" s="93"/>
      <c r="E21" s="93"/>
      <c r="F21" s="93"/>
      <c r="G21" s="93"/>
      <c r="H21" s="88"/>
    </row>
    <row r="22" spans="3:8" ht="48" customHeight="1" x14ac:dyDescent="0.35">
      <c r="C22" s="113" t="s">
        <v>85</v>
      </c>
      <c r="D22" s="103"/>
      <c r="E22" s="103"/>
      <c r="F22" s="103"/>
      <c r="G22" s="103"/>
      <c r="H22" s="104"/>
    </row>
    <row r="23" spans="3:8" ht="15.75" customHeight="1" x14ac:dyDescent="0.35">
      <c r="C23" s="92" t="s">
        <v>32</v>
      </c>
      <c r="D23" s="93"/>
      <c r="E23" s="93"/>
      <c r="F23" s="93"/>
      <c r="G23" s="93"/>
      <c r="H23" s="88"/>
    </row>
    <row r="24" spans="3:8" ht="94.5" customHeight="1" x14ac:dyDescent="0.35">
      <c r="C24" s="113" t="s">
        <v>96</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37" t="s">
        <v>38</v>
      </c>
      <c r="F28" s="40" t="s">
        <v>37</v>
      </c>
      <c r="G28" s="40" t="s">
        <v>39</v>
      </c>
      <c r="H28" s="38" t="s">
        <v>38</v>
      </c>
    </row>
    <row r="29" spans="3:8" x14ac:dyDescent="0.35">
      <c r="C29" s="146">
        <v>830</v>
      </c>
      <c r="D29" s="147"/>
      <c r="E29" s="44">
        <v>2021</v>
      </c>
      <c r="F29" s="8">
        <v>1637</v>
      </c>
      <c r="G29" s="15">
        <v>0.97219999999999995</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44.75"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0.48399999999999999</v>
      </c>
      <c r="D37" s="12" t="s">
        <v>71</v>
      </c>
      <c r="E37" s="12" t="s">
        <v>71</v>
      </c>
      <c r="F37" s="12" t="s">
        <v>71</v>
      </c>
      <c r="G37" s="13">
        <v>8.3099999999999993E-2</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99</v>
      </c>
      <c r="D40" s="103"/>
      <c r="E40" s="106"/>
      <c r="F40" s="102" t="s">
        <v>100</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104</v>
      </c>
      <c r="G42" s="103"/>
      <c r="H42" s="104"/>
    </row>
    <row r="43" spans="3:8" ht="15" customHeight="1" x14ac:dyDescent="0.35">
      <c r="C43" s="92" t="s">
        <v>60</v>
      </c>
      <c r="D43" s="93"/>
      <c r="E43" s="105"/>
      <c r="F43" s="87" t="s">
        <v>61</v>
      </c>
      <c r="G43" s="93"/>
      <c r="H43" s="88"/>
    </row>
    <row r="44" spans="3:8" ht="12.95" customHeight="1" x14ac:dyDescent="0.35">
      <c r="C44" s="113" t="s">
        <v>103</v>
      </c>
      <c r="D44" s="103"/>
      <c r="E44" s="106"/>
      <c r="F44" s="102" t="s">
        <v>102</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104</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15:F15"/>
    <mergeCell ref="G15:H15"/>
    <mergeCell ref="C5:H5"/>
    <mergeCell ref="C6:H6"/>
    <mergeCell ref="C7:H7"/>
    <mergeCell ref="C8:E8"/>
    <mergeCell ref="F8:H8"/>
    <mergeCell ref="C9:E9"/>
    <mergeCell ref="F9:H9"/>
    <mergeCell ref="C10:E10"/>
    <mergeCell ref="F10:H10"/>
    <mergeCell ref="D11:E11"/>
    <mergeCell ref="G11:H11"/>
    <mergeCell ref="C12:H12"/>
    <mergeCell ref="C18:E18"/>
    <mergeCell ref="F18:H18"/>
    <mergeCell ref="C19:D19"/>
    <mergeCell ref="F19:G19"/>
    <mergeCell ref="C20:D20"/>
    <mergeCell ref="F20:G20"/>
    <mergeCell ref="C29:D29"/>
    <mergeCell ref="C21:H21"/>
    <mergeCell ref="C22:H22"/>
    <mergeCell ref="C23:H23"/>
    <mergeCell ref="C24:H24"/>
    <mergeCell ref="C25:E25"/>
    <mergeCell ref="F25:H25"/>
    <mergeCell ref="C26:E26"/>
    <mergeCell ref="F26:H26"/>
    <mergeCell ref="C27:E27"/>
    <mergeCell ref="F27:H27"/>
    <mergeCell ref="C28:D28"/>
    <mergeCell ref="C30:H30"/>
    <mergeCell ref="C31:D31"/>
    <mergeCell ref="E31:F31"/>
    <mergeCell ref="G31:H31"/>
    <mergeCell ref="C32:D32"/>
    <mergeCell ref="E32:F32"/>
    <mergeCell ref="G32:H32"/>
    <mergeCell ref="C33:H33"/>
    <mergeCell ref="C34:H34"/>
    <mergeCell ref="C35:H35"/>
    <mergeCell ref="C38:H38"/>
    <mergeCell ref="C39:E39"/>
    <mergeCell ref="F39:H39"/>
    <mergeCell ref="C40:E40"/>
    <mergeCell ref="F40:H40"/>
    <mergeCell ref="C41:E41"/>
    <mergeCell ref="F41:H41"/>
    <mergeCell ref="C42:E42"/>
    <mergeCell ref="F42:H42"/>
    <mergeCell ref="C43:E43"/>
    <mergeCell ref="F43:H43"/>
    <mergeCell ref="C44:E44"/>
    <mergeCell ref="F44:H44"/>
    <mergeCell ref="C45:E45"/>
    <mergeCell ref="F45:H45"/>
    <mergeCell ref="C46:E46"/>
    <mergeCell ref="F46:H46"/>
    <mergeCell ref="C47:H47"/>
    <mergeCell ref="C48:H48"/>
    <mergeCell ref="C49:E49"/>
    <mergeCell ref="F49:H49"/>
    <mergeCell ref="C53:H53"/>
    <mergeCell ref="C54:H54"/>
    <mergeCell ref="C50:E50"/>
    <mergeCell ref="F50:H50"/>
    <mergeCell ref="C51:E51"/>
    <mergeCell ref="F51:H51"/>
    <mergeCell ref="C52:E52"/>
    <mergeCell ref="F52:H52"/>
  </mergeCells>
  <conditionalFormatting sqref="C37:G37">
    <cfRule type="cellIs" dxfId="88" priority="1" operator="equal">
      <formula>"NO APLICA"</formula>
    </cfRule>
    <cfRule type="cellIs" dxfId="87" priority="2" operator="lessThanOrEqual">
      <formula>0.5</formula>
    </cfRule>
    <cfRule type="cellIs" dxfId="86" priority="3" operator="greaterThan">
      <formula>1.2</formula>
    </cfRule>
    <cfRule type="cellIs" dxfId="85" priority="4" operator="between">
      <formula>0.5</formula>
      <formula>0.7</formula>
    </cfRule>
    <cfRule type="cellIs" dxfId="84" priority="5" operator="greaterThanOrEqual">
      <formula>0.7</formula>
    </cfRule>
  </conditionalFormatting>
  <hyperlinks>
    <hyperlink ref="C52" r:id="rId1" xr:uid="{00000000-0004-0000-01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Comp1!C37:G37</xm:f>
              <xm:sqref>H37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Q54"/>
  <sheetViews>
    <sheetView showGridLines="0" topLeftCell="A40"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110</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20" customHeight="1" x14ac:dyDescent="0.35">
      <c r="C11" s="16" t="s">
        <v>156</v>
      </c>
      <c r="D11" s="102" t="s">
        <v>155</v>
      </c>
      <c r="E11" s="106"/>
      <c r="F11" s="17" t="s">
        <v>157</v>
      </c>
      <c r="G11" s="101" t="s">
        <v>158</v>
      </c>
      <c r="H11" s="107"/>
    </row>
    <row r="12" spans="3:17" ht="17.100000000000001" customHeight="1" x14ac:dyDescent="0.35">
      <c r="C12" s="92" t="s">
        <v>5</v>
      </c>
      <c r="D12" s="93"/>
      <c r="E12" s="93"/>
      <c r="F12" s="93"/>
      <c r="G12" s="93"/>
      <c r="H12" s="88"/>
    </row>
    <row r="13" spans="3:17" ht="20.100000000000001" customHeight="1" x14ac:dyDescent="0.35">
      <c r="C13" s="49" t="s">
        <v>6</v>
      </c>
      <c r="D13" s="52" t="s">
        <v>7</v>
      </c>
      <c r="E13" s="52" t="s">
        <v>8</v>
      </c>
      <c r="F13" s="52" t="s">
        <v>9</v>
      </c>
      <c r="G13" s="52" t="s">
        <v>10</v>
      </c>
      <c r="H13" s="55" t="s">
        <v>11</v>
      </c>
    </row>
    <row r="14" spans="3:17" ht="18.95" customHeight="1" x14ac:dyDescent="0.35">
      <c r="C14" s="53" t="s">
        <v>74</v>
      </c>
      <c r="D14" s="54" t="s">
        <v>75</v>
      </c>
      <c r="E14" s="54" t="s">
        <v>76</v>
      </c>
      <c r="F14" s="54" t="s">
        <v>77</v>
      </c>
      <c r="G14" s="54"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52" t="s">
        <v>8</v>
      </c>
      <c r="G16" s="50" t="s">
        <v>17</v>
      </c>
      <c r="H16" s="55" t="s">
        <v>18</v>
      </c>
    </row>
    <row r="17" spans="3:8" ht="21" customHeight="1" x14ac:dyDescent="0.35">
      <c r="C17" s="56" t="s">
        <v>19</v>
      </c>
      <c r="D17" s="57" t="s">
        <v>80</v>
      </c>
      <c r="E17" s="57" t="s">
        <v>20</v>
      </c>
      <c r="F17" s="57" t="s">
        <v>21</v>
      </c>
      <c r="G17" s="48" t="s">
        <v>81</v>
      </c>
      <c r="H17" s="58" t="s">
        <v>22</v>
      </c>
    </row>
    <row r="18" spans="3:8" ht="16.5" customHeight="1" x14ac:dyDescent="0.35">
      <c r="C18" s="92" t="s">
        <v>23</v>
      </c>
      <c r="D18" s="93"/>
      <c r="E18" s="105"/>
      <c r="F18" s="87" t="s">
        <v>24</v>
      </c>
      <c r="G18" s="93"/>
      <c r="H18" s="88"/>
    </row>
    <row r="19" spans="3:8" ht="20.100000000000001" customHeight="1" x14ac:dyDescent="0.35">
      <c r="C19" s="92" t="s">
        <v>25</v>
      </c>
      <c r="D19" s="105"/>
      <c r="E19" s="52" t="s">
        <v>26</v>
      </c>
      <c r="F19" s="98" t="s">
        <v>27</v>
      </c>
      <c r="G19" s="98"/>
      <c r="H19" s="55" t="s">
        <v>28</v>
      </c>
    </row>
    <row r="20" spans="3:8" ht="18" customHeight="1" x14ac:dyDescent="0.35">
      <c r="C20" s="108" t="s">
        <v>74</v>
      </c>
      <c r="D20" s="109"/>
      <c r="E20" s="54" t="s">
        <v>29</v>
      </c>
      <c r="F20" s="110" t="s">
        <v>30</v>
      </c>
      <c r="G20" s="110"/>
      <c r="H20" s="5" t="s">
        <v>30</v>
      </c>
    </row>
    <row r="21" spans="3:8" ht="15.75" customHeight="1" x14ac:dyDescent="0.35">
      <c r="C21" s="92" t="s">
        <v>31</v>
      </c>
      <c r="D21" s="93"/>
      <c r="E21" s="93"/>
      <c r="F21" s="93"/>
      <c r="G21" s="93"/>
      <c r="H21" s="88"/>
    </row>
    <row r="22" spans="3:8" ht="48" customHeight="1" x14ac:dyDescent="0.35">
      <c r="C22" s="113" t="s">
        <v>112</v>
      </c>
      <c r="D22" s="103"/>
      <c r="E22" s="103"/>
      <c r="F22" s="103"/>
      <c r="G22" s="103"/>
      <c r="H22" s="104"/>
    </row>
    <row r="23" spans="3:8" ht="15.75" customHeight="1" x14ac:dyDescent="0.35">
      <c r="C23" s="92" t="s">
        <v>32</v>
      </c>
      <c r="D23" s="93"/>
      <c r="E23" s="93"/>
      <c r="F23" s="93"/>
      <c r="G23" s="93"/>
      <c r="H23" s="88"/>
    </row>
    <row r="24" spans="3:8" ht="82.5" customHeight="1" x14ac:dyDescent="0.35">
      <c r="C24" s="113" t="s">
        <v>113</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0" t="s">
        <v>38</v>
      </c>
      <c r="F28" s="52" t="s">
        <v>37</v>
      </c>
      <c r="G28" s="52" t="s">
        <v>39</v>
      </c>
      <c r="H28" s="51" t="s">
        <v>38</v>
      </c>
    </row>
    <row r="29" spans="3:8" x14ac:dyDescent="0.35">
      <c r="C29" s="146">
        <v>1</v>
      </c>
      <c r="D29" s="147"/>
      <c r="E29" s="48">
        <v>2021</v>
      </c>
      <c r="F29" s="8">
        <v>6</v>
      </c>
      <c r="G29" s="15">
        <v>5</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38"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t="s">
        <v>71</v>
      </c>
      <c r="D37" s="12" t="s">
        <v>71</v>
      </c>
      <c r="E37" s="12" t="s">
        <v>71</v>
      </c>
      <c r="F37" s="12" t="s">
        <v>71</v>
      </c>
      <c r="G37" s="13" t="s">
        <v>71</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114</v>
      </c>
      <c r="D40" s="103"/>
      <c r="E40" s="106"/>
      <c r="F40" s="102" t="s">
        <v>115</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118</v>
      </c>
      <c r="G42" s="103"/>
      <c r="H42" s="104"/>
    </row>
    <row r="43" spans="3:8" ht="15" customHeight="1" x14ac:dyDescent="0.35">
      <c r="C43" s="92" t="s">
        <v>60</v>
      </c>
      <c r="D43" s="93"/>
      <c r="E43" s="105"/>
      <c r="F43" s="87" t="s">
        <v>61</v>
      </c>
      <c r="G43" s="93"/>
      <c r="H43" s="88"/>
    </row>
    <row r="44" spans="3:8" ht="12.95" customHeight="1" x14ac:dyDescent="0.35">
      <c r="C44" s="113" t="s">
        <v>116</v>
      </c>
      <c r="D44" s="103"/>
      <c r="E44" s="106"/>
      <c r="F44" s="102" t="s">
        <v>117</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118</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D11:E11"/>
    <mergeCell ref="G11:H11"/>
    <mergeCell ref="C12:H12"/>
  </mergeCells>
  <conditionalFormatting sqref="C37:G37">
    <cfRule type="cellIs" dxfId="83" priority="1" operator="equal">
      <formula>"NO APLICA"</formula>
    </cfRule>
    <cfRule type="cellIs" dxfId="82" priority="2" operator="lessThanOrEqual">
      <formula>0.5</formula>
    </cfRule>
    <cfRule type="cellIs" dxfId="81" priority="3" operator="greaterThan">
      <formula>1.2</formula>
    </cfRule>
    <cfRule type="cellIs" dxfId="80" priority="4" operator="between">
      <formula>0.5</formula>
      <formula>0.7</formula>
    </cfRule>
    <cfRule type="cellIs" dxfId="79" priority="5" operator="greaterThanOrEqual">
      <formula>0.7</formula>
    </cfRule>
  </conditionalFormatting>
  <hyperlinks>
    <hyperlink ref="C52" r:id="rId1" xr:uid="{00000000-0004-0000-02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'Act.1.1'!C37:G37</xm:f>
              <xm:sqref>H37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Q54"/>
  <sheetViews>
    <sheetView showGridLines="0" topLeftCell="A40" zoomScaleNormal="100" workbookViewId="0">
      <selection activeCell="I53" sqref="I53"/>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119</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13.25" customHeight="1" x14ac:dyDescent="0.35">
      <c r="C11" s="16" t="s">
        <v>156</v>
      </c>
      <c r="D11" s="102" t="s">
        <v>155</v>
      </c>
      <c r="E11" s="106"/>
      <c r="F11" s="17" t="s">
        <v>160</v>
      </c>
      <c r="G11" s="101" t="s">
        <v>159</v>
      </c>
      <c r="H11" s="107"/>
    </row>
    <row r="12" spans="3:17" ht="17.100000000000001" customHeight="1" x14ac:dyDescent="0.35">
      <c r="C12" s="92" t="s">
        <v>5</v>
      </c>
      <c r="D12" s="93"/>
      <c r="E12" s="93"/>
      <c r="F12" s="93"/>
      <c r="G12" s="93"/>
      <c r="H12" s="88"/>
    </row>
    <row r="13" spans="3:17" ht="20.100000000000001" customHeight="1" x14ac:dyDescent="0.35">
      <c r="C13" s="49" t="s">
        <v>6</v>
      </c>
      <c r="D13" s="52" t="s">
        <v>7</v>
      </c>
      <c r="E13" s="52" t="s">
        <v>8</v>
      </c>
      <c r="F13" s="52" t="s">
        <v>9</v>
      </c>
      <c r="G13" s="52" t="s">
        <v>10</v>
      </c>
      <c r="H13" s="55" t="s">
        <v>11</v>
      </c>
    </row>
    <row r="14" spans="3:17" ht="18.95" customHeight="1" x14ac:dyDescent="0.35">
      <c r="C14" s="53" t="s">
        <v>74</v>
      </c>
      <c r="D14" s="54" t="s">
        <v>75</v>
      </c>
      <c r="E14" s="54" t="s">
        <v>76</v>
      </c>
      <c r="F14" s="54" t="s">
        <v>77</v>
      </c>
      <c r="G14" s="54"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52" t="s">
        <v>8</v>
      </c>
      <c r="G16" s="50" t="s">
        <v>17</v>
      </c>
      <c r="H16" s="55" t="s">
        <v>18</v>
      </c>
    </row>
    <row r="17" spans="3:8" ht="21" customHeight="1" x14ac:dyDescent="0.35">
      <c r="C17" s="56" t="s">
        <v>19</v>
      </c>
      <c r="D17" s="57" t="s">
        <v>80</v>
      </c>
      <c r="E17" s="57" t="s">
        <v>20</v>
      </c>
      <c r="F17" s="57" t="s">
        <v>21</v>
      </c>
      <c r="G17" s="48" t="s">
        <v>81</v>
      </c>
      <c r="H17" s="58" t="s">
        <v>22</v>
      </c>
    </row>
    <row r="18" spans="3:8" ht="16.5" customHeight="1" x14ac:dyDescent="0.35">
      <c r="C18" s="92" t="s">
        <v>23</v>
      </c>
      <c r="D18" s="93"/>
      <c r="E18" s="105"/>
      <c r="F18" s="87" t="s">
        <v>24</v>
      </c>
      <c r="G18" s="93"/>
      <c r="H18" s="88"/>
    </row>
    <row r="19" spans="3:8" ht="20.100000000000001" customHeight="1" x14ac:dyDescent="0.35">
      <c r="C19" s="92" t="s">
        <v>25</v>
      </c>
      <c r="D19" s="105"/>
      <c r="E19" s="52" t="s">
        <v>26</v>
      </c>
      <c r="F19" s="98" t="s">
        <v>27</v>
      </c>
      <c r="G19" s="98"/>
      <c r="H19" s="55" t="s">
        <v>28</v>
      </c>
    </row>
    <row r="20" spans="3:8" ht="18" customHeight="1" x14ac:dyDescent="0.35">
      <c r="C20" s="108" t="s">
        <v>74</v>
      </c>
      <c r="D20" s="109"/>
      <c r="E20" s="54" t="s">
        <v>29</v>
      </c>
      <c r="F20" s="110" t="s">
        <v>30</v>
      </c>
      <c r="G20" s="110"/>
      <c r="H20" s="5" t="s">
        <v>30</v>
      </c>
    </row>
    <row r="21" spans="3:8" ht="15.75" customHeight="1" x14ac:dyDescent="0.35">
      <c r="C21" s="92" t="s">
        <v>31</v>
      </c>
      <c r="D21" s="93"/>
      <c r="E21" s="93"/>
      <c r="F21" s="93"/>
      <c r="G21" s="93"/>
      <c r="H21" s="88"/>
    </row>
    <row r="22" spans="3:8" ht="60.75" customHeight="1" x14ac:dyDescent="0.35">
      <c r="C22" s="113" t="s">
        <v>120</v>
      </c>
      <c r="D22" s="103"/>
      <c r="E22" s="103"/>
      <c r="F22" s="103"/>
      <c r="G22" s="103"/>
      <c r="H22" s="104"/>
    </row>
    <row r="23" spans="3:8" ht="15.75" customHeight="1" x14ac:dyDescent="0.35">
      <c r="C23" s="92" t="s">
        <v>32</v>
      </c>
      <c r="D23" s="93"/>
      <c r="E23" s="93"/>
      <c r="F23" s="93"/>
      <c r="G23" s="93"/>
      <c r="H23" s="88"/>
    </row>
    <row r="24" spans="3:8" ht="94.5" customHeight="1" x14ac:dyDescent="0.35">
      <c r="C24" s="113" t="s">
        <v>121</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0" t="s">
        <v>38</v>
      </c>
      <c r="F28" s="52" t="s">
        <v>37</v>
      </c>
      <c r="G28" s="52" t="s">
        <v>39</v>
      </c>
      <c r="H28" s="51" t="s">
        <v>38</v>
      </c>
    </row>
    <row r="29" spans="3:8" x14ac:dyDescent="0.35">
      <c r="C29" s="146">
        <v>331</v>
      </c>
      <c r="D29" s="147"/>
      <c r="E29" s="48">
        <v>2021</v>
      </c>
      <c r="F29" s="8">
        <v>952</v>
      </c>
      <c r="G29" s="15">
        <v>1.8761000000000001</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47.75"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0.54700000000000004</v>
      </c>
      <c r="D37" s="12" t="s">
        <v>71</v>
      </c>
      <c r="E37" s="12" t="s">
        <v>71</v>
      </c>
      <c r="F37" s="12" t="s">
        <v>71</v>
      </c>
      <c r="G37" s="13">
        <v>0.104</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99</v>
      </c>
      <c r="D40" s="103"/>
      <c r="E40" s="106"/>
      <c r="F40" s="102" t="s">
        <v>122</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123</v>
      </c>
      <c r="G42" s="103"/>
      <c r="H42" s="104"/>
    </row>
    <row r="43" spans="3:8" ht="15" customHeight="1" x14ac:dyDescent="0.35">
      <c r="C43" s="92" t="s">
        <v>60</v>
      </c>
      <c r="D43" s="93"/>
      <c r="E43" s="105"/>
      <c r="F43" s="87" t="s">
        <v>61</v>
      </c>
      <c r="G43" s="93"/>
      <c r="H43" s="88"/>
    </row>
    <row r="44" spans="3:8" ht="12.95" customHeight="1" x14ac:dyDescent="0.35">
      <c r="C44" s="113" t="s">
        <v>103</v>
      </c>
      <c r="D44" s="103"/>
      <c r="E44" s="106"/>
      <c r="F44" s="102" t="s">
        <v>102</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123</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D11:E11"/>
    <mergeCell ref="G11:H11"/>
    <mergeCell ref="C12:H12"/>
  </mergeCells>
  <conditionalFormatting sqref="C37:G37">
    <cfRule type="cellIs" dxfId="78" priority="1" operator="equal">
      <formula>"NO APLICA"</formula>
    </cfRule>
    <cfRule type="cellIs" dxfId="77" priority="2" operator="lessThanOrEqual">
      <formula>0.5</formula>
    </cfRule>
    <cfRule type="cellIs" dxfId="76" priority="3" operator="greaterThan">
      <formula>1.2</formula>
    </cfRule>
    <cfRule type="cellIs" dxfId="75" priority="4" operator="between">
      <formula>0.5</formula>
      <formula>0.7</formula>
    </cfRule>
    <cfRule type="cellIs" dxfId="74" priority="5" operator="greaterThanOrEqual">
      <formula>0.7</formula>
    </cfRule>
  </conditionalFormatting>
  <hyperlinks>
    <hyperlink ref="C52" r:id="rId1" xr:uid="{00000000-0004-0000-03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300-000003000000}">
          <x14:colorSeries rgb="FF376092"/>
          <x14:colorNegative rgb="FFD00000"/>
          <x14:colorAxis rgb="FF000000"/>
          <x14:colorMarkers rgb="FFD00000"/>
          <x14:colorFirst rgb="FFD00000"/>
          <x14:colorLast rgb="FFD00000"/>
          <x14:colorHigh rgb="FFD00000"/>
          <x14:colorLow rgb="FFD00000"/>
          <x14:sparklines>
            <x14:sparkline>
              <xm:f>'Act.1.2'!C37:G37</xm:f>
              <xm:sqref>H37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Q54"/>
  <sheetViews>
    <sheetView showGridLines="0" topLeftCell="A43"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124</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27.5" customHeight="1" x14ac:dyDescent="0.35">
      <c r="C11" s="16" t="s">
        <v>156</v>
      </c>
      <c r="D11" s="102" t="s">
        <v>155</v>
      </c>
      <c r="E11" s="106"/>
      <c r="F11" s="17" t="s">
        <v>162</v>
      </c>
      <c r="G11" s="101" t="s">
        <v>161</v>
      </c>
      <c r="H11" s="107"/>
    </row>
    <row r="12" spans="3:17" ht="17.100000000000001" customHeight="1" x14ac:dyDescent="0.35">
      <c r="C12" s="92" t="s">
        <v>5</v>
      </c>
      <c r="D12" s="93"/>
      <c r="E12" s="93"/>
      <c r="F12" s="93"/>
      <c r="G12" s="93"/>
      <c r="H12" s="88"/>
    </row>
    <row r="13" spans="3:17" ht="20.100000000000001" customHeight="1" x14ac:dyDescent="0.35">
      <c r="C13" s="49" t="s">
        <v>6</v>
      </c>
      <c r="D13" s="52" t="s">
        <v>7</v>
      </c>
      <c r="E13" s="52" t="s">
        <v>8</v>
      </c>
      <c r="F13" s="52" t="s">
        <v>9</v>
      </c>
      <c r="G13" s="52" t="s">
        <v>10</v>
      </c>
      <c r="H13" s="55" t="s">
        <v>11</v>
      </c>
    </row>
    <row r="14" spans="3:17" ht="18.95" customHeight="1" x14ac:dyDescent="0.35">
      <c r="C14" s="53" t="s">
        <v>74</v>
      </c>
      <c r="D14" s="54" t="s">
        <v>75</v>
      </c>
      <c r="E14" s="54" t="s">
        <v>76</v>
      </c>
      <c r="F14" s="54" t="s">
        <v>77</v>
      </c>
      <c r="G14" s="54"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52" t="s">
        <v>8</v>
      </c>
      <c r="G16" s="50" t="s">
        <v>17</v>
      </c>
      <c r="H16" s="55" t="s">
        <v>18</v>
      </c>
    </row>
    <row r="17" spans="3:8" ht="21" customHeight="1" x14ac:dyDescent="0.35">
      <c r="C17" s="56" t="s">
        <v>19</v>
      </c>
      <c r="D17" s="57" t="s">
        <v>80</v>
      </c>
      <c r="E17" s="57" t="s">
        <v>20</v>
      </c>
      <c r="F17" s="57" t="s">
        <v>21</v>
      </c>
      <c r="G17" s="48" t="s">
        <v>81</v>
      </c>
      <c r="H17" s="58" t="s">
        <v>22</v>
      </c>
    </row>
    <row r="18" spans="3:8" ht="16.5" customHeight="1" x14ac:dyDescent="0.35">
      <c r="C18" s="92" t="s">
        <v>23</v>
      </c>
      <c r="D18" s="93"/>
      <c r="E18" s="105"/>
      <c r="F18" s="87" t="s">
        <v>24</v>
      </c>
      <c r="G18" s="93"/>
      <c r="H18" s="88"/>
    </row>
    <row r="19" spans="3:8" ht="20.100000000000001" customHeight="1" x14ac:dyDescent="0.35">
      <c r="C19" s="92" t="s">
        <v>25</v>
      </c>
      <c r="D19" s="105"/>
      <c r="E19" s="52" t="s">
        <v>26</v>
      </c>
      <c r="F19" s="98" t="s">
        <v>27</v>
      </c>
      <c r="G19" s="98"/>
      <c r="H19" s="55" t="s">
        <v>28</v>
      </c>
    </row>
    <row r="20" spans="3:8" ht="18" customHeight="1" x14ac:dyDescent="0.35">
      <c r="C20" s="108" t="s">
        <v>74</v>
      </c>
      <c r="D20" s="109"/>
      <c r="E20" s="54" t="s">
        <v>29</v>
      </c>
      <c r="F20" s="110" t="s">
        <v>30</v>
      </c>
      <c r="G20" s="110"/>
      <c r="H20" s="5" t="s">
        <v>30</v>
      </c>
    </row>
    <row r="21" spans="3:8" ht="15.75" customHeight="1" x14ac:dyDescent="0.35">
      <c r="C21" s="92" t="s">
        <v>31</v>
      </c>
      <c r="D21" s="93"/>
      <c r="E21" s="93"/>
      <c r="F21" s="93"/>
      <c r="G21" s="93"/>
      <c r="H21" s="88"/>
    </row>
    <row r="22" spans="3:8" ht="60.75" customHeight="1" x14ac:dyDescent="0.35">
      <c r="C22" s="113" t="s">
        <v>125</v>
      </c>
      <c r="D22" s="103"/>
      <c r="E22" s="103"/>
      <c r="F22" s="103"/>
      <c r="G22" s="103"/>
      <c r="H22" s="104"/>
    </row>
    <row r="23" spans="3:8" ht="15.75" customHeight="1" x14ac:dyDescent="0.35">
      <c r="C23" s="92" t="s">
        <v>32</v>
      </c>
      <c r="D23" s="93"/>
      <c r="E23" s="93"/>
      <c r="F23" s="93"/>
      <c r="G23" s="93"/>
      <c r="H23" s="88"/>
    </row>
    <row r="24" spans="3:8" ht="94.5" customHeight="1" x14ac:dyDescent="0.35">
      <c r="C24" s="113" t="s">
        <v>126</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0" t="s">
        <v>38</v>
      </c>
      <c r="F28" s="52" t="s">
        <v>37</v>
      </c>
      <c r="G28" s="52" t="s">
        <v>39</v>
      </c>
      <c r="H28" s="51" t="s">
        <v>38</v>
      </c>
    </row>
    <row r="29" spans="3:8" x14ac:dyDescent="0.35">
      <c r="C29" s="146">
        <v>0</v>
      </c>
      <c r="D29" s="147"/>
      <c r="E29" s="48">
        <v>0</v>
      </c>
      <c r="F29" s="8">
        <v>87</v>
      </c>
      <c r="G29" s="15">
        <v>0</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36.5"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26.25" customHeight="1" thickBot="1" x14ac:dyDescent="0.4">
      <c r="C37" s="12">
        <v>0.2</v>
      </c>
      <c r="D37" s="12" t="s">
        <v>71</v>
      </c>
      <c r="E37" s="12" t="s">
        <v>71</v>
      </c>
      <c r="F37" s="12" t="s">
        <v>71</v>
      </c>
      <c r="G37" s="13">
        <v>3.4500000000000003E-2</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127</v>
      </c>
      <c r="D40" s="103"/>
      <c r="E40" s="106"/>
      <c r="F40" s="102" t="s">
        <v>122</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130</v>
      </c>
      <c r="G42" s="103"/>
      <c r="H42" s="104"/>
    </row>
    <row r="43" spans="3:8" ht="15" customHeight="1" x14ac:dyDescent="0.35">
      <c r="C43" s="92" t="s">
        <v>60</v>
      </c>
      <c r="D43" s="93"/>
      <c r="E43" s="105"/>
      <c r="F43" s="87" t="s">
        <v>61</v>
      </c>
      <c r="G43" s="93"/>
      <c r="H43" s="88"/>
    </row>
    <row r="44" spans="3:8" ht="12.95" customHeight="1" x14ac:dyDescent="0.35">
      <c r="C44" s="113" t="s">
        <v>128</v>
      </c>
      <c r="D44" s="103"/>
      <c r="E44" s="106"/>
      <c r="F44" s="102" t="s">
        <v>129</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130</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D11:E11"/>
    <mergeCell ref="G11:H11"/>
    <mergeCell ref="C12:H12"/>
  </mergeCells>
  <conditionalFormatting sqref="C37:G37">
    <cfRule type="cellIs" dxfId="73" priority="1" operator="equal">
      <formula>"NO APLICA"</formula>
    </cfRule>
    <cfRule type="cellIs" dxfId="72" priority="2" operator="lessThanOrEqual">
      <formula>0.5</formula>
    </cfRule>
    <cfRule type="cellIs" dxfId="71" priority="3" operator="greaterThan">
      <formula>1.2</formula>
    </cfRule>
    <cfRule type="cellIs" dxfId="70" priority="4" operator="between">
      <formula>0.5</formula>
      <formula>0.7</formula>
    </cfRule>
    <cfRule type="cellIs" dxfId="69" priority="5" operator="greaterThanOrEqual">
      <formula>0.7</formula>
    </cfRule>
  </conditionalFormatting>
  <hyperlinks>
    <hyperlink ref="C52" r:id="rId1" xr:uid="{00000000-0004-0000-04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400-000004000000}">
          <x14:colorSeries rgb="FF376092"/>
          <x14:colorNegative rgb="FFD00000"/>
          <x14:colorAxis rgb="FF000000"/>
          <x14:colorMarkers rgb="FFD00000"/>
          <x14:colorFirst rgb="FFD00000"/>
          <x14:colorLast rgb="FFD00000"/>
          <x14:colorHigh rgb="FFD00000"/>
          <x14:colorLow rgb="FFD00000"/>
          <x14:sparklines>
            <x14:sparkline>
              <xm:f>'Act.1.3'!C37:G37</xm:f>
              <xm:sqref>H37</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Q54"/>
  <sheetViews>
    <sheetView showGridLines="0" topLeftCell="A46"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131</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14" customHeight="1" x14ac:dyDescent="0.35">
      <c r="C11" s="16" t="s">
        <v>156</v>
      </c>
      <c r="D11" s="102" t="s">
        <v>155</v>
      </c>
      <c r="E11" s="106"/>
      <c r="F11" s="17"/>
      <c r="G11" s="101"/>
      <c r="H11" s="107"/>
    </row>
    <row r="12" spans="3:17" ht="17.100000000000001" customHeight="1" x14ac:dyDescent="0.35">
      <c r="C12" s="92" t="s">
        <v>5</v>
      </c>
      <c r="D12" s="93"/>
      <c r="E12" s="93"/>
      <c r="F12" s="93"/>
      <c r="G12" s="93"/>
      <c r="H12" s="88"/>
    </row>
    <row r="13" spans="3:17" ht="20.100000000000001" customHeight="1" x14ac:dyDescent="0.35">
      <c r="C13" s="49" t="s">
        <v>6</v>
      </c>
      <c r="D13" s="52" t="s">
        <v>7</v>
      </c>
      <c r="E13" s="52" t="s">
        <v>8</v>
      </c>
      <c r="F13" s="52" t="s">
        <v>9</v>
      </c>
      <c r="G13" s="52" t="s">
        <v>10</v>
      </c>
      <c r="H13" s="55" t="s">
        <v>11</v>
      </c>
    </row>
    <row r="14" spans="3:17" ht="18.95" customHeight="1" x14ac:dyDescent="0.35">
      <c r="C14" s="53" t="s">
        <v>74</v>
      </c>
      <c r="D14" s="54" t="s">
        <v>75</v>
      </c>
      <c r="E14" s="54" t="s">
        <v>76</v>
      </c>
      <c r="F14" s="54" t="s">
        <v>77</v>
      </c>
      <c r="G14" s="54"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52" t="s">
        <v>8</v>
      </c>
      <c r="G16" s="50" t="s">
        <v>17</v>
      </c>
      <c r="H16" s="55" t="s">
        <v>18</v>
      </c>
    </row>
    <row r="17" spans="3:8" ht="21" customHeight="1" x14ac:dyDescent="0.35">
      <c r="C17" s="56" t="s">
        <v>19</v>
      </c>
      <c r="D17" s="57" t="s">
        <v>80</v>
      </c>
      <c r="E17" s="57" t="s">
        <v>20</v>
      </c>
      <c r="F17" s="57" t="s">
        <v>21</v>
      </c>
      <c r="G17" s="48" t="s">
        <v>81</v>
      </c>
      <c r="H17" s="58" t="s">
        <v>22</v>
      </c>
    </row>
    <row r="18" spans="3:8" ht="16.5" customHeight="1" x14ac:dyDescent="0.35">
      <c r="C18" s="92" t="s">
        <v>23</v>
      </c>
      <c r="D18" s="93"/>
      <c r="E18" s="105"/>
      <c r="F18" s="87" t="s">
        <v>24</v>
      </c>
      <c r="G18" s="93"/>
      <c r="H18" s="88"/>
    </row>
    <row r="19" spans="3:8" ht="20.100000000000001" customHeight="1" x14ac:dyDescent="0.35">
      <c r="C19" s="92" t="s">
        <v>25</v>
      </c>
      <c r="D19" s="105"/>
      <c r="E19" s="52" t="s">
        <v>26</v>
      </c>
      <c r="F19" s="98" t="s">
        <v>27</v>
      </c>
      <c r="G19" s="98"/>
      <c r="H19" s="55" t="s">
        <v>28</v>
      </c>
    </row>
    <row r="20" spans="3:8" ht="18" customHeight="1" x14ac:dyDescent="0.35">
      <c r="C20" s="108" t="s">
        <v>74</v>
      </c>
      <c r="D20" s="109"/>
      <c r="E20" s="54" t="s">
        <v>29</v>
      </c>
      <c r="F20" s="110" t="s">
        <v>30</v>
      </c>
      <c r="G20" s="110"/>
      <c r="H20" s="5" t="s">
        <v>30</v>
      </c>
    </row>
    <row r="21" spans="3:8" ht="15.75" customHeight="1" x14ac:dyDescent="0.35">
      <c r="C21" s="92" t="s">
        <v>31</v>
      </c>
      <c r="D21" s="93"/>
      <c r="E21" s="93"/>
      <c r="F21" s="93"/>
      <c r="G21" s="93"/>
      <c r="H21" s="88"/>
    </row>
    <row r="22" spans="3:8" ht="60.75" customHeight="1" x14ac:dyDescent="0.35">
      <c r="C22" s="113" t="s">
        <v>132</v>
      </c>
      <c r="D22" s="103"/>
      <c r="E22" s="103"/>
      <c r="F22" s="103"/>
      <c r="G22" s="103"/>
      <c r="H22" s="104"/>
    </row>
    <row r="23" spans="3:8" ht="15.75" customHeight="1" x14ac:dyDescent="0.35">
      <c r="C23" s="92" t="s">
        <v>32</v>
      </c>
      <c r="D23" s="93"/>
      <c r="E23" s="93"/>
      <c r="F23" s="93"/>
      <c r="G23" s="93"/>
      <c r="H23" s="88"/>
    </row>
    <row r="24" spans="3:8" ht="94.5" customHeight="1" x14ac:dyDescent="0.35">
      <c r="C24" s="113" t="s">
        <v>133</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0" t="s">
        <v>38</v>
      </c>
      <c r="F28" s="52" t="s">
        <v>37</v>
      </c>
      <c r="G28" s="52" t="s">
        <v>39</v>
      </c>
      <c r="H28" s="51" t="s">
        <v>38</v>
      </c>
    </row>
    <row r="29" spans="3:8" x14ac:dyDescent="0.35">
      <c r="C29" s="146">
        <v>68</v>
      </c>
      <c r="D29" s="147"/>
      <c r="E29" s="48">
        <v>2021</v>
      </c>
      <c r="F29" s="8">
        <v>81</v>
      </c>
      <c r="G29" s="15">
        <v>0.19109999999999999</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34.25"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5.5599999999999997E-2</v>
      </c>
      <c r="D37" s="12" t="s">
        <v>71</v>
      </c>
      <c r="E37" s="12" t="s">
        <v>71</v>
      </c>
      <c r="F37" s="12" t="s">
        <v>71</v>
      </c>
      <c r="G37" s="13">
        <v>1.23E-2</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99</v>
      </c>
      <c r="D40" s="103"/>
      <c r="E40" s="106"/>
      <c r="F40" s="102" t="s">
        <v>122</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134</v>
      </c>
      <c r="G42" s="103"/>
      <c r="H42" s="104"/>
    </row>
    <row r="43" spans="3:8" ht="15" customHeight="1" x14ac:dyDescent="0.35">
      <c r="C43" s="92" t="s">
        <v>60</v>
      </c>
      <c r="D43" s="93"/>
      <c r="E43" s="105"/>
      <c r="F43" s="87" t="s">
        <v>61</v>
      </c>
      <c r="G43" s="93"/>
      <c r="H43" s="88"/>
    </row>
    <row r="44" spans="3:8" ht="12.95" customHeight="1" x14ac:dyDescent="0.35">
      <c r="C44" s="113" t="s">
        <v>103</v>
      </c>
      <c r="D44" s="103"/>
      <c r="E44" s="106"/>
      <c r="F44" s="102" t="s">
        <v>129</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134</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D11:E11"/>
    <mergeCell ref="G11:H11"/>
    <mergeCell ref="C12:H12"/>
  </mergeCells>
  <conditionalFormatting sqref="C37:G37">
    <cfRule type="cellIs" dxfId="68" priority="1" operator="equal">
      <formula>"NO APLICA"</formula>
    </cfRule>
    <cfRule type="cellIs" dxfId="67" priority="2" operator="lessThanOrEqual">
      <formula>0.5</formula>
    </cfRule>
    <cfRule type="cellIs" dxfId="66" priority="3" operator="greaterThan">
      <formula>1.2</formula>
    </cfRule>
    <cfRule type="cellIs" dxfId="65" priority="4" operator="between">
      <formula>0.5</formula>
      <formula>0.7</formula>
    </cfRule>
    <cfRule type="cellIs" dxfId="64" priority="5" operator="greaterThanOrEqual">
      <formula>0.7</formula>
    </cfRule>
  </conditionalFormatting>
  <hyperlinks>
    <hyperlink ref="C52" r:id="rId1" xr:uid="{00000000-0004-0000-05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500-000005000000}">
          <x14:colorSeries rgb="FF376092"/>
          <x14:colorNegative rgb="FFD00000"/>
          <x14:colorAxis rgb="FF000000"/>
          <x14:colorMarkers rgb="FFD00000"/>
          <x14:colorFirst rgb="FFD00000"/>
          <x14:colorLast rgb="FFD00000"/>
          <x14:colorHigh rgb="FFD00000"/>
          <x14:colorLow rgb="FFD00000"/>
          <x14:sparklines>
            <x14:sparkline>
              <xm:f>'Act.1.4'!C37:G37</xm:f>
              <xm:sqref>H37</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Q54"/>
  <sheetViews>
    <sheetView showGridLines="0" topLeftCell="A19"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135</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12.5" customHeight="1" x14ac:dyDescent="0.35">
      <c r="C11" s="16" t="s">
        <v>156</v>
      </c>
      <c r="D11" s="102" t="s">
        <v>155</v>
      </c>
      <c r="E11" s="106"/>
      <c r="F11" s="17"/>
      <c r="G11" s="101"/>
      <c r="H11" s="107"/>
    </row>
    <row r="12" spans="3:17" ht="17.100000000000001" customHeight="1" x14ac:dyDescent="0.35">
      <c r="C12" s="92" t="s">
        <v>5</v>
      </c>
      <c r="D12" s="93"/>
      <c r="E12" s="93"/>
      <c r="F12" s="93"/>
      <c r="G12" s="93"/>
      <c r="H12" s="88"/>
    </row>
    <row r="13" spans="3:17" ht="20.100000000000001" customHeight="1" x14ac:dyDescent="0.35">
      <c r="C13" s="49" t="s">
        <v>6</v>
      </c>
      <c r="D13" s="52" t="s">
        <v>7</v>
      </c>
      <c r="E13" s="52" t="s">
        <v>8</v>
      </c>
      <c r="F13" s="52" t="s">
        <v>9</v>
      </c>
      <c r="G13" s="52" t="s">
        <v>10</v>
      </c>
      <c r="H13" s="55" t="s">
        <v>11</v>
      </c>
    </row>
    <row r="14" spans="3:17" ht="18.95" customHeight="1" x14ac:dyDescent="0.35">
      <c r="C14" s="53" t="s">
        <v>74</v>
      </c>
      <c r="D14" s="54" t="s">
        <v>75</v>
      </c>
      <c r="E14" s="54" t="s">
        <v>76</v>
      </c>
      <c r="F14" s="54" t="s">
        <v>77</v>
      </c>
      <c r="G14" s="54"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52" t="s">
        <v>8</v>
      </c>
      <c r="G16" s="50" t="s">
        <v>17</v>
      </c>
      <c r="H16" s="55" t="s">
        <v>18</v>
      </c>
    </row>
    <row r="17" spans="3:8" ht="21" customHeight="1" x14ac:dyDescent="0.35">
      <c r="C17" s="56" t="s">
        <v>19</v>
      </c>
      <c r="D17" s="57" t="s">
        <v>80</v>
      </c>
      <c r="E17" s="57" t="s">
        <v>20</v>
      </c>
      <c r="F17" s="57" t="s">
        <v>21</v>
      </c>
      <c r="G17" s="48" t="s">
        <v>81</v>
      </c>
      <c r="H17" s="58" t="s">
        <v>22</v>
      </c>
    </row>
    <row r="18" spans="3:8" ht="16.5" customHeight="1" x14ac:dyDescent="0.35">
      <c r="C18" s="92" t="s">
        <v>23</v>
      </c>
      <c r="D18" s="93"/>
      <c r="E18" s="105"/>
      <c r="F18" s="87" t="s">
        <v>24</v>
      </c>
      <c r="G18" s="93"/>
      <c r="H18" s="88"/>
    </row>
    <row r="19" spans="3:8" ht="20.100000000000001" customHeight="1" x14ac:dyDescent="0.35">
      <c r="C19" s="92" t="s">
        <v>25</v>
      </c>
      <c r="D19" s="105"/>
      <c r="E19" s="52" t="s">
        <v>26</v>
      </c>
      <c r="F19" s="98" t="s">
        <v>27</v>
      </c>
      <c r="G19" s="98"/>
      <c r="H19" s="55" t="s">
        <v>28</v>
      </c>
    </row>
    <row r="20" spans="3:8" ht="18" customHeight="1" x14ac:dyDescent="0.35">
      <c r="C20" s="108" t="s">
        <v>74</v>
      </c>
      <c r="D20" s="109"/>
      <c r="E20" s="54" t="s">
        <v>29</v>
      </c>
      <c r="F20" s="110" t="s">
        <v>30</v>
      </c>
      <c r="G20" s="110"/>
      <c r="H20" s="5" t="s">
        <v>30</v>
      </c>
    </row>
    <row r="21" spans="3:8" ht="15.75" customHeight="1" x14ac:dyDescent="0.35">
      <c r="C21" s="92" t="s">
        <v>31</v>
      </c>
      <c r="D21" s="93"/>
      <c r="E21" s="93"/>
      <c r="F21" s="93"/>
      <c r="G21" s="93"/>
      <c r="H21" s="88"/>
    </row>
    <row r="22" spans="3:8" ht="51" customHeight="1" x14ac:dyDescent="0.35">
      <c r="C22" s="113" t="s">
        <v>136</v>
      </c>
      <c r="D22" s="103"/>
      <c r="E22" s="103"/>
      <c r="F22" s="103"/>
      <c r="G22" s="103"/>
      <c r="H22" s="104"/>
    </row>
    <row r="23" spans="3:8" ht="15.75" customHeight="1" x14ac:dyDescent="0.35">
      <c r="C23" s="92" t="s">
        <v>32</v>
      </c>
      <c r="D23" s="93"/>
      <c r="E23" s="93"/>
      <c r="F23" s="93"/>
      <c r="G23" s="93"/>
      <c r="H23" s="88"/>
    </row>
    <row r="24" spans="3:8" ht="87" customHeight="1" x14ac:dyDescent="0.35">
      <c r="C24" s="113" t="s">
        <v>137</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0" t="s">
        <v>38</v>
      </c>
      <c r="F28" s="52" t="s">
        <v>37</v>
      </c>
      <c r="G28" s="52" t="s">
        <v>39</v>
      </c>
      <c r="H28" s="51" t="s">
        <v>38</v>
      </c>
    </row>
    <row r="29" spans="3:8" x14ac:dyDescent="0.35">
      <c r="C29" s="146">
        <v>60</v>
      </c>
      <c r="D29" s="147"/>
      <c r="E29" s="48">
        <v>2021</v>
      </c>
      <c r="F29" s="8">
        <v>73</v>
      </c>
      <c r="G29" s="15">
        <v>0.21659999999999999</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34.25"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0.72219999999999995</v>
      </c>
      <c r="D37" s="12" t="s">
        <v>71</v>
      </c>
      <c r="E37" s="12" t="s">
        <v>71</v>
      </c>
      <c r="F37" s="12" t="s">
        <v>71</v>
      </c>
      <c r="G37" s="13">
        <v>0.17810000000000001</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99</v>
      </c>
      <c r="D40" s="103"/>
      <c r="E40" s="106"/>
      <c r="F40" s="102" t="s">
        <v>122</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138</v>
      </c>
      <c r="G42" s="103"/>
      <c r="H42" s="104"/>
    </row>
    <row r="43" spans="3:8" ht="15" customHeight="1" x14ac:dyDescent="0.35">
      <c r="C43" s="92" t="s">
        <v>60</v>
      </c>
      <c r="D43" s="93"/>
      <c r="E43" s="105"/>
      <c r="F43" s="87" t="s">
        <v>61</v>
      </c>
      <c r="G43" s="93"/>
      <c r="H43" s="88"/>
    </row>
    <row r="44" spans="3:8" ht="12.95" customHeight="1" x14ac:dyDescent="0.35">
      <c r="C44" s="113" t="s">
        <v>103</v>
      </c>
      <c r="D44" s="103"/>
      <c r="E44" s="106"/>
      <c r="F44" s="102" t="s">
        <v>129</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138</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D11:E11"/>
    <mergeCell ref="G11:H11"/>
    <mergeCell ref="C12:H12"/>
  </mergeCells>
  <conditionalFormatting sqref="C37:G37">
    <cfRule type="cellIs" dxfId="63" priority="1" operator="equal">
      <formula>"NO APLICA"</formula>
    </cfRule>
    <cfRule type="cellIs" dxfId="62" priority="2" operator="lessThanOrEqual">
      <formula>0.5</formula>
    </cfRule>
    <cfRule type="cellIs" dxfId="61" priority="3" operator="greaterThan">
      <formula>1.2</formula>
    </cfRule>
    <cfRule type="cellIs" dxfId="60" priority="4" operator="between">
      <formula>0.5</formula>
      <formula>0.7</formula>
    </cfRule>
    <cfRule type="cellIs" dxfId="59" priority="5" operator="greaterThanOrEqual">
      <formula>0.7</formula>
    </cfRule>
  </conditionalFormatting>
  <hyperlinks>
    <hyperlink ref="C52" r:id="rId1" xr:uid="{00000000-0004-0000-06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600-000006000000}">
          <x14:colorSeries rgb="FF376092"/>
          <x14:colorNegative rgb="FFD00000"/>
          <x14:colorAxis rgb="FF000000"/>
          <x14:colorMarkers rgb="FFD00000"/>
          <x14:colorFirst rgb="FFD00000"/>
          <x14:colorLast rgb="FFD00000"/>
          <x14:colorHigh rgb="FFD00000"/>
          <x14:colorLow rgb="FFD00000"/>
          <x14:sparklines>
            <x14:sparkline>
              <xm:f>'Act.1.5'!C37:G37</xm:f>
              <xm:sqref>H37</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Q54"/>
  <sheetViews>
    <sheetView showGridLines="0" topLeftCell="A45" zoomScaleNormal="100" workbookViewId="0">
      <selection activeCell="C52" sqref="C52:E52"/>
    </sheetView>
  </sheetViews>
  <sheetFormatPr baseColWidth="10" defaultColWidth="11.42578125" defaultRowHeight="18" x14ac:dyDescent="0.35"/>
  <cols>
    <col min="1" max="4" width="11.42578125" style="1"/>
    <col min="5" max="5" width="12.42578125" style="1" customWidth="1"/>
    <col min="6" max="6" width="13.28515625" style="1" customWidth="1"/>
    <col min="7" max="7" width="13.42578125" style="1" customWidth="1"/>
    <col min="8" max="8" width="11.42578125" style="1"/>
    <col min="9" max="9" width="64" style="1" customWidth="1"/>
    <col min="10" max="16384" width="11.42578125" style="1"/>
  </cols>
  <sheetData>
    <row r="1" spans="3:17" ht="18.75" thickBot="1" x14ac:dyDescent="0.4"/>
    <row r="2" spans="3:17" ht="37.5" customHeight="1" x14ac:dyDescent="0.35">
      <c r="C2" s="28"/>
      <c r="D2" s="29"/>
      <c r="E2" s="29"/>
      <c r="F2" s="29"/>
      <c r="G2" s="29"/>
      <c r="H2" s="30"/>
    </row>
    <row r="3" spans="3:17" ht="37.5" customHeight="1" x14ac:dyDescent="0.35">
      <c r="C3" s="31"/>
      <c r="D3" s="32"/>
      <c r="E3" s="32"/>
      <c r="F3" s="32"/>
      <c r="G3" s="32"/>
      <c r="H3" s="33"/>
    </row>
    <row r="4" spans="3:17" ht="18.75" thickBot="1" x14ac:dyDescent="0.4">
      <c r="C4" s="34"/>
      <c r="D4" s="35"/>
      <c r="E4" s="35"/>
      <c r="F4" s="35"/>
      <c r="G4" s="35"/>
      <c r="H4" s="36"/>
    </row>
    <row r="5" spans="3:17" ht="27" customHeight="1" x14ac:dyDescent="0.35">
      <c r="C5" s="89" t="s">
        <v>70</v>
      </c>
      <c r="D5" s="90"/>
      <c r="E5" s="90"/>
      <c r="F5" s="90"/>
      <c r="G5" s="90"/>
      <c r="H5" s="91"/>
      <c r="J5" s="2"/>
      <c r="K5" s="2"/>
      <c r="L5" s="2"/>
      <c r="M5" s="2"/>
      <c r="N5" s="2"/>
      <c r="O5" s="2"/>
      <c r="P5" s="2"/>
      <c r="Q5" s="2"/>
    </row>
    <row r="6" spans="3:17" ht="18.95" customHeight="1" x14ac:dyDescent="0.35">
      <c r="C6" s="92" t="s">
        <v>0</v>
      </c>
      <c r="D6" s="93"/>
      <c r="E6" s="93"/>
      <c r="F6" s="93"/>
      <c r="G6" s="93"/>
      <c r="H6" s="88"/>
      <c r="J6" s="2"/>
      <c r="K6" s="2"/>
      <c r="L6" s="2"/>
      <c r="M6" s="2"/>
      <c r="N6" s="2"/>
      <c r="O6" s="2"/>
      <c r="P6" s="2"/>
      <c r="Q6" s="2"/>
    </row>
    <row r="7" spans="3:17" ht="29.25" customHeight="1" x14ac:dyDescent="0.35">
      <c r="C7" s="94" t="s">
        <v>139</v>
      </c>
      <c r="D7" s="95"/>
      <c r="E7" s="95"/>
      <c r="F7" s="95"/>
      <c r="G7" s="95"/>
      <c r="H7" s="96"/>
      <c r="J7" s="3"/>
      <c r="K7" s="3"/>
      <c r="L7" s="3"/>
      <c r="M7" s="3"/>
      <c r="N7" s="3"/>
      <c r="O7" s="3"/>
      <c r="P7" s="3"/>
      <c r="Q7" s="3"/>
    </row>
    <row r="8" spans="3:17" ht="15" customHeight="1" x14ac:dyDescent="0.35">
      <c r="C8" s="97" t="s">
        <v>1</v>
      </c>
      <c r="D8" s="98"/>
      <c r="E8" s="98"/>
      <c r="F8" s="98" t="s">
        <v>2</v>
      </c>
      <c r="G8" s="98"/>
      <c r="H8" s="99"/>
      <c r="J8" s="4"/>
      <c r="K8" s="4"/>
      <c r="L8" s="4"/>
      <c r="M8" s="4"/>
      <c r="N8" s="4"/>
      <c r="O8" s="4"/>
      <c r="P8" s="4"/>
      <c r="Q8" s="4"/>
    </row>
    <row r="9" spans="3:17" ht="17.100000000000001" customHeight="1" x14ac:dyDescent="0.35">
      <c r="C9" s="100" t="s">
        <v>73</v>
      </c>
      <c r="D9" s="101"/>
      <c r="E9" s="101"/>
      <c r="F9" s="102" t="s">
        <v>111</v>
      </c>
      <c r="G9" s="103"/>
      <c r="H9" s="104"/>
      <c r="J9" s="3"/>
      <c r="K9" s="3"/>
      <c r="L9" s="3"/>
      <c r="M9" s="3"/>
      <c r="N9" s="3"/>
      <c r="O9" s="3"/>
      <c r="P9" s="3"/>
      <c r="Q9" s="3"/>
    </row>
    <row r="10" spans="3:17" ht="24" customHeight="1" x14ac:dyDescent="0.35">
      <c r="C10" s="92" t="s">
        <v>3</v>
      </c>
      <c r="D10" s="93"/>
      <c r="E10" s="105"/>
      <c r="F10" s="87" t="s">
        <v>4</v>
      </c>
      <c r="G10" s="93"/>
      <c r="H10" s="88"/>
      <c r="J10" s="4"/>
      <c r="K10" s="4"/>
      <c r="L10" s="4"/>
      <c r="M10" s="4"/>
      <c r="N10" s="4"/>
      <c r="O10" s="4"/>
      <c r="P10" s="4"/>
      <c r="Q10" s="4"/>
    </row>
    <row r="11" spans="3:17" ht="107.25" customHeight="1" x14ac:dyDescent="0.35">
      <c r="C11" s="16" t="s">
        <v>156</v>
      </c>
      <c r="D11" s="102" t="s">
        <v>155</v>
      </c>
      <c r="E11" s="106"/>
      <c r="F11" s="17"/>
      <c r="G11" s="101"/>
      <c r="H11" s="107"/>
    </row>
    <row r="12" spans="3:17" ht="17.100000000000001" customHeight="1" x14ac:dyDescent="0.35">
      <c r="C12" s="92" t="s">
        <v>5</v>
      </c>
      <c r="D12" s="93"/>
      <c r="E12" s="93"/>
      <c r="F12" s="93"/>
      <c r="G12" s="93"/>
      <c r="H12" s="88"/>
    </row>
    <row r="13" spans="3:17" ht="20.100000000000001" customHeight="1" x14ac:dyDescent="0.35">
      <c r="C13" s="49" t="s">
        <v>6</v>
      </c>
      <c r="D13" s="52" t="s">
        <v>7</v>
      </c>
      <c r="E13" s="52" t="s">
        <v>8</v>
      </c>
      <c r="F13" s="52" t="s">
        <v>9</v>
      </c>
      <c r="G13" s="52" t="s">
        <v>10</v>
      </c>
      <c r="H13" s="55" t="s">
        <v>11</v>
      </c>
    </row>
    <row r="14" spans="3:17" ht="18.95" customHeight="1" x14ac:dyDescent="0.35">
      <c r="C14" s="53" t="s">
        <v>74</v>
      </c>
      <c r="D14" s="54" t="s">
        <v>75</v>
      </c>
      <c r="E14" s="54" t="s">
        <v>76</v>
      </c>
      <c r="F14" s="54" t="s">
        <v>77</v>
      </c>
      <c r="G14" s="54" t="s">
        <v>78</v>
      </c>
      <c r="H14" s="5" t="s">
        <v>79</v>
      </c>
    </row>
    <row r="15" spans="3:17" ht="16.5" customHeight="1" x14ac:dyDescent="0.35">
      <c r="C15" s="84" t="s">
        <v>12</v>
      </c>
      <c r="D15" s="85"/>
      <c r="E15" s="85"/>
      <c r="F15" s="86"/>
      <c r="G15" s="87" t="s">
        <v>13</v>
      </c>
      <c r="H15" s="88"/>
    </row>
    <row r="16" spans="3:17" ht="16.5" customHeight="1" x14ac:dyDescent="0.35">
      <c r="C16" s="9" t="s">
        <v>14</v>
      </c>
      <c r="D16" s="10" t="s">
        <v>15</v>
      </c>
      <c r="E16" s="10" t="s">
        <v>16</v>
      </c>
      <c r="F16" s="52" t="s">
        <v>8</v>
      </c>
      <c r="G16" s="50" t="s">
        <v>17</v>
      </c>
      <c r="H16" s="55" t="s">
        <v>18</v>
      </c>
    </row>
    <row r="17" spans="3:8" ht="21" customHeight="1" x14ac:dyDescent="0.35">
      <c r="C17" s="56" t="s">
        <v>19</v>
      </c>
      <c r="D17" s="57" t="s">
        <v>80</v>
      </c>
      <c r="E17" s="57" t="s">
        <v>20</v>
      </c>
      <c r="F17" s="57" t="s">
        <v>21</v>
      </c>
      <c r="G17" s="48" t="s">
        <v>81</v>
      </c>
      <c r="H17" s="58" t="s">
        <v>22</v>
      </c>
    </row>
    <row r="18" spans="3:8" ht="16.5" customHeight="1" x14ac:dyDescent="0.35">
      <c r="C18" s="92" t="s">
        <v>23</v>
      </c>
      <c r="D18" s="93"/>
      <c r="E18" s="105"/>
      <c r="F18" s="87" t="s">
        <v>24</v>
      </c>
      <c r="G18" s="93"/>
      <c r="H18" s="88"/>
    </row>
    <row r="19" spans="3:8" ht="20.100000000000001" customHeight="1" x14ac:dyDescent="0.35">
      <c r="C19" s="92" t="s">
        <v>25</v>
      </c>
      <c r="D19" s="105"/>
      <c r="E19" s="52" t="s">
        <v>26</v>
      </c>
      <c r="F19" s="98" t="s">
        <v>27</v>
      </c>
      <c r="G19" s="98"/>
      <c r="H19" s="55" t="s">
        <v>28</v>
      </c>
    </row>
    <row r="20" spans="3:8" ht="18" customHeight="1" x14ac:dyDescent="0.35">
      <c r="C20" s="108" t="s">
        <v>74</v>
      </c>
      <c r="D20" s="109"/>
      <c r="E20" s="54" t="s">
        <v>29</v>
      </c>
      <c r="F20" s="110" t="s">
        <v>30</v>
      </c>
      <c r="G20" s="110"/>
      <c r="H20" s="5" t="s">
        <v>30</v>
      </c>
    </row>
    <row r="21" spans="3:8" ht="15.75" customHeight="1" x14ac:dyDescent="0.35">
      <c r="C21" s="92" t="s">
        <v>31</v>
      </c>
      <c r="D21" s="93"/>
      <c r="E21" s="93"/>
      <c r="F21" s="93"/>
      <c r="G21" s="93"/>
      <c r="H21" s="88"/>
    </row>
    <row r="22" spans="3:8" ht="48" customHeight="1" x14ac:dyDescent="0.35">
      <c r="C22" s="113" t="s">
        <v>140</v>
      </c>
      <c r="D22" s="103"/>
      <c r="E22" s="103"/>
      <c r="F22" s="103"/>
      <c r="G22" s="103"/>
      <c r="H22" s="104"/>
    </row>
    <row r="23" spans="3:8" ht="15.75" customHeight="1" x14ac:dyDescent="0.35">
      <c r="C23" s="92" t="s">
        <v>32</v>
      </c>
      <c r="D23" s="93"/>
      <c r="E23" s="93"/>
      <c r="F23" s="93"/>
      <c r="G23" s="93"/>
      <c r="H23" s="88"/>
    </row>
    <row r="24" spans="3:8" ht="94.5" customHeight="1" x14ac:dyDescent="0.35">
      <c r="C24" s="113" t="s">
        <v>141</v>
      </c>
      <c r="D24" s="103"/>
      <c r="E24" s="103"/>
      <c r="F24" s="103"/>
      <c r="G24" s="103"/>
      <c r="H24" s="104"/>
    </row>
    <row r="25" spans="3:8" ht="15.75" customHeight="1" x14ac:dyDescent="0.35">
      <c r="C25" s="92" t="s">
        <v>33</v>
      </c>
      <c r="D25" s="93"/>
      <c r="E25" s="105"/>
      <c r="F25" s="87" t="s">
        <v>34</v>
      </c>
      <c r="G25" s="93"/>
      <c r="H25" s="88"/>
    </row>
    <row r="26" spans="3:8" ht="24.75" customHeight="1" x14ac:dyDescent="0.35">
      <c r="C26" s="113" t="s">
        <v>82</v>
      </c>
      <c r="D26" s="103"/>
      <c r="E26" s="106"/>
      <c r="F26" s="102" t="s">
        <v>83</v>
      </c>
      <c r="G26" s="103"/>
      <c r="H26" s="104"/>
    </row>
    <row r="27" spans="3:8" x14ac:dyDescent="0.35">
      <c r="C27" s="92" t="s">
        <v>35</v>
      </c>
      <c r="D27" s="93"/>
      <c r="E27" s="105"/>
      <c r="F27" s="87" t="s">
        <v>36</v>
      </c>
      <c r="G27" s="93"/>
      <c r="H27" s="88"/>
    </row>
    <row r="28" spans="3:8" ht="15.95" customHeight="1" x14ac:dyDescent="0.35">
      <c r="C28" s="92" t="s">
        <v>37</v>
      </c>
      <c r="D28" s="105"/>
      <c r="E28" s="50" t="s">
        <v>38</v>
      </c>
      <c r="F28" s="52" t="s">
        <v>37</v>
      </c>
      <c r="G28" s="52" t="s">
        <v>39</v>
      </c>
      <c r="H28" s="51" t="s">
        <v>38</v>
      </c>
    </row>
    <row r="29" spans="3:8" x14ac:dyDescent="0.35">
      <c r="C29" s="146">
        <v>10</v>
      </c>
      <c r="D29" s="147"/>
      <c r="E29" s="48">
        <v>2021</v>
      </c>
      <c r="F29" s="8">
        <v>48</v>
      </c>
      <c r="G29" s="15">
        <v>3.8</v>
      </c>
      <c r="H29" s="14">
        <v>2022</v>
      </c>
    </row>
    <row r="30" spans="3:8" ht="19.5" customHeight="1" x14ac:dyDescent="0.35">
      <c r="C30" s="92" t="s">
        <v>40</v>
      </c>
      <c r="D30" s="93"/>
      <c r="E30" s="93"/>
      <c r="F30" s="93"/>
      <c r="G30" s="93"/>
      <c r="H30" s="88"/>
    </row>
    <row r="31" spans="3:8" ht="26.1" customHeight="1" x14ac:dyDescent="0.35">
      <c r="C31" s="114" t="s">
        <v>41</v>
      </c>
      <c r="D31" s="115"/>
      <c r="E31" s="116" t="s">
        <v>42</v>
      </c>
      <c r="F31" s="117"/>
      <c r="G31" s="118" t="s">
        <v>43</v>
      </c>
      <c r="H31" s="119"/>
    </row>
    <row r="32" spans="3:8" ht="24.95" customHeight="1" x14ac:dyDescent="0.35">
      <c r="C32" s="113" t="s">
        <v>44</v>
      </c>
      <c r="D32" s="106"/>
      <c r="E32" s="120" t="s">
        <v>45</v>
      </c>
      <c r="F32" s="121"/>
      <c r="G32" s="102" t="s">
        <v>46</v>
      </c>
      <c r="H32" s="104"/>
    </row>
    <row r="33" spans="3:8" ht="15" customHeight="1" x14ac:dyDescent="0.35">
      <c r="C33" s="92" t="s">
        <v>47</v>
      </c>
      <c r="D33" s="93"/>
      <c r="E33" s="93"/>
      <c r="F33" s="93"/>
      <c r="G33" s="93"/>
      <c r="H33" s="88"/>
    </row>
    <row r="34" spans="3:8" ht="136.5" customHeight="1" thickBot="1" x14ac:dyDescent="0.4">
      <c r="C34" s="122" t="s">
        <v>98</v>
      </c>
      <c r="D34" s="123"/>
      <c r="E34" s="123"/>
      <c r="F34" s="123"/>
      <c r="G34" s="123"/>
      <c r="H34" s="124"/>
    </row>
    <row r="35" spans="3:8" ht="20.100000000000001" customHeight="1" thickBot="1" x14ac:dyDescent="0.4">
      <c r="C35" s="125" t="s">
        <v>48</v>
      </c>
      <c r="D35" s="126"/>
      <c r="E35" s="126"/>
      <c r="F35" s="126"/>
      <c r="G35" s="126"/>
      <c r="H35" s="127"/>
    </row>
    <row r="36" spans="3:8" ht="27.95" customHeight="1" thickBot="1" x14ac:dyDescent="0.4">
      <c r="C36" s="11" t="s">
        <v>49</v>
      </c>
      <c r="D36" s="11" t="s">
        <v>50</v>
      </c>
      <c r="E36" s="11" t="s">
        <v>51</v>
      </c>
      <c r="F36" s="11" t="s">
        <v>52</v>
      </c>
      <c r="G36" s="11" t="s">
        <v>53</v>
      </c>
      <c r="H36" s="11" t="s">
        <v>54</v>
      </c>
    </row>
    <row r="37" spans="3:8" ht="38.1" customHeight="1" thickBot="1" x14ac:dyDescent="0.4">
      <c r="C37" s="12">
        <v>0.33329999999999999</v>
      </c>
      <c r="D37" s="12" t="s">
        <v>71</v>
      </c>
      <c r="E37" s="12" t="s">
        <v>71</v>
      </c>
      <c r="F37" s="12" t="s">
        <v>71</v>
      </c>
      <c r="G37" s="13">
        <v>8.3299999999999999E-2</v>
      </c>
      <c r="H37" s="18"/>
    </row>
    <row r="38" spans="3:8" ht="15.75" customHeight="1" x14ac:dyDescent="0.35">
      <c r="C38" s="128" t="s">
        <v>55</v>
      </c>
      <c r="D38" s="129"/>
      <c r="E38" s="129"/>
      <c r="F38" s="129"/>
      <c r="G38" s="129"/>
      <c r="H38" s="130"/>
    </row>
    <row r="39" spans="3:8" ht="14.1" customHeight="1" x14ac:dyDescent="0.35">
      <c r="C39" s="92" t="s">
        <v>56</v>
      </c>
      <c r="D39" s="93"/>
      <c r="E39" s="105"/>
      <c r="F39" s="87" t="s">
        <v>57</v>
      </c>
      <c r="G39" s="93"/>
      <c r="H39" s="88"/>
    </row>
    <row r="40" spans="3:8" ht="14.1" customHeight="1" x14ac:dyDescent="0.35">
      <c r="C40" s="113" t="s">
        <v>99</v>
      </c>
      <c r="D40" s="103"/>
      <c r="E40" s="106"/>
      <c r="F40" s="102" t="s">
        <v>122</v>
      </c>
      <c r="G40" s="103"/>
      <c r="H40" s="104"/>
    </row>
    <row r="41" spans="3:8" ht="17.100000000000001" customHeight="1" x14ac:dyDescent="0.35">
      <c r="C41" s="92" t="s">
        <v>58</v>
      </c>
      <c r="D41" s="93"/>
      <c r="E41" s="105"/>
      <c r="F41" s="87" t="s">
        <v>59</v>
      </c>
      <c r="G41" s="93"/>
      <c r="H41" s="88"/>
    </row>
    <row r="42" spans="3:8" ht="21" customHeight="1" x14ac:dyDescent="0.35">
      <c r="C42" s="113" t="s">
        <v>101</v>
      </c>
      <c r="D42" s="103"/>
      <c r="E42" s="106"/>
      <c r="F42" s="102" t="s">
        <v>142</v>
      </c>
      <c r="G42" s="103"/>
      <c r="H42" s="104"/>
    </row>
    <row r="43" spans="3:8" ht="15" customHeight="1" x14ac:dyDescent="0.35">
      <c r="C43" s="92" t="s">
        <v>60</v>
      </c>
      <c r="D43" s="93"/>
      <c r="E43" s="105"/>
      <c r="F43" s="87" t="s">
        <v>61</v>
      </c>
      <c r="G43" s="93"/>
      <c r="H43" s="88"/>
    </row>
    <row r="44" spans="3:8" ht="12.95" customHeight="1" x14ac:dyDescent="0.35">
      <c r="C44" s="113" t="s">
        <v>103</v>
      </c>
      <c r="D44" s="103"/>
      <c r="E44" s="106"/>
      <c r="F44" s="102" t="s">
        <v>129</v>
      </c>
      <c r="G44" s="103"/>
      <c r="H44" s="104"/>
    </row>
    <row r="45" spans="3:8" ht="24" customHeight="1" x14ac:dyDescent="0.35">
      <c r="C45" s="92" t="s">
        <v>62</v>
      </c>
      <c r="D45" s="93"/>
      <c r="E45" s="105"/>
      <c r="F45" s="87" t="s">
        <v>63</v>
      </c>
      <c r="G45" s="93"/>
      <c r="H45" s="88"/>
    </row>
    <row r="46" spans="3:8" ht="29.25" customHeight="1" x14ac:dyDescent="0.35">
      <c r="C46" s="113" t="s">
        <v>101</v>
      </c>
      <c r="D46" s="103"/>
      <c r="E46" s="106"/>
      <c r="F46" s="102" t="s">
        <v>142</v>
      </c>
      <c r="G46" s="103"/>
      <c r="H46" s="104"/>
    </row>
    <row r="47" spans="3:8" ht="14.1" customHeight="1" x14ac:dyDescent="0.35">
      <c r="C47" s="131" t="s">
        <v>64</v>
      </c>
      <c r="D47" s="132"/>
      <c r="E47" s="132"/>
      <c r="F47" s="132"/>
      <c r="G47" s="132"/>
      <c r="H47" s="133"/>
    </row>
    <row r="48" spans="3:8" ht="15.95" customHeight="1" x14ac:dyDescent="0.35">
      <c r="C48" s="113" t="s">
        <v>239</v>
      </c>
      <c r="D48" s="103"/>
      <c r="E48" s="103"/>
      <c r="F48" s="103"/>
      <c r="G48" s="103"/>
      <c r="H48" s="104"/>
    </row>
    <row r="49" spans="3:8" ht="16.5" customHeight="1" x14ac:dyDescent="0.35">
      <c r="C49" s="92" t="s">
        <v>65</v>
      </c>
      <c r="D49" s="93"/>
      <c r="E49" s="105"/>
      <c r="F49" s="87" t="s">
        <v>66</v>
      </c>
      <c r="G49" s="93"/>
      <c r="H49" s="88"/>
    </row>
    <row r="50" spans="3:8" ht="18.95" customHeight="1" x14ac:dyDescent="0.35">
      <c r="C50" s="113" t="s">
        <v>106</v>
      </c>
      <c r="D50" s="103"/>
      <c r="E50" s="106"/>
      <c r="F50" s="102" t="s">
        <v>107</v>
      </c>
      <c r="G50" s="103"/>
      <c r="H50" s="104"/>
    </row>
    <row r="51" spans="3:8" ht="16.5" customHeight="1" x14ac:dyDescent="0.35">
      <c r="C51" s="92" t="s">
        <v>67</v>
      </c>
      <c r="D51" s="93"/>
      <c r="E51" s="105"/>
      <c r="F51" s="87" t="s">
        <v>68</v>
      </c>
      <c r="G51" s="93"/>
      <c r="H51" s="88"/>
    </row>
    <row r="52" spans="3:8" ht="15" customHeight="1" thickBot="1" x14ac:dyDescent="0.4">
      <c r="C52" s="140" t="s">
        <v>241</v>
      </c>
      <c r="D52" s="141"/>
      <c r="E52" s="142"/>
      <c r="F52" s="143" t="s">
        <v>240</v>
      </c>
      <c r="G52" s="144"/>
      <c r="H52" s="145"/>
    </row>
    <row r="53" spans="3:8" ht="38.25" customHeight="1" thickBot="1" x14ac:dyDescent="0.4">
      <c r="C53" s="134"/>
      <c r="D53" s="135"/>
      <c r="E53" s="135"/>
      <c r="F53" s="135"/>
      <c r="G53" s="135"/>
      <c r="H53" s="136"/>
    </row>
    <row r="54" spans="3:8" ht="18" customHeight="1" thickBot="1" x14ac:dyDescent="0.4">
      <c r="C54" s="137" t="s">
        <v>69</v>
      </c>
      <c r="D54" s="138"/>
      <c r="E54" s="138"/>
      <c r="F54" s="138"/>
      <c r="G54" s="138"/>
      <c r="H54" s="139"/>
    </row>
  </sheetData>
  <mergeCells count="71">
    <mergeCell ref="C53:H53"/>
    <mergeCell ref="C54:H54"/>
    <mergeCell ref="C50:E50"/>
    <mergeCell ref="F50:H50"/>
    <mergeCell ref="C51:E51"/>
    <mergeCell ref="F51:H51"/>
    <mergeCell ref="C52:E52"/>
    <mergeCell ref="F52:H52"/>
    <mergeCell ref="C46:E46"/>
    <mergeCell ref="F46:H46"/>
    <mergeCell ref="C47:H47"/>
    <mergeCell ref="C48:H48"/>
    <mergeCell ref="C49:E49"/>
    <mergeCell ref="F49:H49"/>
    <mergeCell ref="C43:E43"/>
    <mergeCell ref="F43:H43"/>
    <mergeCell ref="C44:E44"/>
    <mergeCell ref="F44:H44"/>
    <mergeCell ref="C45:E45"/>
    <mergeCell ref="F45:H45"/>
    <mergeCell ref="C40:E40"/>
    <mergeCell ref="F40:H40"/>
    <mergeCell ref="C41:E41"/>
    <mergeCell ref="F41:H41"/>
    <mergeCell ref="C42:E42"/>
    <mergeCell ref="F42:H42"/>
    <mergeCell ref="C33:H33"/>
    <mergeCell ref="C34:H34"/>
    <mergeCell ref="C35:H35"/>
    <mergeCell ref="C38:H38"/>
    <mergeCell ref="C39:E39"/>
    <mergeCell ref="F39:H39"/>
    <mergeCell ref="C30:H30"/>
    <mergeCell ref="C31:D31"/>
    <mergeCell ref="E31:F31"/>
    <mergeCell ref="G31:H31"/>
    <mergeCell ref="C32:D32"/>
    <mergeCell ref="E32:F32"/>
    <mergeCell ref="G32:H32"/>
    <mergeCell ref="C29:D29"/>
    <mergeCell ref="C21:H21"/>
    <mergeCell ref="C22:H22"/>
    <mergeCell ref="C23:H23"/>
    <mergeCell ref="C24:H24"/>
    <mergeCell ref="C25:E25"/>
    <mergeCell ref="F25:H25"/>
    <mergeCell ref="C26:E26"/>
    <mergeCell ref="F26:H26"/>
    <mergeCell ref="C27:E27"/>
    <mergeCell ref="F27:H27"/>
    <mergeCell ref="C28:D28"/>
    <mergeCell ref="C18:E18"/>
    <mergeCell ref="F18:H18"/>
    <mergeCell ref="C19:D19"/>
    <mergeCell ref="F19:G19"/>
    <mergeCell ref="C20:D20"/>
    <mergeCell ref="F20:G20"/>
    <mergeCell ref="C15:F15"/>
    <mergeCell ref="G15:H15"/>
    <mergeCell ref="C5:H5"/>
    <mergeCell ref="C6:H6"/>
    <mergeCell ref="C7:H7"/>
    <mergeCell ref="C8:E8"/>
    <mergeCell ref="F8:H8"/>
    <mergeCell ref="C9:E9"/>
    <mergeCell ref="F9:H9"/>
    <mergeCell ref="C10:E10"/>
    <mergeCell ref="F10:H10"/>
    <mergeCell ref="D11:E11"/>
    <mergeCell ref="G11:H11"/>
    <mergeCell ref="C12:H12"/>
  </mergeCells>
  <conditionalFormatting sqref="C37:G37">
    <cfRule type="cellIs" dxfId="58" priority="1" operator="equal">
      <formula>"NO APLICA"</formula>
    </cfRule>
    <cfRule type="cellIs" dxfId="57" priority="2" operator="lessThanOrEqual">
      <formula>0.5</formula>
    </cfRule>
    <cfRule type="cellIs" dxfId="56" priority="3" operator="greaterThan">
      <formula>1.2</formula>
    </cfRule>
    <cfRule type="cellIs" dxfId="55" priority="4" operator="between">
      <formula>0.5</formula>
      <formula>0.7</formula>
    </cfRule>
    <cfRule type="cellIs" dxfId="54" priority="5" operator="greaterThanOrEqual">
      <formula>0.7</formula>
    </cfRule>
  </conditionalFormatting>
  <hyperlinks>
    <hyperlink ref="C52" r:id="rId1" xr:uid="{00000000-0004-0000-0700-000000000000}"/>
  </hyperlink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700-000007000000}">
          <x14:colorSeries rgb="FF376092"/>
          <x14:colorNegative rgb="FFD00000"/>
          <x14:colorAxis rgb="FF000000"/>
          <x14:colorMarkers rgb="FFD00000"/>
          <x14:colorFirst rgb="FFD00000"/>
          <x14:colorLast rgb="FFD00000"/>
          <x14:colorHigh rgb="FFD00000"/>
          <x14:colorLow rgb="FFD00000"/>
          <x14:sparklines>
            <x14:sparkline>
              <xm:f>'Act.1.6'!C37:G37</xm:f>
              <xm:sqref>H37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19</vt:i4>
      </vt:variant>
    </vt:vector>
  </HeadingPairs>
  <TitlesOfParts>
    <vt:vector size="38" baseType="lpstr">
      <vt:lpstr>FID Fin 4.18.1</vt:lpstr>
      <vt:lpstr>Proposito</vt:lpstr>
      <vt:lpstr>Comp1</vt:lpstr>
      <vt:lpstr>Act.1.1</vt:lpstr>
      <vt:lpstr>Act.1.2</vt:lpstr>
      <vt:lpstr>Act.1.3</vt:lpstr>
      <vt:lpstr>Act.1.4</vt:lpstr>
      <vt:lpstr>Act.1.5</vt:lpstr>
      <vt:lpstr>Act.1.6</vt:lpstr>
      <vt:lpstr>Act.1.7</vt:lpstr>
      <vt:lpstr>Act.1.8</vt:lpstr>
      <vt:lpstr>Act.1.9</vt:lpstr>
      <vt:lpstr>Act.1.10</vt:lpstr>
      <vt:lpstr>Act.1.11</vt:lpstr>
      <vt:lpstr>Comp2</vt:lpstr>
      <vt:lpstr>Act.2.1</vt:lpstr>
      <vt:lpstr>Act.2.2</vt:lpstr>
      <vt:lpstr>Act.2.3</vt:lpstr>
      <vt:lpstr>Act.2.4</vt:lpstr>
      <vt:lpstr>Act.1.1!Área_de_impresión</vt:lpstr>
      <vt:lpstr>Act.1.10!Área_de_impresión</vt:lpstr>
      <vt:lpstr>Act.1.11!Área_de_impresión</vt:lpstr>
      <vt:lpstr>Act.1.2!Área_de_impresión</vt:lpstr>
      <vt:lpstr>Act.1.3!Área_de_impresión</vt:lpstr>
      <vt:lpstr>Act.1.4!Área_de_impresión</vt:lpstr>
      <vt:lpstr>Act.1.5!Área_de_impresión</vt:lpstr>
      <vt:lpstr>Act.1.6!Área_de_impresión</vt:lpstr>
      <vt:lpstr>Act.1.7!Área_de_impresión</vt:lpstr>
      <vt:lpstr>Act.1.8!Área_de_impresión</vt:lpstr>
      <vt:lpstr>Act.1.9!Área_de_impresión</vt:lpstr>
      <vt:lpstr>Act.2.1!Área_de_impresión</vt:lpstr>
      <vt:lpstr>Act.2.2!Área_de_impresión</vt:lpstr>
      <vt:lpstr>Act.2.3!Área_de_impresión</vt:lpstr>
      <vt:lpstr>Act.2.4!Área_de_impresión</vt:lpstr>
      <vt:lpstr>Comp1!Área_de_impresión</vt:lpstr>
      <vt:lpstr>Comp2!Área_de_impresión</vt:lpstr>
      <vt:lpstr>'FID Fin 4.18.1'!Área_de_impresión</vt:lpstr>
      <vt:lpstr>Proposito!Área_de_impresión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Dir. Planeacion</cp:lastModifiedBy>
  <cp:revision/>
  <cp:lastPrinted>2022-04-11T21:44:12Z</cp:lastPrinted>
  <dcterms:created xsi:type="dcterms:W3CDTF">2021-02-17T19:36:04Z</dcterms:created>
  <dcterms:modified xsi:type="dcterms:W3CDTF">2022-07-28T15:58:53Z</dcterms:modified>
  <cp:category/>
  <cp:contentStatus/>
</cp:coreProperties>
</file>