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FORMATOS PLANEACION\MIR 2022\1ER. TRIM 2022\3.-FID CM 2022\"/>
    </mc:Choice>
  </mc:AlternateContent>
  <bookViews>
    <workbookView xWindow="0" yWindow="0" windowWidth="20490" windowHeight="7650" firstSheet="38" activeTab="41"/>
  </bookViews>
  <sheets>
    <sheet name="FID FIN 1.01.1" sheetId="62" r:id="rId1"/>
    <sheet name="FID FIN 1.01.1 (2)" sheetId="64" r:id="rId2"/>
    <sheet name="FID FIN 1.01.1 (3)" sheetId="65" r:id="rId3"/>
    <sheet name="FID FIN 1.01.1 (4)" sheetId="66" r:id="rId4"/>
    <sheet name="P.1.05.1.1" sheetId="67" r:id="rId5"/>
    <sheet name="C.1.05.1.1.1" sheetId="68" r:id="rId6"/>
    <sheet name=" A.1.05.1.1.1.1" sheetId="69" r:id="rId7"/>
    <sheet name=" A.1.05.1.1.1.2" sheetId="70" r:id="rId8"/>
    <sheet name=" C.1.05.1.1.2" sheetId="71" r:id="rId9"/>
    <sheet name=" A.1.05.1.1.2.1 " sheetId="72" r:id="rId10"/>
    <sheet name=" A.1.05.1.1.2.2" sheetId="73" r:id="rId11"/>
    <sheet name=" C.1.05.1.1.3" sheetId="74" r:id="rId12"/>
    <sheet name=" A.1.05.1.1.3.1" sheetId="75" r:id="rId13"/>
    <sheet name=" A.1.05.1.1.3.2" sheetId="76" r:id="rId14"/>
    <sheet name=" A.1.05.1.1.3.3" sheetId="77" r:id="rId15"/>
    <sheet name=" A.1.05.1.1.3.4" sheetId="78" r:id="rId16"/>
    <sheet name=" A.1.05.1.1.3.5" sheetId="79" r:id="rId17"/>
    <sheet name=" A.1.05.1.1.3.6" sheetId="80" r:id="rId18"/>
    <sheet name=" A.1.05.1.1.3.7" sheetId="81" r:id="rId19"/>
    <sheet name=" A.1.05.1.1.3.8" sheetId="82" r:id="rId20"/>
    <sheet name=" A.1.05.1.1.3.9" sheetId="83" r:id="rId21"/>
    <sheet name=" C.1.05.1.1.4" sheetId="84" r:id="rId22"/>
    <sheet name=" C.1.05.1.1.4.(2)" sheetId="85" r:id="rId23"/>
    <sheet name=" A.1.05.1.1.4.1" sheetId="86" r:id="rId24"/>
    <sheet name=" A.1.05.1.1.4.2" sheetId="87" r:id="rId25"/>
    <sheet name=" C.1.05.1.1.5" sheetId="88" r:id="rId26"/>
    <sheet name=" A.1.05.1.1.5.1" sheetId="89" r:id="rId27"/>
    <sheet name=" A.1.05.1.1.5.2" sheetId="90" r:id="rId28"/>
    <sheet name=" A.1.05.1.1.5.2 (2)" sheetId="91" r:id="rId29"/>
    <sheet name=" A.1.05.1.1.5.3" sheetId="92" r:id="rId30"/>
    <sheet name=" C.1.05.1.1.6" sheetId="93" r:id="rId31"/>
    <sheet name=" A.1.05.1.1.6.1" sheetId="94" r:id="rId32"/>
    <sheet name=" A.1.05.1.1.6.2" sheetId="95" r:id="rId33"/>
    <sheet name=" A.1.05.1.1.6.3" sheetId="96" r:id="rId34"/>
    <sheet name=" C.1.05.1.1.7" sheetId="97" r:id="rId35"/>
    <sheet name=" A.1.05.1.1.7.1" sheetId="98" r:id="rId36"/>
    <sheet name=" A.1.05.1.1.7.1(2)" sheetId="99" r:id="rId37"/>
    <sheet name=" A.1.05.1.1.7.2" sheetId="100" r:id="rId38"/>
    <sheet name=" A.1.05.1.1.7.3" sheetId="101" r:id="rId39"/>
    <sheet name=" A.1.05.1.1.7.3 (2)" sheetId="102" r:id="rId40"/>
    <sheet name=" A.1.05.1.1.7.4" sheetId="103" r:id="rId41"/>
    <sheet name=" A.1.05.1.1.7.4 (2)" sheetId="104" r:id="rId42"/>
    <sheet name=" A.1.05.1.1.7.5" sheetId="105" r:id="rId4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9" i="105" l="1"/>
  <c r="H29" i="104"/>
  <c r="H29" i="103"/>
  <c r="H29" i="102"/>
  <c r="H29" i="101"/>
  <c r="H29" i="100"/>
  <c r="H29" i="99"/>
  <c r="H29" i="98"/>
  <c r="H29" i="97"/>
  <c r="H29" i="96"/>
  <c r="H29" i="95"/>
  <c r="H29" i="94"/>
  <c r="H29" i="93"/>
  <c r="H29" i="92"/>
  <c r="H29" i="91"/>
  <c r="H29" i="90"/>
  <c r="H29" i="89" l="1"/>
  <c r="H29" i="88"/>
  <c r="H29" i="87" l="1"/>
  <c r="H29" i="85"/>
  <c r="H29" i="84"/>
  <c r="H29" i="83"/>
  <c r="H29" i="82"/>
  <c r="H29" i="81"/>
  <c r="H29" i="80"/>
  <c r="H29" i="79"/>
  <c r="H29" i="78"/>
  <c r="H29" i="77"/>
  <c r="H29" i="76"/>
  <c r="H29" i="75"/>
  <c r="H29" i="74"/>
  <c r="H29" i="73"/>
  <c r="H29" i="72"/>
  <c r="H29" i="71"/>
  <c r="H29" i="70"/>
  <c r="H29" i="69"/>
  <c r="H29" i="68" l="1"/>
  <c r="H29" i="67" l="1"/>
  <c r="H29" i="66" l="1"/>
  <c r="H29" i="65"/>
</calcChain>
</file>

<file path=xl/sharedStrings.xml><?xml version="1.0" encoding="utf-8"?>
<sst xmlns="http://schemas.openxmlformats.org/spreadsheetml/2006/main" count="5380" uniqueCount="629">
  <si>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</si>
  <si>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</si>
  <si>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</si>
  <si>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</si>
  <si>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</si>
  <si>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</si>
  <si>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</si>
  <si>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</si>
  <si>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</si>
  <si>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</si>
  <si>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</si>
  <si>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</si>
  <si>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</si>
  <si>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</si>
  <si>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</si>
  <si>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</si>
  <si>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</si>
  <si>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</si>
  <si>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</si>
  <si>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</si>
  <si>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</si>
  <si>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</si>
  <si>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</si>
  <si>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</si>
  <si>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</si>
  <si>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</si>
  <si>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</si>
  <si>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</si>
  <si>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</si>
  <si>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</si>
  <si>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</si>
  <si>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</si>
  <si>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</si>
  <si>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</si>
  <si>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</si>
  <si>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</si>
  <si>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</si>
  <si>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</si>
  <si>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</si>
  <si>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</si>
  <si>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</si>
  <si>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</si>
  <si>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</si>
  <si>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</si>
  <si>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</si>
  <si>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</si>
  <si>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</si>
  <si>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</si>
  <si>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</si>
  <si>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</si>
  <si>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</si>
  <si>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</si>
  <si>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</si>
  <si>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</si>
  <si>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</si>
  <si>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</si>
  <si>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</si>
  <si>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Ficha de Indicador de Desempeño. FID 2022</t>
  </si>
  <si>
    <t>NO APLICA</t>
  </si>
  <si>
    <t>Fin</t>
  </si>
  <si>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</si>
  <si>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t xml:space="preserve">enried@hotmail.com </t>
  </si>
  <si>
    <t xml:space="preserve">Mtro. Enrique Eduardo Encalada Sanchéz. </t>
  </si>
  <si>
    <t>Dirección de Planeación Municipal</t>
  </si>
  <si>
    <t>881 28 00 ext 9400</t>
  </si>
  <si>
    <t xml:space="preserve">Director de Planeación de la Dirección General de Planeación Municipal.      </t>
  </si>
  <si>
    <r>
      <rPr>
        <b/>
        <sz val="9"/>
        <color theme="1"/>
        <rFont val="Calibri"/>
        <family val="2"/>
        <scheme val="minor"/>
      </rPr>
      <t>IBG:</t>
    </r>
    <r>
      <rPr>
        <sz val="9"/>
        <color theme="1"/>
        <rFont val="Calibri"/>
        <family val="2"/>
        <scheme val="minor"/>
      </rPr>
      <t xml:space="preserve"> Índice de Buen Gobierno. </t>
    </r>
  </si>
  <si>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</si>
  <si>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t>Bienal</t>
  </si>
  <si>
    <t>Índice</t>
  </si>
  <si>
    <r>
      <rPr>
        <b/>
        <sz val="9"/>
        <color theme="1"/>
        <rFont val="Calibri"/>
        <family val="2"/>
        <scheme val="minor"/>
      </rPr>
      <t>CDCOP18GM:</t>
    </r>
    <r>
      <rPr>
        <sz val="9"/>
        <color theme="1"/>
        <rFont val="Calibri"/>
        <family val="2"/>
        <scheme val="minor"/>
      </rPr>
      <t xml:space="preserve"> Calificación de confianza otorgada por la población de 18 años y más al gobierno municipal </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</si>
  <si>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</si>
  <si>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t>Informe Buen Gobierno y Finanzas Públicas, IMCO</t>
  </si>
  <si>
    <t xml:space="preserve">Encuesta Nacional de Calidad e Impacto Gubernamental (ENCIG) 2019.
</t>
  </si>
  <si>
    <t>Encuesta Nacional de Calidad e Impacto Gubernamental (ENCIG) 2019.</t>
  </si>
  <si>
    <t xml:space="preserve">O-PP 1.05 Programa de control del ejercicio del gasto y la rendición de cuentas. </t>
  </si>
  <si>
    <t xml:space="preserve">O-PPA 1.05 Programa de control del ejercicio del gasto y la rendición de cuentas. </t>
  </si>
  <si>
    <t>Monitoreable</t>
  </si>
  <si>
    <t>(  x   )</t>
  </si>
  <si>
    <t xml:space="preserve"> (        )</t>
  </si>
  <si>
    <t xml:space="preserve"> (         )</t>
  </si>
  <si>
    <t xml:space="preserve"> (   )</t>
  </si>
  <si>
    <t>Seleccionar el compartamiento del Indicador hacia la meta
(ascendente o descendente + regular o nominal)</t>
  </si>
  <si>
    <t>Ascendente</t>
  </si>
  <si>
    <t>Descendente</t>
  </si>
  <si>
    <t>Regular
(comportamiento constante dentro de un rango)</t>
  </si>
  <si>
    <t>Nominal
(no existen datos históricos)</t>
  </si>
  <si>
    <t>Absoluta</t>
  </si>
  <si>
    <t>Relativa</t>
  </si>
  <si>
    <t>ascendente</t>
  </si>
  <si>
    <t>mayor a 70%
y menor o igual a 120%</t>
  </si>
  <si>
    <t>mayor o igual  a 50%  o menor o igual a 70%</t>
  </si>
  <si>
    <t xml:space="preserve"> menor a 50% o mayor a 120%</t>
  </si>
  <si>
    <t>menor o igual a cero</t>
  </si>
  <si>
    <t>mayor a cero y menor a +20%</t>
  </si>
  <si>
    <t xml:space="preserve">mayor o igual a +20% </t>
  </si>
  <si>
    <t>La puntuación del Índice de Buen Gobierno se obtiene de la sumatoria de los valores ponderados de los 8 Indicadores que lo conforman con datos del 2008 al 2018 obtenidos por el Instituto Mexicano para la Competitividad (IMCO).
MÉTODO DE CÁLCULO
El IMCO define el método de cálculo.</t>
  </si>
  <si>
    <r>
      <t xml:space="preserve">Nombre completo del Documento que sustenta la información: 
</t>
    </r>
    <r>
      <rPr>
        <sz val="9"/>
        <color theme="1"/>
        <rFont val="Calibri"/>
        <family val="2"/>
        <scheme val="minor"/>
      </rPr>
      <t>Encuesta Nacional de Calidad e Impacto Gubernamental (ENCIG) 2019.</t>
    </r>
    <r>
      <rPr>
        <b/>
        <sz val="9"/>
        <color theme="1"/>
        <rFont val="Calibri"/>
        <family val="2"/>
        <scheme val="minor"/>
      </rPr>
      <t xml:space="preserve">
Nombre del área que genera o publica la información: 
</t>
    </r>
    <r>
      <rPr>
        <sz val="9"/>
        <color theme="1"/>
        <rFont val="Calibri"/>
        <family val="2"/>
        <scheme val="minor"/>
      </rPr>
      <t>Instituto Nacional de Estadística y Geografía.</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https://www.inegi.org.mx/programas/encig/2019/</t>
    </r>
  </si>
  <si>
    <r>
      <rPr>
        <b/>
        <sz val="9"/>
        <color theme="1"/>
        <rFont val="Calibri"/>
        <family val="2"/>
        <scheme val="minor"/>
      </rPr>
      <t xml:space="preserve">PSCSPM2: </t>
    </r>
    <r>
      <rPr>
        <sz val="9"/>
        <color theme="1"/>
        <rFont val="Calibri"/>
        <family val="2"/>
        <scheme val="minor"/>
      </rPr>
      <t>Porcentaje de la población que se siente satisfecha con los servicios municipales de agua potable, drenaje y alcantarillado, alumbrado público, parques y jardines, recolección de basura, policía y mantenimiento de calles y avenidas.</t>
    </r>
  </si>
  <si>
    <r>
      <rPr>
        <b/>
        <sz val="9"/>
        <color theme="1"/>
        <rFont val="Calibri"/>
        <family val="2"/>
        <scheme val="minor"/>
      </rPr>
      <t xml:space="preserve">PSCSPM: </t>
    </r>
    <r>
      <rPr>
        <sz val="9"/>
        <color theme="1"/>
        <rFont val="Calibri"/>
        <family val="2"/>
        <scheme val="minor"/>
      </rPr>
      <t>Porcentaje de la población que se siente muy satisfecha con los servicios municipales de agua potable, drenaje y alcantarillado, alumbrado público, parques y jardines, recolección de basura, policía y mantenimiento de calles y avenidas.</t>
    </r>
  </si>
  <si>
    <t>1.5.1</t>
  </si>
  <si>
    <t>Implementar y evaluar acciones de control y seguimiento del ejercicio del gasto en un marco de transparencia, así como la actuación de los servidores públicos.</t>
  </si>
  <si>
    <t>UNIDAD RESPONSABLE</t>
  </si>
  <si>
    <t>Contraloria Municipal</t>
  </si>
  <si>
    <t>(    X     )</t>
  </si>
  <si>
    <t>PSCSPM=(NPMS/TPM)
Encuesta de satisfacción de la Población de 18 años y más. INEGI</t>
  </si>
  <si>
    <t>Porcentaje</t>
  </si>
  <si>
    <t>descendente ( estos parametros podrán variar de acuerdo al indicador)</t>
  </si>
  <si>
    <t>NPMS</t>
  </si>
  <si>
    <t>Numero de Población Muy Satisfecha</t>
  </si>
  <si>
    <t>Población</t>
  </si>
  <si>
    <t>TPM</t>
  </si>
  <si>
    <t>Total de Población de la Muestra</t>
  </si>
  <si>
    <t>(   X      )</t>
  </si>
  <si>
    <t>PSCSPM2=(NPS/TPM)
Encuesta de satisfacción de la Población de 18 años y más. INEGI</t>
  </si>
  <si>
    <t>NPS</t>
  </si>
  <si>
    <t>Numero de Población Satisfecha</t>
  </si>
  <si>
    <t>Nombre completo del Documento que sustenta la información: 
Informe Buen Gobierno y Finanzas Públicas, IMCO.
Nombre del área que genera o publica la información: 
Instituto Mexicano para la Competitividad (IMCO).
Periodicidad con que se genera el documento: 
Bienal.
Liga de la página de la que se obtiene la información:
https://imco.org.mx/</t>
  </si>
  <si>
    <t>No aplica</t>
  </si>
  <si>
    <t>(  x    )</t>
  </si>
  <si>
    <t xml:space="preserve">                                              
                                     La Calificación de Confianza al Gobierno Municipal la esatblece el INEGI
Tamaño de la muestra: 46 mil viviendas en localidades de 100 mil habitantes y más.
Unidad de observación: Vivienda particular seleccionada y sus hogares.
Unidad de muestreo: La vivienda.
Unidad de análisis: Persona de 18 años y más residente en la vivienda particular seleccionada en la muestra.
Marco muestral: El marco de muestreo empleado es el Marco Nacional de Viviendas 2012 del INEGI, construido a partir de la información cartográfica y demográfica se obtuvo del XII Censo General de Población y Vivienda 2010.
Esquema de muestreo: Probabilístico, trietápico, estratificado y por conglomerados.</t>
  </si>
  <si>
    <r>
      <t xml:space="preserve">Nombre completo del Documento que sustenta la información: 
</t>
    </r>
    <r>
      <rPr>
        <sz val="9"/>
        <color theme="1"/>
        <rFont val="Calibri"/>
        <family val="2"/>
        <scheme val="minor"/>
      </rPr>
      <t>Encuesta Nacional de Calidad e Impacto Gubernamental (ENCIG) 2019.</t>
    </r>
    <r>
      <rPr>
        <b/>
        <sz val="9"/>
        <color theme="1"/>
        <rFont val="Calibri"/>
        <family val="2"/>
        <scheme val="minor"/>
      </rPr>
      <t xml:space="preserve">
Nombre del área que genera o publica la información: 
</t>
    </r>
    <r>
      <rPr>
        <sz val="9"/>
        <color theme="1"/>
        <rFont val="Calibri"/>
        <family val="2"/>
        <scheme val="minor"/>
      </rPr>
      <t xml:space="preserve">Instituto Nacional de Estadística y Geografía.
</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https://www.inegi.org.mx/programas/encig/2019/</t>
    </r>
  </si>
  <si>
    <t>NOMBRE DEL PROGRAMA PRESUPUESTARIO ANUAL</t>
  </si>
  <si>
    <r>
      <rPr>
        <b/>
        <sz val="9"/>
        <color theme="1"/>
        <rFont val="Calibri"/>
        <family val="2"/>
        <scheme val="minor"/>
      </rPr>
      <t xml:space="preserve">PAVCySRC: </t>
    </r>
    <r>
      <rPr>
        <sz val="9"/>
        <color theme="1"/>
        <rFont val="Calibri"/>
        <family val="2"/>
        <scheme val="minor"/>
      </rPr>
      <t>Porcentajes de verificación, cumplimiento y seguimiento de la rendición de cuentas de las Dependencias y Entidades de la Administración Pública Municipal.</t>
    </r>
  </si>
  <si>
    <t>O-PP 1.05 Programa de Control del Ejercicio del Gasto y la Rendición de Cuentas.</t>
  </si>
  <si>
    <t xml:space="preserve"> 1.5.1 </t>
  </si>
  <si>
    <t xml:space="preserve">Implementar y evaluar acciones de control y seguimiento del ejercicio del gasto de transparencia, así como la actuación de los servidores públicos. </t>
  </si>
  <si>
    <t>(     X    )</t>
  </si>
  <si>
    <t>(    X   )</t>
  </si>
  <si>
    <t>(      X     )</t>
  </si>
  <si>
    <t>(    X      )</t>
  </si>
  <si>
    <t>(     X     )</t>
  </si>
  <si>
    <t xml:space="preserve"> (  X  )</t>
  </si>
  <si>
    <t xml:space="preserve"> ( X  )</t>
  </si>
  <si>
    <t>(   X     )</t>
  </si>
  <si>
    <t>(      X   )</t>
  </si>
  <si>
    <t>Mide el nivel de cumplimiento operativo y de control interno de la Contraloria Municipal y las Dependencias y Entidades respecto a las políticas de los programas municipales para verificar el logro de los objetivos y metas de la Adminsitración Pública Municipal</t>
  </si>
  <si>
    <t xml:space="preserve">PAVCySRC= [(NAVR+NACR+NASRCR)/(NAVP+NACP+NASRCP)] X 100  </t>
  </si>
  <si>
    <t>Anual</t>
  </si>
  <si>
    <t>Contraloría Municipal</t>
  </si>
  <si>
    <r>
      <t xml:space="preserve">Nombre del Documento: </t>
    </r>
    <r>
      <rPr>
        <sz val="9"/>
        <color theme="1"/>
        <rFont val="Calibri"/>
        <family val="2"/>
        <scheme val="minor"/>
      </rPr>
      <t>Informe Anual de Acciones de la Contraloría Municipal</t>
    </r>
    <r>
      <rPr>
        <b/>
        <sz val="9"/>
        <color theme="1"/>
        <rFont val="Calibri"/>
        <family val="2"/>
        <scheme val="minor"/>
      </rPr>
      <t xml:space="preserve">
Nombre de quien genera la información: </t>
    </r>
    <r>
      <rPr>
        <sz val="9"/>
        <color theme="1"/>
        <rFont val="Calibri"/>
        <family val="2"/>
        <scheme val="minor"/>
      </rPr>
      <t>Contraloría Municipal</t>
    </r>
    <r>
      <rPr>
        <b/>
        <sz val="9"/>
        <color theme="1"/>
        <rFont val="Calibri"/>
        <family val="2"/>
        <scheme val="minor"/>
      </rPr>
      <t xml:space="preserve">
Periodicidad con que se genera la información: </t>
    </r>
    <r>
      <rPr>
        <sz val="9"/>
        <color theme="1"/>
        <rFont val="Calibri"/>
        <family val="2"/>
        <scheme val="minor"/>
      </rPr>
      <t>Anual</t>
    </r>
    <r>
      <rPr>
        <b/>
        <sz val="9"/>
        <color theme="1"/>
        <rFont val="Calibri"/>
        <family val="2"/>
        <scheme val="minor"/>
      </rPr>
      <t xml:space="preserve">
Liga de la página donde se localiza la información si es el caso o ubicación: </t>
    </r>
    <r>
      <rPr>
        <sz val="9"/>
        <color theme="1"/>
        <rFont val="Calibri"/>
        <family val="2"/>
        <scheme val="minor"/>
      </rPr>
      <t>Lefort con ubicado en la Coordinación Administrativa Informe Anual MIR Contraloría MBJ-CM-CA-19-2022</t>
    </r>
  </si>
  <si>
    <t>NAVR+NACR+NASRCR</t>
  </si>
  <si>
    <t>Número de Acciones  de Verificación Realizadas + Número de Acciones de Cumplimiento Realizadas + Número de Acciones de Rendición de Cuentas Realizadas</t>
  </si>
  <si>
    <t xml:space="preserve">Informe Anual de Acciones de la Contraloría Municipal
</t>
  </si>
  <si>
    <t>Acciones de verificación, cumplimiento y seguimiento de la rendición de cuentas</t>
  </si>
  <si>
    <t>NAVP+NACP+NASRCP</t>
  </si>
  <si>
    <t>Número de Acciones  de Verificación Programadas + Número de Acciones de Cumplimiento Programadas + Número de Acciones de Rendición de Cuentas Programadas</t>
  </si>
  <si>
    <t>C. Reyna Valdivia Arceo Rosado</t>
  </si>
  <si>
    <t>Contralor Municipal</t>
  </si>
  <si>
    <t>contraloria@cancun.gob.mx</t>
  </si>
  <si>
    <t>881 28 00 ext 4000</t>
  </si>
  <si>
    <r>
      <rPr>
        <b/>
        <sz val="9"/>
        <color theme="1"/>
        <rFont val="Calibri"/>
        <family val="2"/>
        <scheme val="minor"/>
      </rPr>
      <t xml:space="preserve">PAOPC: </t>
    </r>
    <r>
      <rPr>
        <sz val="9"/>
        <color theme="1"/>
        <rFont val="Calibri"/>
        <family val="2"/>
        <scheme val="minor"/>
      </rPr>
      <t>Porcentaje de Acciones de Obra Pública y Construcción</t>
    </r>
  </si>
  <si>
    <t>PAOPC=(NAOPCR/NAOPCP)X100</t>
  </si>
  <si>
    <t>SEMESTRAL</t>
  </si>
  <si>
    <t>NAOPCR</t>
  </si>
  <si>
    <t>Informe de actividades de la Dirección de Auditoría de Obra Pública</t>
  </si>
  <si>
    <t>Número de Acciones de Obra Pública y Construcción Realizadas</t>
  </si>
  <si>
    <t>Acciones</t>
  </si>
  <si>
    <t>NAOPCP</t>
  </si>
  <si>
    <t>Número de Acciones de Obra Pública y Construcción Programadas</t>
  </si>
  <si>
    <t>Arq. Francisco Álvarez Rodríguez</t>
  </si>
  <si>
    <t>Dirección de Auditoría de Obra Pública</t>
  </si>
  <si>
    <t>Director</t>
  </si>
  <si>
    <t>881 28 00 ext 4014</t>
  </si>
  <si>
    <r>
      <rPr>
        <b/>
        <sz val="9"/>
        <color theme="1"/>
        <rFont val="Calibri"/>
        <family val="2"/>
        <scheme val="minor"/>
      </rPr>
      <t xml:space="preserve">PAROPASR: </t>
    </r>
    <r>
      <rPr>
        <sz val="9"/>
        <color theme="1"/>
        <rFont val="Calibri"/>
        <family val="2"/>
        <scheme val="minor"/>
      </rPr>
      <t>Porcentaje de Auditorías y Revisiones a la Obra Pública, Adquisiciones y Servicios Relacionados</t>
    </r>
  </si>
  <si>
    <t>ACTIVIDAD</t>
  </si>
  <si>
    <t>PROPOSITO</t>
  </si>
  <si>
    <t>COMPONENTE</t>
  </si>
  <si>
    <t>1.5.1.1</t>
  </si>
  <si>
    <t>Realizar auditorías y revisiones a la Obra Pública, Adquisiciones y servicios relacionados</t>
  </si>
  <si>
    <t xml:space="preserve"> Con esta acción se pretende conocer la eficacia en la realización de las auditorías y revisiones a la obra pública, adquisiciones y servicios relacionados</t>
  </si>
  <si>
    <t>PAROPASR = [(AR + RR) / (AP + RP)] X 100</t>
  </si>
  <si>
    <t>TRIMESTRAL</t>
  </si>
  <si>
    <t>AR+RR</t>
  </si>
  <si>
    <t>Auditorías Realizadas + Revisiones Realizadas</t>
  </si>
  <si>
    <t>Reporte de revisiones e informe de seguimientos de auditorías</t>
  </si>
  <si>
    <t>Auditorías y revisiones</t>
  </si>
  <si>
    <t>AP+RP</t>
  </si>
  <si>
    <t>Auditorías Programadas + Revisiones Programadas</t>
  </si>
  <si>
    <t>C. Guillermo Solís Ramírez</t>
  </si>
  <si>
    <t>Jefe de Departamento de Pavimentación y Terraceria</t>
  </si>
  <si>
    <r>
      <rPr>
        <b/>
        <sz val="9"/>
        <color theme="1"/>
        <rFont val="Calibri"/>
        <family val="2"/>
        <scheme val="minor"/>
      </rPr>
      <t xml:space="preserve"> PVMC: </t>
    </r>
    <r>
      <rPr>
        <sz val="9"/>
        <color theme="1"/>
        <rFont val="Calibri"/>
        <family val="2"/>
        <scheme val="minor"/>
      </rPr>
      <t>Porcentaje de Verificaciones en Materia de Construcción</t>
    </r>
  </si>
  <si>
    <t>Se busca que las licencias y autorizaciones que se otorgan en materia de construcción cumplan con la normatividad aplicable</t>
  </si>
  <si>
    <t xml:space="preserve">PVMC = (VR / VP) X 100 </t>
  </si>
  <si>
    <t>VR</t>
  </si>
  <si>
    <t>Verificaciones Realizadas</t>
  </si>
  <si>
    <t>Reporte de Verificaciones</t>
  </si>
  <si>
    <t>Verificaciones</t>
  </si>
  <si>
    <t>VP</t>
  </si>
  <si>
    <t>Verificaciones Programadas</t>
  </si>
  <si>
    <t>Arq. Raúl Arturo Cantón Gual</t>
  </si>
  <si>
    <t>Auditor</t>
  </si>
  <si>
    <r>
      <rPr>
        <b/>
        <sz val="9"/>
        <color theme="1"/>
        <rFont val="Calibri"/>
        <family val="2"/>
        <scheme val="minor"/>
      </rPr>
      <t>PACSIE:</t>
    </r>
    <r>
      <rPr>
        <sz val="9"/>
        <color theme="1"/>
        <rFont val="Calibri"/>
        <family val="2"/>
        <scheme val="minor"/>
      </rPr>
      <t xml:space="preserve"> Porcentaje de Acciones de Control y Seguimiento al Ingreso y Egreso</t>
    </r>
  </si>
  <si>
    <t>Permite medir el nivel de cumplimiento de las acciónes realizadas por las Áreas Administrativas que integran la Dirección de Auditoría de la Contraloría Municipal</t>
  </si>
  <si>
    <t>PACSIE = (NACSR/NACSE) x 100</t>
  </si>
  <si>
    <t>NACSR</t>
  </si>
  <si>
    <t>Número de Acciones de Control y Seguimiento Realizadas</t>
  </si>
  <si>
    <t>Informe de actividades de la Dirección de Auditoría</t>
  </si>
  <si>
    <t>Acciones de control y seguimiento al ingreso y egreso</t>
  </si>
  <si>
    <t>Número de Acciones de Control y Seguimiento Estimadas</t>
  </si>
  <si>
    <t>C.Obet González Peña</t>
  </si>
  <si>
    <t xml:space="preserve">Dirección de Auditoría </t>
  </si>
  <si>
    <t>direcciondeauditoriacm3@gmail.com</t>
  </si>
  <si>
    <t>881 28 00 ext 4001</t>
  </si>
  <si>
    <t>Actividad</t>
  </si>
  <si>
    <t xml:space="preserve">1.5.1.2 </t>
  </si>
  <si>
    <t xml:space="preserve"> Realizar acciones de control y seguimiento al ejercicio del gasto que integra la cuenta pública de la Administración Pública Municipal.</t>
  </si>
  <si>
    <t>Permite medir el porcentaje de eficacia en la revisión al manejo del gasto público de las Dependencias de la Administración Pública Municipal Centralizada.</t>
  </si>
  <si>
    <t>Trimestral</t>
  </si>
  <si>
    <t>NACGR</t>
  </si>
  <si>
    <t>Reporte de seguimiento al ejercicio del gasto</t>
  </si>
  <si>
    <t>Acciones de control y seguimiento a la cuenta pública</t>
  </si>
  <si>
    <t>NACGE</t>
  </si>
  <si>
    <t>Número de acciones de control del gasto estimadas</t>
  </si>
  <si>
    <t>Lic. Angélica Mancha Ruiz</t>
  </si>
  <si>
    <t>881 28 00 ext 4012</t>
  </si>
  <si>
    <r>
      <rPr>
        <b/>
        <sz val="9"/>
        <color theme="1"/>
        <rFont val="Calibri"/>
        <family val="2"/>
        <scheme val="minor"/>
      </rPr>
      <t xml:space="preserve">PARA: </t>
    </r>
    <r>
      <rPr>
        <sz val="9"/>
        <color theme="1"/>
        <rFont val="Calibri"/>
        <family val="2"/>
        <scheme val="minor"/>
      </rPr>
      <t>Porcentaje de  Auditorías, Revisiones y Arqueos</t>
    </r>
  </si>
  <si>
    <t xml:space="preserve">1.5.1.3 </t>
  </si>
  <si>
    <t>Con esta acción se medirá la eficacia del manejo de los recursos públicos a las Dependencias y Entidades de la Administración Pública Municipal</t>
  </si>
  <si>
    <t xml:space="preserve">PARA = [(AR + RR + AR) / (AP + RP + AP)] X 100 </t>
  </si>
  <si>
    <r>
      <t>Nombre del documento:</t>
    </r>
    <r>
      <rPr>
        <sz val="9"/>
        <color theme="1"/>
        <rFont val="Calibri"/>
        <family val="2"/>
        <scheme val="minor"/>
      </rPr>
      <t xml:space="preserve"> Reporte de seguimiento al ejercicio del gasto                         
</t>
    </r>
    <r>
      <rPr>
        <b/>
        <sz val="9"/>
        <color theme="1"/>
        <rFont val="Calibri"/>
        <family val="2"/>
        <scheme val="minor"/>
      </rPr>
      <t xml:space="preserve">
Nombre de quien genera la informacion: </t>
    </r>
    <r>
      <rPr>
        <sz val="9"/>
        <color theme="1"/>
        <rFont val="Calibri"/>
        <family val="2"/>
        <scheme val="minor"/>
      </rPr>
      <t xml:space="preserve">  Jefatura del Área de Auditoría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Liga o lugar fisico donde se encuentra la información:</t>
    </r>
    <r>
      <rPr>
        <sz val="9"/>
        <color theme="1"/>
        <rFont val="Calibri"/>
        <family val="2"/>
        <scheme val="minor"/>
      </rPr>
      <t xml:space="preserve">  Leffort MBJ-CM-DA-007-2022 en la repisa #2 de la Oficina de la Dirección de Auditoría</t>
    </r>
  </si>
  <si>
    <t>AR + RR + AR</t>
  </si>
  <si>
    <t>Auditorías Realizadas + Revisiones Realizadas + Arqueos Realizados</t>
  </si>
  <si>
    <t>Reporte de seguimiento de auditorías, revisiones y arqueos</t>
  </si>
  <si>
    <t>Auditorías, revisiones y arqueos</t>
  </si>
  <si>
    <t>AP + RP + AP</t>
  </si>
  <si>
    <t>Auditorías Programadas + Revisiones Programadas + Arqueos Programados</t>
  </si>
  <si>
    <t>L.C. José Luis Azcorra Arceo</t>
  </si>
  <si>
    <t>Jefe del Área de Auditorías</t>
  </si>
  <si>
    <r>
      <rPr>
        <b/>
        <sz val="9"/>
        <color theme="1"/>
        <rFont val="Calibri"/>
        <family val="2"/>
        <scheme val="minor"/>
      </rPr>
      <t xml:space="preserve">PACCI: </t>
    </r>
    <r>
      <rPr>
        <sz val="9"/>
        <color theme="1"/>
        <rFont val="Calibri"/>
        <family val="2"/>
        <scheme val="minor"/>
      </rPr>
      <t>Porcentaje de Actividades de Combate a la Corrupción Implementadas</t>
    </r>
  </si>
  <si>
    <t>Componente</t>
  </si>
  <si>
    <t>(         )</t>
  </si>
  <si>
    <t xml:space="preserve">Se medirá la supervisión de las Actividades que mitiguen posibles actos de corrupción </t>
  </si>
  <si>
    <t xml:space="preserve">PACCI= (ACCI/ ACCP) * 100)  </t>
  </si>
  <si>
    <t>Actividades de Combate a la Corrupción Implementadas</t>
  </si>
  <si>
    <t>ACCI</t>
  </si>
  <si>
    <t>Reporte trimestral cargado en la plataforma Intranet de la Contraloría Municipal</t>
  </si>
  <si>
    <t>Actividades</t>
  </si>
  <si>
    <t>ACCP</t>
  </si>
  <si>
    <t>Actividades de Combate a la Corrupción Programadas</t>
  </si>
  <si>
    <t>C. Gerardo José de Jesús Saucedo Fávila</t>
  </si>
  <si>
    <t>Dirección de la Función Pública Municipal</t>
  </si>
  <si>
    <t>Diirector</t>
  </si>
  <si>
    <t>gerards@hotmail.com</t>
  </si>
  <si>
    <t>881 28 00 ext 4005</t>
  </si>
  <si>
    <r>
      <rPr>
        <b/>
        <sz val="9"/>
        <color theme="1"/>
        <rFont val="Calibri"/>
        <family val="2"/>
        <scheme val="minor"/>
      </rPr>
      <t xml:space="preserve">PESPEAI: </t>
    </r>
    <r>
      <rPr>
        <sz val="9"/>
        <color theme="1"/>
        <rFont val="Calibri"/>
        <family val="2"/>
        <scheme val="minor"/>
      </rPr>
      <t>Porcentaje de Evaluación y Seguimiento al Programa Especial Anticorrupción Implementado</t>
    </r>
  </si>
  <si>
    <t xml:space="preserve">Porcentaje de Evaluación y Seguimiento al Programa Especial Anticorrupción Implementado  </t>
  </si>
  <si>
    <t xml:space="preserve">PESPEAI = (AESPEAI / AESPEAP) x 100 </t>
  </si>
  <si>
    <t>AESPEAI</t>
  </si>
  <si>
    <t xml:space="preserve">Evaluaciones y seguimientos </t>
  </si>
  <si>
    <t>AESPEAP</t>
  </si>
  <si>
    <t xml:space="preserve">PAERC = (TAERC/TAERS) x 100 </t>
  </si>
  <si>
    <r>
      <rPr>
        <b/>
        <sz val="9"/>
        <color theme="1"/>
        <rFont val="Calibri"/>
        <family val="2"/>
        <scheme val="minor"/>
      </rPr>
      <t xml:space="preserve">PACCI: </t>
    </r>
    <r>
      <rPr>
        <sz val="9"/>
        <color theme="1"/>
        <rFont val="Calibri"/>
        <family val="2"/>
        <scheme val="minor"/>
      </rPr>
      <t xml:space="preserve">Porcentaje de Actividades de Combate a la Corrupción Implementadas </t>
    </r>
  </si>
  <si>
    <t xml:space="preserve">PACCI= (ACCI/ ACCP) * 100) </t>
  </si>
  <si>
    <t xml:space="preserve"> Actividades de Combate a la Corrupción Programadas</t>
  </si>
  <si>
    <t xml:space="preserve">ACCI 
</t>
  </si>
  <si>
    <t xml:space="preserve">Programa de Combate a la Corrupción </t>
  </si>
  <si>
    <r>
      <rPr>
        <b/>
        <sz val="9"/>
        <color theme="1"/>
        <rFont val="Calibri"/>
        <family val="2"/>
        <scheme val="minor"/>
      </rPr>
      <t xml:space="preserve">PAERC: </t>
    </r>
    <r>
      <rPr>
        <sz val="9"/>
        <color theme="1"/>
        <rFont val="Calibri"/>
        <family val="2"/>
        <scheme val="minor"/>
      </rPr>
      <t xml:space="preserve">Porcentaje de Actas de Entrega y Recepción Concluidas     </t>
    </r>
  </si>
  <si>
    <t>Mide el cumplimiento de los Sujetos Obligados en el  proceso de Entrega y Recepción de los servidores públicos, conforme a la normatividad vigente.</t>
  </si>
  <si>
    <t>TAERS</t>
  </si>
  <si>
    <t xml:space="preserve">TAERC   
</t>
  </si>
  <si>
    <t>Actas de Entrega y Recepción</t>
  </si>
  <si>
    <r>
      <rPr>
        <b/>
        <sz val="9"/>
        <color theme="1"/>
        <rFont val="Calibri"/>
        <family val="2"/>
        <scheme val="minor"/>
      </rPr>
      <t xml:space="preserve">PCDPISO:  </t>
    </r>
    <r>
      <rPr>
        <sz val="9"/>
        <color theme="1"/>
        <rFont val="Calibri"/>
        <family val="2"/>
        <scheme val="minor"/>
      </rPr>
      <t xml:space="preserve">Porcentaje de Cumplimiento en Declaraciones Patrimoniales y de Interés  de sujetos obligados     </t>
    </r>
  </si>
  <si>
    <t>PCDPISO = (TDPIP/NDPIE) x 100</t>
  </si>
  <si>
    <t>Total de Declaraciones Patrimoniales y de Interes presentadas</t>
  </si>
  <si>
    <t xml:space="preserve"> Número de Declaraciones Patrimoniales y de Interes estimadas</t>
  </si>
  <si>
    <t>NDPIE</t>
  </si>
  <si>
    <t xml:space="preserve">TDPIP
</t>
  </si>
  <si>
    <t>Declaraciónes</t>
  </si>
  <si>
    <t>Detectar y disminuir porsibles actos de Corrupción por el desempeño de los Inspectores Municipales.</t>
  </si>
  <si>
    <t>Mide el nivel de cumplimiento de los sujetos obligados en la presentación de sus Declaraciones Patrimoniales y de Interes.</t>
  </si>
  <si>
    <r>
      <rPr>
        <b/>
        <sz val="9"/>
        <color theme="1"/>
        <rFont val="Calibri"/>
        <family val="2"/>
        <scheme val="minor"/>
      </rPr>
      <t xml:space="preserve">PRPSMI: </t>
    </r>
    <r>
      <rPr>
        <sz val="9"/>
        <color theme="1"/>
        <rFont val="Calibri"/>
        <family val="2"/>
        <scheme val="minor"/>
      </rPr>
      <t>Porcentaje de Registros del Padrón en el Sistema Municipal de Inspectores</t>
    </r>
  </si>
  <si>
    <t xml:space="preserve">
PRPSMI= (RIDSMI/ IRCD) * 100)    
</t>
  </si>
  <si>
    <t xml:space="preserve"> Registro de Inspectores por dependencia  en el Sistema Municipal de Inspectores</t>
  </si>
  <si>
    <t>Inspectores Reportados en el Catálogo de cada Dependencia</t>
  </si>
  <si>
    <t>IRCD</t>
  </si>
  <si>
    <t xml:space="preserve">RIDSMI
</t>
  </si>
  <si>
    <t>Registro efectuados en el Sistema Municipal de Inspectores</t>
  </si>
  <si>
    <r>
      <rPr>
        <b/>
        <sz val="9"/>
        <color theme="1"/>
        <rFont val="Calibri"/>
        <family val="2"/>
        <scheme val="minor"/>
      </rPr>
      <t xml:space="preserve">PEADSUTYS: </t>
    </r>
    <r>
      <rPr>
        <sz val="9"/>
        <color theme="1"/>
        <rFont val="Calibri"/>
        <family val="2"/>
        <scheme val="minor"/>
      </rPr>
      <t xml:space="preserve"> Porcentaje de evaluaciones aplicadas para detectar la satisfacción de los usuarios en Trámites y Servicios.</t>
    </r>
  </si>
  <si>
    <t>Mide el nivel de satisfacción de los usuarios que acuden a las dependencias municipales para gestionar trámites o servicios, y en su caso, presentar quejas o denuncias.</t>
  </si>
  <si>
    <t xml:space="preserve">PEADSUTYS= (ESCA/ ESCP) * 100)     
</t>
  </si>
  <si>
    <t>Evaluaciones de Satisfacción Ciudadana Aplicadas</t>
  </si>
  <si>
    <t>ESCP</t>
  </si>
  <si>
    <t>Evaluaciones de Satisfacción Ciudadana Programadas</t>
  </si>
  <si>
    <t xml:space="preserve">ESCA
</t>
  </si>
  <si>
    <t>Evaluaciones de Satisfacción Ciudadana aplicadas</t>
  </si>
  <si>
    <r>
      <rPr>
        <b/>
        <sz val="9"/>
        <color theme="1"/>
        <rFont val="Calibri"/>
        <family val="2"/>
        <scheme val="minor"/>
      </rPr>
      <t xml:space="preserve">PEPMACSCC: </t>
    </r>
    <r>
      <rPr>
        <sz val="9"/>
        <color theme="1"/>
        <rFont val="Calibri"/>
        <family val="2"/>
        <scheme val="minor"/>
      </rPr>
      <t>Porcentaje de Evaluaciones del Programa Municipal de Acreditación "Calidad y Servicio con CUENTAS CLARAS"(PMACSCC)</t>
    </r>
  </si>
  <si>
    <t>Promueve y evalua la mejora de la Imagen Institucional y la Calidad en el Servicio que reciba la ciudadanía, mediante la aplicación de evaluaciones periódicas y auditorías administrativas bajo la metodologí de las "5 S's" a las Dependencias y Unidades Administrativas de la Administración Pública Municipal.</t>
  </si>
  <si>
    <t xml:space="preserve">
PACCI= (EAAPMACSCC5A/ EAAPMACSCC5P) * 100)    
</t>
  </si>
  <si>
    <t>Evaluaciones y Auditorías Administrativas del PMACSCC y 5 S's Aplicadas</t>
  </si>
  <si>
    <t>Evaluaciones y Auditorías Administrativas del PMACSCC y 5 S's Programadas</t>
  </si>
  <si>
    <t xml:space="preserve">EAAPMACSCC5A
</t>
  </si>
  <si>
    <t>EAAPMACSCC5P</t>
  </si>
  <si>
    <t>Evaluaciones y Auditorías Adminsitrativas aplicadas</t>
  </si>
  <si>
    <r>
      <rPr>
        <b/>
        <sz val="9"/>
        <color theme="1"/>
        <rFont val="Calibri"/>
        <family val="2"/>
        <scheme val="minor"/>
      </rPr>
      <t xml:space="preserve">PCAAAPS: </t>
    </r>
    <r>
      <rPr>
        <sz val="9"/>
        <color theme="1"/>
        <rFont val="Calibri"/>
        <family val="2"/>
        <scheme val="minor"/>
      </rPr>
      <t>Porcentaje de cumplimiento en la aplicación de Auditorías Administrativas a Programas Sociales.</t>
    </r>
  </si>
  <si>
    <t>Supervisa y audita administrativamente el ejercicio de estímulos económicos para programas sociales, atendidos con recursos públicos de orden municipal.</t>
  </si>
  <si>
    <t xml:space="preserve">
PCAAAPS= (AAA/ AAP) * 100)    
</t>
  </si>
  <si>
    <t>N/A</t>
  </si>
  <si>
    <t>Auditorías Administradas Aplicadas</t>
  </si>
  <si>
    <t>AAP</t>
  </si>
  <si>
    <t>Auditorías Administrativas Programadas</t>
  </si>
  <si>
    <t xml:space="preserve">AAA
</t>
  </si>
  <si>
    <t>Evaluaciónes y Auditorías Administrativas aplicadas</t>
  </si>
  <si>
    <r>
      <rPr>
        <b/>
        <sz val="9"/>
        <color theme="1"/>
        <rFont val="Calibri"/>
        <family val="2"/>
        <scheme val="minor"/>
      </rPr>
      <t xml:space="preserve">PICCS: </t>
    </r>
    <r>
      <rPr>
        <sz val="9"/>
        <color theme="1"/>
        <rFont val="Calibri"/>
        <family val="2"/>
        <scheme val="minor"/>
      </rPr>
      <t>Porcentaje de Integración de Comités de Contraloría Social</t>
    </r>
  </si>
  <si>
    <t>Supervisa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</si>
  <si>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t xml:space="preserve">PICCS:= (CCSI/ CCSP) * 100)    
  </t>
  </si>
  <si>
    <t xml:space="preserve"> Comités de Contraloría Social Instalados</t>
  </si>
  <si>
    <t>CCSP</t>
  </si>
  <si>
    <t>Comités de Contraloría Social Programados</t>
  </si>
  <si>
    <t xml:space="preserve">CCSI 
</t>
  </si>
  <si>
    <t>Comités de Contraloría Social Instalados</t>
  </si>
  <si>
    <r>
      <rPr>
        <b/>
        <sz val="9"/>
        <color theme="1"/>
        <rFont val="Calibri"/>
        <family val="2"/>
        <scheme val="minor"/>
      </rPr>
      <t xml:space="preserve">PIPRAR: </t>
    </r>
    <r>
      <rPr>
        <sz val="9"/>
        <color theme="1"/>
        <rFont val="Calibri"/>
        <family val="2"/>
        <scheme val="minor"/>
      </rPr>
      <t>Porcentaje de Informes de Presunta Responsabilidad Administrativa realizados</t>
    </r>
  </si>
  <si>
    <t>Permitira medir la cantidad de informes de Responsabilidad Administrativa</t>
  </si>
  <si>
    <t xml:space="preserve">PIPRA = (IPRAR + IPRAE) x 100
  </t>
  </si>
  <si>
    <r>
      <t>Nombre del Documento:</t>
    </r>
    <r>
      <rPr>
        <sz val="9"/>
        <color theme="1"/>
        <rFont val="Calibri"/>
        <family val="2"/>
        <scheme val="minor"/>
      </rPr>
      <t xml:space="preserve"> Tabla Dinamica Expedientes DIMRA </t>
    </r>
    <r>
      <rPr>
        <b/>
        <sz val="9"/>
        <color theme="1"/>
        <rFont val="Calibri"/>
        <family val="2"/>
        <scheme val="minor"/>
      </rPr>
      <t xml:space="preserve">      
Nombre de quien genera la información:  </t>
    </r>
    <r>
      <rPr>
        <sz val="9"/>
        <color theme="1"/>
        <rFont val="Calibri"/>
        <family val="2"/>
        <scheme val="minor"/>
      </rPr>
      <t>Dirección de Investigación en Materia de Responsabilidades Administrativas</t>
    </r>
    <r>
      <rPr>
        <b/>
        <sz val="9"/>
        <color theme="1"/>
        <rFont val="Calibri"/>
        <family val="2"/>
        <scheme val="minor"/>
      </rPr>
      <t xml:space="preserve">
Periodicidad con que se genera la información:</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Documento digital en  excel  denominado expedientes DIMRA</t>
    </r>
  </si>
  <si>
    <t xml:space="preserve">IPRAR
</t>
  </si>
  <si>
    <t xml:space="preserve"> Informes de Presunta Responsabilidad Administrativa Realizados</t>
  </si>
  <si>
    <t>Tabla dinámica expedientes DIMRA</t>
  </si>
  <si>
    <t>IPRAE</t>
  </si>
  <si>
    <t xml:space="preserve"> Informes de Presunta Responsabilidad Administrativa Estimados</t>
  </si>
  <si>
    <t>Dirección de Investigación en Materia de Responsabilidades Administrativas</t>
  </si>
  <si>
    <t>dir.investigacioncm@cancun.gob.mx</t>
  </si>
  <si>
    <t>881 28 00 ext 4013</t>
  </si>
  <si>
    <r>
      <rPr>
        <b/>
        <sz val="9"/>
        <color theme="1"/>
        <rFont val="Calibri"/>
        <family val="2"/>
        <scheme val="minor"/>
      </rPr>
      <t xml:space="preserve">PEC: </t>
    </r>
    <r>
      <rPr>
        <sz val="9"/>
        <color theme="1"/>
        <rFont val="Calibri"/>
        <family val="2"/>
        <scheme val="minor"/>
      </rPr>
      <t xml:space="preserve">Porcentaje de Expedientes Cerrados </t>
    </r>
  </si>
  <si>
    <t xml:space="preserve">PEC = (EC /ER) x 100
  </t>
  </si>
  <si>
    <r>
      <t>Nombre del Documento:</t>
    </r>
    <r>
      <rPr>
        <sz val="9"/>
        <color theme="1"/>
        <rFont val="Calibri"/>
        <family val="2"/>
        <scheme val="minor"/>
      </rPr>
      <t xml:space="preserve"> Tabla Dinamica Expedientes DIMRA </t>
    </r>
    <r>
      <rPr>
        <b/>
        <sz val="9"/>
        <color theme="1"/>
        <rFont val="Calibri"/>
        <family val="2"/>
        <scheme val="minor"/>
      </rPr>
      <t xml:space="preserve">      
Nombre de quien genera la información:  </t>
    </r>
    <r>
      <rPr>
        <sz val="9"/>
        <color theme="1"/>
        <rFont val="Calibri"/>
        <family val="2"/>
        <scheme val="minor"/>
      </rPr>
      <t>Dirección de Investigación en Materia de Responsabilidades Administrativas</t>
    </r>
    <r>
      <rPr>
        <b/>
        <sz val="9"/>
        <color theme="1"/>
        <rFont val="Calibri"/>
        <family val="2"/>
        <scheme val="minor"/>
      </rPr>
      <t xml:space="preserve">
Periodicidad con que se genera la información:</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Documento de excel, archivos físicos en la repisa 17, 18, 19 y  20. https://transparencia.cancun.gob.mx/wp-content/uploads/transparencia/Contraloria%20Municipal/2020/Fracci%C3%B3n%20XXIX.%20Informes%20por%20Disposici%C3%B3n%20Legal/Cuarto%20Trimestre/FraccionXXIX-CuartoTrimestre-2020-DIMRA.pdf</t>
    </r>
  </si>
  <si>
    <t>EC</t>
  </si>
  <si>
    <t>Expedientes Cerrados</t>
  </si>
  <si>
    <t>ER</t>
  </si>
  <si>
    <t>Expedientes Recibidos</t>
  </si>
  <si>
    <t>Expedientes</t>
  </si>
  <si>
    <t>NOMBRE DEL PROGRAMA PRESUPUESTARIO ANUAL (PPA)</t>
  </si>
  <si>
    <t>Monitoreable.</t>
  </si>
  <si>
    <t>Seleccionar el compartamiento del Indicador hacia la meta.
(ascendente o descendente + regular o nominal)</t>
  </si>
  <si>
    <t>Ascendente.</t>
  </si>
  <si>
    <t>Descendente.</t>
  </si>
  <si>
    <t>Absoluta.</t>
  </si>
  <si>
    <t>Relativa.</t>
  </si>
  <si>
    <t>(        )</t>
  </si>
  <si>
    <t>(   X    )</t>
  </si>
  <si>
    <t>(     X      )</t>
  </si>
  <si>
    <t>Mide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</si>
  <si>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t xml:space="preserve">TVQDR = [( NQDR - NQDER) / NQDER ] x 100   </t>
  </si>
  <si>
    <r>
      <t xml:space="preserve">Nombre del Documento: </t>
    </r>
    <r>
      <rPr>
        <sz val="9"/>
        <color rgb="FF000000"/>
        <rFont val="Calibri"/>
        <family val="2"/>
      </rPr>
      <t xml:space="preserve">Tabla Dinamica Expedientes DIMRA     </t>
    </r>
    <r>
      <rPr>
        <b/>
        <sz val="9"/>
        <color rgb="FF000000"/>
        <rFont val="Calibri"/>
        <family val="2"/>
      </rPr>
      <t xml:space="preserve"> 
Nombre de quien genera la información:</t>
    </r>
    <r>
      <rPr>
        <sz val="9"/>
        <color rgb="FF000000"/>
        <rFont val="Calibri"/>
        <family val="2"/>
      </rPr>
      <t xml:space="preserve"> Dirección de Investigación en Materia de Responsabilidades Administrativas</t>
    </r>
    <r>
      <rPr>
        <b/>
        <sz val="9"/>
        <color rgb="FF000000"/>
        <rFont val="Calibri"/>
        <family val="2"/>
      </rPr>
      <t xml:space="preserve">
Periodicidad con que se genera la información: </t>
    </r>
    <r>
      <rPr>
        <sz val="9"/>
        <color rgb="FF000000"/>
        <rFont val="Calibri"/>
        <family val="2"/>
      </rPr>
      <t xml:space="preserve">Trimestral </t>
    </r>
    <r>
      <rPr>
        <b/>
        <sz val="9"/>
        <color rgb="FF000000"/>
        <rFont val="Calibri"/>
        <family val="2"/>
      </rPr>
      <t xml:space="preserve">   
Liga de la página donde se localiza la información si es el caso: D</t>
    </r>
    <r>
      <rPr>
        <sz val="9"/>
        <color rgb="FF000000"/>
        <rFont val="Calibri"/>
        <family val="2"/>
      </rPr>
      <t xml:space="preserve">ocumento de excel denominado expedientes, Libro y control de expedientes. </t>
    </r>
  </si>
  <si>
    <t xml:space="preserve"> Número de Expedientes de Quejas y/o Denuncias Recibidas</t>
  </si>
  <si>
    <t>NQDER</t>
  </si>
  <si>
    <t>Número de Quejas y/o Denuncias que se Espera Recibir</t>
  </si>
  <si>
    <t>NQDR</t>
  </si>
  <si>
    <t xml:space="preserve">Tabla Dinamica Expedientes DIMRA    </t>
  </si>
  <si>
    <t>Quejas y Denuncias</t>
  </si>
  <si>
    <t>Dirección de Investigación en Materis de Responsabilidades Administrativas</t>
  </si>
  <si>
    <r>
      <t xml:space="preserve">PPA: </t>
    </r>
    <r>
      <rPr>
        <sz val="9"/>
        <color theme="1"/>
        <rFont val="Calibri"/>
        <family val="2"/>
        <scheme val="minor"/>
      </rPr>
      <t>Porcentaje de personas atendidas por la contraloría municipal.</t>
    </r>
  </si>
  <si>
    <t>Mide el grado de eficiencia en la conclusion de las investigaciones de los servidores públicos y/o particulares.</t>
  </si>
  <si>
    <t xml:space="preserve">PPA= ( NPA / NPE ) x 100   
  </t>
  </si>
  <si>
    <r>
      <t xml:space="preserve">Nombre del Documento: </t>
    </r>
    <r>
      <rPr>
        <sz val="9"/>
        <color theme="1"/>
        <rFont val="Calibri"/>
        <family val="2"/>
        <scheme val="minor"/>
      </rPr>
      <t xml:space="preserve">Informe de Atenciones ciudadanas </t>
    </r>
    <r>
      <rPr>
        <b/>
        <sz val="9"/>
        <color theme="1"/>
        <rFont val="Calibri"/>
        <family val="2"/>
        <scheme val="minor"/>
      </rPr>
      <t xml:space="preserve">                           
Nombre de quien genera la información:</t>
    </r>
    <r>
      <rPr>
        <sz val="9"/>
        <color theme="1"/>
        <rFont val="Calibri"/>
        <family val="2"/>
        <scheme val="minor"/>
      </rPr>
      <t xml:space="preserve"> Dirección de Investigación en Materia de Responsabilidades Administrativas </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Lefort de atenciones ciudadanas, repisa número 9</t>
    </r>
  </si>
  <si>
    <t xml:space="preserve">Número de Personas Atendidas  </t>
  </si>
  <si>
    <t>Número personas estimadas</t>
  </si>
  <si>
    <t>NPE</t>
  </si>
  <si>
    <t>NPA</t>
  </si>
  <si>
    <t>Informe de Atenciones ciudadanas</t>
  </si>
  <si>
    <t>Personas</t>
  </si>
  <si>
    <r>
      <rPr>
        <b/>
        <sz val="9"/>
        <color rgb="FF000000"/>
        <rFont val="Calibri"/>
        <family val="2"/>
      </rPr>
      <t xml:space="preserve">TVQDR: </t>
    </r>
    <r>
      <rPr>
        <sz val="9"/>
        <color rgb="FF000000"/>
        <rFont val="Calibri"/>
        <family val="2"/>
      </rPr>
      <t>Tasa de variación de quejas y/o denuncias ciudadanas recibidas</t>
    </r>
  </si>
  <si>
    <t>(       X    )</t>
  </si>
  <si>
    <t>Mide la cantidad de personas que denuncian actos en contra de los servidores públicos</t>
  </si>
  <si>
    <r>
      <t xml:space="preserve">PPSRACSPP: </t>
    </r>
    <r>
      <rPr>
        <sz val="9"/>
        <color theme="1"/>
        <rFont val="Calibri"/>
        <family val="2"/>
        <scheme val="minor"/>
      </rPr>
      <t xml:space="preserve">Porcentaje de Procedimientos Substanciados de Responsabilidad Administrativa contra Servidores Públicos y/o Particulares </t>
    </r>
  </si>
  <si>
    <t>Se medirá el grado de sanciones determinadas a servidores públicos y/o particulares en combate a la corrupción.</t>
  </si>
  <si>
    <t xml:space="preserve">PPSRACSPP= (NPRASR / NPRAR )x 100
  </t>
  </si>
  <si>
    <t>Semestral</t>
  </si>
  <si>
    <r>
      <t>Nombre del Documento:</t>
    </r>
    <r>
      <rPr>
        <sz val="9"/>
        <color theme="1"/>
        <rFont val="Calibri"/>
        <family val="2"/>
        <scheme val="minor"/>
      </rPr>
      <t xml:space="preserve"> Inicios de procedimientos de responsabilidad administrativa</t>
    </r>
    <r>
      <rPr>
        <b/>
        <sz val="9"/>
        <color theme="1"/>
        <rFont val="Calibri"/>
        <family val="2"/>
        <scheme val="minor"/>
      </rPr>
      <t xml:space="preserve">
Nombre de quien genera la información: </t>
    </r>
    <r>
      <rPr>
        <sz val="9"/>
        <color theme="1"/>
        <rFont val="Calibri"/>
        <family val="2"/>
        <scheme val="minor"/>
      </rPr>
      <t>Dirección de Substanciación</t>
    </r>
    <r>
      <rPr>
        <b/>
        <sz val="9"/>
        <color theme="1"/>
        <rFont val="Calibri"/>
        <family val="2"/>
        <scheme val="minor"/>
      </rPr>
      <t xml:space="preserve">
Periodicidad con que se genera la información: </t>
    </r>
    <r>
      <rPr>
        <sz val="9"/>
        <color theme="1"/>
        <rFont val="Calibri"/>
        <family val="2"/>
        <scheme val="minor"/>
      </rPr>
      <t>Semestral</t>
    </r>
    <r>
      <rPr>
        <b/>
        <sz val="9"/>
        <color theme="1"/>
        <rFont val="Calibri"/>
        <family val="2"/>
        <scheme val="minor"/>
      </rPr>
      <t xml:space="preserve">
Liga de la página donde se localiza la información si es el caso o ubicación: </t>
    </r>
    <r>
      <rPr>
        <sz val="9"/>
        <color theme="1"/>
        <rFont val="Calibri"/>
        <family val="2"/>
        <scheme val="minor"/>
      </rPr>
      <t>Archivo digital denominado inicios PRA</t>
    </r>
  </si>
  <si>
    <t>NPRASR</t>
  </si>
  <si>
    <t xml:space="preserve">Número de Procedimientos de Responsabilidad Administrativa Substanciados Resueltos  </t>
  </si>
  <si>
    <t>Inicios de procedimientos de responsabilidad administrativa</t>
  </si>
  <si>
    <t>Procedimientos</t>
  </si>
  <si>
    <t>NPRAR</t>
  </si>
  <si>
    <t>Número de Procedimientos de Responsabilidad Administrativa Recibidos</t>
  </si>
  <si>
    <t xml:space="preserve">Lic. Luis Eduardo Huchim Cano </t>
  </si>
  <si>
    <t>Dirección de Substanciación</t>
  </si>
  <si>
    <t>9988 812800 Extensión 4008</t>
  </si>
  <si>
    <t>substanciacion.contraloria@cancun.gob.mx</t>
  </si>
  <si>
    <r>
      <t xml:space="preserve">PANIPRA: </t>
    </r>
    <r>
      <rPr>
        <sz val="9"/>
        <color theme="1"/>
        <rFont val="Calibri"/>
        <family val="2"/>
        <scheme val="minor"/>
      </rPr>
      <t>Porcentaje de Acuerdos de Notificación e Integración de los Procedimientos de Responsabilidad Administrativa</t>
    </r>
  </si>
  <si>
    <t>Se medirá el debido cumplimiento del procedimiento para formalizar la resolución y/o turnar al Tribunal.</t>
  </si>
  <si>
    <t xml:space="preserve">PANIPRA = [(ANPRAR + AIPRAR) / (ANPRAP + AIPRAP)]  x 100  
  </t>
  </si>
  <si>
    <t>ANPRAR + AIPRAR</t>
  </si>
  <si>
    <t>Acuerdos de Notificación de los Procedimientos de Responsabilidad Administrativa Realizados + Acuerdos de Integración de los Procedimientos de Responsabilidad Administrativa Realizados</t>
  </si>
  <si>
    <t>Expedientes de procedimientos de responsabilidad administrativa</t>
  </si>
  <si>
    <t>Acuerdos</t>
  </si>
  <si>
    <t>ANPRAE + AIPRAE</t>
  </si>
  <si>
    <t>Acuerdos de Notificación de los Procedimientos de Responsabilidad Administrativa Estimados + Acuerdos de Integración de los Procedimientos de Responsabilidad Administrativa Estimados</t>
  </si>
  <si>
    <t>Lic. Juan Carlos Hernández Angeles</t>
  </si>
  <si>
    <t>Coordinador de Audiencias e Integración de Expedientes</t>
  </si>
  <si>
    <r>
      <t xml:space="preserve">PSISPP: </t>
    </r>
    <r>
      <rPr>
        <sz val="9"/>
        <color theme="1"/>
        <rFont val="Calibri"/>
        <family val="2"/>
        <scheme val="minor"/>
      </rPr>
      <t>Porcentaje de sanciones impuestas a servidores públicos y/o particulares</t>
    </r>
  </si>
  <si>
    <t>NRSPPE</t>
  </si>
  <si>
    <t>Número de  Resoluciones a Servidores Públicos y/o Particulares Emitidas</t>
  </si>
  <si>
    <t>Resoluciones</t>
  </si>
  <si>
    <t>NRSPPR</t>
  </si>
  <si>
    <t>Número de Resoluciones a Servidores Públicos y/o Particulares Recibidas</t>
  </si>
  <si>
    <t xml:space="preserve">Lic.Sixta Trinidad Cruz  </t>
  </si>
  <si>
    <t>Coordinador de Resoluciones</t>
  </si>
  <si>
    <r>
      <t xml:space="preserve">PRSPP: </t>
    </r>
    <r>
      <rPr>
        <sz val="9"/>
        <color theme="1"/>
        <rFont val="Calibri"/>
        <family val="2"/>
        <scheme val="minor"/>
      </rPr>
      <t>Porcentaje de Resoluciones a Servidores Públicos y/o particulares</t>
    </r>
  </si>
  <si>
    <t>1.5.1.8</t>
  </si>
  <si>
    <t>Emitir las resoluciones de Responsabilidad Administrativa finalizando los procedimientos iniciados por faltas administrativas.</t>
  </si>
  <si>
    <t>Mide el número de resoluciones realizadas a servidores públicos y/o particulares para dar cumplimiento a los procedimientos de responsabilidad administrativa.</t>
  </si>
  <si>
    <t xml:space="preserve">PRSPP = (NRSPPE / NRSPPR) x 100 
  </t>
  </si>
  <si>
    <t>Mide las sanciones determinadas a los Servidores Públicos y/o particulares, derivadas de las resoluciones emitidas.</t>
  </si>
  <si>
    <t xml:space="preserve">PSISPP = [(SAPR + SAPriR + SER + SSTR + SDCR + SIR) / NSRAD] x 100 
  </t>
  </si>
  <si>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área de integración</t>
    </r>
  </si>
  <si>
    <t>SAPR + SAPriR + SER + SSTR + SDCR + SIR</t>
  </si>
  <si>
    <t>Sanción de Amonestación Pública Realizadas + Sanción de Amonestación Privada Realizadas + Sanciones Económicas Realizadas + Sanción de Suspensiones Temporales Realizadas + Sanción con Destitución del Cargo Realizadas + Sanción con Inhabilitación Realizadas</t>
  </si>
  <si>
    <t xml:space="preserve">Sanciones </t>
  </si>
  <si>
    <t>NSRAD</t>
  </si>
  <si>
    <t>Número de Sanciones de Responsabilidad Administrativa Determernidas</t>
  </si>
  <si>
    <r>
      <t xml:space="preserve">PCNIE: </t>
    </r>
    <r>
      <rPr>
        <sz val="9"/>
        <color theme="1"/>
        <rFont val="Calibri"/>
        <family val="2"/>
        <scheme val="minor"/>
      </rPr>
      <t>Porcentaje de Constancias de No Inhabilitación Emitidas</t>
    </r>
  </si>
  <si>
    <t>Mide el porcentaje de solicitudes de los ciudadanos para obtener un cargo público.</t>
  </si>
  <si>
    <t xml:space="preserve">PCNIE = (NCNIR / NCNIS) x 100
  </t>
  </si>
  <si>
    <r>
      <t xml:space="preserve">Nombre del documento: </t>
    </r>
    <r>
      <rPr>
        <sz val="9"/>
        <color theme="1"/>
        <rFont val="Calibri"/>
        <family val="2"/>
        <scheme val="minor"/>
      </rPr>
      <t xml:space="preserve">Solicitudes emitidas de Constancias de No Inhabilitación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Archivo digital de constancias emitidas</t>
    </r>
  </si>
  <si>
    <t>Número de Constancias de No Inhabilitación Emitidas</t>
  </si>
  <si>
    <t xml:space="preserve"> NCNIS</t>
  </si>
  <si>
    <t xml:space="preserve">Solicitudes emitidas de Constancias de No Inhabilitación </t>
  </si>
  <si>
    <t>Constancias</t>
  </si>
  <si>
    <t>Número de Constancias de No Inhabilitación Solicitadas</t>
  </si>
  <si>
    <t>NCNIR</t>
  </si>
  <si>
    <t>C. María de la Cruz Ávila Noh</t>
  </si>
  <si>
    <t>Asistente Administrativo</t>
  </si>
  <si>
    <r>
      <t xml:space="preserve">PAccCI: </t>
    </r>
    <r>
      <rPr>
        <sz val="9"/>
        <color theme="1"/>
        <rFont val="Calibri"/>
        <family val="2"/>
        <scheme val="minor"/>
      </rPr>
      <t>Porcentaje de Acciones de Control por las Contralorías Internas</t>
    </r>
  </si>
  <si>
    <t>1.5.1.9</t>
  </si>
  <si>
    <t xml:space="preserve"> Realizar la vigilancia y control en las dependencias y entidades municipales, para el desarrollo y evaluación de la gestión gubernamental</t>
  </si>
  <si>
    <t>Mide la eficiencia de las acciones de control y vigilancia de las contralorías internas para la evaluación de la gestion pública gubernamental</t>
  </si>
  <si>
    <t xml:space="preserve">
 PAccCI= (NACRCI/NACPCI) X 100
  </t>
  </si>
  <si>
    <r>
      <t xml:space="preserve">Nombre del Documento: </t>
    </r>
    <r>
      <rPr>
        <sz val="9"/>
        <color theme="1"/>
        <rFont val="Calibri"/>
        <family val="2"/>
        <scheme val="minor"/>
      </rPr>
      <t>Reporte de Actividades Trimestrales e Informe de resultados trimestrales de la Contralorías Internas</t>
    </r>
    <r>
      <rPr>
        <b/>
        <sz val="9"/>
        <color theme="1"/>
        <rFont val="Calibri"/>
        <family val="2"/>
        <scheme val="minor"/>
      </rPr>
      <t xml:space="preserve"> 
Nombre de quien genera la información:</t>
    </r>
    <r>
      <rPr>
        <sz val="9"/>
        <color theme="1"/>
        <rFont val="Calibri"/>
        <family val="2"/>
        <scheme val="minor"/>
      </rPr>
      <t xml:space="preserve"> Contraloría Interna Sistema DIF Municipal, Contraloría Interna de la SMOPyS 
Contraloría Interna de la SMSPyT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 xml:space="preserve"> Informes de la CI del DIF Municipal,Oficina de la Contraloría Municipal, Oficina de la contraloría intena del SMOPyS, Oficina de la contraloría intena del SMSPyT Informe de actividades MIR componente 6 contralorías internas. MBJ-CM-CA-21-2022</t>
    </r>
  </si>
  <si>
    <t>NACRCI</t>
  </si>
  <si>
    <t>Número de Acciones de Control Realizadas por las Contralorías Internas</t>
  </si>
  <si>
    <t>Reporte de actividades trimestrales e informe de resultados trimestrales de las Contralorías Internas</t>
  </si>
  <si>
    <t>Acciones de las Contralorías Internas</t>
  </si>
  <si>
    <t xml:space="preserve"> NACPCI</t>
  </si>
  <si>
    <t>Número de Acciones de Control Programadas por las Contralorías Internas</t>
  </si>
  <si>
    <t xml:space="preserve"> Reporte de actividades trimestrales e informe de resultados trimestrales de las Contralorías Internas</t>
  </si>
  <si>
    <t>C. Leydi Marlene Chan Serralta</t>
  </si>
  <si>
    <t>Coordinación Adminitrativa de la Contraloría Municipal</t>
  </si>
  <si>
    <t>Coordinadora Administrativa</t>
  </si>
  <si>
    <t>leydi.serralta@live.com.mx</t>
  </si>
  <si>
    <t>8 81 28 00 ext. 4003</t>
  </si>
  <si>
    <r>
      <t xml:space="preserve">PAccCSCISDIFM: </t>
    </r>
    <r>
      <rPr>
        <sz val="9"/>
        <color theme="1"/>
        <rFont val="Calibri"/>
        <family val="2"/>
        <scheme val="minor"/>
      </rPr>
      <t>Porcentaje de Acciones de Control y Seguimiento de la Contraloria Interna del Sistema DIF Municipal</t>
    </r>
  </si>
  <si>
    <t>Mide el grado de eficacia de las acciones de la Contraloría Interna en el Sitema DIF Municipal</t>
  </si>
  <si>
    <t xml:space="preserve">PAccCSCISDIFM = (NARDIF/NAPDIF) x 100
  </t>
  </si>
  <si>
    <r>
      <t xml:space="preserve">Nombre del Documento: </t>
    </r>
    <r>
      <rPr>
        <sz val="9"/>
        <color theme="1"/>
        <rFont val="Calibri"/>
        <family val="2"/>
        <scheme val="minor"/>
      </rPr>
      <t>Reporte de actividades trimestrales Sistema DIF Municipal</t>
    </r>
    <r>
      <rPr>
        <b/>
        <sz val="9"/>
        <color theme="1"/>
        <rFont val="Calibri"/>
        <family val="2"/>
        <scheme val="minor"/>
      </rPr>
      <t xml:space="preserve">
Nombre de quien genera la información: </t>
    </r>
    <r>
      <rPr>
        <sz val="9"/>
        <color theme="1"/>
        <rFont val="Calibri"/>
        <family val="2"/>
        <scheme val="minor"/>
      </rPr>
      <t>Contraloría Interna Sistema DIF Municipal</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si es el caso o ubicación: </t>
    </r>
    <r>
      <rPr>
        <sz val="9"/>
        <color theme="1"/>
        <rFont val="Calibri"/>
        <family val="2"/>
        <scheme val="minor"/>
      </rPr>
      <t xml:space="preserve">Informes de la CI del Sistema DIF Municipal </t>
    </r>
  </si>
  <si>
    <t>NARDIF</t>
  </si>
  <si>
    <t>Número de Acciones Realizadas DIF</t>
  </si>
  <si>
    <t>Reporte de actividades trimestrales Sistema DIF Municipal</t>
  </si>
  <si>
    <t>Acciones DIF</t>
  </si>
  <si>
    <t>NAPDIF</t>
  </si>
  <si>
    <t>Número de Acciones Programadas DIF</t>
  </si>
  <si>
    <t>L.C. Miriam Ileana Cruz Cardeña</t>
  </si>
  <si>
    <t>Contraloría Interna del Sistema DIF Municipal</t>
  </si>
  <si>
    <t>Contralor Interno</t>
  </si>
  <si>
    <t>contraloria.interna.dif94@gmail.com</t>
  </si>
  <si>
    <r>
      <t xml:space="preserve">PAccCSCISMOPyS: </t>
    </r>
    <r>
      <rPr>
        <sz val="9"/>
        <color theme="1"/>
        <rFont val="Calibri"/>
        <family val="2"/>
        <scheme val="minor"/>
      </rPr>
      <t>Porcentaje de Acciones de Control y Seguimiento de la Contraloría Interna de la SMOPyS</t>
    </r>
  </si>
  <si>
    <t>Mide el grado de eficacia de las acciones de la Contraloría Interna de la SMOPyS</t>
  </si>
  <si>
    <t xml:space="preserve">PAccCSSMOPyS = (NARSMOPyS/NAPSMOPyS) x 100
  </t>
  </si>
  <si>
    <t>NARSMOPyS</t>
  </si>
  <si>
    <t>Número de Acciones Realizadas SMOPyS</t>
  </si>
  <si>
    <t>Informe de resultados trimestrales de la Contraloría Interna de la SMOPyS</t>
  </si>
  <si>
    <t>Acciones SMOPyS</t>
  </si>
  <si>
    <t>NAPSMOPyS</t>
  </si>
  <si>
    <t>Número de Acciones Programadas SMOPyS</t>
  </si>
  <si>
    <t>C. Augusto Rene Ramírez Ceballos</t>
  </si>
  <si>
    <t>Contraloría Interna de la Secretaría Municipal de Obras Públicas y Servicios</t>
  </si>
  <si>
    <t>CISMOPS@outlook.com</t>
  </si>
  <si>
    <r>
      <t xml:space="preserve">PAccCSCISMSPyT: </t>
    </r>
    <r>
      <rPr>
        <sz val="9"/>
        <color theme="1"/>
        <rFont val="Calibri"/>
        <family val="2"/>
        <scheme val="minor"/>
      </rPr>
      <t>Porcentaje de Acciones de Control y Seguimiento de la Contraloría Interna de la SMSPyT</t>
    </r>
  </si>
  <si>
    <t>Mide el grado de eficacia de las acciones de la Contraloría Interna de la SMSPyT</t>
  </si>
  <si>
    <t xml:space="preserve">
PAccCSCISMSPyT = (NARSMSPyT/NAPSMSPyT) x 100
  </t>
  </si>
  <si>
    <t>Número de Acciones Realizadas SMSPyT</t>
  </si>
  <si>
    <t>Informe de resultados trimestrales de la Contraloría Interna de la SMSPyT</t>
  </si>
  <si>
    <t>Acciones SMSPyT</t>
  </si>
  <si>
    <t>NAPSMSPyT</t>
  </si>
  <si>
    <t>L.C.P. Emmanuel Delgadillo López</t>
  </si>
  <si>
    <t>Contraloría Interna de la Secretaría Municipal de Seguridad Pública y Tránsito</t>
  </si>
  <si>
    <t>contraloriasinternasmspyt@gmail.com</t>
  </si>
  <si>
    <r>
      <t xml:space="preserve">PAACA: </t>
    </r>
    <r>
      <rPr>
        <sz val="9"/>
        <color theme="1"/>
        <rFont val="Calibri"/>
        <family val="2"/>
        <scheme val="minor"/>
      </rPr>
      <t>Porcentaje de Actividades de Administración, Control y Apoyo por la oficina de la Contraloría</t>
    </r>
  </si>
  <si>
    <t>Se busca medir el nivel de cumplimiento de las Unidades Administrativas de la Contraloría Municipal por el apoyo otorgado a las Dependencias y Entidades de acuerdo a la normatividad aplicable.</t>
  </si>
  <si>
    <t xml:space="preserve">
PAACA= (NAUAR/NAUAP) X 100    
  </t>
  </si>
  <si>
    <t>Promedio</t>
  </si>
  <si>
    <r>
      <t>Nombre del Documento:</t>
    </r>
    <r>
      <rPr>
        <sz val="9"/>
        <color theme="1"/>
        <rFont val="Calibri"/>
        <family val="2"/>
        <scheme val="minor"/>
      </rPr>
      <t xml:space="preserve"> Informe Trimestral de las Unidades Administrativas de la Contraloría Municipal</t>
    </r>
    <r>
      <rPr>
        <b/>
        <sz val="9"/>
        <color theme="1"/>
        <rFont val="Calibri"/>
        <family val="2"/>
        <scheme val="minor"/>
      </rPr>
      <t xml:space="preserve">
Nombre de quien genera la información: </t>
    </r>
    <r>
      <rPr>
        <sz val="9"/>
        <color theme="1"/>
        <rFont val="Calibri"/>
        <family val="2"/>
        <scheme val="minor"/>
      </rPr>
      <t>Coordinación Administrativa</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 xml:space="preserve"> Lefort ubicado en la oficina de la Coordinación Administrativa informe de activdades MIR componente 7 Unidades Administrativas de la Contraloría
MBJ-CM-CA -20-2022</t>
    </r>
  </si>
  <si>
    <t>NAUAR</t>
  </si>
  <si>
    <t>Número de Actividades de las Unidades Administrativas Realizadas</t>
  </si>
  <si>
    <t>Informe Trimestrales de las Unidades Administrativas de la Contraloría Municipal</t>
  </si>
  <si>
    <t>NAUAP</t>
  </si>
  <si>
    <t>Número de Actividades de las Unidades Administrativas Programadas</t>
  </si>
  <si>
    <r>
      <t xml:space="preserve">PINRyAJS: </t>
    </r>
    <r>
      <rPr>
        <sz val="9"/>
        <color theme="1"/>
        <rFont val="Calibri"/>
        <family val="2"/>
        <scheme val="minor"/>
      </rPr>
      <t>Porcentaje de Instrumentos normativos revisados y asesorías Juridicas  solicitadas.</t>
    </r>
  </si>
  <si>
    <t xml:space="preserve">Mide la cantidad de instrumentos normativos revisados, para conocer el grado de solicitudes por asesorías en materia jurídica de las  Dependencias y Entidades de la Administración Pública Municipal </t>
  </si>
  <si>
    <t xml:space="preserve">
PINRyAJS = [(NINR + NAJO / NINyAJS )] X 100 
  </t>
  </si>
  <si>
    <r>
      <t xml:space="preserve">Nombre del Documento: </t>
    </r>
    <r>
      <rPr>
        <sz val="9"/>
        <color theme="1"/>
        <rFont val="Calibri"/>
        <family val="2"/>
        <scheme val="minor"/>
      </rPr>
      <t>Bitacora de Control de  Asesorias  y Bitacora de instrumentos Normativos</t>
    </r>
    <r>
      <rPr>
        <b/>
        <sz val="9"/>
        <color theme="1"/>
        <rFont val="Calibri"/>
        <family val="2"/>
        <scheme val="minor"/>
      </rPr>
      <t xml:space="preserve">
Nombre de quien genera la información: </t>
    </r>
    <r>
      <rPr>
        <sz val="9"/>
        <color theme="1"/>
        <rFont val="Calibri"/>
        <family val="2"/>
        <scheme val="minor"/>
      </rPr>
      <t>Coordinación de Reglamentación y Normatividad</t>
    </r>
    <r>
      <rPr>
        <b/>
        <sz val="9"/>
        <color theme="1"/>
        <rFont val="Calibri"/>
        <family val="2"/>
        <scheme val="minor"/>
      </rPr>
      <t xml:space="preserve">
Periodicidad con que se genera la información: </t>
    </r>
    <r>
      <rPr>
        <sz val="9"/>
        <color theme="1"/>
        <rFont val="Calibri"/>
        <family val="2"/>
        <scheme val="minor"/>
      </rPr>
      <t>Trimestra</t>
    </r>
    <r>
      <rPr>
        <b/>
        <sz val="9"/>
        <color theme="1"/>
        <rFont val="Calibri"/>
        <family val="2"/>
        <scheme val="minor"/>
      </rPr>
      <t xml:space="preserve">l
Liga de la página donde se localiza la información si es el caso o ubicación: </t>
    </r>
    <r>
      <rPr>
        <sz val="9"/>
        <color theme="1"/>
        <rFont val="Calibri"/>
        <family val="2"/>
        <scheme val="minor"/>
      </rPr>
      <t>Bitacora de Instrumentos Normativos y Bitácora de control de asesorías</t>
    </r>
  </si>
  <si>
    <t>NINR + NAJO</t>
  </si>
  <si>
    <t>Número de Instrumentos Normativos Revisados + Número de Asesorias Jurídicas Otorgadas</t>
  </si>
  <si>
    <t>Bitacora de Control de  Asesorias  y Bitacora de instrumentos Normativos</t>
  </si>
  <si>
    <t>Instrumentos jurídicos y asesorías jurídicas</t>
  </si>
  <si>
    <t>NINyAJS</t>
  </si>
  <si>
    <t>Número de Instrumentos Normativos y Asesorías Jurídicas Solicitadas</t>
  </si>
  <si>
    <t>Unidad Jurídica de la Contraloría Municipal</t>
  </si>
  <si>
    <t>unidadjuridica.contraloria@gmail.com</t>
  </si>
  <si>
    <t>9998812800   Ext. 4011</t>
  </si>
  <si>
    <r>
      <t xml:space="preserve">PAyCCIIMC: </t>
    </r>
    <r>
      <rPr>
        <sz val="9"/>
        <color theme="1"/>
        <rFont val="Calibri"/>
        <family val="2"/>
        <scheme val="minor"/>
      </rPr>
      <t xml:space="preserve">Porcentaje de Asesorías y Capacitaciones de Control Interno e Implementación del modelo COSO  en las Dependencias y Entidades </t>
    </r>
  </si>
  <si>
    <t>1.5.1.10</t>
  </si>
  <si>
    <t xml:space="preserve">Implementar y evaluar los Sistemas de Control Interno Institucionales (SCII) de acuerdo al Marco Integrado de Control Interno (MICI). </t>
  </si>
  <si>
    <t>Mide el avance y seguimiento de la aplicación del Marco Integrado de Control Interno Institucional, basado en el modelo COSO, en cumplimiento con la normatividad aplicable</t>
  </si>
  <si>
    <t xml:space="preserve">
PAyCCIIMC = [( AyCCIR + NICIMCR /AyCCIIMCP)] x 100
  </t>
  </si>
  <si>
    <t>AyCCIR + NICIMCR</t>
  </si>
  <si>
    <t>Asesorías y Capacitaciones de Control Interno Realizadas + Número de Implementación del Control Interno Interno del Modelo COSO Realizado</t>
  </si>
  <si>
    <t>Reporte de Capacitaciones y Asesorías CCI,Informe Trimestral del Sistema de Control Interno</t>
  </si>
  <si>
    <t>Asesorías, capacitaciónes e implementación CI</t>
  </si>
  <si>
    <t>AyCCIIMCP</t>
  </si>
  <si>
    <t>Asesorías y Capacitaciones de Control Interno e implementación del Modelo COSO Programados</t>
  </si>
  <si>
    <t>C. Iris Guadalupe Concha Ramírez</t>
  </si>
  <si>
    <t>Coordinación de Control Interno de la Unidad Jurídica</t>
  </si>
  <si>
    <t xml:space="preserve">Auditor </t>
  </si>
  <si>
    <t>9981 812800 Ext.4010</t>
  </si>
  <si>
    <t>cmcontrolinternobj@gmail.com</t>
  </si>
  <si>
    <r>
      <t xml:space="preserve">PE: </t>
    </r>
    <r>
      <rPr>
        <sz val="9"/>
        <color theme="1"/>
        <rFont val="Calibri"/>
        <family val="2"/>
        <scheme val="minor"/>
      </rPr>
      <t>Porcentaje de expedientes</t>
    </r>
  </si>
  <si>
    <t>1.5.1.13</t>
  </si>
  <si>
    <t>Representar jurídica y gratuitamente a los presuntos responsables en el Procedimiento de Responsabilidad.</t>
  </si>
  <si>
    <t>Mide el grado de atención y representación de las personas sujetas a procedimientos de responsabilidad administrativa</t>
  </si>
  <si>
    <t xml:space="preserve">
PE= (NEC/NEA) X 100
  </t>
  </si>
  <si>
    <t>NEC</t>
  </si>
  <si>
    <t>Número de Expedientes Concluidos</t>
  </si>
  <si>
    <t>Expedientes de Responsabilidad Administrativa</t>
  </si>
  <si>
    <t>NEA</t>
  </si>
  <si>
    <t>Número de Expedientes Asignados</t>
  </si>
  <si>
    <t>Lic. Ricardo Arturo Hernández Ávila</t>
  </si>
  <si>
    <t>Unidad Administrativa de la Defensoría de Oficio</t>
  </si>
  <si>
    <t>Titular de la Unidad Administrativa de la Defensoría de Oficio</t>
  </si>
  <si>
    <t>9998812800   Ext. 4000</t>
  </si>
  <si>
    <t>ricardo.0191.hdez@gmail.com</t>
  </si>
  <si>
    <r>
      <t>PAAFCI:</t>
    </r>
    <r>
      <rPr>
        <sz val="9"/>
        <color theme="1"/>
        <rFont val="Calibri"/>
        <family val="2"/>
        <scheme val="minor"/>
      </rPr>
      <t xml:space="preserve"> Porcentaje de actividades administrativas, financieras y de control interno de la Contraloría Municipal </t>
    </r>
  </si>
  <si>
    <t>Mide la eficiencia en la ejecucion de los recursos asigandos a la contraloria municipal.</t>
  </si>
  <si>
    <t xml:space="preserve">
PAAFCI= [( NAFR + NAAR + NACIR/ NAFACIP)] x 100
  </t>
  </si>
  <si>
    <t>NAFR + NAAR + NACIR</t>
  </si>
  <si>
    <r>
      <t xml:space="preserve">PAIBM: </t>
    </r>
    <r>
      <rPr>
        <sz val="9"/>
        <color theme="1"/>
        <rFont val="Calibri"/>
        <family val="2"/>
        <scheme val="minor"/>
      </rPr>
      <t>Porcentaje de actualización de inventarios de bienes muebles</t>
    </r>
  </si>
  <si>
    <t>Mide la eficiencia del manejo de los recursos patrimoniales asignados a la Contraloria Municipal</t>
  </si>
  <si>
    <t xml:space="preserve">
PAICM= ( NAIR/ NAIP ) x 100
  </t>
  </si>
  <si>
    <t>NAIR</t>
  </si>
  <si>
    <t>Número de actualizaciónes de inventarios realizadas</t>
  </si>
  <si>
    <t>Actualización de inventarios</t>
  </si>
  <si>
    <t>NAIP</t>
  </si>
  <si>
    <t>Número de actualizaciones de inventarios programadas</t>
  </si>
  <si>
    <t>Informe Trimestral de Actualizacion de Inventarios de la Contraloría Municipal 2022</t>
  </si>
  <si>
    <r>
      <t xml:space="preserve">PVSAOD: </t>
    </r>
    <r>
      <rPr>
        <sz val="9"/>
        <color theme="1"/>
        <rFont val="Calibri"/>
        <family val="2"/>
        <scheme val="minor"/>
      </rPr>
      <t>Porcentaje de Visitas de Supervisión y Asesorías a Organismos Descentralizados</t>
    </r>
  </si>
  <si>
    <t>Mide el grado de cumplimiento de las actividades, metas y logros de objetivos de los Organismos Descentralizados.</t>
  </si>
  <si>
    <t xml:space="preserve">
PVSAOD =  [( VSR + AR/VSAP) x 100  
  </t>
  </si>
  <si>
    <t>VSR + AR</t>
  </si>
  <si>
    <t>Visitas de Supervisión Realizadas + Asesorías Realizadas</t>
  </si>
  <si>
    <t>Informe de visitas, supervisiones y asesorías a los Organismos Descentralizados 2022</t>
  </si>
  <si>
    <t>Visitas de Supervisión</t>
  </si>
  <si>
    <t>VSAP</t>
  </si>
  <si>
    <t>Visitas de Supervisión y Asesorías Programadas</t>
  </si>
  <si>
    <t>Lic. Gabriel Manuel Romero Benítez</t>
  </si>
  <si>
    <t>Enlace de Vinculación con Organismos Descentralizados</t>
  </si>
  <si>
    <t>9988 812800 ext 4010</t>
  </si>
  <si>
    <r>
      <t>PCNOD:</t>
    </r>
    <r>
      <rPr>
        <sz val="9"/>
        <color theme="1"/>
        <rFont val="Calibri"/>
        <family val="2"/>
        <scheme val="minor"/>
      </rPr>
      <t xml:space="preserve"> Promedio de Cumplimiento Normativo de Organismos Descentralizados</t>
    </r>
  </si>
  <si>
    <t>1.5.1.11</t>
  </si>
  <si>
    <t xml:space="preserve"> Revisar la gestión y cumplimiento normativo de los Organismos Descentralizados de la Administración Pública Municipal. </t>
  </si>
  <si>
    <t>Se pretende medir la aplicación de la Normativa y su cumplimiento en los procesos operativos de los Organismos Descentralizados</t>
  </si>
  <si>
    <t xml:space="preserve">
PCNOD =  [(PCNOR + PCA + PCF + PCC + PCP + PCT) / 6)] x 100 
  </t>
  </si>
  <si>
    <t>PCNOR + PCA + PCF + PCC + PCP + PCT</t>
  </si>
  <si>
    <r>
      <t xml:space="preserve">PSI: </t>
    </r>
    <r>
      <rPr>
        <sz val="9"/>
        <color theme="1"/>
        <rFont val="Calibri"/>
        <family val="2"/>
        <scheme val="minor"/>
      </rPr>
      <t xml:space="preserve">Porcentaje de Sistemas Informáticos </t>
    </r>
  </si>
  <si>
    <t>1.5.1.12</t>
  </si>
  <si>
    <t xml:space="preserve"> Sistematizar la gestión coadyuvando en el control y seguimiento para la mejora de la eficiencia operativa de las entidades y dependencias Municipales. </t>
  </si>
  <si>
    <t>Medirá el grado de eficiencia de los procesos internos y detección oportuna de posibles casos de corrupcion en las Dependencias de la Administración Pública Municipal.</t>
  </si>
  <si>
    <t xml:space="preserve">
PSI=  (NSI /NSS) x 100 
  </t>
  </si>
  <si>
    <t>NSI</t>
  </si>
  <si>
    <t>Número de Sistemas Implementados</t>
  </si>
  <si>
    <t>Acta de entrega del sistema informático</t>
  </si>
  <si>
    <t>Sistemas informáticos</t>
  </si>
  <si>
    <t>NSS</t>
  </si>
  <si>
    <t>Número de Sistemas Solicitados</t>
  </si>
  <si>
    <t>Ing. Luis Arturo De La Paz Díaz</t>
  </si>
  <si>
    <t>Jefatura de Área de Soporte Técnico</t>
  </si>
  <si>
    <t>Jefe del Área de Soporte Técnico</t>
  </si>
  <si>
    <t>998 812800   Ext. 4000</t>
  </si>
  <si>
    <t>luisdelapaz92@gmail.com</t>
  </si>
  <si>
    <t>Permite medir el nivel de cumplimiento de la normatividad relacionada con la  obra pública y construcción</t>
  </si>
  <si>
    <r>
      <t xml:space="preserve">Nombre del Documento:   </t>
    </r>
    <r>
      <rPr>
        <sz val="9"/>
        <color theme="1"/>
        <rFont val="Calibri"/>
        <family val="2"/>
        <scheme val="minor"/>
      </rPr>
      <t>Reporte de Verificaciones</t>
    </r>
    <r>
      <rPr>
        <b/>
        <sz val="9"/>
        <color theme="1"/>
        <rFont val="Calibri"/>
        <family val="2"/>
        <scheme val="minor"/>
      </rPr>
      <t xml:space="preserve">
Nombre de quien genera la información: </t>
    </r>
    <r>
      <rPr>
        <sz val="9"/>
        <color theme="1"/>
        <rFont val="Calibri"/>
        <family val="2"/>
        <scheme val="minor"/>
      </rPr>
      <t xml:space="preserve">Direccion de Auditoría de Obra Pública </t>
    </r>
    <r>
      <rPr>
        <b/>
        <sz val="9"/>
        <color theme="1"/>
        <rFont val="Calibri"/>
        <family val="2"/>
        <scheme val="minor"/>
      </rPr>
      <t xml:space="preserve">
Periodicidad:</t>
    </r>
    <r>
      <rPr>
        <sz val="9"/>
        <color theme="1"/>
        <rFont val="Calibri"/>
        <family val="2"/>
        <scheme val="minor"/>
      </rPr>
      <t xml:space="preserve"> Trimestral </t>
    </r>
    <r>
      <rPr>
        <b/>
        <sz val="9"/>
        <color theme="1"/>
        <rFont val="Calibri"/>
        <family val="2"/>
        <scheme val="minor"/>
      </rPr>
      <t xml:space="preserve">
Liga de página donde se localiza la información si es el caso o ubicación física:  </t>
    </r>
    <r>
      <rPr>
        <sz val="9"/>
        <color theme="1"/>
        <rFont val="Calibri"/>
        <family val="2"/>
        <scheme val="minor"/>
      </rPr>
      <t>Lefort MBJ-CM-AOP-005-2022, TOMO I, REPISA 4</t>
    </r>
  </si>
  <si>
    <r>
      <t xml:space="preserve">Nombre del Documento:  </t>
    </r>
    <r>
      <rPr>
        <sz val="9"/>
        <color theme="1"/>
        <rFont val="Calibri"/>
        <family val="2"/>
        <scheme val="minor"/>
      </rPr>
      <t xml:space="preserve"> Reporte de Revisiones e Informe de Seguimiento de Auditorías</t>
    </r>
    <r>
      <rPr>
        <b/>
        <sz val="9"/>
        <color theme="1"/>
        <rFont val="Calibri"/>
        <family val="2"/>
        <scheme val="minor"/>
      </rPr>
      <t xml:space="preserve">
Nombre de quien genera la información: </t>
    </r>
    <r>
      <rPr>
        <sz val="9"/>
        <color theme="1"/>
        <rFont val="Calibri"/>
        <family val="2"/>
        <scheme val="minor"/>
      </rPr>
      <t xml:space="preserve">Dirección de Auditoría de Obra Pública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página donde se localiza la información si es el caso o ubicación física:  </t>
    </r>
    <r>
      <rPr>
        <sz val="9"/>
        <color theme="1"/>
        <rFont val="Calibri"/>
        <family val="2"/>
        <scheme val="minor"/>
      </rPr>
      <t>Lefort, MBJ-CM-AOP-01-2022, TOMO I, repisa 7
Lefort, MBJ-CM-AOP-02-2022, TOMO I, repisa 7</t>
    </r>
  </si>
  <si>
    <r>
      <t xml:space="preserve">Nombre del Documento: </t>
    </r>
    <r>
      <rPr>
        <sz val="9"/>
        <color theme="1"/>
        <rFont val="Calibri"/>
        <family val="2"/>
        <scheme val="minor"/>
      </rPr>
      <t>Informe de actividades de la Dirección de Auditoría</t>
    </r>
    <r>
      <rPr>
        <b/>
        <sz val="9"/>
        <color theme="1"/>
        <rFont val="Calibri"/>
        <family val="2"/>
        <scheme val="minor"/>
      </rPr>
      <t xml:space="preserve">
Nombre de quien genera la información: </t>
    </r>
    <r>
      <rPr>
        <sz val="9"/>
        <color theme="1"/>
        <rFont val="Calibri"/>
        <family val="2"/>
        <scheme val="minor"/>
      </rPr>
      <t>Dirección de Auditoría</t>
    </r>
    <r>
      <rPr>
        <b/>
        <sz val="9"/>
        <color theme="1"/>
        <rFont val="Calibri"/>
        <family val="2"/>
        <scheme val="minor"/>
      </rPr>
      <t xml:space="preserve">
Periodicidad con que se genera la información: </t>
    </r>
    <r>
      <rPr>
        <sz val="9"/>
        <color theme="1"/>
        <rFont val="Calibri"/>
        <family val="2"/>
        <scheme val="minor"/>
      </rPr>
      <t>Semestral</t>
    </r>
    <r>
      <rPr>
        <b/>
        <sz val="9"/>
        <color theme="1"/>
        <rFont val="Calibri"/>
        <family val="2"/>
        <scheme val="minor"/>
      </rPr>
      <t xml:space="preserve">
Liga de la página donde se localiza la información o ubicación: </t>
    </r>
    <r>
      <rPr>
        <sz val="9"/>
        <color theme="1"/>
        <rFont val="Calibri"/>
        <family val="2"/>
        <scheme val="minor"/>
      </rPr>
      <t>Lefort MBJ-CM-DA-08-2022 en la de la Oficina de la Dirección de Auditoría</t>
    </r>
  </si>
  <si>
    <t>PACSCP = (NACGR/NACGE) X 100</t>
  </si>
  <si>
    <r>
      <t xml:space="preserve">Nombre del documento: </t>
    </r>
    <r>
      <rPr>
        <sz val="9"/>
        <color theme="1"/>
        <rFont val="Calibri"/>
        <family val="2"/>
        <scheme val="minor"/>
      </rPr>
      <t xml:space="preserve">Reporte de seguimiento al ejercicio del gasto    </t>
    </r>
    <r>
      <rPr>
        <b/>
        <sz val="9"/>
        <color theme="1"/>
        <rFont val="Calibri"/>
        <family val="2"/>
        <scheme val="minor"/>
      </rPr>
      <t xml:space="preserve">                     
Nombre de quien genera la informacion:   </t>
    </r>
    <r>
      <rPr>
        <sz val="9"/>
        <color theme="1"/>
        <rFont val="Calibri"/>
        <family val="2"/>
        <scheme val="minor"/>
      </rPr>
      <t xml:space="preserve">Jefatura del Área de Auditoría         
</t>
    </r>
    <r>
      <rPr>
        <b/>
        <sz val="9"/>
        <color theme="1"/>
        <rFont val="Calibri"/>
        <family val="2"/>
        <scheme val="minor"/>
      </rPr>
      <t xml:space="preserve">
Periodicidad:</t>
    </r>
    <r>
      <rPr>
        <sz val="9"/>
        <color theme="1"/>
        <rFont val="Calibri"/>
        <family val="2"/>
        <scheme val="minor"/>
      </rPr>
      <t xml:space="preserve"> Trimestral </t>
    </r>
    <r>
      <rPr>
        <b/>
        <sz val="9"/>
        <color theme="1"/>
        <rFont val="Calibri"/>
        <family val="2"/>
        <scheme val="minor"/>
      </rPr>
      <t xml:space="preserve">
Liga o lugar fisico donde se encuentra la información:  :</t>
    </r>
    <r>
      <rPr>
        <sz val="9"/>
        <color theme="1"/>
        <rFont val="Calibri"/>
        <family val="2"/>
        <scheme val="minor"/>
      </rPr>
      <t xml:space="preserve"> Lefort MBJ-CM-DA-006-2022 en la repisa #2 de la Oficina de la Dirección de Auditoría</t>
    </r>
  </si>
  <si>
    <t>(          )</t>
  </si>
  <si>
    <t>Acciones de Evaluación y Seguimiento al Programa Especial Anticorrupción Implementado</t>
  </si>
  <si>
    <t xml:space="preserve">Acciones de Evaluación y Seguimiento al Programa Especial Anticorrupción Programado  </t>
  </si>
  <si>
    <t>No Aplica</t>
  </si>
  <si>
    <t>Porcentaje de Cumplimiento Normativo + Porcentaje de Cumplimiento Administrativo + Porcentaje de Cumplimiento Fiscal +  Porcentaje de Cumplimiento Contable + Porcentaje de Cumplimiento Presupuestal + Porcentaje de Cumplimiento en Transparencia</t>
  </si>
  <si>
    <t xml:space="preserve">Se medirá la supervisión de las Actividades que mitiguen posibles actos de Corrupción </t>
  </si>
  <si>
    <t>Actas</t>
  </si>
  <si>
    <t>Declaraciones Patrimoniales</t>
  </si>
  <si>
    <t>Registro</t>
  </si>
  <si>
    <t>Evaluaciones</t>
  </si>
  <si>
    <t>Aditorías</t>
  </si>
  <si>
    <t>Comites</t>
  </si>
  <si>
    <t>Informes</t>
  </si>
  <si>
    <r>
      <rPr>
        <b/>
        <sz val="9"/>
        <color theme="1"/>
        <rFont val="Calibri"/>
        <family val="2"/>
        <scheme val="minor"/>
      </rPr>
      <t xml:space="preserve">PACSCP: </t>
    </r>
    <r>
      <rPr>
        <sz val="9"/>
        <color theme="1"/>
        <rFont val="Calibri"/>
        <family val="2"/>
        <scheme val="minor"/>
      </rPr>
      <t>Porcentaje de  Acciones de Control y Seguimiento a la Cuenta Pública.</t>
    </r>
  </si>
  <si>
    <t>Realizar auditorías,revisiones y arqueos a las dependencias y entidades de la Administracion Pública Municipal.</t>
  </si>
  <si>
    <t xml:space="preserve">Número de actividades financieras realizadas + Número de actividades administrativas realizadas + Número de actividades de control interno realizadas  </t>
  </si>
  <si>
    <t>Informe Trimestrales de Control Interno 2022</t>
  </si>
  <si>
    <t>Reporte de actividades</t>
  </si>
  <si>
    <t>NAFACIP</t>
  </si>
  <si>
    <t>Número de actividades financieras, administrativas y de control interno programadas</t>
  </si>
  <si>
    <r>
      <t>Nombre del Documento:</t>
    </r>
    <r>
      <rPr>
        <sz val="9"/>
        <color theme="1"/>
        <rFont val="Calibri"/>
        <family val="2"/>
        <scheme val="minor"/>
      </rPr>
      <t xml:space="preserve"> Informe Trimestral de Control Interno 2022</t>
    </r>
    <r>
      <rPr>
        <b/>
        <sz val="9"/>
        <color theme="1"/>
        <rFont val="Calibri"/>
        <family val="2"/>
        <scheme val="minor"/>
      </rPr>
      <t xml:space="preserve">
Nombre de quien genera la información: </t>
    </r>
    <r>
      <rPr>
        <sz val="9"/>
        <color theme="1"/>
        <rFont val="Calibri"/>
        <family val="2"/>
        <scheme val="minor"/>
      </rPr>
      <t xml:space="preserve">Coordinación Administrativa de la Contraloría  Municipal
</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Archivo de la Coordinacion Administrativa,  Reporte Trimestal MIR CA - MBJ-CM-22-2022</t>
    </r>
  </si>
  <si>
    <t>Contraloría Municipal de Benito Juárez, Quintana Roo</t>
  </si>
  <si>
    <r>
      <t xml:space="preserve">Nombre del Documento:  </t>
    </r>
    <r>
      <rPr>
        <sz val="9"/>
        <color theme="1"/>
        <rFont val="Calibri"/>
        <family val="2"/>
        <scheme val="minor"/>
      </rPr>
      <t xml:space="preserve">Informe de actividades de la Dirección de Auditoría de Obra Pública 2022   </t>
    </r>
    <r>
      <rPr>
        <b/>
        <sz val="9"/>
        <color theme="1"/>
        <rFont val="Calibri"/>
        <family val="2"/>
        <scheme val="minor"/>
      </rPr>
      <t xml:space="preserve">
Nombre de quien genera la información: </t>
    </r>
    <r>
      <rPr>
        <sz val="9"/>
        <color theme="1"/>
        <rFont val="Calibri"/>
        <family val="2"/>
        <scheme val="minor"/>
      </rPr>
      <t>Dirección de Auditoría de Obra Pública</t>
    </r>
    <r>
      <rPr>
        <b/>
        <sz val="9"/>
        <color theme="1"/>
        <rFont val="Calibri"/>
        <family val="2"/>
        <scheme val="minor"/>
      </rPr>
      <t xml:space="preserve">
Periodicidad con que se genera la información: </t>
    </r>
    <r>
      <rPr>
        <sz val="9"/>
        <color theme="1"/>
        <rFont val="Calibri"/>
        <family val="2"/>
        <scheme val="minor"/>
      </rPr>
      <t>Semestral</t>
    </r>
    <r>
      <rPr>
        <b/>
        <sz val="9"/>
        <color theme="1"/>
        <rFont val="Calibri"/>
        <family val="2"/>
        <scheme val="minor"/>
      </rPr>
      <t xml:space="preserve">
Liga de la página donde se localiza la información si es el caso o ubicación: </t>
    </r>
    <r>
      <rPr>
        <sz val="9"/>
        <color theme="1"/>
        <rFont val="Calibri"/>
        <family val="2"/>
        <scheme val="minor"/>
      </rPr>
      <t>Lefort MBJ-CM-AOP-007-2022, repisa 18</t>
    </r>
  </si>
  <si>
    <t>auditoria.obrapublica@cancun.gob.mx</t>
  </si>
  <si>
    <t xml:space="preserve">NARSMSPyT </t>
  </si>
  <si>
    <t>Número de Acciones Programadas SMSPyT</t>
  </si>
  <si>
    <r>
      <t xml:space="preserve">Nombre del documento: </t>
    </r>
    <r>
      <rPr>
        <sz val="9"/>
        <color theme="1"/>
        <rFont val="Calibri"/>
        <family val="2"/>
        <scheme val="minor"/>
      </rPr>
      <t xml:space="preserve">Informe de resultados trimestrales de la Contraloría Interna de la SMSPyT         </t>
    </r>
    <r>
      <rPr>
        <b/>
        <sz val="9"/>
        <color theme="1"/>
        <rFont val="Calibri"/>
        <family val="2"/>
        <scheme val="minor"/>
      </rPr>
      <t xml:space="preserve">           
Nombre de quien genera la información: </t>
    </r>
    <r>
      <rPr>
        <sz val="9"/>
        <color theme="1"/>
        <rFont val="Calibri"/>
        <family val="2"/>
        <scheme val="minor"/>
      </rPr>
      <t xml:space="preserve"> Contraloría Interna de la SMSPyT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o ubicación fisica: </t>
    </r>
    <r>
      <rPr>
        <sz val="9"/>
        <color theme="1"/>
        <rFont val="Calibri"/>
        <family val="2"/>
        <scheme val="minor"/>
      </rPr>
      <t>Oficina de la Contraloría Intena del SMSPyT, Lefort MBJ/CM/CI/02/2022, MBJ/CM/CI/03/2022, MBJ/CM/CI/05/2022, MBJ/CM/CI/06/2022, MBJ/CM/CI/07/2022</t>
    </r>
  </si>
  <si>
    <t>8812800   Ext. 4010</t>
  </si>
  <si>
    <r>
      <t>Nombre del documento:</t>
    </r>
    <r>
      <rPr>
        <sz val="9"/>
        <color theme="1"/>
        <rFont val="Calibri"/>
        <family val="2"/>
        <scheme val="minor"/>
      </rPr>
      <t xml:space="preserve"> Informe de resultados trimestrales de la Contraloría Interna de la SMOPyS </t>
    </r>
    <r>
      <rPr>
        <b/>
        <sz val="9"/>
        <color theme="1"/>
        <rFont val="Calibri"/>
        <family val="2"/>
        <scheme val="minor"/>
      </rPr>
      <t xml:space="preserve">
Nombre de quien genera la información:  </t>
    </r>
    <r>
      <rPr>
        <sz val="9"/>
        <color theme="1"/>
        <rFont val="Calibri"/>
        <family val="2"/>
        <scheme val="minor"/>
      </rPr>
      <t xml:space="preserve">Contraloría Interna de la SMOPyS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o ubicación fisica: </t>
    </r>
    <r>
      <rPr>
        <sz val="9"/>
        <color theme="1"/>
        <rFont val="Calibri"/>
        <family val="2"/>
        <scheme val="minor"/>
      </rPr>
      <t>Lefort MBJ-CM-CISMOPS-03-2022 y MBJ-CM-CISMOPS-04-2022</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</si>
  <si>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</si>
  <si>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</si>
  <si>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</si>
  <si>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 xml:space="preserve">Total de Actas de Entrega-Recepción Concluidas </t>
  </si>
  <si>
    <t>Total de Actas de Entrega-Recepción Solicitadas</t>
  </si>
  <si>
    <r>
      <t xml:space="preserve">Nombre completo del Documento que sustenta la información:  </t>
    </r>
    <r>
      <rPr>
        <sz val="9"/>
        <color theme="1"/>
        <rFont val="Calibri"/>
        <family val="2"/>
        <scheme val="minor"/>
      </rPr>
      <t>Sistema Informático denominado Sistema Municipal de Inspectores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https://contraloria.cancun.gob.mx/index.php en el apartado de "Verifica y Califica"</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</si>
  <si>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</si>
  <si>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Recopiladores con Actas de Instalación ubicados en la oficina de la Dirección de la Función Pública Municipal</t>
    </r>
  </si>
  <si>
    <t>Lic. Ángel de Jesús Cupul González</t>
  </si>
  <si>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Substanciacion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Área de integración</t>
    </r>
  </si>
  <si>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Área de Resolutora</t>
    </r>
  </si>
  <si>
    <r>
      <t xml:space="preserve">Nombre del Documento: </t>
    </r>
    <r>
      <rPr>
        <sz val="9"/>
        <color theme="1"/>
        <rFont val="Calibri"/>
        <family val="2"/>
        <scheme val="minor"/>
      </rPr>
      <t xml:space="preserve">Reporte de Capacitaciones y Asesorías CCI,Informe Trimestral del Sistema de Control Interno </t>
    </r>
    <r>
      <rPr>
        <b/>
        <sz val="9"/>
        <color theme="1"/>
        <rFont val="Calibri"/>
        <family val="2"/>
        <scheme val="minor"/>
      </rPr>
      <t xml:space="preserve"> 
Nombre de quien genera la información: </t>
    </r>
    <r>
      <rPr>
        <sz val="9"/>
        <color theme="1"/>
        <rFont val="Calibri"/>
        <family val="2"/>
        <scheme val="minor"/>
      </rPr>
      <t>Coordinación de Control Interno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si es el caso o ubicación: </t>
    </r>
    <r>
      <rPr>
        <sz val="9"/>
        <color theme="1"/>
        <rFont val="Calibri"/>
        <family val="2"/>
        <scheme val="minor"/>
      </rPr>
      <t>Archivo digital localizado en la carpeta de Coordinación de Control Interno/Informes de Control Interno Nomenclatura: CM-UJ-CCI-RAYCMICI 2022, CM-UJ-IACCI-TRIM-2021</t>
    </r>
  </si>
  <si>
    <r>
      <t xml:space="preserve">Nombre del Documento: </t>
    </r>
    <r>
      <rPr>
        <sz val="9"/>
        <color theme="1"/>
        <rFont val="Calibri"/>
        <family val="2"/>
        <scheme val="minor"/>
      </rPr>
      <t>Expedientes de Responsabilidad Administrativa</t>
    </r>
    <r>
      <rPr>
        <b/>
        <sz val="9"/>
        <color theme="1"/>
        <rFont val="Calibri"/>
        <family val="2"/>
        <scheme val="minor"/>
      </rPr>
      <t xml:space="preserve">
Nombre de quien genera la información: </t>
    </r>
    <r>
      <rPr>
        <sz val="9"/>
        <color theme="1"/>
        <rFont val="Calibri"/>
        <family val="2"/>
        <scheme val="minor"/>
      </rPr>
      <t xml:space="preserve">Unidad Administrativa de la Defensoria de Oficio </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Archivo de Expedientes concluidos/ Lefort 2021 MBJ-UADO-001-2022</t>
    </r>
  </si>
  <si>
    <r>
      <t xml:space="preserve">Nombre del Documento: </t>
    </r>
    <r>
      <rPr>
        <sz val="9"/>
        <color theme="1"/>
        <rFont val="Calibri"/>
        <family val="2"/>
        <scheme val="minor"/>
      </rPr>
      <t>Informe Trimestral de Actualizacion de Inventarios de la Contraloría Municipal 2022</t>
    </r>
    <r>
      <rPr>
        <b/>
        <sz val="9"/>
        <color theme="1"/>
        <rFont val="Calibri"/>
        <family val="2"/>
        <scheme val="minor"/>
      </rPr>
      <t xml:space="preserve">
Nombre de quien genera la información: </t>
    </r>
    <r>
      <rPr>
        <sz val="9"/>
        <color theme="1"/>
        <rFont val="Calibri"/>
        <family val="2"/>
        <scheme val="minor"/>
      </rPr>
      <t>Coordinación Administrativa</t>
    </r>
    <r>
      <rPr>
        <b/>
        <sz val="9"/>
        <color theme="1"/>
        <rFont val="Calibri"/>
        <family val="2"/>
        <scheme val="minor"/>
      </rPr>
      <t xml:space="preserve">
Periodicidad con que se genera la información: </t>
    </r>
    <r>
      <rPr>
        <sz val="9"/>
        <color theme="1"/>
        <rFont val="Calibri"/>
        <family val="2"/>
        <scheme val="minor"/>
      </rPr>
      <t xml:space="preserve"> Trimestral   </t>
    </r>
    <r>
      <rPr>
        <b/>
        <sz val="9"/>
        <color theme="1"/>
        <rFont val="Calibri"/>
        <family val="2"/>
        <scheme val="minor"/>
      </rPr>
      <t xml:space="preserve">
Liga de la página donde se localiza la información si es el caso:  </t>
    </r>
    <r>
      <rPr>
        <sz val="9"/>
        <color theme="1"/>
        <rFont val="Calibri"/>
        <family val="2"/>
        <scheme val="minor"/>
      </rPr>
      <t xml:space="preserve">Archivo de la Coordinacion Administrativa, Reporte Trimestal MIR CA - MBJ-CM-22-2022 </t>
    </r>
  </si>
  <si>
    <r>
      <t xml:space="preserve">Nombre del Documento: </t>
    </r>
    <r>
      <rPr>
        <sz val="9"/>
        <color theme="1"/>
        <rFont val="Calibri"/>
        <family val="2"/>
        <scheme val="minor"/>
      </rPr>
      <t>Acta de entrega del Sistema informático</t>
    </r>
    <r>
      <rPr>
        <b/>
        <sz val="9"/>
        <color theme="1"/>
        <rFont val="Calibri"/>
        <family val="2"/>
        <scheme val="minor"/>
      </rPr>
      <t xml:space="preserve">
Nombre de quien genera la información: </t>
    </r>
    <r>
      <rPr>
        <sz val="9"/>
        <color theme="1"/>
        <rFont val="Calibri"/>
        <family val="2"/>
        <scheme val="minor"/>
      </rPr>
      <t>Jefe del Área de Soporte Técnico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si es el caso o ubicación: </t>
    </r>
    <r>
      <rPr>
        <sz val="9"/>
        <color theme="1"/>
        <rFont val="Calibri"/>
        <family val="2"/>
        <scheme val="minor"/>
      </rPr>
      <t>Lefort Sistemas informáticos 2021. MBJ-PM-CM-CA-JAST-003-2022</t>
    </r>
  </si>
  <si>
    <r>
      <t xml:space="preserve">Nombre del Documento: </t>
    </r>
    <r>
      <rPr>
        <sz val="9"/>
        <color theme="1"/>
        <rFont val="Calibri"/>
        <family val="2"/>
        <scheme val="minor"/>
      </rPr>
      <t>Informe de visitas, supervisiones y asesorías a los Organismos Descentralizados 2022</t>
    </r>
    <r>
      <rPr>
        <b/>
        <sz val="9"/>
        <color theme="1"/>
        <rFont val="Calibri"/>
        <family val="2"/>
        <scheme val="minor"/>
      </rPr>
      <t xml:space="preserve">
Nombre de quien genera la información: </t>
    </r>
    <r>
      <rPr>
        <sz val="9"/>
        <color theme="1"/>
        <rFont val="Calibri"/>
        <family val="2"/>
        <scheme val="minor"/>
      </rPr>
      <t>Enlace de vinculación con Organismos Descentralizados</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 xml:space="preserve"> Archivo de la Oficina de la Contraloria, MBJ-CM-003-2022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</si>
</sst>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7"/>
      <color theme="1"/>
      <name val="Calibri"/>
      <family val="2"/>
      <scheme val="minor"/>
    </font>
    <font>
      <u/>
      <sz val="11"/>
      <color theme="10"/>
      <name val="Calibri"/>
      <family val="2"/>
      <scheme val="minor"/>
    </font>
    <font>
      <sz val="11"/>
      <color rgb="FF000000"/>
      <name val="Montserrat"/>
    </font>
    <font>
      <b/>
      <sz val="14"/>
      <color rgb="FFFFFFFF"/>
      <name val="Montserrat"/>
    </font>
    <font>
      <b/>
      <sz val="14"/>
      <color rgb="FFFFFFFF"/>
      <name val="Calibri"/>
      <family val="2"/>
    </font>
    <font>
      <b/>
      <sz val="9"/>
      <color rgb="FF000000"/>
      <name val="Calibri"/>
      <family val="2"/>
    </font>
    <font>
      <sz val="9"/>
      <color rgb="FF000000"/>
      <name val="Calibri"/>
      <family val="2"/>
    </font>
    <font>
      <sz val="9"/>
      <color rgb="FF000000"/>
      <name val="Montserrat"/>
    </font>
    <font>
      <b/>
      <sz val="9"/>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717372"/>
        <bgColor indexed="64"/>
      </patternFill>
    </fill>
    <fill>
      <patternFill patternType="solid">
        <fgColor rgb="FF717372"/>
        <bgColor rgb="FF000000"/>
      </patternFill>
    </fill>
    <fill>
      <patternFill patternType="solid">
        <fgColor rgb="FFD9D9D9"/>
        <bgColor rgb="FF000000"/>
      </patternFill>
    </fill>
    <fill>
      <patternFill patternType="solid">
        <fgColor rgb="FFFFFFFF"/>
        <bgColor rgb="FF000000"/>
      </patternFill>
    </fill>
    <fill>
      <patternFill patternType="solid">
        <fgColor rgb="FF00B050"/>
        <bgColor rgb="FF000000"/>
      </patternFill>
    </fill>
    <fill>
      <patternFill patternType="solid">
        <fgColor rgb="FFFFFF00"/>
        <bgColor rgb="FF000000"/>
      </patternFill>
    </fill>
    <fill>
      <patternFill patternType="solid">
        <fgColor rgb="FFFF0000"/>
        <bgColor rgb="FF000000"/>
      </patternFill>
    </fill>
    <fill>
      <patternFill patternType="solid">
        <fgColor rgb="FFD0CECE"/>
        <bgColor rgb="FF000000"/>
      </patternFill>
    </fill>
    <fill>
      <patternFill patternType="solid">
        <fgColor theme="0"/>
        <bgColor rgb="FF000000"/>
      </patternFill>
    </fill>
  </fills>
  <borders count="3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267">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10" fontId="4" fillId="0" borderId="17" xfId="0" applyNumberFormat="1" applyFont="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0" xfId="0" applyFont="1" applyBorder="1" applyAlignment="1">
      <alignment vertical="center" wrapText="1"/>
    </xf>
    <xf numFmtId="0" fontId="2" fillId="0" borderId="27" xfId="0" applyFont="1" applyBorder="1" applyAlignment="1">
      <alignment vertical="center" wrapText="1"/>
    </xf>
    <xf numFmtId="0" fontId="1" fillId="0" borderId="28" xfId="0" applyFont="1" applyBorder="1"/>
    <xf numFmtId="0" fontId="1" fillId="0" borderId="29" xfId="0" applyFont="1" applyBorder="1"/>
    <xf numFmtId="0" fontId="1" fillId="0" borderId="30" xfId="0" applyFont="1" applyBorder="1"/>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10" fillId="2"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1" fillId="0" borderId="4" xfId="0" applyFont="1" applyBorder="1" applyAlignment="1">
      <alignment vertical="center" wrapText="1"/>
    </xf>
    <xf numFmtId="0" fontId="11" fillId="0" borderId="4" xfId="0" applyFont="1" applyBorder="1" applyAlignment="1">
      <alignment vertical="center"/>
    </xf>
    <xf numFmtId="0" fontId="11" fillId="0" borderId="5" xfId="0" applyFont="1" applyBorder="1" applyAlignment="1">
      <alignment vertical="center" wrapText="1"/>
    </xf>
    <xf numFmtId="0" fontId="6" fillId="2" borderId="17" xfId="0" applyFont="1" applyFill="1" applyBorder="1" applyAlignment="1">
      <alignment vertical="center" wrapText="1"/>
    </xf>
    <xf numFmtId="10" fontId="4" fillId="0" borderId="13" xfId="1" applyNumberFormat="1" applyFont="1" applyBorder="1" applyAlignment="1">
      <alignment horizontal="center" vertical="center" wrapText="1"/>
    </xf>
    <xf numFmtId="10" fontId="4" fillId="0" borderId="4" xfId="1"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5" xfId="0" applyFont="1" applyFill="1" applyBorder="1" applyAlignment="1">
      <alignment vertical="center" wrapText="1"/>
    </xf>
    <xf numFmtId="10" fontId="4" fillId="0" borderId="13" xfId="0" applyNumberFormat="1" applyFont="1" applyBorder="1" applyAlignment="1">
      <alignment horizontal="center" vertical="center" wrapText="1"/>
    </xf>
    <xf numFmtId="0" fontId="12" fillId="2" borderId="2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14" fillId="0" borderId="0" xfId="0" applyFont="1" applyFill="1" applyBorder="1"/>
    <xf numFmtId="0" fontId="15" fillId="0" borderId="23" xfId="0" applyFont="1" applyFill="1" applyBorder="1" applyAlignment="1">
      <alignment vertical="center" wrapText="1"/>
    </xf>
    <xf numFmtId="0" fontId="15" fillId="0" borderId="24" xfId="0" applyFont="1" applyFill="1" applyBorder="1" applyAlignment="1">
      <alignment vertical="center" wrapText="1"/>
    </xf>
    <xf numFmtId="0" fontId="15" fillId="0" borderId="25" xfId="0" applyFont="1" applyFill="1" applyBorder="1" applyAlignment="1">
      <alignment vertical="center" wrapText="1"/>
    </xf>
    <xf numFmtId="0" fontId="15" fillId="0" borderId="26" xfId="0" applyFont="1" applyFill="1" applyBorder="1" applyAlignment="1">
      <alignment vertical="center" wrapText="1"/>
    </xf>
    <xf numFmtId="0" fontId="15" fillId="0" borderId="0" xfId="0" applyFont="1" applyFill="1" applyBorder="1" applyAlignment="1">
      <alignment vertical="center" wrapText="1"/>
    </xf>
    <xf numFmtId="0" fontId="15" fillId="0" borderId="27" xfId="0" applyFont="1" applyFill="1" applyBorder="1" applyAlignment="1">
      <alignment vertical="center" wrapText="1"/>
    </xf>
    <xf numFmtId="0" fontId="14" fillId="0" borderId="28" xfId="0" applyFont="1" applyFill="1" applyBorder="1"/>
    <xf numFmtId="0" fontId="14" fillId="0" borderId="29" xfId="0" applyFont="1" applyFill="1" applyBorder="1"/>
    <xf numFmtId="0" fontId="14" fillId="0" borderId="30" xfId="0" applyFont="1" applyFill="1" applyBorder="1"/>
    <xf numFmtId="0" fontId="17" fillId="10" borderId="1"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7" fillId="10" borderId="12" xfId="0" applyFont="1" applyFill="1" applyBorder="1" applyAlignment="1">
      <alignment horizontal="center" vertical="center"/>
    </xf>
    <xf numFmtId="0" fontId="17" fillId="10" borderId="4" xfId="0" applyFont="1" applyFill="1" applyBorder="1" applyAlignment="1">
      <alignment horizontal="center" vertical="center"/>
    </xf>
    <xf numFmtId="0" fontId="17" fillId="10" borderId="6"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9" fillId="0" borderId="1" xfId="0" applyFont="1" applyFill="1" applyBorder="1" applyAlignment="1">
      <alignment vertical="center" wrapText="1"/>
    </xf>
    <xf numFmtId="0" fontId="17" fillId="10" borderId="7" xfId="0" applyFont="1" applyFill="1" applyBorder="1" applyAlignment="1">
      <alignment horizontal="center" vertical="center" wrapText="1"/>
    </xf>
    <xf numFmtId="0" fontId="18" fillId="0" borderId="13" xfId="0" applyFont="1" applyFill="1" applyBorder="1" applyAlignment="1">
      <alignment horizontal="center" vertical="center" wrapText="1"/>
    </xf>
    <xf numFmtId="10" fontId="18" fillId="0" borderId="4"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14" borderId="0"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3" borderId="36" xfId="0" applyFont="1" applyFill="1" applyBorder="1" applyAlignment="1">
      <alignment horizontal="center" vertical="center" wrapText="1"/>
    </xf>
    <xf numFmtId="0" fontId="17" fillId="14" borderId="21" xfId="0" applyFont="1" applyFill="1" applyBorder="1" applyAlignment="1">
      <alignment horizontal="center" vertical="center" wrapText="1"/>
    </xf>
    <xf numFmtId="0" fontId="18" fillId="0" borderId="20" xfId="0" applyFont="1" applyFill="1" applyBorder="1" applyAlignment="1">
      <alignment vertical="center" wrapText="1"/>
    </xf>
    <xf numFmtId="0" fontId="18" fillId="0" borderId="10" xfId="0" applyFont="1" applyFill="1" applyBorder="1" applyAlignment="1">
      <alignment vertical="center"/>
    </xf>
    <xf numFmtId="0" fontId="18" fillId="0" borderId="7" xfId="0" applyFont="1" applyFill="1" applyBorder="1" applyAlignment="1">
      <alignment vertical="center" wrapText="1"/>
    </xf>
    <xf numFmtId="0" fontId="17" fillId="10" borderId="20" xfId="0" applyFont="1" applyFill="1" applyBorder="1" applyAlignment="1">
      <alignment horizontal="center" vertical="center" wrapText="1"/>
    </xf>
    <xf numFmtId="0" fontId="17" fillId="10" borderId="17" xfId="0" applyFont="1" applyFill="1" applyBorder="1" applyAlignment="1">
      <alignment vertical="center" wrapText="1"/>
    </xf>
    <xf numFmtId="10" fontId="18" fillId="0" borderId="17"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14"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justify" vertical="center" wrapText="1"/>
    </xf>
    <xf numFmtId="10" fontId="4"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8" borderId="31"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7" xfId="0" applyFont="1" applyBorder="1" applyAlignment="1">
      <alignment horizontal="justify" vertical="top" wrapText="1"/>
    </xf>
    <xf numFmtId="0" fontId="4" fillId="0" borderId="26" xfId="0" applyFont="1" applyBorder="1" applyAlignment="1">
      <alignment horizontal="center" vertical="top" wrapText="1"/>
    </xf>
    <xf numFmtId="0" fontId="4" fillId="0" borderId="0" xfId="0" applyFont="1" applyAlignment="1">
      <alignment horizontal="center" vertical="top"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13" fillId="0" borderId="26" xfId="2" applyBorder="1" applyAlignment="1">
      <alignment horizontal="center" vertical="center"/>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7" fillId="10" borderId="6" xfId="0" applyFont="1" applyFill="1" applyBorder="1" applyAlignment="1">
      <alignment horizontal="center" vertical="center"/>
    </xf>
    <xf numFmtId="0" fontId="17" fillId="10" borderId="3"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10" borderId="1" xfId="0" applyFont="1" applyFill="1" applyBorder="1" applyAlignment="1">
      <alignment horizontal="center" vertical="top" wrapText="1"/>
    </xf>
    <xf numFmtId="0" fontId="17" fillId="10" borderId="2" xfId="0" applyFont="1" applyFill="1" applyBorder="1" applyAlignment="1">
      <alignment horizontal="center" vertical="top" wrapText="1"/>
    </xf>
    <xf numFmtId="0" fontId="17" fillId="10" borderId="3" xfId="0" applyFont="1" applyFill="1" applyBorder="1" applyAlignment="1">
      <alignment horizontal="center" vertical="top" wrapText="1"/>
    </xf>
    <xf numFmtId="0" fontId="18"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32" xfId="0"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7" xfId="0" applyFont="1" applyFill="1" applyBorder="1" applyAlignment="1">
      <alignment horizontal="center"/>
    </xf>
    <xf numFmtId="0" fontId="18" fillId="0" borderId="18" xfId="0" applyFont="1" applyFill="1" applyBorder="1" applyAlignment="1">
      <alignment horizontal="center"/>
    </xf>
    <xf numFmtId="0" fontId="18" fillId="0" borderId="19" xfId="0" applyFont="1" applyFill="1" applyBorder="1" applyAlignment="1">
      <alignment horizontal="center"/>
    </xf>
    <xf numFmtId="0" fontId="20" fillId="10" borderId="1"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20" fillId="10" borderId="7" xfId="0" applyFont="1" applyFill="1" applyBorder="1" applyAlignment="1">
      <alignment horizontal="center" vertical="center" wrapText="1"/>
    </xf>
    <xf numFmtId="0" fontId="17" fillId="15" borderId="17" xfId="0" applyFont="1" applyFill="1" applyBorder="1" applyAlignment="1">
      <alignment horizontal="center" vertical="center"/>
    </xf>
    <xf numFmtId="0" fontId="17" fillId="15" borderId="18" xfId="0" applyFont="1" applyFill="1" applyBorder="1" applyAlignment="1">
      <alignment horizontal="center" vertical="center"/>
    </xf>
    <xf numFmtId="0" fontId="17" fillId="15" borderId="19" xfId="0" applyFont="1" applyFill="1" applyBorder="1" applyAlignment="1">
      <alignment horizontal="center" vertical="center"/>
    </xf>
    <xf numFmtId="0" fontId="17" fillId="16" borderId="26" xfId="0" applyFont="1" applyFill="1" applyBorder="1" applyAlignment="1">
      <alignment horizontal="left" vertical="center" wrapText="1"/>
    </xf>
    <xf numFmtId="0" fontId="17" fillId="16" borderId="0" xfId="0" applyFont="1" applyFill="1" applyBorder="1" applyAlignment="1">
      <alignment horizontal="left" vertical="center" wrapText="1"/>
    </xf>
    <xf numFmtId="0" fontId="17" fillId="16" borderId="27" xfId="0" applyFont="1" applyFill="1" applyBorder="1" applyAlignment="1">
      <alignment horizontal="left" vertical="center" wrapText="1"/>
    </xf>
    <xf numFmtId="0" fontId="17" fillId="16" borderId="28" xfId="0" applyFont="1" applyFill="1" applyBorder="1" applyAlignment="1">
      <alignment horizontal="left" vertical="center" wrapText="1"/>
    </xf>
    <xf numFmtId="0" fontId="17" fillId="16" borderId="29" xfId="0" applyFont="1" applyFill="1" applyBorder="1" applyAlignment="1">
      <alignment horizontal="left" vertical="center" wrapText="1"/>
    </xf>
    <xf numFmtId="0" fontId="17" fillId="16" borderId="30" xfId="0" applyFont="1" applyFill="1" applyBorder="1" applyAlignment="1">
      <alignment horizontal="left" vertical="center" wrapText="1"/>
    </xf>
    <xf numFmtId="0" fontId="17" fillId="10" borderId="34"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7" fillId="10" borderId="18"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7" xfId="0" applyFont="1" applyBorder="1" applyAlignment="1">
      <alignment vertical="center" wrapText="1"/>
    </xf>
  </cellXfs>
  <cellStyles count="3">
    <cellStyle name="Hipervínculo" xfId="2" builtinId="8"/>
    <cellStyle name="Normal" xfId="0" builtinId="0"/>
    <cellStyle name="Porcentaje" xfId="1" builtinId="5"/>
  </cellStyles>
  <dxfs count="216">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ont>
        <color rgb="FF000000"/>
      </font>
      <fill>
        <patternFill>
          <bgColor rgb="FFFF0000"/>
        </patternFill>
      </fill>
    </dxf>
    <dxf>
      <font>
        <color rgb="FF000000"/>
      </font>
      <fill>
        <patternFill>
          <bgColor rgb="FFFF0000"/>
        </patternFill>
      </fill>
    </dxf>
    <dxf>
      <font>
        <color rgb="FF000000"/>
      </font>
      <fill>
        <patternFill>
          <bgColor rgb="FFFFFF00"/>
        </patternFill>
      </fill>
    </dxf>
    <dxf>
      <font>
        <color rgb="FF000000"/>
      </font>
      <fill>
        <patternFill>
          <bgColor rgb="FF00B050"/>
        </patternFill>
      </fill>
    </dxf>
    <dxf>
      <font>
        <color rgb="FF000000"/>
      </font>
      <fill>
        <patternFill>
          <bgColor rgb="FF00B050"/>
        </patternFill>
      </fill>
    </dxf>
    <dxf>
      <font>
        <color rgb="FF000000"/>
      </font>
      <fill>
        <patternFill>
          <bgColor rgb="FFFFFFFF"/>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686955</xdr:colOff>
      <xdr:row>3</xdr:row>
      <xdr:rowOff>133350</xdr:rowOff>
    </xdr:to>
    <xdr:pic>
      <xdr:nvPicPr>
        <xdr:cNvPr id="2"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60522" y="276225"/>
          <a:ext cx="1284283" cy="1000125"/>
        </a:xfrm>
        <a:prstGeom prst="rect">
          <a:avLst/>
        </a:prstGeom>
      </xdr:spPr>
    </xdr:pic>
    <xdr:clientData/>
  </xdr:twoCellAnchor>
  <xdr:twoCellAnchor editAs="oneCell">
    <xdr:from>
      <xdr:col>7</xdr:col>
      <xdr:colOff>266701</xdr:colOff>
      <xdr:row>10</xdr:row>
      <xdr:rowOff>133351</xdr:rowOff>
    </xdr:from>
    <xdr:to>
      <xdr:col>7</xdr:col>
      <xdr:colOff>781051</xdr:colOff>
      <xdr:row>10</xdr:row>
      <xdr:rowOff>533897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029201" y="3505201"/>
          <a:ext cx="514350" cy="400546"/>
        </a:xfrm>
        <a:prstGeom prst="rect">
          <a:avLst/>
        </a:prstGeom>
      </xdr:spPr>
    </xdr:pic>
    <xdr:clientData/>
  </xdr:twoCellAnchor>
  <xdr:twoCellAnchor editAs="oneCell">
    <xdr:from>
      <xdr:col>2</xdr:col>
      <xdr:colOff>152400</xdr:colOff>
      <xdr:row>1</xdr:row>
      <xdr:rowOff>57150</xdr:rowOff>
    </xdr:from>
    <xdr:to>
      <xdr:col>5</xdr:col>
      <xdr:colOff>200024</xdr:colOff>
      <xdr:row>3</xdr:row>
      <xdr:rowOff>82213</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676400" y="247650"/>
          <a:ext cx="2333624" cy="97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896505</xdr:colOff>
      <xdr:row>3</xdr:row>
      <xdr:rowOff>133350</xdr:rowOff>
    </xdr:to>
    <xdr:pic>
      <xdr:nvPicPr>
        <xdr:cNvPr id="2"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060522" y="276225"/>
          <a:ext cx="1284283" cy="1000125"/>
        </a:xfrm>
        <a:prstGeom prst="rect">
          <a:avLst/>
        </a:prstGeom>
      </xdr:spPr>
    </xdr:pic>
    <xdr:clientData/>
  </xdr:twoCellAnchor>
  <xdr:twoCellAnchor editAs="oneCell">
    <xdr:from>
      <xdr:col>7</xdr:col>
      <xdr:colOff>266701</xdr:colOff>
      <xdr:row>10</xdr:row>
      <xdr:rowOff>161926</xdr:rowOff>
    </xdr:from>
    <xdr:to>
      <xdr:col>8</xdr:col>
      <xdr:colOff>95251</xdr:colOff>
      <xdr:row>10</xdr:row>
      <xdr:rowOff>562472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791201" y="3533776"/>
          <a:ext cx="514350" cy="400546"/>
        </a:xfrm>
        <a:prstGeom prst="rect">
          <a:avLst/>
        </a:prstGeom>
      </xdr:spPr>
    </xdr:pic>
    <xdr:clientData/>
  </xdr:twoCellAnchor>
  <xdr:twoCellAnchor editAs="oneCell">
    <xdr:from>
      <xdr:col>2</xdr:col>
      <xdr:colOff>95250</xdr:colOff>
      <xdr:row>1</xdr:row>
      <xdr:rowOff>76200</xdr:rowOff>
    </xdr:from>
    <xdr:to>
      <xdr:col>5</xdr:col>
      <xdr:colOff>142874</xdr:colOff>
      <xdr:row>3</xdr:row>
      <xdr:rowOff>101263</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619250" y="266700"/>
          <a:ext cx="2333624" cy="9775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152401</xdr:colOff>
      <xdr:row>2</xdr:row>
      <xdr:rowOff>47624</xdr:rowOff>
    </xdr:from>
    <xdr:to>
      <xdr:col>5</xdr:col>
      <xdr:colOff>57150</xdr:colOff>
      <xdr:row>4</xdr:row>
      <xdr:rowOff>320337</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1676401" y="704849"/>
          <a:ext cx="2333624" cy="977563"/>
        </a:xfrm>
        <a:prstGeom prst="rect">
          <a:avLst/>
        </a:prstGeom>
      </xdr:spPr>
    </xdr:pic>
    <xdr:clientData/>
  </xdr:twoCellAnchor>
  <xdr:twoCellAnchor editAs="oneCell">
    <xdr:from>
      <xdr:col>7</xdr:col>
      <xdr:colOff>469472</xdr:colOff>
      <xdr:row>2</xdr:row>
      <xdr:rowOff>19050</xdr:rowOff>
    </xdr:from>
    <xdr:to>
      <xdr:col>8</xdr:col>
      <xdr:colOff>953655</xdr:colOff>
      <xdr:row>5</xdr:row>
      <xdr:rowOff>9525</xdr:rowOff>
    </xdr:to>
    <xdr:pic>
      <xdr:nvPicPr>
        <xdr:cNvPr id="6" name="Imagen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2" cstate="print"/>
        <a:stretch>
          <a:fillRect/>
        </a:stretch>
      </xdr:blipFill>
      <xdr:spPr>
        <a:xfrm>
          <a:off x="6136847" y="676275"/>
          <a:ext cx="1284283" cy="103822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896505</xdr:colOff>
      <xdr:row>3</xdr:row>
      <xdr:rowOff>133350</xdr:rowOff>
    </xdr:to>
    <xdr:pic>
      <xdr:nvPicPr>
        <xdr:cNvPr id="2" name="Imagen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060522" y="276225"/>
          <a:ext cx="1284283" cy="1000125"/>
        </a:xfrm>
        <a:prstGeom prst="rect">
          <a:avLst/>
        </a:prstGeom>
      </xdr:spPr>
    </xdr:pic>
    <xdr:clientData/>
  </xdr:twoCellAnchor>
  <xdr:twoCellAnchor editAs="oneCell">
    <xdr:from>
      <xdr:col>7</xdr:col>
      <xdr:colOff>295276</xdr:colOff>
      <xdr:row>10</xdr:row>
      <xdr:rowOff>114301</xdr:rowOff>
    </xdr:from>
    <xdr:to>
      <xdr:col>8</xdr:col>
      <xdr:colOff>123826</xdr:colOff>
      <xdr:row>10</xdr:row>
      <xdr:rowOff>514847</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5819776" y="3143251"/>
          <a:ext cx="514350" cy="400546"/>
        </a:xfrm>
        <a:prstGeom prst="rect">
          <a:avLst/>
        </a:prstGeom>
      </xdr:spPr>
    </xdr:pic>
    <xdr:clientData/>
  </xdr:twoCellAnchor>
  <xdr:twoCellAnchor editAs="oneCell">
    <xdr:from>
      <xdr:col>2</xdr:col>
      <xdr:colOff>161925</xdr:colOff>
      <xdr:row>1</xdr:row>
      <xdr:rowOff>66675</xdr:rowOff>
    </xdr:from>
    <xdr:to>
      <xdr:col>5</xdr:col>
      <xdr:colOff>209549</xdr:colOff>
      <xdr:row>3</xdr:row>
      <xdr:rowOff>91738</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685925" y="257175"/>
          <a:ext cx="2333624" cy="97756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060522" y="276225"/>
          <a:ext cx="1284283" cy="1000125"/>
        </a:xfrm>
        <a:prstGeom prst="rect">
          <a:avLst/>
        </a:prstGeom>
      </xdr:spPr>
    </xdr:pic>
    <xdr:clientData/>
  </xdr:twoCellAnchor>
  <xdr:twoCellAnchor editAs="oneCell">
    <xdr:from>
      <xdr:col>7</xdr:col>
      <xdr:colOff>266701</xdr:colOff>
      <xdr:row>10</xdr:row>
      <xdr:rowOff>104776</xdr:rowOff>
    </xdr:from>
    <xdr:to>
      <xdr:col>7</xdr:col>
      <xdr:colOff>781051</xdr:colOff>
      <xdr:row>10</xdr:row>
      <xdr:rowOff>505322</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5934076" y="3257551"/>
          <a:ext cx="514350" cy="400546"/>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direcciondeauditoriacm3@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direcciondeauditoriacm3@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gerards@hot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gerards@hot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gerards@hotmail.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gerards@hot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gerards@hot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gerards@hotmail.com"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gerards@hotmail.com"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gerards@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mailto:gerards@hot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gerards@hot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dir.investigacioncm@cancun.gob.mx"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mailto:dir.investigacioncm@cancun.gob.mx"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mailto:dir.investigacioncm@cancun.gob.mx" TargetMode="External"/><Relationship Id="rId1" Type="http://schemas.openxmlformats.org/officeDocument/2006/relationships/hyperlink" Target="mailto:dir.investigacioncm@cancun.gob.mx" TargetMode="Externa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dir.investigacioncm@cancun.gob.mx"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mailto:substanciacion.contraloria@cancun.gob.mx"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substanciacion.contraloria@cancun.gob.mx"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mailto:substanciacion.contraloria@cancun.gob.mx"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mailto:substanciacion.contraloria@cancun.gob.m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mailto:substanciacion.contraloria@cancun.gob.mx"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mailto:leydi.serralta@live.com.mx"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mailto:contraloria.interna.dif94@gmail.com"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mailto:CISMOPS@outlook.com"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mailto:contraloriasinternasmspyt@gmail.com"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mailto:leydi.serralta@live.com.mx"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6.bin"/><Relationship Id="rId1" Type="http://schemas.openxmlformats.org/officeDocument/2006/relationships/hyperlink" Target="mailto:unidadjuridica.contraloria@gmail.com"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mailto:cmcontrolinternobj@gmail.com"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mailto:ricardo.0191.hdez@gmail.com"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9.bin"/><Relationship Id="rId1" Type="http://schemas.openxmlformats.org/officeDocument/2006/relationships/hyperlink" Target="mailto:leydi.serralta@live.com.m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40.bin"/><Relationship Id="rId1" Type="http://schemas.openxmlformats.org/officeDocument/2006/relationships/hyperlink" Target="mailto:leydi.serralta@live.com.mx"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41.bin"/><Relationship Id="rId1" Type="http://schemas.openxmlformats.org/officeDocument/2006/relationships/hyperlink" Target="mailto:contraloria@cancun.gob.mx"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42.bin"/><Relationship Id="rId1" Type="http://schemas.openxmlformats.org/officeDocument/2006/relationships/hyperlink" Target="mailto:contraloria@cancun.gob.mx" TargetMode="Externa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43.bin"/><Relationship Id="rId1" Type="http://schemas.openxmlformats.org/officeDocument/2006/relationships/hyperlink" Target="mailto:luisdelapaz92@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contraloria@cancun.gob.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auditoria.obrapublica@cancun.gob.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auditoria.obrapublica@cancun.gob.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auditoria.obrapublica@cancun.gob.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direcciondeauditoriacm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0" zoomScale="120" zoomScaleNormal="120" workbookViewId="0">
      <selection activeCell="J5" sqref="J5"/>
    </sheetView>
  </sheetViews>
  <sheetFormatPr baseColWidth="10" defaultColWidth="11.42578125" defaultRowHeight="14.25"/>
  <cols>
    <col min="1" max="5" width="11.42578125" style="1"/>
    <col min="6" max="6" width="12.42578125" style="1" customWidth="1"/>
    <col min="7" max="7" width="13.28515625" style="1" customWidth="1"/>
    <col min="8" max="8" width="13.42578125" style="1" customWidth="1"/>
    <col min="9" max="9" width="19.4257812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59" t="s">
        <v>57</v>
      </c>
      <c r="D5" s="160"/>
      <c r="E5" s="160"/>
      <c r="F5" s="160"/>
      <c r="G5" s="160"/>
      <c r="H5" s="160"/>
      <c r="I5" s="161"/>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45" customHeight="1">
      <c r="C7" s="162" t="s">
        <v>99</v>
      </c>
      <c r="D7" s="163"/>
      <c r="E7" s="163"/>
      <c r="F7" s="163"/>
      <c r="G7" s="163"/>
      <c r="H7" s="163"/>
      <c r="I7" s="164"/>
      <c r="K7" s="3"/>
      <c r="L7" s="3"/>
      <c r="M7" s="3"/>
      <c r="N7" s="3"/>
      <c r="O7" s="3"/>
      <c r="P7" s="3"/>
      <c r="Q7" s="3"/>
      <c r="R7" s="3"/>
    </row>
    <row r="8" spans="3:18" ht="18.75" customHeight="1">
      <c r="C8" s="140" t="s">
        <v>122</v>
      </c>
      <c r="D8" s="125"/>
      <c r="E8" s="141"/>
      <c r="F8" s="141"/>
      <c r="G8" s="126" t="s">
        <v>102</v>
      </c>
      <c r="H8" s="125"/>
      <c r="I8" s="46" t="s">
        <v>1</v>
      </c>
      <c r="K8" s="4"/>
      <c r="L8" s="4"/>
      <c r="M8" s="4"/>
      <c r="N8" s="4"/>
      <c r="O8" s="4"/>
      <c r="P8" s="4"/>
      <c r="Q8" s="4"/>
      <c r="R8" s="4"/>
    </row>
    <row r="9" spans="3:18" ht="23.25" customHeight="1">
      <c r="C9" s="165" t="s">
        <v>76</v>
      </c>
      <c r="D9" s="134"/>
      <c r="E9" s="166"/>
      <c r="F9" s="166"/>
      <c r="G9" s="116" t="s">
        <v>103</v>
      </c>
      <c r="H9" s="134"/>
      <c r="I9" s="21" t="s">
        <v>59</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50.25" customHeight="1">
      <c r="C11" s="34" t="s">
        <v>100</v>
      </c>
      <c r="D11" s="179" t="s">
        <v>101</v>
      </c>
      <c r="E11" s="179"/>
      <c r="F11" s="179"/>
      <c r="G11" s="116"/>
      <c r="H11" s="117"/>
      <c r="I11" s="118"/>
    </row>
    <row r="12" spans="3:18" ht="17.100000000000001" customHeight="1">
      <c r="C12" s="123" t="s">
        <v>4</v>
      </c>
      <c r="D12" s="124"/>
      <c r="E12" s="124"/>
      <c r="F12" s="124"/>
      <c r="G12" s="124"/>
      <c r="H12" s="124"/>
      <c r="I12" s="127"/>
    </row>
    <row r="13" spans="3:18" ht="23.25" customHeight="1">
      <c r="C13" s="36" t="s">
        <v>5</v>
      </c>
      <c r="D13" s="126" t="s">
        <v>6</v>
      </c>
      <c r="E13" s="125"/>
      <c r="F13" s="39" t="s">
        <v>7</v>
      </c>
      <c r="G13" s="39" t="s">
        <v>77</v>
      </c>
      <c r="H13" s="39" t="s">
        <v>8</v>
      </c>
      <c r="I13" s="40" t="s">
        <v>9</v>
      </c>
    </row>
    <row r="14" spans="3:18" ht="18.95" customHeight="1">
      <c r="C14" s="22" t="s">
        <v>78</v>
      </c>
      <c r="D14" s="177" t="s">
        <v>78</v>
      </c>
      <c r="E14" s="178"/>
      <c r="F14" s="43" t="s">
        <v>78</v>
      </c>
      <c r="G14" s="43" t="s">
        <v>78</v>
      </c>
      <c r="H14" s="43" t="s">
        <v>78</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39" t="s">
        <v>7</v>
      </c>
      <c r="H16" s="37" t="s">
        <v>16</v>
      </c>
      <c r="I16" s="40" t="s">
        <v>17</v>
      </c>
    </row>
    <row r="17" spans="3:9" ht="21" customHeight="1">
      <c r="C17" s="41" t="s">
        <v>18</v>
      </c>
      <c r="D17" s="116" t="s">
        <v>78</v>
      </c>
      <c r="E17" s="134"/>
      <c r="F17" s="42" t="s">
        <v>79</v>
      </c>
      <c r="G17" s="42" t="s">
        <v>80</v>
      </c>
      <c r="H17" s="35" t="s">
        <v>78</v>
      </c>
      <c r="I17" s="21" t="s">
        <v>81</v>
      </c>
    </row>
    <row r="18" spans="3:9" ht="27.75" customHeight="1">
      <c r="C18" s="123" t="s">
        <v>82</v>
      </c>
      <c r="D18" s="124"/>
      <c r="E18" s="124"/>
      <c r="F18" s="125"/>
      <c r="G18" s="126" t="s">
        <v>19</v>
      </c>
      <c r="H18" s="124"/>
      <c r="I18" s="127"/>
    </row>
    <row r="19" spans="3:9" ht="20.100000000000001" customHeight="1">
      <c r="C19" s="36" t="s">
        <v>83</v>
      </c>
      <c r="D19" s="39" t="s">
        <v>84</v>
      </c>
      <c r="E19" s="24" t="s">
        <v>85</v>
      </c>
      <c r="F19" s="39" t="s">
        <v>86</v>
      </c>
      <c r="G19" s="141" t="s">
        <v>87</v>
      </c>
      <c r="H19" s="141"/>
      <c r="I19" s="40" t="s">
        <v>88</v>
      </c>
    </row>
    <row r="20" spans="3:9" ht="18" customHeight="1">
      <c r="C20" s="22" t="s">
        <v>78</v>
      </c>
      <c r="D20" s="43" t="s">
        <v>20</v>
      </c>
      <c r="E20" s="43" t="s">
        <v>78</v>
      </c>
      <c r="F20" s="43" t="s">
        <v>20</v>
      </c>
      <c r="G20" s="168" t="s">
        <v>78</v>
      </c>
      <c r="H20" s="168"/>
      <c r="I20" s="23" t="s">
        <v>104</v>
      </c>
    </row>
    <row r="21" spans="3:9" ht="15.75" customHeight="1">
      <c r="C21" s="123" t="s">
        <v>21</v>
      </c>
      <c r="D21" s="124"/>
      <c r="E21" s="124"/>
      <c r="F21" s="124"/>
      <c r="G21" s="124"/>
      <c r="H21" s="124"/>
      <c r="I21" s="127"/>
    </row>
    <row r="22" spans="3:9" ht="81.75" customHeight="1">
      <c r="C22" s="169" t="s">
        <v>60</v>
      </c>
      <c r="D22" s="170"/>
      <c r="E22" s="170"/>
      <c r="F22" s="170"/>
      <c r="G22" s="170"/>
      <c r="H22" s="170"/>
      <c r="I22" s="171"/>
    </row>
    <row r="23" spans="3:9" ht="15.75" customHeight="1">
      <c r="C23" s="123" t="s">
        <v>22</v>
      </c>
      <c r="D23" s="124"/>
      <c r="E23" s="124"/>
      <c r="F23" s="124"/>
      <c r="G23" s="124"/>
      <c r="H23" s="124"/>
      <c r="I23" s="127"/>
    </row>
    <row r="24" spans="3:9" ht="36.75" customHeight="1">
      <c r="C24" s="122" t="s">
        <v>105</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68</v>
      </c>
      <c r="H26" s="117"/>
      <c r="I26" s="118"/>
    </row>
    <row r="27" spans="3:9">
      <c r="C27" s="123" t="s">
        <v>25</v>
      </c>
      <c r="D27" s="124"/>
      <c r="E27" s="124"/>
      <c r="F27" s="125"/>
      <c r="G27" s="126" t="s">
        <v>26</v>
      </c>
      <c r="H27" s="124"/>
      <c r="I27" s="127"/>
    </row>
    <row r="28" spans="3:9" ht="15.95" customHeight="1">
      <c r="C28" s="123" t="s">
        <v>27</v>
      </c>
      <c r="D28" s="124"/>
      <c r="E28" s="126" t="s">
        <v>28</v>
      </c>
      <c r="F28" s="125"/>
      <c r="G28" s="39" t="s">
        <v>27</v>
      </c>
      <c r="H28" s="39" t="s">
        <v>29</v>
      </c>
      <c r="I28" s="38" t="s">
        <v>28</v>
      </c>
    </row>
    <row r="29" spans="3:9" ht="26.25" customHeight="1">
      <c r="C29" s="167">
        <v>0.3503</v>
      </c>
      <c r="D29" s="117"/>
      <c r="E29" s="116">
        <v>2019</v>
      </c>
      <c r="F29" s="134"/>
      <c r="G29" s="47">
        <v>0.37009999999999998</v>
      </c>
      <c r="H29" s="11">
        <v>5.5899999999999998E-2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44" t="s">
        <v>31</v>
      </c>
      <c r="H32" s="25" t="s">
        <v>32</v>
      </c>
      <c r="I32" s="27" t="s">
        <v>33</v>
      </c>
    </row>
    <row r="33" spans="3:9" ht="32.25" customHeight="1">
      <c r="C33" s="157" t="s">
        <v>90</v>
      </c>
      <c r="D33" s="158"/>
      <c r="E33" s="28" t="s">
        <v>91</v>
      </c>
      <c r="F33" s="28" t="s">
        <v>92</v>
      </c>
      <c r="G33" s="29" t="s">
        <v>93</v>
      </c>
      <c r="H33" s="28" t="s">
        <v>94</v>
      </c>
      <c r="I33" s="30" t="s">
        <v>95</v>
      </c>
    </row>
    <row r="34" spans="3:9" ht="15" customHeight="1">
      <c r="C34" s="140" t="s">
        <v>34</v>
      </c>
      <c r="D34" s="141"/>
      <c r="E34" s="141"/>
      <c r="F34" s="141"/>
      <c r="G34" s="141"/>
      <c r="H34" s="141"/>
      <c r="I34" s="142"/>
    </row>
    <row r="35" spans="3:9" ht="144.75" customHeight="1" thickBot="1">
      <c r="C35" s="143" t="s">
        <v>97</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8" t="s">
        <v>36</v>
      </c>
      <c r="D37" s="8" t="s">
        <v>37</v>
      </c>
      <c r="E37" s="31" t="s">
        <v>38</v>
      </c>
      <c r="F37" s="8" t="s">
        <v>39</v>
      </c>
      <c r="G37" s="8" t="s">
        <v>40</v>
      </c>
      <c r="H37" s="147" t="s">
        <v>41</v>
      </c>
      <c r="I37" s="149"/>
    </row>
    <row r="38" spans="3:9" ht="38.1" customHeight="1" thickBot="1">
      <c r="C38" s="9">
        <v>0.94650000000000001</v>
      </c>
      <c r="D38" s="9" t="s">
        <v>58</v>
      </c>
      <c r="E38" s="9" t="s">
        <v>58</v>
      </c>
      <c r="F38" s="9" t="s">
        <v>58</v>
      </c>
      <c r="G38" s="9">
        <v>0.94650000000000001</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25.5" customHeight="1">
      <c r="C41" s="122" t="s">
        <v>108</v>
      </c>
      <c r="D41" s="117"/>
      <c r="E41" s="117"/>
      <c r="F41" s="134"/>
      <c r="G41" s="116" t="s">
        <v>109</v>
      </c>
      <c r="H41" s="117"/>
      <c r="I41" s="118"/>
    </row>
    <row r="42" spans="3:9" ht="17.100000000000001" customHeight="1">
      <c r="C42" s="123" t="s">
        <v>45</v>
      </c>
      <c r="D42" s="124"/>
      <c r="E42" s="124"/>
      <c r="F42" s="125"/>
      <c r="G42" s="126" t="s">
        <v>46</v>
      </c>
      <c r="H42" s="124"/>
      <c r="I42" s="127"/>
    </row>
    <row r="43" spans="3:9" ht="27" customHeight="1">
      <c r="C43" s="114" t="s">
        <v>74</v>
      </c>
      <c r="D43" s="115"/>
      <c r="E43" s="115"/>
      <c r="F43" s="115"/>
      <c r="G43" s="116" t="s">
        <v>110</v>
      </c>
      <c r="H43" s="117"/>
      <c r="I43" s="118"/>
    </row>
    <row r="44" spans="3:9" ht="15" customHeight="1">
      <c r="C44" s="123" t="s">
        <v>47</v>
      </c>
      <c r="D44" s="124"/>
      <c r="E44" s="124"/>
      <c r="F44" s="125"/>
      <c r="G44" s="126" t="s">
        <v>48</v>
      </c>
      <c r="H44" s="124"/>
      <c r="I44" s="127"/>
    </row>
    <row r="45" spans="3:9" ht="23.25" customHeight="1">
      <c r="C45" s="122" t="s">
        <v>111</v>
      </c>
      <c r="D45" s="117"/>
      <c r="E45" s="117"/>
      <c r="F45" s="134"/>
      <c r="G45" s="116" t="s">
        <v>112</v>
      </c>
      <c r="H45" s="117"/>
      <c r="I45" s="118"/>
    </row>
    <row r="46" spans="3:9" ht="24" customHeight="1">
      <c r="C46" s="123" t="s">
        <v>49</v>
      </c>
      <c r="D46" s="124"/>
      <c r="E46" s="124"/>
      <c r="F46" s="125"/>
      <c r="G46" s="126" t="s">
        <v>50</v>
      </c>
      <c r="H46" s="124"/>
      <c r="I46" s="127"/>
    </row>
    <row r="47" spans="3:9" ht="29.25" customHeight="1">
      <c r="C47" s="114" t="s">
        <v>74</v>
      </c>
      <c r="D47" s="115"/>
      <c r="E47" s="115"/>
      <c r="F47" s="115"/>
      <c r="G47" s="116" t="s">
        <v>110</v>
      </c>
      <c r="H47" s="117"/>
      <c r="I47" s="118"/>
    </row>
    <row r="48" spans="3:9" ht="14.1" customHeight="1">
      <c r="C48" s="119" t="s">
        <v>51</v>
      </c>
      <c r="D48" s="120"/>
      <c r="E48" s="120"/>
      <c r="F48" s="120"/>
      <c r="G48" s="120"/>
      <c r="H48" s="120"/>
      <c r="I48" s="121"/>
    </row>
    <row r="49" spans="3:9" ht="15.95" customHeight="1">
      <c r="C49" s="122" t="s">
        <v>62</v>
      </c>
      <c r="D49" s="117"/>
      <c r="E49" s="117"/>
      <c r="F49" s="117"/>
      <c r="G49" s="117"/>
      <c r="H49" s="117"/>
      <c r="I49" s="118"/>
    </row>
    <row r="50" spans="3:9" ht="16.5" customHeight="1">
      <c r="C50" s="123" t="s">
        <v>52</v>
      </c>
      <c r="D50" s="124"/>
      <c r="E50" s="124"/>
      <c r="F50" s="125"/>
      <c r="G50" s="126" t="s">
        <v>53</v>
      </c>
      <c r="H50" s="124"/>
      <c r="I50" s="127"/>
    </row>
    <row r="51" spans="3:9" ht="30" customHeight="1">
      <c r="C51" s="122" t="s">
        <v>63</v>
      </c>
      <c r="D51" s="117"/>
      <c r="E51" s="117"/>
      <c r="F51" s="134"/>
      <c r="G51" s="116" t="s">
        <v>65</v>
      </c>
      <c r="H51" s="117"/>
      <c r="I51" s="118"/>
    </row>
    <row r="52" spans="3:9" ht="16.5" customHeight="1">
      <c r="C52" s="123" t="s">
        <v>54</v>
      </c>
      <c r="D52" s="124"/>
      <c r="E52" s="124"/>
      <c r="F52" s="125"/>
      <c r="G52" s="126" t="s">
        <v>55</v>
      </c>
      <c r="H52" s="124"/>
      <c r="I52" s="127"/>
    </row>
    <row r="53" spans="3:9" ht="15" customHeight="1" thickBot="1">
      <c r="C53" s="135" t="s">
        <v>61</v>
      </c>
      <c r="D53" s="136"/>
      <c r="E53" s="136"/>
      <c r="F53" s="136"/>
      <c r="G53" s="137" t="s">
        <v>64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5">
    <mergeCell ref="H15:I15"/>
    <mergeCell ref="C10:F10"/>
    <mergeCell ref="G10:I10"/>
    <mergeCell ref="C12:I12"/>
    <mergeCell ref="G11:I11"/>
    <mergeCell ref="D13:E13"/>
    <mergeCell ref="D14:E14"/>
    <mergeCell ref="D11:F11"/>
    <mergeCell ref="D16:E16"/>
    <mergeCell ref="D17:E17"/>
    <mergeCell ref="C28:D28"/>
    <mergeCell ref="E28:F28"/>
    <mergeCell ref="C15:G15"/>
    <mergeCell ref="C29:D29"/>
    <mergeCell ref="E29:F29"/>
    <mergeCell ref="C18:F18"/>
    <mergeCell ref="C23:I23"/>
    <mergeCell ref="C24:I24"/>
    <mergeCell ref="C25:F25"/>
    <mergeCell ref="G25:I25"/>
    <mergeCell ref="C26:F26"/>
    <mergeCell ref="G26:I26"/>
    <mergeCell ref="C27:F27"/>
    <mergeCell ref="G27:I27"/>
    <mergeCell ref="G18:I18"/>
    <mergeCell ref="G19:H19"/>
    <mergeCell ref="G20:H20"/>
    <mergeCell ref="C21:I21"/>
    <mergeCell ref="C22:I22"/>
    <mergeCell ref="C5:I5"/>
    <mergeCell ref="C6:I6"/>
    <mergeCell ref="C7:I7"/>
    <mergeCell ref="C8:F8"/>
    <mergeCell ref="C9:F9"/>
    <mergeCell ref="G8:H8"/>
    <mergeCell ref="G9:H9"/>
    <mergeCell ref="C30:I30"/>
    <mergeCell ref="C31:F31"/>
    <mergeCell ref="G31:I31"/>
    <mergeCell ref="C32:D32"/>
    <mergeCell ref="C33:D33"/>
    <mergeCell ref="C34:I34"/>
    <mergeCell ref="C35:I35"/>
    <mergeCell ref="C36:I36"/>
    <mergeCell ref="C39:I39"/>
    <mergeCell ref="C40:F40"/>
    <mergeCell ref="G40:I40"/>
    <mergeCell ref="H37:I37"/>
    <mergeCell ref="H38:I38"/>
    <mergeCell ref="C41:F41"/>
    <mergeCell ref="G41:I41"/>
    <mergeCell ref="C42:F42"/>
    <mergeCell ref="G42:I42"/>
    <mergeCell ref="C43:F43"/>
    <mergeCell ref="G43:I43"/>
    <mergeCell ref="G44:I44"/>
    <mergeCell ref="C45:F45"/>
    <mergeCell ref="G45:I45"/>
    <mergeCell ref="C46:F46"/>
    <mergeCell ref="G46:I46"/>
    <mergeCell ref="C44:F44"/>
    <mergeCell ref="C54:I54"/>
    <mergeCell ref="C55:I55"/>
    <mergeCell ref="C51:F51"/>
    <mergeCell ref="G51:I51"/>
    <mergeCell ref="C52:F52"/>
    <mergeCell ref="G52:I52"/>
    <mergeCell ref="C53:F53"/>
    <mergeCell ref="G53:I53"/>
    <mergeCell ref="C47:F47"/>
    <mergeCell ref="G47:I47"/>
    <mergeCell ref="C48:I48"/>
    <mergeCell ref="C49:I49"/>
    <mergeCell ref="C50:F50"/>
    <mergeCell ref="G50:I50"/>
  </mergeCells>
  <conditionalFormatting sqref="C38:G38">
    <cfRule type="containsText" dxfId="215" priority="1" operator="containsText" text="NO APLICA">
      <formula>NOT(ISERROR(SEARCH("NO APLICA",C38)))</formula>
    </cfRule>
    <cfRule type="cellIs" dxfId="214" priority="2" operator="greaterThan">
      <formula>1.2</formula>
    </cfRule>
    <cfRule type="cellIs" dxfId="213" priority="3" operator="lessThan">
      <formula>0.5</formula>
    </cfRule>
    <cfRule type="cellIs" dxfId="212" priority="4" operator="between">
      <formula>0.5</formula>
      <formula>0.7</formula>
    </cfRule>
    <cfRule type="cellIs" dxfId="211" priority="5" operator="greaterThan">
      <formula>0.7</formula>
    </cfRule>
  </conditionalFormatting>
  <printOptions horizontalCentered="1" verticalCentered="1"/>
  <pageMargins left="0.70866141732283472" right="0.70866141732283472" top="0.35433070866141736" bottom="0.35433070866141736" header="0.31496062992125984" footer="0.31496062992125984"/>
  <pageSetup paperSize="5" scale="68"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1.01.1'!C38:G38</xm:f>
              <xm:sqref>H38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42" zoomScaleNormal="100" workbookViewId="0">
      <selection activeCell="G9" sqref="G9:H9"/>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597</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58" t="s">
        <v>205</v>
      </c>
      <c r="H11" s="206" t="s">
        <v>206</v>
      </c>
      <c r="I11" s="207"/>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41.25" customHeight="1">
      <c r="C19" s="52" t="s">
        <v>83</v>
      </c>
      <c r="D19" s="55" t="s">
        <v>84</v>
      </c>
      <c r="E19" s="55" t="s">
        <v>85</v>
      </c>
      <c r="F19" s="55" t="s">
        <v>86</v>
      </c>
      <c r="G19" s="141" t="s">
        <v>87</v>
      </c>
      <c r="H19" s="141"/>
      <c r="I19" s="59" t="s">
        <v>88</v>
      </c>
    </row>
    <row r="20" spans="3:9" ht="18" customHeight="1">
      <c r="C20" s="22" t="s">
        <v>134</v>
      </c>
      <c r="D20" s="56" t="s">
        <v>20</v>
      </c>
      <c r="E20" s="56" t="s">
        <v>129</v>
      </c>
      <c r="F20" s="56" t="s">
        <v>20</v>
      </c>
      <c r="G20" s="168" t="s">
        <v>104</v>
      </c>
      <c r="H20" s="168"/>
      <c r="I20" s="23" t="s">
        <v>135</v>
      </c>
    </row>
    <row r="21" spans="3:9" ht="15.75" customHeight="1">
      <c r="C21" s="123" t="s">
        <v>21</v>
      </c>
      <c r="D21" s="124"/>
      <c r="E21" s="124"/>
      <c r="F21" s="124"/>
      <c r="G21" s="124"/>
      <c r="H21" s="124"/>
      <c r="I21" s="127"/>
    </row>
    <row r="22" spans="3:9" ht="40.5" customHeight="1">
      <c r="C22" s="122" t="s">
        <v>207</v>
      </c>
      <c r="D22" s="117"/>
      <c r="E22" s="117"/>
      <c r="F22" s="117"/>
      <c r="G22" s="117"/>
      <c r="H22" s="117"/>
      <c r="I22" s="118"/>
    </row>
    <row r="23" spans="3:9" ht="15.75" customHeight="1">
      <c r="C23" s="123" t="s">
        <v>22</v>
      </c>
      <c r="D23" s="124"/>
      <c r="E23" s="124"/>
      <c r="F23" s="124"/>
      <c r="G23" s="124"/>
      <c r="H23" s="124"/>
      <c r="I23" s="127"/>
    </row>
    <row r="24" spans="3:9" ht="27.75" customHeight="1">
      <c r="C24" s="122" t="s">
        <v>582</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6610</v>
      </c>
      <c r="D29" s="181"/>
      <c r="E29" s="182"/>
      <c r="F29" s="53">
        <v>2021</v>
      </c>
      <c r="G29" s="5">
        <v>8500</v>
      </c>
      <c r="H29" s="11">
        <f>(G29/C29)-1</f>
        <v>0.28593040847201201</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583</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0.44940000000000002</v>
      </c>
      <c r="D38" s="9" t="s">
        <v>58</v>
      </c>
      <c r="E38" s="9" t="s">
        <v>58</v>
      </c>
      <c r="F38" s="9" t="s">
        <v>58</v>
      </c>
      <c r="G38" s="9">
        <v>0.1124</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209</v>
      </c>
      <c r="D41" s="117"/>
      <c r="E41" s="117"/>
      <c r="F41" s="134"/>
      <c r="G41" s="116" t="s">
        <v>211</v>
      </c>
      <c r="H41" s="117"/>
      <c r="I41" s="118"/>
    </row>
    <row r="42" spans="3:9" ht="18" customHeight="1">
      <c r="C42" s="123" t="s">
        <v>45</v>
      </c>
      <c r="D42" s="124"/>
      <c r="E42" s="124"/>
      <c r="F42" s="125"/>
      <c r="G42" s="126" t="s">
        <v>46</v>
      </c>
      <c r="H42" s="124"/>
      <c r="I42" s="127"/>
    </row>
    <row r="43" spans="3:9" ht="28.5" customHeight="1">
      <c r="C43" s="193" t="s">
        <v>210</v>
      </c>
      <c r="D43" s="194"/>
      <c r="E43" s="194"/>
      <c r="F43" s="194"/>
      <c r="G43" s="116" t="s">
        <v>211</v>
      </c>
      <c r="H43" s="117"/>
      <c r="I43" s="118"/>
    </row>
    <row r="44" spans="3:9" ht="18" customHeight="1">
      <c r="C44" s="123" t="s">
        <v>47</v>
      </c>
      <c r="D44" s="124"/>
      <c r="E44" s="124"/>
      <c r="F44" s="125"/>
      <c r="G44" s="126" t="s">
        <v>48</v>
      </c>
      <c r="H44" s="124"/>
      <c r="I44" s="127"/>
    </row>
    <row r="45" spans="3:9" ht="57" customHeight="1">
      <c r="C45" s="122" t="s">
        <v>212</v>
      </c>
      <c r="D45" s="117"/>
      <c r="E45" s="117"/>
      <c r="F45" s="134"/>
      <c r="G45" s="116" t="s">
        <v>213</v>
      </c>
      <c r="H45" s="117"/>
      <c r="I45" s="118"/>
    </row>
    <row r="46" spans="3:9" ht="18" customHeight="1">
      <c r="C46" s="123" t="s">
        <v>49</v>
      </c>
      <c r="D46" s="124"/>
      <c r="E46" s="124"/>
      <c r="F46" s="125"/>
      <c r="G46" s="126" t="s">
        <v>50</v>
      </c>
      <c r="H46" s="124"/>
      <c r="I46" s="127"/>
    </row>
    <row r="47" spans="3:9" ht="30.75" customHeight="1">
      <c r="C47" s="193" t="s">
        <v>210</v>
      </c>
      <c r="D47" s="194"/>
      <c r="E47" s="194"/>
      <c r="F47" s="194"/>
      <c r="G47" s="116" t="s">
        <v>211</v>
      </c>
      <c r="H47" s="117"/>
      <c r="I47" s="118"/>
    </row>
    <row r="48" spans="3:9" ht="14.1" customHeight="1">
      <c r="C48" s="119" t="s">
        <v>51</v>
      </c>
      <c r="D48" s="120"/>
      <c r="E48" s="120"/>
      <c r="F48" s="120"/>
      <c r="G48" s="120"/>
      <c r="H48" s="120"/>
      <c r="I48" s="121"/>
    </row>
    <row r="49" spans="3:9" ht="15.95" customHeight="1">
      <c r="C49" s="122" t="s">
        <v>214</v>
      </c>
      <c r="D49" s="117"/>
      <c r="E49" s="117"/>
      <c r="F49" s="117"/>
      <c r="G49" s="117"/>
      <c r="H49" s="117"/>
      <c r="I49" s="118"/>
    </row>
    <row r="50" spans="3:9" ht="16.5" customHeight="1">
      <c r="C50" s="123" t="s">
        <v>52</v>
      </c>
      <c r="D50" s="124"/>
      <c r="E50" s="124"/>
      <c r="F50" s="125"/>
      <c r="G50" s="126" t="s">
        <v>53</v>
      </c>
      <c r="H50" s="124"/>
      <c r="I50" s="127"/>
    </row>
    <row r="51" spans="3:9" ht="30" customHeight="1">
      <c r="C51" s="122" t="s">
        <v>201</v>
      </c>
      <c r="D51" s="117"/>
      <c r="E51" s="117"/>
      <c r="F51" s="134"/>
      <c r="G51" s="116" t="s">
        <v>191</v>
      </c>
      <c r="H51" s="117"/>
      <c r="I51" s="118"/>
    </row>
    <row r="52" spans="3:9" ht="16.5" customHeight="1">
      <c r="C52" s="123" t="s">
        <v>54</v>
      </c>
      <c r="D52" s="124"/>
      <c r="E52" s="124"/>
      <c r="F52" s="125"/>
      <c r="G52" s="126" t="s">
        <v>55</v>
      </c>
      <c r="H52" s="124"/>
      <c r="I52" s="127"/>
    </row>
    <row r="53" spans="3:9" ht="15" customHeight="1" thickBot="1">
      <c r="C53" s="201" t="s">
        <v>202</v>
      </c>
      <c r="D53" s="136"/>
      <c r="E53" s="136"/>
      <c r="F53" s="136"/>
      <c r="G53" s="137" t="s">
        <v>215</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H11:I11"/>
    <mergeCell ref="C12:I12"/>
  </mergeCells>
  <conditionalFormatting sqref="C38:G38">
    <cfRule type="containsText" dxfId="170" priority="1" operator="containsText" text="NO APLICA">
      <formula>NOT(ISERROR(SEARCH("NO APLICA",C38)))</formula>
    </cfRule>
    <cfRule type="cellIs" dxfId="169" priority="2" operator="greaterThan">
      <formula>1.2</formula>
    </cfRule>
    <cfRule type="cellIs" dxfId="168" priority="3" operator="lessThan">
      <formula>0.5</formula>
    </cfRule>
    <cfRule type="cellIs" dxfId="167" priority="4" operator="between">
      <formula>0.5</formula>
      <formula>0.7</formula>
    </cfRule>
    <cfRule type="cellIs" dxfId="166"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A.1.05.1.1.2.1 '!C38:G38</xm:f>
              <xm:sqref>H38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1" zoomScaleNormal="100" workbookViewId="0">
      <selection activeCell="H11" sqref="H11:I11"/>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216</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58" t="s">
        <v>217</v>
      </c>
      <c r="H11" s="206" t="s">
        <v>598</v>
      </c>
      <c r="I11" s="207"/>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41.25" customHeight="1">
      <c r="C19" s="52" t="s">
        <v>83</v>
      </c>
      <c r="D19" s="55" t="s">
        <v>84</v>
      </c>
      <c r="E19" s="55" t="s">
        <v>85</v>
      </c>
      <c r="F19" s="55" t="s">
        <v>86</v>
      </c>
      <c r="G19" s="141" t="s">
        <v>87</v>
      </c>
      <c r="H19" s="141"/>
      <c r="I19" s="59" t="s">
        <v>88</v>
      </c>
    </row>
    <row r="20" spans="3:9" ht="18" customHeight="1">
      <c r="C20" s="22" t="s">
        <v>134</v>
      </c>
      <c r="D20" s="56" t="s">
        <v>20</v>
      </c>
      <c r="E20" s="56" t="s">
        <v>129</v>
      </c>
      <c r="F20" s="56" t="s">
        <v>20</v>
      </c>
      <c r="G20" s="168" t="s">
        <v>104</v>
      </c>
      <c r="H20" s="168"/>
      <c r="I20" s="23" t="s">
        <v>135</v>
      </c>
    </row>
    <row r="21" spans="3:9" ht="15.75" customHeight="1">
      <c r="C21" s="123" t="s">
        <v>21</v>
      </c>
      <c r="D21" s="124"/>
      <c r="E21" s="124"/>
      <c r="F21" s="124"/>
      <c r="G21" s="124"/>
      <c r="H21" s="124"/>
      <c r="I21" s="127"/>
    </row>
    <row r="22" spans="3:9" ht="40.5" customHeight="1">
      <c r="C22" s="122" t="s">
        <v>218</v>
      </c>
      <c r="D22" s="117"/>
      <c r="E22" s="117"/>
      <c r="F22" s="117"/>
      <c r="G22" s="117"/>
      <c r="H22" s="117"/>
      <c r="I22" s="118"/>
    </row>
    <row r="23" spans="3:9" ht="15.75" customHeight="1">
      <c r="C23" s="123" t="s">
        <v>22</v>
      </c>
      <c r="D23" s="124"/>
      <c r="E23" s="124"/>
      <c r="F23" s="124"/>
      <c r="G23" s="124"/>
      <c r="H23" s="124"/>
      <c r="I23" s="127"/>
    </row>
    <row r="24" spans="3:9" ht="27.75" customHeight="1">
      <c r="C24" s="122" t="s">
        <v>219</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52</v>
      </c>
      <c r="D29" s="181"/>
      <c r="E29" s="182"/>
      <c r="F29" s="53">
        <v>2021</v>
      </c>
      <c r="G29" s="5">
        <v>110</v>
      </c>
      <c r="H29" s="11">
        <f>(G29/C29)-1</f>
        <v>1.1153846153846154</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220</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1.2222</v>
      </c>
      <c r="D38" s="9" t="s">
        <v>58</v>
      </c>
      <c r="E38" s="9" t="s">
        <v>58</v>
      </c>
      <c r="F38" s="9" t="s">
        <v>58</v>
      </c>
      <c r="G38" s="9">
        <v>0.3</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221</v>
      </c>
      <c r="D41" s="117"/>
      <c r="E41" s="117"/>
      <c r="F41" s="134"/>
      <c r="G41" s="116" t="s">
        <v>222</v>
      </c>
      <c r="H41" s="117"/>
      <c r="I41" s="118"/>
    </row>
    <row r="42" spans="3:9" ht="18" customHeight="1">
      <c r="C42" s="123" t="s">
        <v>45</v>
      </c>
      <c r="D42" s="124"/>
      <c r="E42" s="124"/>
      <c r="F42" s="125"/>
      <c r="G42" s="126" t="s">
        <v>46</v>
      </c>
      <c r="H42" s="124"/>
      <c r="I42" s="127"/>
    </row>
    <row r="43" spans="3:9" ht="28.5" customHeight="1">
      <c r="C43" s="193" t="s">
        <v>223</v>
      </c>
      <c r="D43" s="194"/>
      <c r="E43" s="194"/>
      <c r="F43" s="194"/>
      <c r="G43" s="116" t="s">
        <v>224</v>
      </c>
      <c r="H43" s="117"/>
      <c r="I43" s="118"/>
    </row>
    <row r="44" spans="3:9" ht="18" customHeight="1">
      <c r="C44" s="123" t="s">
        <v>47</v>
      </c>
      <c r="D44" s="124"/>
      <c r="E44" s="124"/>
      <c r="F44" s="125"/>
      <c r="G44" s="126" t="s">
        <v>48</v>
      </c>
      <c r="H44" s="124"/>
      <c r="I44" s="127"/>
    </row>
    <row r="45" spans="3:9" ht="57" customHeight="1">
      <c r="C45" s="122" t="s">
        <v>225</v>
      </c>
      <c r="D45" s="117"/>
      <c r="E45" s="117"/>
      <c r="F45" s="134"/>
      <c r="G45" s="116" t="s">
        <v>226</v>
      </c>
      <c r="H45" s="117"/>
      <c r="I45" s="118"/>
    </row>
    <row r="46" spans="3:9" ht="18" customHeight="1">
      <c r="C46" s="123" t="s">
        <v>49</v>
      </c>
      <c r="D46" s="124"/>
      <c r="E46" s="124"/>
      <c r="F46" s="125"/>
      <c r="G46" s="126" t="s">
        <v>50</v>
      </c>
      <c r="H46" s="124"/>
      <c r="I46" s="127"/>
    </row>
    <row r="47" spans="3:9" ht="30.75" customHeight="1">
      <c r="C47" s="193" t="s">
        <v>223</v>
      </c>
      <c r="D47" s="194"/>
      <c r="E47" s="194"/>
      <c r="F47" s="194"/>
      <c r="G47" s="116" t="s">
        <v>224</v>
      </c>
      <c r="H47" s="117"/>
      <c r="I47" s="118"/>
    </row>
    <row r="48" spans="3:9" ht="14.1" customHeight="1">
      <c r="C48" s="119" t="s">
        <v>51</v>
      </c>
      <c r="D48" s="120"/>
      <c r="E48" s="120"/>
      <c r="F48" s="120"/>
      <c r="G48" s="120"/>
      <c r="H48" s="120"/>
      <c r="I48" s="121"/>
    </row>
    <row r="49" spans="3:9" ht="15.95" customHeight="1">
      <c r="C49" s="122" t="s">
        <v>227</v>
      </c>
      <c r="D49" s="117"/>
      <c r="E49" s="117"/>
      <c r="F49" s="117"/>
      <c r="G49" s="117"/>
      <c r="H49" s="117"/>
      <c r="I49" s="118"/>
    </row>
    <row r="50" spans="3:9" ht="16.5" customHeight="1">
      <c r="C50" s="123" t="s">
        <v>52</v>
      </c>
      <c r="D50" s="124"/>
      <c r="E50" s="124"/>
      <c r="F50" s="125"/>
      <c r="G50" s="126" t="s">
        <v>53</v>
      </c>
      <c r="H50" s="124"/>
      <c r="I50" s="127"/>
    </row>
    <row r="51" spans="3:9" ht="30" customHeight="1">
      <c r="C51" s="122" t="s">
        <v>201</v>
      </c>
      <c r="D51" s="117"/>
      <c r="E51" s="117"/>
      <c r="F51" s="134"/>
      <c r="G51" s="116" t="s">
        <v>228</v>
      </c>
      <c r="H51" s="117"/>
      <c r="I51" s="118"/>
    </row>
    <row r="52" spans="3:9" ht="16.5" customHeight="1">
      <c r="C52" s="123" t="s">
        <v>54</v>
      </c>
      <c r="D52" s="124"/>
      <c r="E52" s="124"/>
      <c r="F52" s="125"/>
      <c r="G52" s="126" t="s">
        <v>55</v>
      </c>
      <c r="H52" s="124"/>
      <c r="I52" s="127"/>
    </row>
    <row r="53" spans="3:9" ht="15" customHeight="1" thickBot="1">
      <c r="C53" s="201" t="s">
        <v>202</v>
      </c>
      <c r="D53" s="136"/>
      <c r="E53" s="136"/>
      <c r="F53" s="136"/>
      <c r="G53" s="137" t="s">
        <v>215</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H11:I11"/>
    <mergeCell ref="C12:I12"/>
  </mergeCells>
  <conditionalFormatting sqref="C38:G38">
    <cfRule type="containsText" dxfId="165" priority="1" operator="containsText" text="NO APLICA">
      <formula>NOT(ISERROR(SEARCH("NO APLICA",C38)))</formula>
    </cfRule>
    <cfRule type="cellIs" dxfId="164" priority="2" operator="greaterThan">
      <formula>1.2</formula>
    </cfRule>
    <cfRule type="cellIs" dxfId="163" priority="3" operator="lessThan">
      <formula>0.5</formula>
    </cfRule>
    <cfRule type="cellIs" dxfId="162" priority="4" operator="between">
      <formula>0.5</formula>
      <formula>0.7</formula>
    </cfRule>
    <cfRule type="cellIs" dxfId="16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A.1.05.1.1.2.2'!C38:G38</xm:f>
              <xm:sqref>H38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0" zoomScale="90" zoomScaleNormal="9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229</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230</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41.25" customHeight="1">
      <c r="C19" s="52" t="s">
        <v>83</v>
      </c>
      <c r="D19" s="55" t="s">
        <v>84</v>
      </c>
      <c r="E19" s="55" t="s">
        <v>85</v>
      </c>
      <c r="F19" s="55" t="s">
        <v>86</v>
      </c>
      <c r="G19" s="141" t="s">
        <v>87</v>
      </c>
      <c r="H19" s="141"/>
      <c r="I19" s="59" t="s">
        <v>88</v>
      </c>
    </row>
    <row r="20" spans="3:9" ht="18" customHeight="1">
      <c r="C20" s="22" t="s">
        <v>134</v>
      </c>
      <c r="D20" s="56" t="s">
        <v>20</v>
      </c>
      <c r="E20" s="56" t="s">
        <v>231</v>
      </c>
      <c r="F20" s="56" t="s">
        <v>129</v>
      </c>
      <c r="G20" s="168" t="s">
        <v>104</v>
      </c>
      <c r="H20" s="168"/>
      <c r="I20" s="23" t="s">
        <v>135</v>
      </c>
    </row>
    <row r="21" spans="3:9" ht="15.75" customHeight="1">
      <c r="C21" s="123" t="s">
        <v>21</v>
      </c>
      <c r="D21" s="124"/>
      <c r="E21" s="124"/>
      <c r="F21" s="124"/>
      <c r="G21" s="124"/>
      <c r="H21" s="124"/>
      <c r="I21" s="127"/>
    </row>
    <row r="22" spans="3:9" ht="40.5" customHeight="1">
      <c r="C22" s="122" t="s">
        <v>232</v>
      </c>
      <c r="D22" s="117"/>
      <c r="E22" s="117"/>
      <c r="F22" s="117"/>
      <c r="G22" s="117"/>
      <c r="H22" s="117"/>
      <c r="I22" s="118"/>
    </row>
    <row r="23" spans="3:9" ht="15.75" customHeight="1">
      <c r="C23" s="123" t="s">
        <v>22</v>
      </c>
      <c r="D23" s="124"/>
      <c r="E23" s="124"/>
      <c r="F23" s="124"/>
      <c r="G23" s="124"/>
      <c r="H23" s="124"/>
      <c r="I23" s="127"/>
    </row>
    <row r="24" spans="3:9" ht="27.75" customHeight="1">
      <c r="C24" s="122" t="s">
        <v>233</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0</v>
      </c>
      <c r="D29" s="181"/>
      <c r="E29" s="182"/>
      <c r="F29" s="53">
        <v>2021</v>
      </c>
      <c r="G29" s="5">
        <v>5</v>
      </c>
      <c r="H29" s="11" t="e">
        <f>(G29/C29)-1</f>
        <v>#DIV/0!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613</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424</v>
      </c>
      <c r="D38" s="9" t="s">
        <v>58</v>
      </c>
      <c r="E38" s="9" t="s">
        <v>58</v>
      </c>
      <c r="F38" s="9" t="s">
        <v>58</v>
      </c>
      <c r="G38" s="9">
        <v>6.59E-2</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235</v>
      </c>
      <c r="D41" s="117"/>
      <c r="E41" s="117"/>
      <c r="F41" s="134"/>
      <c r="G41" s="116" t="s">
        <v>234</v>
      </c>
      <c r="H41" s="117"/>
      <c r="I41" s="118"/>
    </row>
    <row r="42" spans="3:9" ht="18" customHeight="1">
      <c r="C42" s="123" t="s">
        <v>45</v>
      </c>
      <c r="D42" s="124"/>
      <c r="E42" s="124"/>
      <c r="F42" s="125"/>
      <c r="G42" s="126" t="s">
        <v>46</v>
      </c>
      <c r="H42" s="124"/>
      <c r="I42" s="127"/>
    </row>
    <row r="43" spans="3:9" ht="28.5" customHeight="1">
      <c r="C43" s="193" t="s">
        <v>236</v>
      </c>
      <c r="D43" s="194"/>
      <c r="E43" s="194"/>
      <c r="F43" s="194"/>
      <c r="G43" s="116" t="s">
        <v>237</v>
      </c>
      <c r="H43" s="117"/>
      <c r="I43" s="118"/>
    </row>
    <row r="44" spans="3:9" ht="18" customHeight="1">
      <c r="C44" s="123" t="s">
        <v>47</v>
      </c>
      <c r="D44" s="124"/>
      <c r="E44" s="124"/>
      <c r="F44" s="125"/>
      <c r="G44" s="126" t="s">
        <v>48</v>
      </c>
      <c r="H44" s="124"/>
      <c r="I44" s="127"/>
    </row>
    <row r="45" spans="3:9" ht="57" customHeight="1">
      <c r="C45" s="122" t="s">
        <v>238</v>
      </c>
      <c r="D45" s="117"/>
      <c r="E45" s="117"/>
      <c r="F45" s="134"/>
      <c r="G45" s="116" t="s">
        <v>239</v>
      </c>
      <c r="H45" s="117"/>
      <c r="I45" s="118"/>
    </row>
    <row r="46" spans="3:9" ht="18" customHeight="1">
      <c r="C46" s="123" t="s">
        <v>49</v>
      </c>
      <c r="D46" s="124"/>
      <c r="E46" s="124"/>
      <c r="F46" s="125"/>
      <c r="G46" s="126" t="s">
        <v>50</v>
      </c>
      <c r="H46" s="124"/>
      <c r="I46" s="127"/>
    </row>
    <row r="47" spans="3:9" ht="30.75" customHeight="1">
      <c r="C47" s="193" t="s">
        <v>236</v>
      </c>
      <c r="D47" s="194"/>
      <c r="E47" s="194"/>
      <c r="F47" s="194"/>
      <c r="G47" s="116" t="s">
        <v>237</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242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60" priority="1" operator="containsText" text="NO APLICA">
      <formula>NOT(ISERROR(SEARCH("NO APLICA",C38)))</formula>
    </cfRule>
    <cfRule type="cellIs" dxfId="159" priority="2" operator="greaterThan">
      <formula>1.2</formula>
    </cfRule>
    <cfRule type="cellIs" dxfId="158" priority="3" operator="lessThan">
      <formula>0.5</formula>
    </cfRule>
    <cfRule type="cellIs" dxfId="157" priority="4" operator="between">
      <formula>0.5</formula>
      <formula>0.7</formula>
    </cfRule>
    <cfRule type="cellIs" dxfId="156"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C.1.05.1.1.3'!C38:G38</xm:f>
              <xm:sqref>H38</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5"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245</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113</v>
      </c>
      <c r="F20" s="56" t="s">
        <v>584</v>
      </c>
      <c r="G20" s="168" t="s">
        <v>104</v>
      </c>
      <c r="H20" s="168"/>
      <c r="I20" s="23" t="s">
        <v>135</v>
      </c>
    </row>
    <row r="21" spans="3:9" ht="15.75" customHeight="1">
      <c r="C21" s="123" t="s">
        <v>21</v>
      </c>
      <c r="D21" s="124"/>
      <c r="E21" s="124"/>
      <c r="F21" s="124"/>
      <c r="G21" s="124"/>
      <c r="H21" s="124"/>
      <c r="I21" s="127"/>
    </row>
    <row r="22" spans="3:9" ht="40.5" customHeight="1">
      <c r="C22" s="122" t="s">
        <v>246</v>
      </c>
      <c r="D22" s="117"/>
      <c r="E22" s="117"/>
      <c r="F22" s="117"/>
      <c r="G22" s="117"/>
      <c r="H22" s="117"/>
      <c r="I22" s="118"/>
    </row>
    <row r="23" spans="3:9" ht="15.75" customHeight="1">
      <c r="C23" s="123" t="s">
        <v>22</v>
      </c>
      <c r="D23" s="124"/>
      <c r="E23" s="124"/>
      <c r="F23" s="124"/>
      <c r="G23" s="124"/>
      <c r="H23" s="124"/>
      <c r="I23" s="127"/>
    </row>
    <row r="24" spans="3:9" ht="27.75" customHeight="1">
      <c r="C24" s="122" t="s">
        <v>247</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2</v>
      </c>
      <c r="D29" s="181"/>
      <c r="E29" s="182"/>
      <c r="F29" s="53">
        <v>2021</v>
      </c>
      <c r="G29" s="5">
        <v>7</v>
      </c>
      <c r="H29" s="11">
        <f>(G29/C29)-1</f>
        <v>2.5</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614</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0.28570000000000001</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248</v>
      </c>
      <c r="D41" s="117"/>
      <c r="E41" s="117"/>
      <c r="F41" s="134"/>
      <c r="G41" s="116" t="s">
        <v>585</v>
      </c>
      <c r="H41" s="117"/>
      <c r="I41" s="118"/>
    </row>
    <row r="42" spans="3:9" ht="18" customHeight="1">
      <c r="C42" s="123" t="s">
        <v>45</v>
      </c>
      <c r="D42" s="124"/>
      <c r="E42" s="124"/>
      <c r="F42" s="125"/>
      <c r="G42" s="126" t="s">
        <v>46</v>
      </c>
      <c r="H42" s="124"/>
      <c r="I42" s="127"/>
    </row>
    <row r="43" spans="3:9" ht="28.5" customHeight="1">
      <c r="C43" s="193" t="s">
        <v>236</v>
      </c>
      <c r="D43" s="194"/>
      <c r="E43" s="194"/>
      <c r="F43" s="194"/>
      <c r="G43" s="116" t="s">
        <v>249</v>
      </c>
      <c r="H43" s="117"/>
      <c r="I43" s="118"/>
    </row>
    <row r="44" spans="3:9" ht="18" customHeight="1">
      <c r="C44" s="123" t="s">
        <v>47</v>
      </c>
      <c r="D44" s="124"/>
      <c r="E44" s="124"/>
      <c r="F44" s="125"/>
      <c r="G44" s="126" t="s">
        <v>48</v>
      </c>
      <c r="H44" s="124"/>
      <c r="I44" s="127"/>
    </row>
    <row r="45" spans="3:9" ht="57" customHeight="1">
      <c r="C45" s="122" t="s">
        <v>250</v>
      </c>
      <c r="D45" s="117"/>
      <c r="E45" s="117"/>
      <c r="F45" s="134"/>
      <c r="G45" s="116" t="s">
        <v>586</v>
      </c>
      <c r="H45" s="117"/>
      <c r="I45" s="118"/>
    </row>
    <row r="46" spans="3:9" ht="18" customHeight="1">
      <c r="C46" s="123" t="s">
        <v>49</v>
      </c>
      <c r="D46" s="124"/>
      <c r="E46" s="124"/>
      <c r="F46" s="125"/>
      <c r="G46" s="126" t="s">
        <v>50</v>
      </c>
      <c r="H46" s="124"/>
      <c r="I46" s="127"/>
    </row>
    <row r="47" spans="3:9" ht="30.75" customHeight="1">
      <c r="C47" s="193" t="s">
        <v>236</v>
      </c>
      <c r="D47" s="194"/>
      <c r="E47" s="194"/>
      <c r="F47" s="194"/>
      <c r="G47" s="116" t="s">
        <v>249</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55" priority="1" operator="containsText" text="NO APLICA">
      <formula>NOT(ISERROR(SEARCH("NO APLICA",C38)))</formula>
    </cfRule>
    <cfRule type="cellIs" dxfId="154" priority="2" operator="greaterThan">
      <formula>1.2</formula>
    </cfRule>
    <cfRule type="cellIs" dxfId="153" priority="3" operator="lessThan">
      <formula>0.5</formula>
    </cfRule>
    <cfRule type="cellIs" dxfId="152" priority="4" operator="between">
      <formula>0.5</formula>
      <formula>0.7</formula>
    </cfRule>
    <cfRule type="cellIs" dxfId="15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A.1.05.1.1.3.1'!C38:G38</xm:f>
              <xm:sqref>H38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7"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252</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231</v>
      </c>
      <c r="F20" s="56" t="s">
        <v>129</v>
      </c>
      <c r="G20" s="168" t="s">
        <v>104</v>
      </c>
      <c r="H20" s="168"/>
      <c r="I20" s="23" t="s">
        <v>135</v>
      </c>
    </row>
    <row r="21" spans="3:9" ht="15.75" customHeight="1">
      <c r="C21" s="123" t="s">
        <v>21</v>
      </c>
      <c r="D21" s="124"/>
      <c r="E21" s="124"/>
      <c r="F21" s="124"/>
      <c r="G21" s="124"/>
      <c r="H21" s="124"/>
      <c r="I21" s="127"/>
    </row>
    <row r="22" spans="3:9" ht="40.5" customHeight="1">
      <c r="C22" s="122" t="s">
        <v>589</v>
      </c>
      <c r="D22" s="117"/>
      <c r="E22" s="117"/>
      <c r="F22" s="117"/>
      <c r="G22" s="117"/>
      <c r="H22" s="117"/>
      <c r="I22" s="118"/>
    </row>
    <row r="23" spans="3:9" ht="15.75" customHeight="1">
      <c r="C23" s="123" t="s">
        <v>22</v>
      </c>
      <c r="D23" s="124"/>
      <c r="E23" s="124"/>
      <c r="F23" s="124"/>
      <c r="G23" s="124"/>
      <c r="H23" s="124"/>
      <c r="I23" s="127"/>
    </row>
    <row r="24" spans="3:9" ht="27.75" customHeight="1">
      <c r="C24" s="122" t="s">
        <v>253</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0</v>
      </c>
      <c r="D29" s="181"/>
      <c r="E29" s="182"/>
      <c r="F29" s="53">
        <v>2021</v>
      </c>
      <c r="G29" s="5">
        <v>5</v>
      </c>
      <c r="H29" s="11" t="e">
        <f>(G29/C29)-1</f>
        <v>#DIV/0!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615</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0.4</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255</v>
      </c>
      <c r="D41" s="117"/>
      <c r="E41" s="117"/>
      <c r="F41" s="134"/>
      <c r="G41" s="116" t="s">
        <v>234</v>
      </c>
      <c r="H41" s="117"/>
      <c r="I41" s="118"/>
    </row>
    <row r="42" spans="3:9" ht="18" customHeight="1">
      <c r="C42" s="123" t="s">
        <v>45</v>
      </c>
      <c r="D42" s="124"/>
      <c r="E42" s="124"/>
      <c r="F42" s="125"/>
      <c r="G42" s="126" t="s">
        <v>46</v>
      </c>
      <c r="H42" s="124"/>
      <c r="I42" s="127"/>
    </row>
    <row r="43" spans="3:9" ht="28.5" customHeight="1">
      <c r="C43" s="193" t="s">
        <v>256</v>
      </c>
      <c r="D43" s="194"/>
      <c r="E43" s="194"/>
      <c r="F43" s="194"/>
      <c r="G43" s="116" t="s">
        <v>237</v>
      </c>
      <c r="H43" s="117"/>
      <c r="I43" s="118"/>
    </row>
    <row r="44" spans="3:9" ht="18" customHeight="1">
      <c r="C44" s="123" t="s">
        <v>47</v>
      </c>
      <c r="D44" s="124"/>
      <c r="E44" s="124"/>
      <c r="F44" s="125"/>
      <c r="G44" s="126" t="s">
        <v>48</v>
      </c>
      <c r="H44" s="124"/>
      <c r="I44" s="127"/>
    </row>
    <row r="45" spans="3:9" ht="57" customHeight="1">
      <c r="C45" s="122" t="s">
        <v>238</v>
      </c>
      <c r="D45" s="117"/>
      <c r="E45" s="117"/>
      <c r="F45" s="134"/>
      <c r="G45" s="116" t="s">
        <v>254</v>
      </c>
      <c r="H45" s="117"/>
      <c r="I45" s="118"/>
    </row>
    <row r="46" spans="3:9" ht="18" customHeight="1">
      <c r="C46" s="123" t="s">
        <v>49</v>
      </c>
      <c r="D46" s="124"/>
      <c r="E46" s="124"/>
      <c r="F46" s="125"/>
      <c r="G46" s="126" t="s">
        <v>50</v>
      </c>
      <c r="H46" s="124"/>
      <c r="I46" s="127"/>
    </row>
    <row r="47" spans="3:9" ht="30.75" customHeight="1">
      <c r="C47" s="193" t="s">
        <v>256</v>
      </c>
      <c r="D47" s="194"/>
      <c r="E47" s="194"/>
      <c r="F47" s="194"/>
      <c r="G47" s="116" t="s">
        <v>237</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50" priority="1" operator="containsText" text="NO APLICA">
      <formula>NOT(ISERROR(SEARCH("NO APLICA",C38)))</formula>
    </cfRule>
    <cfRule type="cellIs" dxfId="149" priority="2" operator="greaterThan">
      <formula>1.2</formula>
    </cfRule>
    <cfRule type="cellIs" dxfId="148" priority="3" operator="lessThan">
      <formula>0.5</formula>
    </cfRule>
    <cfRule type="cellIs" dxfId="147" priority="4" operator="between">
      <formula>0.5</formula>
      <formula>0.7</formula>
    </cfRule>
    <cfRule type="cellIs" dxfId="146"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A.1.05.1.1.3.2'!C38:G38</xm:f>
              <xm:sqref>H38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5" zoomScaleNormal="100" workbookViewId="0">
      <selection activeCell="G45" sqref="G45:I4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257</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135</v>
      </c>
      <c r="F20" s="56" t="s">
        <v>584</v>
      </c>
      <c r="G20" s="168" t="s">
        <v>104</v>
      </c>
      <c r="H20" s="168"/>
      <c r="I20" s="23" t="s">
        <v>135</v>
      </c>
    </row>
    <row r="21" spans="3:9" ht="15.75" customHeight="1">
      <c r="C21" s="123" t="s">
        <v>21</v>
      </c>
      <c r="D21" s="124"/>
      <c r="E21" s="124"/>
      <c r="F21" s="124"/>
      <c r="G21" s="124"/>
      <c r="H21" s="124"/>
      <c r="I21" s="127"/>
    </row>
    <row r="22" spans="3:9" ht="40.5" customHeight="1">
      <c r="C22" s="122" t="s">
        <v>258</v>
      </c>
      <c r="D22" s="117"/>
      <c r="E22" s="117"/>
      <c r="F22" s="117"/>
      <c r="G22" s="117"/>
      <c r="H22" s="117"/>
      <c r="I22" s="118"/>
    </row>
    <row r="23" spans="3:9" ht="15.75" customHeight="1">
      <c r="C23" s="123" t="s">
        <v>22</v>
      </c>
      <c r="D23" s="124"/>
      <c r="E23" s="124"/>
      <c r="F23" s="124"/>
      <c r="G23" s="124"/>
      <c r="H23" s="124"/>
      <c r="I23" s="127"/>
    </row>
    <row r="24" spans="3:9" ht="27.75" customHeight="1">
      <c r="C24" s="122" t="s">
        <v>251</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229</v>
      </c>
      <c r="D29" s="181"/>
      <c r="E29" s="182"/>
      <c r="F29" s="53">
        <v>2021</v>
      </c>
      <c r="G29" s="5">
        <v>65</v>
      </c>
      <c r="H29" s="11">
        <f>(G29/C29)-1</f>
        <v>-0.71615720524017468</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615</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3.1333000000000002</v>
      </c>
      <c r="D38" s="9" t="s">
        <v>58</v>
      </c>
      <c r="E38" s="9" t="s">
        <v>58</v>
      </c>
      <c r="F38" s="9" t="s">
        <v>58</v>
      </c>
      <c r="G38" s="9">
        <v>0.72309999999999997</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260</v>
      </c>
      <c r="D41" s="117"/>
      <c r="E41" s="117"/>
      <c r="F41" s="134"/>
      <c r="G41" s="116" t="s">
        <v>616</v>
      </c>
      <c r="H41" s="117"/>
      <c r="I41" s="118"/>
    </row>
    <row r="42" spans="3:9" ht="18" customHeight="1">
      <c r="C42" s="123" t="s">
        <v>45</v>
      </c>
      <c r="D42" s="124"/>
      <c r="E42" s="124"/>
      <c r="F42" s="125"/>
      <c r="G42" s="126" t="s">
        <v>46</v>
      </c>
      <c r="H42" s="124"/>
      <c r="I42" s="127"/>
    </row>
    <row r="43" spans="3:9" ht="28.5" customHeight="1">
      <c r="C43" s="193" t="s">
        <v>261</v>
      </c>
      <c r="D43" s="194"/>
      <c r="E43" s="194"/>
      <c r="F43" s="194"/>
      <c r="G43" s="116" t="s">
        <v>590</v>
      </c>
      <c r="H43" s="117"/>
      <c r="I43" s="118"/>
    </row>
    <row r="44" spans="3:9" ht="18" customHeight="1">
      <c r="C44" s="123" t="s">
        <v>47</v>
      </c>
      <c r="D44" s="124"/>
      <c r="E44" s="124"/>
      <c r="F44" s="125"/>
      <c r="G44" s="126" t="s">
        <v>48</v>
      </c>
      <c r="H44" s="124"/>
      <c r="I44" s="127"/>
    </row>
    <row r="45" spans="3:9" ht="57" customHeight="1">
      <c r="C45" s="122" t="s">
        <v>259</v>
      </c>
      <c r="D45" s="117"/>
      <c r="E45" s="117"/>
      <c r="F45" s="134"/>
      <c r="G45" s="116" t="s">
        <v>617</v>
      </c>
      <c r="H45" s="117"/>
      <c r="I45" s="118"/>
    </row>
    <row r="46" spans="3:9" ht="18" customHeight="1">
      <c r="C46" s="123" t="s">
        <v>49</v>
      </c>
      <c r="D46" s="124"/>
      <c r="E46" s="124"/>
      <c r="F46" s="125"/>
      <c r="G46" s="126" t="s">
        <v>50</v>
      </c>
      <c r="H46" s="124"/>
      <c r="I46" s="127"/>
    </row>
    <row r="47" spans="3:9" ht="30.75" customHeight="1">
      <c r="C47" s="193" t="s">
        <v>261</v>
      </c>
      <c r="D47" s="194"/>
      <c r="E47" s="194"/>
      <c r="F47" s="194"/>
      <c r="G47" s="116" t="s">
        <v>590</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45" priority="1" operator="containsText" text="NO APLICA">
      <formula>NOT(ISERROR(SEARCH("NO APLICA",C38)))</formula>
    </cfRule>
    <cfRule type="cellIs" dxfId="144" priority="2" operator="greaterThan">
      <formula>1.2</formula>
    </cfRule>
    <cfRule type="cellIs" dxfId="143" priority="3" operator="lessThan">
      <formula>0.5</formula>
    </cfRule>
    <cfRule type="cellIs" dxfId="142" priority="4" operator="between">
      <formula>0.5</formula>
      <formula>0.7</formula>
    </cfRule>
    <cfRule type="cellIs" dxfId="14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A.1.05.1.1.3.3'!C38:G38</xm:f>
              <xm:sqref>H38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5"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262</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113</v>
      </c>
      <c r="F20" s="56" t="s">
        <v>584</v>
      </c>
      <c r="G20" s="168" t="s">
        <v>104</v>
      </c>
      <c r="H20" s="168"/>
      <c r="I20" s="23" t="s">
        <v>135</v>
      </c>
    </row>
    <row r="21" spans="3:9" ht="15.75" customHeight="1">
      <c r="C21" s="123" t="s">
        <v>21</v>
      </c>
      <c r="D21" s="124"/>
      <c r="E21" s="124"/>
      <c r="F21" s="124"/>
      <c r="G21" s="124"/>
      <c r="H21" s="124"/>
      <c r="I21" s="127"/>
    </row>
    <row r="22" spans="3:9" ht="40.5" customHeight="1">
      <c r="C22" s="122" t="s">
        <v>270</v>
      </c>
      <c r="D22" s="117"/>
      <c r="E22" s="117"/>
      <c r="F22" s="117"/>
      <c r="G22" s="117"/>
      <c r="H22" s="117"/>
      <c r="I22" s="118"/>
    </row>
    <row r="23" spans="3:9" ht="15.75" customHeight="1">
      <c r="C23" s="123" t="s">
        <v>22</v>
      </c>
      <c r="D23" s="124"/>
      <c r="E23" s="124"/>
      <c r="F23" s="124"/>
      <c r="G23" s="124"/>
      <c r="H23" s="124"/>
      <c r="I23" s="127"/>
    </row>
    <row r="24" spans="3:9" ht="27.75" customHeight="1">
      <c r="C24" s="122" t="s">
        <v>263</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11523</v>
      </c>
      <c r="D29" s="181"/>
      <c r="E29" s="182"/>
      <c r="F29" s="53">
        <v>2021</v>
      </c>
      <c r="G29" s="5">
        <v>15250</v>
      </c>
      <c r="H29" s="11">
        <f>(G29/C29)-1</f>
        <v>0.32344007636900107</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615</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1.6479999999999999</v>
      </c>
      <c r="D38" s="9" t="s">
        <v>58</v>
      </c>
      <c r="E38" s="9" t="s">
        <v>58</v>
      </c>
      <c r="F38" s="9" t="s">
        <v>58</v>
      </c>
      <c r="G38" s="9">
        <v>2.7E-2</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267</v>
      </c>
      <c r="D41" s="117"/>
      <c r="E41" s="117"/>
      <c r="F41" s="134"/>
      <c r="G41" s="116" t="s">
        <v>264</v>
      </c>
      <c r="H41" s="117"/>
      <c r="I41" s="118"/>
    </row>
    <row r="42" spans="3:9" ht="18" customHeight="1">
      <c r="C42" s="123" t="s">
        <v>45</v>
      </c>
      <c r="D42" s="124"/>
      <c r="E42" s="124"/>
      <c r="F42" s="125"/>
      <c r="G42" s="126" t="s">
        <v>46</v>
      </c>
      <c r="H42" s="124"/>
      <c r="I42" s="127"/>
    </row>
    <row r="43" spans="3:9" ht="28.5" customHeight="1">
      <c r="C43" s="193" t="s">
        <v>268</v>
      </c>
      <c r="D43" s="194"/>
      <c r="E43" s="194"/>
      <c r="F43" s="194"/>
      <c r="G43" s="116" t="s">
        <v>591</v>
      </c>
      <c r="H43" s="117"/>
      <c r="I43" s="118"/>
    </row>
    <row r="44" spans="3:9" ht="18" customHeight="1">
      <c r="C44" s="123" t="s">
        <v>47</v>
      </c>
      <c r="D44" s="124"/>
      <c r="E44" s="124"/>
      <c r="F44" s="125"/>
      <c r="G44" s="126" t="s">
        <v>48</v>
      </c>
      <c r="H44" s="124"/>
      <c r="I44" s="127"/>
    </row>
    <row r="45" spans="3:9" ht="57" customHeight="1">
      <c r="C45" s="122" t="s">
        <v>266</v>
      </c>
      <c r="D45" s="117"/>
      <c r="E45" s="117"/>
      <c r="F45" s="134"/>
      <c r="G45" s="116" t="s">
        <v>265</v>
      </c>
      <c r="H45" s="117"/>
      <c r="I45" s="118"/>
    </row>
    <row r="46" spans="3:9" ht="18" customHeight="1">
      <c r="C46" s="123" t="s">
        <v>49</v>
      </c>
      <c r="D46" s="124"/>
      <c r="E46" s="124"/>
      <c r="F46" s="125"/>
      <c r="G46" s="126" t="s">
        <v>50</v>
      </c>
      <c r="H46" s="124"/>
      <c r="I46" s="127"/>
    </row>
    <row r="47" spans="3:9" ht="30.75" customHeight="1">
      <c r="C47" s="193" t="s">
        <v>268</v>
      </c>
      <c r="D47" s="194"/>
      <c r="E47" s="194"/>
      <c r="F47" s="194"/>
      <c r="G47" s="116" t="s">
        <v>591</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40" priority="1" operator="containsText" text="NO APLICA">
      <formula>NOT(ISERROR(SEARCH("NO APLICA",C38)))</formula>
    </cfRule>
    <cfRule type="cellIs" dxfId="139" priority="2" operator="greaterThan">
      <formula>1.2</formula>
    </cfRule>
    <cfRule type="cellIs" dxfId="138" priority="3" operator="lessThan">
      <formula>0.5</formula>
    </cfRule>
    <cfRule type="cellIs" dxfId="137" priority="4" operator="between">
      <formula>0.5</formula>
      <formula>0.7</formula>
    </cfRule>
    <cfRule type="cellIs" dxfId="136"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A.1.05.1.1.3.4'!C38:G38</xm:f>
              <xm:sqref>H38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zoomScaleNormal="100" workbookViewId="0">
      <selection activeCell="C55" sqref="C55:I5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271</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127</v>
      </c>
      <c r="F20" s="56" t="s">
        <v>20</v>
      </c>
      <c r="G20" s="168" t="s">
        <v>104</v>
      </c>
      <c r="H20" s="168"/>
      <c r="I20" s="23" t="s">
        <v>135</v>
      </c>
    </row>
    <row r="21" spans="3:9" ht="15.75" customHeight="1">
      <c r="C21" s="123" t="s">
        <v>21</v>
      </c>
      <c r="D21" s="124"/>
      <c r="E21" s="124"/>
      <c r="F21" s="124"/>
      <c r="G21" s="124"/>
      <c r="H21" s="124"/>
      <c r="I21" s="127"/>
    </row>
    <row r="22" spans="3:9" ht="40.5" customHeight="1">
      <c r="C22" s="122" t="s">
        <v>269</v>
      </c>
      <c r="D22" s="117"/>
      <c r="E22" s="117"/>
      <c r="F22" s="117"/>
      <c r="G22" s="117"/>
      <c r="H22" s="117"/>
      <c r="I22" s="118"/>
    </row>
    <row r="23" spans="3:9" ht="15.75" customHeight="1">
      <c r="C23" s="123" t="s">
        <v>22</v>
      </c>
      <c r="D23" s="124"/>
      <c r="E23" s="124"/>
      <c r="F23" s="124"/>
      <c r="G23" s="124"/>
      <c r="H23" s="124"/>
      <c r="I23" s="127"/>
    </row>
    <row r="24" spans="3:9" ht="27.75" customHeight="1">
      <c r="C24" s="122" t="s">
        <v>272</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995</v>
      </c>
      <c r="D29" s="181"/>
      <c r="E29" s="182"/>
      <c r="F29" s="53">
        <v>2021</v>
      </c>
      <c r="G29" s="5">
        <v>15250</v>
      </c>
      <c r="H29" s="11">
        <f>(G29/C29)-1</f>
        <v>14.326633165829145</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618</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1.3709</v>
      </c>
      <c r="D38" s="9" t="s">
        <v>58</v>
      </c>
      <c r="E38" s="9" t="s">
        <v>58</v>
      </c>
      <c r="F38" s="9" t="s">
        <v>58</v>
      </c>
      <c r="G38" s="9">
        <v>0.3427</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276</v>
      </c>
      <c r="D41" s="117"/>
      <c r="E41" s="117"/>
      <c r="F41" s="134"/>
      <c r="G41" s="116" t="s">
        <v>273</v>
      </c>
      <c r="H41" s="117"/>
      <c r="I41" s="118"/>
    </row>
    <row r="42" spans="3:9" ht="18" customHeight="1">
      <c r="C42" s="123" t="s">
        <v>45</v>
      </c>
      <c r="D42" s="124"/>
      <c r="E42" s="124"/>
      <c r="F42" s="125"/>
      <c r="G42" s="126" t="s">
        <v>46</v>
      </c>
      <c r="H42" s="124"/>
      <c r="I42" s="127"/>
    </row>
    <row r="43" spans="3:9" ht="28.5" customHeight="1">
      <c r="C43" s="193" t="s">
        <v>277</v>
      </c>
      <c r="D43" s="194"/>
      <c r="E43" s="194"/>
      <c r="F43" s="194"/>
      <c r="G43" s="116" t="s">
        <v>592</v>
      </c>
      <c r="H43" s="117"/>
      <c r="I43" s="118"/>
    </row>
    <row r="44" spans="3:9" ht="18" customHeight="1">
      <c r="C44" s="123" t="s">
        <v>47</v>
      </c>
      <c r="D44" s="124"/>
      <c r="E44" s="124"/>
      <c r="F44" s="125"/>
      <c r="G44" s="126" t="s">
        <v>48</v>
      </c>
      <c r="H44" s="124"/>
      <c r="I44" s="127"/>
    </row>
    <row r="45" spans="3:9" ht="57" customHeight="1">
      <c r="C45" s="122" t="s">
        <v>275</v>
      </c>
      <c r="D45" s="117"/>
      <c r="E45" s="117"/>
      <c r="F45" s="134"/>
      <c r="G45" s="116" t="s">
        <v>274</v>
      </c>
      <c r="H45" s="117"/>
      <c r="I45" s="118"/>
    </row>
    <row r="46" spans="3:9" ht="18" customHeight="1">
      <c r="C46" s="123" t="s">
        <v>49</v>
      </c>
      <c r="D46" s="124"/>
      <c r="E46" s="124"/>
      <c r="F46" s="125"/>
      <c r="G46" s="126" t="s">
        <v>50</v>
      </c>
      <c r="H46" s="124"/>
      <c r="I46" s="127"/>
    </row>
    <row r="47" spans="3:9" ht="30.75" customHeight="1">
      <c r="C47" s="193" t="s">
        <v>277</v>
      </c>
      <c r="D47" s="194"/>
      <c r="E47" s="194"/>
      <c r="F47" s="194"/>
      <c r="G47" s="116" t="s">
        <v>592</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35" priority="1" operator="containsText" text="NO APLICA">
      <formula>NOT(ISERROR(SEARCH("NO APLICA",C38)))</formula>
    </cfRule>
    <cfRule type="cellIs" dxfId="134" priority="2" operator="greaterThan">
      <formula>1.2</formula>
    </cfRule>
    <cfRule type="cellIs" dxfId="133" priority="3" operator="lessThan">
      <formula>0.5</formula>
    </cfRule>
    <cfRule type="cellIs" dxfId="132" priority="4" operator="between">
      <formula>0.5</formula>
      <formula>0.7</formula>
    </cfRule>
    <cfRule type="cellIs" dxfId="13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A.1.05.1.1.3.5'!C38:G38</xm:f>
              <xm:sqref>H38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278</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231</v>
      </c>
      <c r="F20" s="56" t="s">
        <v>129</v>
      </c>
      <c r="G20" s="168" t="s">
        <v>104</v>
      </c>
      <c r="H20" s="168"/>
      <c r="I20" s="23" t="s">
        <v>135</v>
      </c>
    </row>
    <row r="21" spans="3:9" ht="15.75" customHeight="1">
      <c r="C21" s="123" t="s">
        <v>21</v>
      </c>
      <c r="D21" s="124"/>
      <c r="E21" s="124"/>
      <c r="F21" s="124"/>
      <c r="G21" s="124"/>
      <c r="H21" s="124"/>
      <c r="I21" s="127"/>
    </row>
    <row r="22" spans="3:9" ht="40.5" customHeight="1">
      <c r="C22" s="122" t="s">
        <v>279</v>
      </c>
      <c r="D22" s="117"/>
      <c r="E22" s="117"/>
      <c r="F22" s="117"/>
      <c r="G22" s="117"/>
      <c r="H22" s="117"/>
      <c r="I22" s="118"/>
    </row>
    <row r="23" spans="3:9" ht="15.75" customHeight="1">
      <c r="C23" s="123" t="s">
        <v>22</v>
      </c>
      <c r="D23" s="124"/>
      <c r="E23" s="124"/>
      <c r="F23" s="124"/>
      <c r="G23" s="124"/>
      <c r="H23" s="124"/>
      <c r="I23" s="127"/>
    </row>
    <row r="24" spans="3:9" ht="27.75" customHeight="1">
      <c r="C24" s="122" t="s">
        <v>280</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0</v>
      </c>
      <c r="D29" s="181"/>
      <c r="E29" s="182"/>
      <c r="F29" s="53">
        <v>2021</v>
      </c>
      <c r="G29" s="5">
        <v>4</v>
      </c>
      <c r="H29" s="11" t="e">
        <f>(G29/C29)-1</f>
        <v>#DIV/0!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619</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2</v>
      </c>
      <c r="D38" s="9" t="s">
        <v>58</v>
      </c>
      <c r="E38" s="9" t="s">
        <v>58</v>
      </c>
      <c r="F38" s="9" t="s">
        <v>58</v>
      </c>
      <c r="G38" s="9">
        <v>0.5</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7.5" customHeight="1">
      <c r="C41" s="208" t="s">
        <v>284</v>
      </c>
      <c r="D41" s="209"/>
      <c r="E41" s="209"/>
      <c r="F41" s="210"/>
      <c r="G41" s="116" t="s">
        <v>281</v>
      </c>
      <c r="H41" s="117"/>
      <c r="I41" s="118"/>
    </row>
    <row r="42" spans="3:9" ht="18" customHeight="1">
      <c r="C42" s="123" t="s">
        <v>45</v>
      </c>
      <c r="D42" s="124"/>
      <c r="E42" s="124"/>
      <c r="F42" s="125"/>
      <c r="G42" s="126" t="s">
        <v>46</v>
      </c>
      <c r="H42" s="124"/>
      <c r="I42" s="127"/>
    </row>
    <row r="43" spans="3:9" ht="28.5" customHeight="1">
      <c r="C43" s="193" t="s">
        <v>285</v>
      </c>
      <c r="D43" s="194"/>
      <c r="E43" s="194"/>
      <c r="F43" s="194"/>
      <c r="G43" s="116" t="s">
        <v>593</v>
      </c>
      <c r="H43" s="117"/>
      <c r="I43" s="118"/>
    </row>
    <row r="44" spans="3:9" ht="18" customHeight="1">
      <c r="C44" s="123" t="s">
        <v>47</v>
      </c>
      <c r="D44" s="124"/>
      <c r="E44" s="124"/>
      <c r="F44" s="125"/>
      <c r="G44" s="126" t="s">
        <v>48</v>
      </c>
      <c r="H44" s="124"/>
      <c r="I44" s="127"/>
    </row>
    <row r="45" spans="3:9" ht="57" customHeight="1">
      <c r="C45" s="122" t="s">
        <v>282</v>
      </c>
      <c r="D45" s="117"/>
      <c r="E45" s="117"/>
      <c r="F45" s="134"/>
      <c r="G45" s="116" t="s">
        <v>283</v>
      </c>
      <c r="H45" s="117"/>
      <c r="I45" s="118"/>
    </row>
    <row r="46" spans="3:9" ht="18" customHeight="1">
      <c r="C46" s="123" t="s">
        <v>49</v>
      </c>
      <c r="D46" s="124"/>
      <c r="E46" s="124"/>
      <c r="F46" s="125"/>
      <c r="G46" s="126" t="s">
        <v>50</v>
      </c>
      <c r="H46" s="124"/>
      <c r="I46" s="127"/>
    </row>
    <row r="47" spans="3:9" ht="30.75" customHeight="1">
      <c r="C47" s="193" t="s">
        <v>285</v>
      </c>
      <c r="D47" s="194"/>
      <c r="E47" s="194"/>
      <c r="F47" s="194"/>
      <c r="G47" s="116" t="s">
        <v>593</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30" priority="1" operator="containsText" text="NO APLICA">
      <formula>NOT(ISERROR(SEARCH("NO APLICA",C38)))</formula>
    </cfRule>
    <cfRule type="cellIs" dxfId="129" priority="2" operator="greaterThan">
      <formula>1.2</formula>
    </cfRule>
    <cfRule type="cellIs" dxfId="128" priority="3" operator="lessThan">
      <formula>0.5</formula>
    </cfRule>
    <cfRule type="cellIs" dxfId="127" priority="4" operator="between">
      <formula>0.5</formula>
      <formula>0.7</formula>
    </cfRule>
    <cfRule type="cellIs" dxfId="126"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A.1.05.1.1.3.6'!C38:G38</xm:f>
              <xm:sqref>H38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286</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127</v>
      </c>
      <c r="F20" s="56" t="s">
        <v>20</v>
      </c>
      <c r="G20" s="168" t="s">
        <v>104</v>
      </c>
      <c r="H20" s="168"/>
      <c r="I20" s="23" t="s">
        <v>135</v>
      </c>
    </row>
    <row r="21" spans="3:9" ht="15.75" customHeight="1">
      <c r="C21" s="123" t="s">
        <v>21</v>
      </c>
      <c r="D21" s="124"/>
      <c r="E21" s="124"/>
      <c r="F21" s="124"/>
      <c r="G21" s="124"/>
      <c r="H21" s="124"/>
      <c r="I21" s="127"/>
    </row>
    <row r="22" spans="3:9" ht="40.5" customHeight="1">
      <c r="C22" s="122" t="s">
        <v>287</v>
      </c>
      <c r="D22" s="117"/>
      <c r="E22" s="117"/>
      <c r="F22" s="117"/>
      <c r="G22" s="117"/>
      <c r="H22" s="117"/>
      <c r="I22" s="118"/>
    </row>
    <row r="23" spans="3:9" ht="15.75" customHeight="1">
      <c r="C23" s="123" t="s">
        <v>22</v>
      </c>
      <c r="D23" s="124"/>
      <c r="E23" s="124"/>
      <c r="F23" s="124"/>
      <c r="G23" s="124"/>
      <c r="H23" s="124"/>
      <c r="I23" s="127"/>
    </row>
    <row r="24" spans="3:9" ht="27.75" customHeight="1">
      <c r="C24" s="122" t="s">
        <v>288</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5</v>
      </c>
      <c r="D29" s="181"/>
      <c r="E29" s="182"/>
      <c r="F29" s="53">
        <v>2021</v>
      </c>
      <c r="G29" s="5">
        <v>6</v>
      </c>
      <c r="H29" s="11">
        <f>(G29/C29)-1</f>
        <v>0.19999999999999996</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619</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0.33329999999999999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7.5" customHeight="1">
      <c r="C41" s="208" t="s">
        <v>291</v>
      </c>
      <c r="D41" s="209"/>
      <c r="E41" s="209"/>
      <c r="F41" s="210"/>
      <c r="G41" s="116" t="s">
        <v>289</v>
      </c>
      <c r="H41" s="117"/>
      <c r="I41" s="118"/>
    </row>
    <row r="42" spans="3:9" ht="18" customHeight="1">
      <c r="C42" s="123" t="s">
        <v>45</v>
      </c>
      <c r="D42" s="124"/>
      <c r="E42" s="124"/>
      <c r="F42" s="125"/>
      <c r="G42" s="126" t="s">
        <v>46</v>
      </c>
      <c r="H42" s="124"/>
      <c r="I42" s="127"/>
    </row>
    <row r="43" spans="3:9" ht="28.5" customHeight="1">
      <c r="C43" s="193" t="s">
        <v>293</v>
      </c>
      <c r="D43" s="194"/>
      <c r="E43" s="194"/>
      <c r="F43" s="194"/>
      <c r="G43" s="116" t="s">
        <v>593</v>
      </c>
      <c r="H43" s="117"/>
      <c r="I43" s="118"/>
    </row>
    <row r="44" spans="3:9" ht="18" customHeight="1">
      <c r="C44" s="123" t="s">
        <v>47</v>
      </c>
      <c r="D44" s="124"/>
      <c r="E44" s="124"/>
      <c r="F44" s="125"/>
      <c r="G44" s="126" t="s">
        <v>48</v>
      </c>
      <c r="H44" s="124"/>
      <c r="I44" s="127"/>
    </row>
    <row r="45" spans="3:9" ht="57" customHeight="1">
      <c r="C45" s="122" t="s">
        <v>292</v>
      </c>
      <c r="D45" s="117"/>
      <c r="E45" s="117"/>
      <c r="F45" s="134"/>
      <c r="G45" s="116" t="s">
        <v>290</v>
      </c>
      <c r="H45" s="117"/>
      <c r="I45" s="118"/>
    </row>
    <row r="46" spans="3:9" ht="18" customHeight="1">
      <c r="C46" s="123" t="s">
        <v>49</v>
      </c>
      <c r="D46" s="124"/>
      <c r="E46" s="124"/>
      <c r="F46" s="125"/>
      <c r="G46" s="126" t="s">
        <v>50</v>
      </c>
      <c r="H46" s="124"/>
      <c r="I46" s="127"/>
    </row>
    <row r="47" spans="3:9" ht="30.75" customHeight="1">
      <c r="C47" s="193" t="s">
        <v>293</v>
      </c>
      <c r="D47" s="194"/>
      <c r="E47" s="194"/>
      <c r="F47" s="194"/>
      <c r="G47" s="116" t="s">
        <v>593</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25" priority="1" operator="containsText" text="NO APLICA">
      <formula>NOT(ISERROR(SEARCH("NO APLICA",C38)))</formula>
    </cfRule>
    <cfRule type="cellIs" dxfId="124" priority="2" operator="greaterThan">
      <formula>1.2</formula>
    </cfRule>
    <cfRule type="cellIs" dxfId="123" priority="3" operator="lessThan">
      <formula>0.5</formula>
    </cfRule>
    <cfRule type="cellIs" dxfId="122" priority="4" operator="between">
      <formula>0.5</formula>
      <formula>0.7</formula>
    </cfRule>
    <cfRule type="cellIs" dxfId="12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A.1.05.1.1.3.7'!C38:G38</xm:f>
              <xm:sqref>H38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3" zoomScaleNormal="100" workbookViewId="0">
      <selection activeCell="C7" sqref="C7:I7"/>
    </sheetView>
  </sheetViews>
  <sheetFormatPr baseColWidth="10" defaultColWidth="11.42578125" defaultRowHeight="14.25"/>
  <cols>
    <col min="1" max="5" width="11.42578125" style="1"/>
    <col min="6" max="6" width="12.42578125" style="1" customWidth="1"/>
    <col min="7" max="7" width="13.28515625" style="1" customWidth="1"/>
    <col min="8" max="8" width="10.28515625" style="1" customWidth="1"/>
    <col min="9" max="9" width="18.570312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59" t="s">
        <v>57</v>
      </c>
      <c r="D5" s="160"/>
      <c r="E5" s="160"/>
      <c r="F5" s="160"/>
      <c r="G5" s="160"/>
      <c r="H5" s="160"/>
      <c r="I5" s="161"/>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45" customHeight="1">
      <c r="C7" s="162" t="s">
        <v>98</v>
      </c>
      <c r="D7" s="163"/>
      <c r="E7" s="163"/>
      <c r="F7" s="163"/>
      <c r="G7" s="163"/>
      <c r="H7" s="163"/>
      <c r="I7" s="164"/>
      <c r="K7" s="3"/>
      <c r="L7" s="3"/>
      <c r="M7" s="3"/>
      <c r="N7" s="3"/>
      <c r="O7" s="3"/>
      <c r="P7" s="3"/>
      <c r="Q7" s="3"/>
      <c r="R7" s="3"/>
    </row>
    <row r="8" spans="3:18" ht="20.25" customHeight="1">
      <c r="C8" s="140" t="s">
        <v>122</v>
      </c>
      <c r="D8" s="125"/>
      <c r="E8" s="141"/>
      <c r="F8" s="141"/>
      <c r="G8" s="126" t="s">
        <v>102</v>
      </c>
      <c r="H8" s="125"/>
      <c r="I8" s="46" t="s">
        <v>1</v>
      </c>
      <c r="K8" s="4"/>
      <c r="L8" s="4"/>
      <c r="M8" s="4"/>
      <c r="N8" s="4"/>
      <c r="O8" s="4"/>
      <c r="P8" s="4"/>
      <c r="Q8" s="4"/>
      <c r="R8" s="4"/>
    </row>
    <row r="9" spans="3:18" ht="23.25" customHeight="1">
      <c r="C9" s="165" t="s">
        <v>76</v>
      </c>
      <c r="D9" s="134"/>
      <c r="E9" s="166"/>
      <c r="F9" s="166"/>
      <c r="G9" s="116" t="s">
        <v>103</v>
      </c>
      <c r="H9" s="134"/>
      <c r="I9" s="21" t="s">
        <v>59</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52.5" customHeight="1">
      <c r="C11" s="34" t="s">
        <v>100</v>
      </c>
      <c r="D11" s="179" t="s">
        <v>101</v>
      </c>
      <c r="E11" s="179"/>
      <c r="F11" s="179"/>
      <c r="G11" s="116"/>
      <c r="H11" s="117"/>
      <c r="I11" s="118"/>
    </row>
    <row r="12" spans="3:18" ht="17.100000000000001" customHeight="1">
      <c r="C12" s="123" t="s">
        <v>4</v>
      </c>
      <c r="D12" s="124"/>
      <c r="E12" s="124"/>
      <c r="F12" s="124"/>
      <c r="G12" s="124"/>
      <c r="H12" s="124"/>
      <c r="I12" s="127"/>
    </row>
    <row r="13" spans="3:18" ht="22.5" customHeight="1">
      <c r="C13" s="36" t="s">
        <v>5</v>
      </c>
      <c r="D13" s="126" t="s">
        <v>6</v>
      </c>
      <c r="E13" s="125"/>
      <c r="F13" s="39" t="s">
        <v>7</v>
      </c>
      <c r="G13" s="39" t="s">
        <v>77</v>
      </c>
      <c r="H13" s="39" t="s">
        <v>8</v>
      </c>
      <c r="I13" s="40" t="s">
        <v>9</v>
      </c>
    </row>
    <row r="14" spans="3:18" ht="18.95" customHeight="1">
      <c r="C14" s="22" t="s">
        <v>78</v>
      </c>
      <c r="D14" s="177" t="s">
        <v>78</v>
      </c>
      <c r="E14" s="178"/>
      <c r="F14" s="43" t="s">
        <v>78</v>
      </c>
      <c r="G14" s="43" t="s">
        <v>78</v>
      </c>
      <c r="H14" s="43" t="s">
        <v>78</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39" t="s">
        <v>7</v>
      </c>
      <c r="H16" s="37" t="s">
        <v>16</v>
      </c>
      <c r="I16" s="40" t="s">
        <v>17</v>
      </c>
    </row>
    <row r="17" spans="3:9" ht="21" customHeight="1">
      <c r="C17" s="41" t="s">
        <v>18</v>
      </c>
      <c r="D17" s="116" t="s">
        <v>78</v>
      </c>
      <c r="E17" s="134"/>
      <c r="F17" s="42" t="s">
        <v>79</v>
      </c>
      <c r="G17" s="42" t="s">
        <v>80</v>
      </c>
      <c r="H17" s="35" t="s">
        <v>78</v>
      </c>
      <c r="I17" s="21" t="s">
        <v>81</v>
      </c>
    </row>
    <row r="18" spans="3:9" ht="22.5" customHeight="1">
      <c r="C18" s="123" t="s">
        <v>82</v>
      </c>
      <c r="D18" s="124"/>
      <c r="E18" s="124"/>
      <c r="F18" s="125"/>
      <c r="G18" s="126" t="s">
        <v>19</v>
      </c>
      <c r="H18" s="124"/>
      <c r="I18" s="127"/>
    </row>
    <row r="19" spans="3:9" ht="20.100000000000001" customHeight="1">
      <c r="C19" s="36" t="s">
        <v>83</v>
      </c>
      <c r="D19" s="39" t="s">
        <v>84</v>
      </c>
      <c r="E19" s="24" t="s">
        <v>85</v>
      </c>
      <c r="F19" s="39" t="s">
        <v>86</v>
      </c>
      <c r="G19" s="141" t="s">
        <v>87</v>
      </c>
      <c r="H19" s="141"/>
      <c r="I19" s="40" t="s">
        <v>88</v>
      </c>
    </row>
    <row r="20" spans="3:9" ht="18" customHeight="1">
      <c r="C20" s="22" t="s">
        <v>78</v>
      </c>
      <c r="D20" s="43" t="s">
        <v>20</v>
      </c>
      <c r="E20" s="43" t="s">
        <v>78</v>
      </c>
      <c r="F20" s="43" t="s">
        <v>20</v>
      </c>
      <c r="G20" s="168" t="s">
        <v>78</v>
      </c>
      <c r="H20" s="168"/>
      <c r="I20" s="23" t="s">
        <v>113</v>
      </c>
    </row>
    <row r="21" spans="3:9" ht="15.75" customHeight="1">
      <c r="C21" s="123" t="s">
        <v>21</v>
      </c>
      <c r="D21" s="124"/>
      <c r="E21" s="124"/>
      <c r="F21" s="124"/>
      <c r="G21" s="124"/>
      <c r="H21" s="124"/>
      <c r="I21" s="127"/>
    </row>
    <row r="22" spans="3:9" ht="81.75" customHeight="1">
      <c r="C22" s="169" t="s">
        <v>60</v>
      </c>
      <c r="D22" s="170"/>
      <c r="E22" s="170"/>
      <c r="F22" s="170"/>
      <c r="G22" s="170"/>
      <c r="H22" s="170"/>
      <c r="I22" s="171"/>
    </row>
    <row r="23" spans="3:9" ht="15.75" customHeight="1">
      <c r="C23" s="123" t="s">
        <v>22</v>
      </c>
      <c r="D23" s="124"/>
      <c r="E23" s="124"/>
      <c r="F23" s="124"/>
      <c r="G23" s="124"/>
      <c r="H23" s="124"/>
      <c r="I23" s="127"/>
    </row>
    <row r="24" spans="3:9" ht="36.75" customHeight="1">
      <c r="C24" s="122" t="s">
        <v>114</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68</v>
      </c>
      <c r="H26" s="117"/>
      <c r="I26" s="118"/>
    </row>
    <row r="27" spans="3:9">
      <c r="C27" s="123" t="s">
        <v>25</v>
      </c>
      <c r="D27" s="124"/>
      <c r="E27" s="124"/>
      <c r="F27" s="125"/>
      <c r="G27" s="126" t="s">
        <v>26</v>
      </c>
      <c r="H27" s="124"/>
      <c r="I27" s="127"/>
    </row>
    <row r="28" spans="3:9" ht="19.5" customHeight="1">
      <c r="C28" s="123" t="s">
        <v>27</v>
      </c>
      <c r="D28" s="124"/>
      <c r="E28" s="125"/>
      <c r="F28" s="37" t="s">
        <v>28</v>
      </c>
      <c r="G28" s="39" t="s">
        <v>27</v>
      </c>
      <c r="H28" s="39" t="s">
        <v>29</v>
      </c>
      <c r="I28" s="38" t="s">
        <v>28</v>
      </c>
    </row>
    <row r="29" spans="3:9" ht="24" customHeight="1">
      <c r="C29" s="180">
        <v>0.39050000000000001</v>
      </c>
      <c r="D29" s="181"/>
      <c r="E29" s="182"/>
      <c r="F29" s="35">
        <v>2019</v>
      </c>
      <c r="G29" s="32">
        <v>0.4153</v>
      </c>
      <c r="H29" s="33">
        <v>6.3500000000000001E-2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44" t="s">
        <v>31</v>
      </c>
      <c r="H32" s="25" t="s">
        <v>32</v>
      </c>
      <c r="I32" s="27" t="s">
        <v>33</v>
      </c>
    </row>
    <row r="33" spans="3:9" ht="34.5" customHeight="1">
      <c r="C33" s="157" t="s">
        <v>90</v>
      </c>
      <c r="D33" s="158"/>
      <c r="E33" s="28" t="s">
        <v>91</v>
      </c>
      <c r="F33" s="28" t="s">
        <v>92</v>
      </c>
      <c r="G33" s="29" t="s">
        <v>93</v>
      </c>
      <c r="H33" s="28" t="s">
        <v>94</v>
      </c>
      <c r="I33" s="30" t="s">
        <v>95</v>
      </c>
    </row>
    <row r="34" spans="3:9" ht="15" customHeight="1">
      <c r="C34" s="140" t="s">
        <v>34</v>
      </c>
      <c r="D34" s="141"/>
      <c r="E34" s="141"/>
      <c r="F34" s="141"/>
      <c r="G34" s="141"/>
      <c r="H34" s="141"/>
      <c r="I34" s="142"/>
    </row>
    <row r="35" spans="3:9" ht="144.75" customHeight="1" thickBot="1">
      <c r="C35" s="143" t="s">
        <v>97</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0.94030000000000002</v>
      </c>
      <c r="D38" s="9" t="s">
        <v>58</v>
      </c>
      <c r="E38" s="9" t="s">
        <v>58</v>
      </c>
      <c r="F38" s="9" t="s">
        <v>58</v>
      </c>
      <c r="G38" s="9">
        <v>0.94030000000000002</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25.5" customHeight="1">
      <c r="C41" s="122" t="s">
        <v>115</v>
      </c>
      <c r="D41" s="117"/>
      <c r="E41" s="117"/>
      <c r="F41" s="134"/>
      <c r="G41" s="116" t="s">
        <v>116</v>
      </c>
      <c r="H41" s="117"/>
      <c r="I41" s="118"/>
    </row>
    <row r="42" spans="3:9" ht="17.100000000000001" customHeight="1">
      <c r="C42" s="123" t="s">
        <v>45</v>
      </c>
      <c r="D42" s="124"/>
      <c r="E42" s="124"/>
      <c r="F42" s="125"/>
      <c r="G42" s="126" t="s">
        <v>46</v>
      </c>
      <c r="H42" s="124"/>
      <c r="I42" s="127"/>
    </row>
    <row r="43" spans="3:9" ht="27" customHeight="1">
      <c r="C43" s="114" t="s">
        <v>74</v>
      </c>
      <c r="D43" s="115"/>
      <c r="E43" s="115"/>
      <c r="F43" s="115"/>
      <c r="G43" s="116" t="s">
        <v>110</v>
      </c>
      <c r="H43" s="117"/>
      <c r="I43" s="118"/>
    </row>
    <row r="44" spans="3:9" ht="15" customHeight="1">
      <c r="C44" s="123" t="s">
        <v>47</v>
      </c>
      <c r="D44" s="124"/>
      <c r="E44" s="124"/>
      <c r="F44" s="125"/>
      <c r="G44" s="126" t="s">
        <v>48</v>
      </c>
      <c r="H44" s="124"/>
      <c r="I44" s="127"/>
    </row>
    <row r="45" spans="3:9" ht="23.25" customHeight="1">
      <c r="C45" s="122" t="s">
        <v>111</v>
      </c>
      <c r="D45" s="117"/>
      <c r="E45" s="117"/>
      <c r="F45" s="134"/>
      <c r="G45" s="116" t="s">
        <v>112</v>
      </c>
      <c r="H45" s="117"/>
      <c r="I45" s="118"/>
    </row>
    <row r="46" spans="3:9" ht="24" customHeight="1">
      <c r="C46" s="123" t="s">
        <v>49</v>
      </c>
      <c r="D46" s="124"/>
      <c r="E46" s="124"/>
      <c r="F46" s="125"/>
      <c r="G46" s="126" t="s">
        <v>50</v>
      </c>
      <c r="H46" s="124"/>
      <c r="I46" s="127"/>
    </row>
    <row r="47" spans="3:9" ht="29.25" customHeight="1">
      <c r="C47" s="114" t="s">
        <v>74</v>
      </c>
      <c r="D47" s="115"/>
      <c r="E47" s="115"/>
      <c r="F47" s="115"/>
      <c r="G47" s="116" t="s">
        <v>110</v>
      </c>
      <c r="H47" s="117"/>
      <c r="I47" s="118"/>
    </row>
    <row r="48" spans="3:9" ht="14.1" customHeight="1">
      <c r="C48" s="119" t="s">
        <v>51</v>
      </c>
      <c r="D48" s="120"/>
      <c r="E48" s="120"/>
      <c r="F48" s="120"/>
      <c r="G48" s="120"/>
      <c r="H48" s="120"/>
      <c r="I48" s="121"/>
    </row>
    <row r="49" spans="3:9" ht="15.95" customHeight="1">
      <c r="C49" s="122" t="s">
        <v>62</v>
      </c>
      <c r="D49" s="117"/>
      <c r="E49" s="117"/>
      <c r="F49" s="117"/>
      <c r="G49" s="117"/>
      <c r="H49" s="117"/>
      <c r="I49" s="118"/>
    </row>
    <row r="50" spans="3:9" ht="16.5" customHeight="1">
      <c r="C50" s="123" t="s">
        <v>52</v>
      </c>
      <c r="D50" s="124"/>
      <c r="E50" s="124"/>
      <c r="F50" s="125"/>
      <c r="G50" s="126" t="s">
        <v>53</v>
      </c>
      <c r="H50" s="124"/>
      <c r="I50" s="127"/>
    </row>
    <row r="51" spans="3:9" ht="30" customHeight="1">
      <c r="C51" s="122" t="s">
        <v>63</v>
      </c>
      <c r="D51" s="117"/>
      <c r="E51" s="117"/>
      <c r="F51" s="134"/>
      <c r="G51" s="116" t="s">
        <v>65</v>
      </c>
      <c r="H51" s="117"/>
      <c r="I51" s="118"/>
    </row>
    <row r="52" spans="3:9" ht="16.5" customHeight="1">
      <c r="C52" s="123" t="s">
        <v>54</v>
      </c>
      <c r="D52" s="124"/>
      <c r="E52" s="124"/>
      <c r="F52" s="125"/>
      <c r="G52" s="126" t="s">
        <v>55</v>
      </c>
      <c r="H52" s="124"/>
      <c r="I52" s="127"/>
    </row>
    <row r="53" spans="3:9" ht="15" customHeight="1" thickBot="1">
      <c r="C53" s="135" t="s">
        <v>61</v>
      </c>
      <c r="D53" s="136"/>
      <c r="E53" s="136"/>
      <c r="F53" s="136"/>
      <c r="G53" s="137" t="s">
        <v>64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7:E17"/>
    <mergeCell ref="C31:F31"/>
    <mergeCell ref="G31:I31"/>
    <mergeCell ref="C32:D32"/>
    <mergeCell ref="C30:I30"/>
    <mergeCell ref="C18:F18"/>
    <mergeCell ref="G18:I18"/>
    <mergeCell ref="G19:H19"/>
    <mergeCell ref="G20:H20"/>
    <mergeCell ref="C54:I54"/>
    <mergeCell ref="C55:I55"/>
    <mergeCell ref="G11:I11"/>
    <mergeCell ref="C51:F51"/>
    <mergeCell ref="G51:I51"/>
    <mergeCell ref="C52:F52"/>
    <mergeCell ref="G52:I52"/>
    <mergeCell ref="C53:F53"/>
    <mergeCell ref="G53:I53"/>
    <mergeCell ref="C47:F47"/>
    <mergeCell ref="G47:I47"/>
    <mergeCell ref="C48:I48"/>
    <mergeCell ref="C49:I49"/>
    <mergeCell ref="C50:F50"/>
    <mergeCell ref="G50:I50"/>
    <mergeCell ref="D16:E16"/>
    <mergeCell ref="C44:F44"/>
    <mergeCell ref="G44:I44"/>
    <mergeCell ref="C45:F45"/>
    <mergeCell ref="G45:I45"/>
    <mergeCell ref="C46:F46"/>
    <mergeCell ref="G46:I46"/>
    <mergeCell ref="C41:F41"/>
    <mergeCell ref="G41:I41"/>
    <mergeCell ref="C42:F42"/>
    <mergeCell ref="G42:I42"/>
    <mergeCell ref="C43:F43"/>
    <mergeCell ref="G43:I43"/>
    <mergeCell ref="C34:I34"/>
    <mergeCell ref="C35:I35"/>
    <mergeCell ref="C36:I36"/>
    <mergeCell ref="C39:I39"/>
    <mergeCell ref="C40:F40"/>
    <mergeCell ref="G40:I40"/>
    <mergeCell ref="H37:I37"/>
    <mergeCell ref="H38:I38"/>
    <mergeCell ref="C33:D33"/>
    <mergeCell ref="C29:E29"/>
    <mergeCell ref="C21:I21"/>
    <mergeCell ref="C22:I22"/>
    <mergeCell ref="C23:I23"/>
    <mergeCell ref="C24:I24"/>
    <mergeCell ref="C25:F25"/>
    <mergeCell ref="G25:I25"/>
    <mergeCell ref="C26:F26"/>
    <mergeCell ref="G26:I26"/>
    <mergeCell ref="C27:F27"/>
    <mergeCell ref="G27:I27"/>
    <mergeCell ref="C28:E28"/>
    <mergeCell ref="C10:F10"/>
    <mergeCell ref="G10:I10"/>
    <mergeCell ref="C12:I12"/>
    <mergeCell ref="C15:G15"/>
    <mergeCell ref="H15:I15"/>
    <mergeCell ref="D13:E13"/>
    <mergeCell ref="D14:E14"/>
    <mergeCell ref="D11:F11"/>
    <mergeCell ref="C9:F9"/>
    <mergeCell ref="C5:I5"/>
    <mergeCell ref="C6:I6"/>
    <mergeCell ref="C7:I7"/>
    <mergeCell ref="C8:F8"/>
    <mergeCell ref="G8:H8"/>
    <mergeCell ref="G9:H9"/>
  </mergeCells>
  <conditionalFormatting sqref="C38:G38">
    <cfRule type="containsText" dxfId="210" priority="1" operator="containsText" text="NO APLICA">
      <formula>NOT(ISERROR(SEARCH("NO APLICA",C38)))</formula>
    </cfRule>
    <cfRule type="cellIs" dxfId="209" priority="2" operator="greaterThan">
      <formula>1.2</formula>
    </cfRule>
    <cfRule type="cellIs" dxfId="208" priority="3" operator="lessThan">
      <formula>0.5</formula>
    </cfRule>
    <cfRule type="cellIs" dxfId="207" priority="4" operator="between">
      <formula>0.5</formula>
      <formula>0.7</formula>
    </cfRule>
    <cfRule type="cellIs" dxfId="206" priority="5" operator="greaterThan">
      <formula>0.7</formula>
    </cfRule>
  </conditionalFormatting>
  <printOptions horizontalCentered="1"/>
  <pageMargins left="0.70866141732283472" right="0.70866141732283472" top="0.35433070866141736" bottom="0.35433070866141736" header="0.31496062992125984" footer="0.31496062992125984"/>
  <pageSetup paperSize="5" scale="68"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1.01.1 (2)'!C38:G38</xm:f>
              <xm:sqref>H38</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294</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231</v>
      </c>
      <c r="F20" s="56" t="s">
        <v>129</v>
      </c>
      <c r="G20" s="168" t="s">
        <v>104</v>
      </c>
      <c r="H20" s="168"/>
      <c r="I20" s="23" t="s">
        <v>135</v>
      </c>
    </row>
    <row r="21" spans="3:9" ht="15.75" customHeight="1">
      <c r="C21" s="123" t="s">
        <v>21</v>
      </c>
      <c r="D21" s="124"/>
      <c r="E21" s="124"/>
      <c r="F21" s="124"/>
      <c r="G21" s="124"/>
      <c r="H21" s="124"/>
      <c r="I21" s="127"/>
    </row>
    <row r="22" spans="3:9" ht="40.5" customHeight="1">
      <c r="C22" s="122" t="s">
        <v>295</v>
      </c>
      <c r="D22" s="117"/>
      <c r="E22" s="117"/>
      <c r="F22" s="117"/>
      <c r="G22" s="117"/>
      <c r="H22" s="117"/>
      <c r="I22" s="118"/>
    </row>
    <row r="23" spans="3:9" ht="15.75" customHeight="1">
      <c r="C23" s="123" t="s">
        <v>22</v>
      </c>
      <c r="D23" s="124"/>
      <c r="E23" s="124"/>
      <c r="F23" s="124"/>
      <c r="G23" s="124"/>
      <c r="H23" s="124"/>
      <c r="I23" s="127"/>
    </row>
    <row r="24" spans="3:9" ht="27.75" customHeight="1">
      <c r="C24" s="122" t="s">
        <v>296</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2</v>
      </c>
      <c r="D29" s="181"/>
      <c r="E29" s="182"/>
      <c r="F29" s="53">
        <v>2021</v>
      </c>
      <c r="G29" s="5">
        <v>2</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619</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t="s">
        <v>297</v>
      </c>
      <c r="D38" s="9" t="s">
        <v>58</v>
      </c>
      <c r="E38" s="9" t="s">
        <v>58</v>
      </c>
      <c r="F38" s="9" t="s">
        <v>58</v>
      </c>
      <c r="G38" s="9">
        <v>0</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7.5" customHeight="1">
      <c r="C41" s="208" t="s">
        <v>301</v>
      </c>
      <c r="D41" s="209"/>
      <c r="E41" s="209"/>
      <c r="F41" s="210"/>
      <c r="G41" s="116" t="s">
        <v>298</v>
      </c>
      <c r="H41" s="117"/>
      <c r="I41" s="118"/>
    </row>
    <row r="42" spans="3:9" ht="18" customHeight="1">
      <c r="C42" s="123" t="s">
        <v>45</v>
      </c>
      <c r="D42" s="124"/>
      <c r="E42" s="124"/>
      <c r="F42" s="125"/>
      <c r="G42" s="126" t="s">
        <v>46</v>
      </c>
      <c r="H42" s="124"/>
      <c r="I42" s="127"/>
    </row>
    <row r="43" spans="3:9" ht="28.5" customHeight="1">
      <c r="C43" s="193" t="s">
        <v>302</v>
      </c>
      <c r="D43" s="194"/>
      <c r="E43" s="194"/>
      <c r="F43" s="194"/>
      <c r="G43" s="116" t="s">
        <v>594</v>
      </c>
      <c r="H43" s="117"/>
      <c r="I43" s="118"/>
    </row>
    <row r="44" spans="3:9" ht="18" customHeight="1">
      <c r="C44" s="123" t="s">
        <v>47</v>
      </c>
      <c r="D44" s="124"/>
      <c r="E44" s="124"/>
      <c r="F44" s="125"/>
      <c r="G44" s="126" t="s">
        <v>48</v>
      </c>
      <c r="H44" s="124"/>
      <c r="I44" s="127"/>
    </row>
    <row r="45" spans="3:9" ht="57" customHeight="1">
      <c r="C45" s="122" t="s">
        <v>299</v>
      </c>
      <c r="D45" s="117"/>
      <c r="E45" s="117"/>
      <c r="F45" s="134"/>
      <c r="G45" s="116" t="s">
        <v>300</v>
      </c>
      <c r="H45" s="117"/>
      <c r="I45" s="118"/>
    </row>
    <row r="46" spans="3:9" ht="18" customHeight="1">
      <c r="C46" s="123" t="s">
        <v>49</v>
      </c>
      <c r="D46" s="124"/>
      <c r="E46" s="124"/>
      <c r="F46" s="125"/>
      <c r="G46" s="126" t="s">
        <v>50</v>
      </c>
      <c r="H46" s="124"/>
      <c r="I46" s="127"/>
    </row>
    <row r="47" spans="3:9" ht="30.75" customHeight="1">
      <c r="C47" s="193" t="s">
        <v>293</v>
      </c>
      <c r="D47" s="194"/>
      <c r="E47" s="194"/>
      <c r="F47" s="194"/>
      <c r="G47" s="116" t="s">
        <v>594</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20" priority="1" operator="containsText" text="NO APLICA">
      <formula>NOT(ISERROR(SEARCH("NO APLICA",C38)))</formula>
    </cfRule>
    <cfRule type="cellIs" dxfId="119" priority="2" operator="greaterThan">
      <formula>1.2</formula>
    </cfRule>
    <cfRule type="cellIs" dxfId="118" priority="3" operator="lessThan">
      <formula>0.5</formula>
    </cfRule>
    <cfRule type="cellIs" dxfId="117" priority="4" operator="between">
      <formula>0.5</formula>
      <formula>0.7</formula>
    </cfRule>
    <cfRule type="cellIs" dxfId="116"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A.1.05.1.1.3.8'!C38:G38</xm:f>
              <xm:sqref>H38</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303</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127</v>
      </c>
      <c r="F20" s="56" t="s">
        <v>20</v>
      </c>
      <c r="G20" s="168" t="s">
        <v>104</v>
      </c>
      <c r="H20" s="168"/>
      <c r="I20" s="23" t="s">
        <v>135</v>
      </c>
    </row>
    <row r="21" spans="3:9" ht="15.75" customHeight="1">
      <c r="C21" s="123" t="s">
        <v>21</v>
      </c>
      <c r="D21" s="124"/>
      <c r="E21" s="124"/>
      <c r="F21" s="124"/>
      <c r="G21" s="124"/>
      <c r="H21" s="124"/>
      <c r="I21" s="127"/>
    </row>
    <row r="22" spans="3:9" ht="50.25" customHeight="1">
      <c r="C22" s="122" t="s">
        <v>304</v>
      </c>
      <c r="D22" s="117"/>
      <c r="E22" s="117"/>
      <c r="F22" s="117"/>
      <c r="G22" s="117"/>
      <c r="H22" s="117"/>
      <c r="I22" s="118"/>
    </row>
    <row r="23" spans="3:9" ht="15.75" customHeight="1">
      <c r="C23" s="123" t="s">
        <v>22</v>
      </c>
      <c r="D23" s="124"/>
      <c r="E23" s="124"/>
      <c r="F23" s="124"/>
      <c r="G23" s="124"/>
      <c r="H23" s="124"/>
      <c r="I23" s="127"/>
    </row>
    <row r="24" spans="3:9" ht="27.75" customHeight="1">
      <c r="C24" s="122" t="s">
        <v>305</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28</v>
      </c>
      <c r="D29" s="181"/>
      <c r="E29" s="182"/>
      <c r="F29" s="53">
        <v>2021</v>
      </c>
      <c r="G29" s="5">
        <v>28</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620</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t="s">
        <v>297</v>
      </c>
      <c r="D38" s="9" t="s">
        <v>58</v>
      </c>
      <c r="E38" s="9" t="s">
        <v>58</v>
      </c>
      <c r="F38" s="9" t="s">
        <v>58</v>
      </c>
      <c r="G38" s="9">
        <v>0.1429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7.5" customHeight="1">
      <c r="C41" s="208" t="s">
        <v>309</v>
      </c>
      <c r="D41" s="209"/>
      <c r="E41" s="209"/>
      <c r="F41" s="210"/>
      <c r="G41" s="116" t="s">
        <v>306</v>
      </c>
      <c r="H41" s="117"/>
      <c r="I41" s="118"/>
    </row>
    <row r="42" spans="3:9" ht="18" customHeight="1">
      <c r="C42" s="123" t="s">
        <v>45</v>
      </c>
      <c r="D42" s="124"/>
      <c r="E42" s="124"/>
      <c r="F42" s="125"/>
      <c r="G42" s="126" t="s">
        <v>46</v>
      </c>
      <c r="H42" s="124"/>
      <c r="I42" s="127"/>
    </row>
    <row r="43" spans="3:9" ht="28.5" customHeight="1">
      <c r="C43" s="193" t="s">
        <v>310</v>
      </c>
      <c r="D43" s="194"/>
      <c r="E43" s="194"/>
      <c r="F43" s="194"/>
      <c r="G43" s="116" t="s">
        <v>595</v>
      </c>
      <c r="H43" s="117"/>
      <c r="I43" s="118"/>
    </row>
    <row r="44" spans="3:9" ht="18" customHeight="1">
      <c r="C44" s="123" t="s">
        <v>47</v>
      </c>
      <c r="D44" s="124"/>
      <c r="E44" s="124"/>
      <c r="F44" s="125"/>
      <c r="G44" s="126" t="s">
        <v>48</v>
      </c>
      <c r="H44" s="124"/>
      <c r="I44" s="127"/>
    </row>
    <row r="45" spans="3:9" ht="57" customHeight="1">
      <c r="C45" s="122" t="s">
        <v>307</v>
      </c>
      <c r="D45" s="117"/>
      <c r="E45" s="117"/>
      <c r="F45" s="134"/>
      <c r="G45" s="116" t="s">
        <v>308</v>
      </c>
      <c r="H45" s="117"/>
      <c r="I45" s="118"/>
    </row>
    <row r="46" spans="3:9" ht="18" customHeight="1">
      <c r="C46" s="123" t="s">
        <v>49</v>
      </c>
      <c r="D46" s="124"/>
      <c r="E46" s="124"/>
      <c r="F46" s="125"/>
      <c r="G46" s="126" t="s">
        <v>50</v>
      </c>
      <c r="H46" s="124"/>
      <c r="I46" s="127"/>
    </row>
    <row r="47" spans="3:9" ht="30.75" customHeight="1">
      <c r="C47" s="193" t="s">
        <v>310</v>
      </c>
      <c r="D47" s="194"/>
      <c r="E47" s="194"/>
      <c r="F47" s="194"/>
      <c r="G47" s="116" t="s">
        <v>595</v>
      </c>
      <c r="H47" s="117"/>
      <c r="I47" s="118"/>
    </row>
    <row r="48" spans="3:9" ht="14.1" customHeight="1">
      <c r="C48" s="119" t="s">
        <v>51</v>
      </c>
      <c r="D48" s="120"/>
      <c r="E48" s="120"/>
      <c r="F48" s="120"/>
      <c r="G48" s="120"/>
      <c r="H48" s="120"/>
      <c r="I48" s="121"/>
    </row>
    <row r="49" spans="3:9" ht="15.95" customHeight="1">
      <c r="C49" s="122" t="s">
        <v>240</v>
      </c>
      <c r="D49" s="117"/>
      <c r="E49" s="117"/>
      <c r="F49" s="117"/>
      <c r="G49" s="117"/>
      <c r="H49" s="117"/>
      <c r="I49" s="118"/>
    </row>
    <row r="50" spans="3:9" ht="16.5" customHeight="1">
      <c r="C50" s="123" t="s">
        <v>52</v>
      </c>
      <c r="D50" s="124"/>
      <c r="E50" s="124"/>
      <c r="F50" s="125"/>
      <c r="G50" s="126" t="s">
        <v>53</v>
      </c>
      <c r="H50" s="124"/>
      <c r="I50" s="127"/>
    </row>
    <row r="51" spans="3:9" ht="30" customHeight="1">
      <c r="C51" s="122" t="s">
        <v>241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243</v>
      </c>
      <c r="D53" s="136"/>
      <c r="E53" s="136"/>
      <c r="F53" s="136"/>
      <c r="G53" s="137" t="s">
        <v>244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15" priority="1" operator="containsText" text="NO APLICA">
      <formula>NOT(ISERROR(SEARCH("NO APLICA",C38)))</formula>
    </cfRule>
    <cfRule type="cellIs" dxfId="114" priority="2" operator="greaterThan">
      <formula>1.2</formula>
    </cfRule>
    <cfRule type="cellIs" dxfId="113" priority="3" operator="lessThan">
      <formula>0.5</formula>
    </cfRule>
    <cfRule type="cellIs" dxfId="112" priority="4" operator="between">
      <formula>0.5</formula>
      <formula>0.7</formula>
    </cfRule>
    <cfRule type="cellIs" dxfId="11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A.1.05.1.1.3.9'!C38:G38</xm:f>
              <xm:sqref>H38</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2" zoomScaleNormal="100" workbookViewId="0">
      <selection activeCell="J49" sqref="J49"/>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311</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230</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127</v>
      </c>
      <c r="F20" s="56" t="s">
        <v>231</v>
      </c>
      <c r="G20" s="168" t="s">
        <v>104</v>
      </c>
      <c r="H20" s="168"/>
      <c r="I20" s="23" t="s">
        <v>135</v>
      </c>
    </row>
    <row r="21" spans="3:9" ht="15.75" customHeight="1">
      <c r="C21" s="123" t="s">
        <v>21</v>
      </c>
      <c r="D21" s="124"/>
      <c r="E21" s="124"/>
      <c r="F21" s="124"/>
      <c r="G21" s="124"/>
      <c r="H21" s="124"/>
      <c r="I21" s="127"/>
    </row>
    <row r="22" spans="3:9" ht="50.25" customHeight="1">
      <c r="C22" s="122" t="s">
        <v>312</v>
      </c>
      <c r="D22" s="117"/>
      <c r="E22" s="117"/>
      <c r="F22" s="117"/>
      <c r="G22" s="117"/>
      <c r="H22" s="117"/>
      <c r="I22" s="118"/>
    </row>
    <row r="23" spans="3:9" ht="15.75" customHeight="1">
      <c r="C23" s="123" t="s">
        <v>22</v>
      </c>
      <c r="D23" s="124"/>
      <c r="E23" s="124"/>
      <c r="F23" s="124"/>
      <c r="G23" s="124"/>
      <c r="H23" s="124"/>
      <c r="I23" s="127"/>
    </row>
    <row r="24" spans="3:9" ht="27.75" customHeight="1">
      <c r="C24" s="122" t="s">
        <v>313</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50</v>
      </c>
      <c r="D29" s="181"/>
      <c r="E29" s="182"/>
      <c r="F29" s="53">
        <v>2021</v>
      </c>
      <c r="G29" s="5">
        <v>91</v>
      </c>
      <c r="H29" s="11">
        <f>(G29/C29)-1</f>
        <v>0.82000000000000006</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314</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0.439</v>
      </c>
      <c r="D38" s="9" t="s">
        <v>58</v>
      </c>
      <c r="E38" s="9" t="s">
        <v>58</v>
      </c>
      <c r="F38" s="9" t="s">
        <v>58</v>
      </c>
      <c r="G38" s="9">
        <v>0.1978</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7.5" customHeight="1">
      <c r="C41" s="208" t="s">
        <v>315</v>
      </c>
      <c r="D41" s="209"/>
      <c r="E41" s="209"/>
      <c r="F41" s="210"/>
      <c r="G41" s="116" t="s">
        <v>316</v>
      </c>
      <c r="H41" s="117"/>
      <c r="I41" s="118"/>
    </row>
    <row r="42" spans="3:9" ht="18" customHeight="1">
      <c r="C42" s="123" t="s">
        <v>45</v>
      </c>
      <c r="D42" s="124"/>
      <c r="E42" s="124"/>
      <c r="F42" s="125"/>
      <c r="G42" s="126" t="s">
        <v>46</v>
      </c>
      <c r="H42" s="124"/>
      <c r="I42" s="127"/>
    </row>
    <row r="43" spans="3:9" ht="28.5" customHeight="1">
      <c r="C43" s="193" t="s">
        <v>317</v>
      </c>
      <c r="D43" s="194"/>
      <c r="E43" s="194"/>
      <c r="F43" s="194"/>
      <c r="G43" s="116" t="s">
        <v>596</v>
      </c>
      <c r="H43" s="117"/>
      <c r="I43" s="118"/>
    </row>
    <row r="44" spans="3:9" ht="18" customHeight="1">
      <c r="C44" s="123" t="s">
        <v>47</v>
      </c>
      <c r="D44" s="124"/>
      <c r="E44" s="124"/>
      <c r="F44" s="125"/>
      <c r="G44" s="126" t="s">
        <v>48</v>
      </c>
      <c r="H44" s="124"/>
      <c r="I44" s="127"/>
    </row>
    <row r="45" spans="3:9" ht="57" customHeight="1">
      <c r="C45" s="122" t="s">
        <v>318</v>
      </c>
      <c r="D45" s="117"/>
      <c r="E45" s="117"/>
      <c r="F45" s="134"/>
      <c r="G45" s="116" t="s">
        <v>319</v>
      </c>
      <c r="H45" s="117"/>
      <c r="I45" s="118"/>
    </row>
    <row r="46" spans="3:9" ht="18" customHeight="1">
      <c r="C46" s="123" t="s">
        <v>49</v>
      </c>
      <c r="D46" s="124"/>
      <c r="E46" s="124"/>
      <c r="F46" s="125"/>
      <c r="G46" s="126" t="s">
        <v>50</v>
      </c>
      <c r="H46" s="124"/>
      <c r="I46" s="127"/>
    </row>
    <row r="47" spans="3:9" ht="30.75" customHeight="1">
      <c r="C47" s="193" t="s">
        <v>317</v>
      </c>
      <c r="D47" s="194"/>
      <c r="E47" s="194"/>
      <c r="F47" s="194"/>
      <c r="G47" s="116" t="s">
        <v>596</v>
      </c>
      <c r="H47" s="117"/>
      <c r="I47" s="118"/>
    </row>
    <row r="48" spans="3:9" ht="14.1" customHeight="1">
      <c r="C48" s="119" t="s">
        <v>51</v>
      </c>
      <c r="D48" s="120"/>
      <c r="E48" s="120"/>
      <c r="F48" s="120"/>
      <c r="G48" s="120"/>
      <c r="H48" s="120"/>
      <c r="I48" s="121"/>
    </row>
    <row r="49" spans="3:9" ht="15.95" customHeight="1">
      <c r="C49" s="122" t="s">
        <v>621</v>
      </c>
      <c r="D49" s="117"/>
      <c r="E49" s="117"/>
      <c r="F49" s="117"/>
      <c r="G49" s="117"/>
      <c r="H49" s="117"/>
      <c r="I49" s="118"/>
    </row>
    <row r="50" spans="3:9" ht="16.5" customHeight="1">
      <c r="C50" s="123" t="s">
        <v>52</v>
      </c>
      <c r="D50" s="124"/>
      <c r="E50" s="124"/>
      <c r="F50" s="125"/>
      <c r="G50" s="126" t="s">
        <v>53</v>
      </c>
      <c r="H50" s="124"/>
      <c r="I50" s="127"/>
    </row>
    <row r="51" spans="3:9" ht="30" customHeight="1">
      <c r="C51" s="122" t="s">
        <v>320</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321</v>
      </c>
      <c r="D53" s="136"/>
      <c r="E53" s="136"/>
      <c r="F53" s="136"/>
      <c r="G53" s="137" t="s">
        <v>322</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10" priority="1" operator="containsText" text="NO APLICA">
      <formula>NOT(ISERROR(SEARCH("NO APLICA",C38)))</formula>
    </cfRule>
    <cfRule type="cellIs" dxfId="109" priority="2" operator="greaterThan">
      <formula>1.2</formula>
    </cfRule>
    <cfRule type="cellIs" dxfId="108" priority="3" operator="lessThan">
      <formula>0.5</formula>
    </cfRule>
    <cfRule type="cellIs" dxfId="107" priority="4" operator="between">
      <formula>0.5</formula>
      <formula>0.7</formula>
    </cfRule>
    <cfRule type="cellIs" dxfId="106"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C.1.05.1.1.4'!C38:G38</xm:f>
              <xm:sqref>H38</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0" zoomScaleNormal="100" workbookViewId="0">
      <selection activeCell="J47" sqref="J47"/>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323</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230</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127</v>
      </c>
      <c r="F20" s="56" t="s">
        <v>231</v>
      </c>
      <c r="G20" s="168" t="s">
        <v>104</v>
      </c>
      <c r="H20" s="168"/>
      <c r="I20" s="23" t="s">
        <v>135</v>
      </c>
    </row>
    <row r="21" spans="3:9" ht="15.75" customHeight="1">
      <c r="C21" s="123" t="s">
        <v>21</v>
      </c>
      <c r="D21" s="124"/>
      <c r="E21" s="124"/>
      <c r="F21" s="124"/>
      <c r="G21" s="124"/>
      <c r="H21" s="124"/>
      <c r="I21" s="127"/>
    </row>
    <row r="22" spans="3:9" ht="50.25" customHeight="1">
      <c r="C22" s="122" t="s">
        <v>352</v>
      </c>
      <c r="D22" s="117"/>
      <c r="E22" s="117"/>
      <c r="F22" s="117"/>
      <c r="G22" s="117"/>
      <c r="H22" s="117"/>
      <c r="I22" s="118"/>
    </row>
    <row r="23" spans="3:9" ht="15.75" customHeight="1">
      <c r="C23" s="123" t="s">
        <v>22</v>
      </c>
      <c r="D23" s="124"/>
      <c r="E23" s="124"/>
      <c r="F23" s="124"/>
      <c r="G23" s="124"/>
      <c r="H23" s="124"/>
      <c r="I23" s="127"/>
    </row>
    <row r="24" spans="3:9" ht="27.75" customHeight="1">
      <c r="C24" s="122" t="s">
        <v>324</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120</v>
      </c>
      <c r="D29" s="181"/>
      <c r="E29" s="182"/>
      <c r="F29" s="53">
        <v>2021</v>
      </c>
      <c r="G29" s="5">
        <v>95</v>
      </c>
      <c r="H29" s="11">
        <f>(G29/C29)-1</f>
        <v>-0.20833333333333337</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325</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2.1739000000000002</v>
      </c>
      <c r="D38" s="9" t="s">
        <v>58</v>
      </c>
      <c r="E38" s="9" t="s">
        <v>58</v>
      </c>
      <c r="F38" s="9" t="s">
        <v>58</v>
      </c>
      <c r="G38" s="9">
        <v>0.52629999999999999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7.5" customHeight="1">
      <c r="C41" s="122" t="s">
        <v>326</v>
      </c>
      <c r="D41" s="117"/>
      <c r="E41" s="117"/>
      <c r="F41" s="134"/>
      <c r="G41" s="116" t="s">
        <v>327</v>
      </c>
      <c r="H41" s="117"/>
      <c r="I41" s="118"/>
    </row>
    <row r="42" spans="3:9" ht="18" customHeight="1">
      <c r="C42" s="123" t="s">
        <v>45</v>
      </c>
      <c r="D42" s="124"/>
      <c r="E42" s="124"/>
      <c r="F42" s="125"/>
      <c r="G42" s="126" t="s">
        <v>46</v>
      </c>
      <c r="H42" s="124"/>
      <c r="I42" s="127"/>
    </row>
    <row r="43" spans="3:9" ht="28.5" customHeight="1">
      <c r="C43" s="193" t="s">
        <v>317</v>
      </c>
      <c r="D43" s="194"/>
      <c r="E43" s="194"/>
      <c r="F43" s="194"/>
      <c r="G43" s="116" t="s">
        <v>330</v>
      </c>
      <c r="H43" s="117"/>
      <c r="I43" s="118"/>
    </row>
    <row r="44" spans="3:9" ht="18" customHeight="1">
      <c r="C44" s="123" t="s">
        <v>47</v>
      </c>
      <c r="D44" s="124"/>
      <c r="E44" s="124"/>
      <c r="F44" s="125"/>
      <c r="G44" s="126" t="s">
        <v>48</v>
      </c>
      <c r="H44" s="124"/>
      <c r="I44" s="127"/>
    </row>
    <row r="45" spans="3:9" ht="39" customHeight="1">
      <c r="C45" s="122" t="s">
        <v>328</v>
      </c>
      <c r="D45" s="117"/>
      <c r="E45" s="117"/>
      <c r="F45" s="134"/>
      <c r="G45" s="116" t="s">
        <v>329</v>
      </c>
      <c r="H45" s="117"/>
      <c r="I45" s="118"/>
    </row>
    <row r="46" spans="3:9" ht="18" customHeight="1">
      <c r="C46" s="123" t="s">
        <v>49</v>
      </c>
      <c r="D46" s="124"/>
      <c r="E46" s="124"/>
      <c r="F46" s="125"/>
      <c r="G46" s="126" t="s">
        <v>50</v>
      </c>
      <c r="H46" s="124"/>
      <c r="I46" s="127"/>
    </row>
    <row r="47" spans="3:9" ht="30.75" customHeight="1">
      <c r="C47" s="193" t="s">
        <v>317</v>
      </c>
      <c r="D47" s="194"/>
      <c r="E47" s="194"/>
      <c r="F47" s="194"/>
      <c r="G47" s="116" t="s">
        <v>330</v>
      </c>
      <c r="H47" s="117"/>
      <c r="I47" s="118"/>
    </row>
    <row r="48" spans="3:9" ht="14.1" customHeight="1">
      <c r="C48" s="119" t="s">
        <v>51</v>
      </c>
      <c r="D48" s="120"/>
      <c r="E48" s="120"/>
      <c r="F48" s="120"/>
      <c r="G48" s="120"/>
      <c r="H48" s="120"/>
      <c r="I48" s="121"/>
    </row>
    <row r="49" spans="3:9" ht="15.95" customHeight="1">
      <c r="C49" s="122" t="s">
        <v>621</v>
      </c>
      <c r="D49" s="117"/>
      <c r="E49" s="117"/>
      <c r="F49" s="117"/>
      <c r="G49" s="117"/>
      <c r="H49" s="117"/>
      <c r="I49" s="118"/>
    </row>
    <row r="50" spans="3:9" ht="16.5" customHeight="1">
      <c r="C50" s="123" t="s">
        <v>52</v>
      </c>
      <c r="D50" s="124"/>
      <c r="E50" s="124"/>
      <c r="F50" s="125"/>
      <c r="G50" s="126" t="s">
        <v>53</v>
      </c>
      <c r="H50" s="124"/>
      <c r="I50" s="127"/>
    </row>
    <row r="51" spans="3:9" ht="30" customHeight="1">
      <c r="C51" s="122" t="s">
        <v>320</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321</v>
      </c>
      <c r="D53" s="136"/>
      <c r="E53" s="136"/>
      <c r="F53" s="136"/>
      <c r="G53" s="137" t="s">
        <v>322</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05" priority="1" operator="containsText" text="NO APLICA">
      <formula>NOT(ISERROR(SEARCH("NO APLICA",C38)))</formula>
    </cfRule>
    <cfRule type="cellIs" dxfId="104" priority="2" operator="greaterThan">
      <formula>1.2</formula>
    </cfRule>
    <cfRule type="cellIs" dxfId="103" priority="3" operator="lessThan">
      <formula>0.5</formula>
    </cfRule>
    <cfRule type="cellIs" dxfId="102" priority="4" operator="between">
      <formula>0.5</formula>
      <formula>0.7</formula>
    </cfRule>
    <cfRule type="cellIs" dxfId="10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C.1.05.1.1.4.(2)'!C38:G38</xm:f>
              <xm:sqref>H38</xm:sqref>
            </x14:sparkline>
          </x14:sparklines>
        </x14:sparklineGroup>
      </x14:sparklineGroup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6"/>
  <sheetViews>
    <sheetView showGridLines="0" topLeftCell="A42" zoomScaleNormal="100" workbookViewId="0">
      <selection activeCell="C50" sqref="C50:I50"/>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2" spans="2:18" ht="37.5" customHeight="1" thickBot="1">
      <c r="B2" s="74"/>
      <c r="C2" s="74"/>
      <c r="D2" s="74"/>
      <c r="E2" s="74"/>
      <c r="F2" s="74"/>
      <c r="G2" s="74"/>
      <c r="H2" s="74"/>
      <c r="I2" s="74"/>
    </row>
    <row r="3" spans="2:18" ht="37.5" customHeight="1">
      <c r="B3" s="74"/>
      <c r="C3" s="75"/>
      <c r="D3" s="76"/>
      <c r="E3" s="76"/>
      <c r="F3" s="76"/>
      <c r="G3" s="76"/>
      <c r="H3" s="76"/>
      <c r="I3" s="77"/>
    </row>
    <row r="4" spans="2:18" ht="18">
      <c r="B4" s="74"/>
      <c r="C4" s="78"/>
      <c r="D4" s="79"/>
      <c r="E4" s="79"/>
      <c r="F4" s="79"/>
      <c r="G4" s="79"/>
      <c r="H4" s="79"/>
      <c r="I4" s="80"/>
    </row>
    <row r="5" spans="2:18" ht="27" customHeight="1" thickBot="1">
      <c r="B5" s="74"/>
      <c r="C5" s="81"/>
      <c r="D5" s="82"/>
      <c r="E5" s="82"/>
      <c r="F5" s="82"/>
      <c r="G5" s="82"/>
      <c r="H5" s="82"/>
      <c r="I5" s="83"/>
      <c r="K5" s="2"/>
      <c r="L5" s="2"/>
      <c r="M5" s="2"/>
      <c r="N5" s="2"/>
      <c r="O5" s="2"/>
      <c r="P5" s="2"/>
      <c r="Q5" s="2"/>
      <c r="R5" s="2"/>
    </row>
    <row r="6" spans="2:18" ht="18.95" customHeight="1">
      <c r="B6" s="74"/>
      <c r="C6" s="214" t="s">
        <v>57</v>
      </c>
      <c r="D6" s="215"/>
      <c r="E6" s="215"/>
      <c r="F6" s="215"/>
      <c r="G6" s="215"/>
      <c r="H6" s="215"/>
      <c r="I6" s="216"/>
      <c r="K6" s="2"/>
      <c r="L6" s="2"/>
      <c r="M6" s="2"/>
      <c r="N6" s="2"/>
      <c r="O6" s="2"/>
      <c r="P6" s="2"/>
      <c r="Q6" s="2"/>
      <c r="R6" s="2"/>
    </row>
    <row r="7" spans="2:18" ht="27.75" customHeight="1">
      <c r="B7" s="74"/>
      <c r="C7" s="211" t="s">
        <v>0</v>
      </c>
      <c r="D7" s="212"/>
      <c r="E7" s="212"/>
      <c r="F7" s="212"/>
      <c r="G7" s="212"/>
      <c r="H7" s="212"/>
      <c r="I7" s="213"/>
      <c r="K7" s="3"/>
      <c r="L7" s="3"/>
      <c r="M7" s="3"/>
      <c r="N7" s="3"/>
      <c r="O7" s="3"/>
      <c r="P7" s="3"/>
      <c r="Q7" s="3"/>
      <c r="R7" s="3"/>
    </row>
    <row r="8" spans="2:18" ht="28.5" customHeight="1">
      <c r="B8" s="74"/>
      <c r="C8" s="221" t="s">
        <v>361</v>
      </c>
      <c r="D8" s="222"/>
      <c r="E8" s="222"/>
      <c r="F8" s="222"/>
      <c r="G8" s="222"/>
      <c r="H8" s="222"/>
      <c r="I8" s="223"/>
      <c r="K8" s="4"/>
      <c r="L8" s="4"/>
      <c r="M8" s="4"/>
      <c r="N8" s="4"/>
      <c r="O8" s="4"/>
      <c r="P8" s="4"/>
      <c r="Q8" s="4"/>
      <c r="R8" s="4"/>
    </row>
    <row r="9" spans="2:18" ht="23.25" customHeight="1">
      <c r="B9" s="74"/>
      <c r="C9" s="217" t="s">
        <v>331</v>
      </c>
      <c r="D9" s="218"/>
      <c r="E9" s="218"/>
      <c r="F9" s="218"/>
      <c r="G9" s="218" t="s">
        <v>1</v>
      </c>
      <c r="H9" s="218"/>
      <c r="I9" s="224"/>
      <c r="K9" s="3"/>
      <c r="L9" s="3"/>
      <c r="M9" s="3"/>
      <c r="N9" s="3"/>
      <c r="O9" s="3"/>
      <c r="P9" s="3"/>
      <c r="Q9" s="3"/>
      <c r="R9" s="3"/>
    </row>
    <row r="10" spans="2:18" ht="24" customHeight="1">
      <c r="B10" s="74"/>
      <c r="C10" s="165" t="s">
        <v>124</v>
      </c>
      <c r="D10" s="166"/>
      <c r="E10" s="166"/>
      <c r="F10" s="166"/>
      <c r="G10" s="116" t="s">
        <v>139</v>
      </c>
      <c r="H10" s="134"/>
      <c r="I10" s="54" t="s">
        <v>204</v>
      </c>
      <c r="K10" s="4"/>
      <c r="L10" s="4"/>
      <c r="M10" s="4"/>
      <c r="N10" s="4"/>
      <c r="O10" s="4"/>
      <c r="P10" s="4"/>
      <c r="Q10" s="4"/>
      <c r="R10" s="4"/>
    </row>
    <row r="11" spans="2:18" ht="48.75" customHeight="1">
      <c r="B11" s="74"/>
      <c r="C11" s="211" t="s">
        <v>2</v>
      </c>
      <c r="D11" s="212"/>
      <c r="E11" s="212"/>
      <c r="F11" s="220"/>
      <c r="G11" s="219" t="s">
        <v>3</v>
      </c>
      <c r="H11" s="212"/>
      <c r="I11" s="213"/>
    </row>
    <row r="12" spans="2:18" ht="54" customHeight="1">
      <c r="B12" s="74"/>
      <c r="C12" s="72" t="s">
        <v>125</v>
      </c>
      <c r="D12" s="198" t="s">
        <v>126</v>
      </c>
      <c r="E12" s="199"/>
      <c r="F12" s="200"/>
      <c r="G12" s="225" t="s">
        <v>587</v>
      </c>
      <c r="H12" s="226"/>
      <c r="I12" s="227"/>
    </row>
    <row r="13" spans="2:18" ht="22.5" customHeight="1">
      <c r="B13" s="74"/>
      <c r="C13" s="211" t="s">
        <v>4</v>
      </c>
      <c r="D13" s="212"/>
      <c r="E13" s="212"/>
      <c r="F13" s="212"/>
      <c r="G13" s="212"/>
      <c r="H13" s="212"/>
      <c r="I13" s="213"/>
    </row>
    <row r="14" spans="2:18" ht="18.95" customHeight="1">
      <c r="B14" s="74"/>
      <c r="C14" s="84" t="s">
        <v>5</v>
      </c>
      <c r="D14" s="219" t="s">
        <v>6</v>
      </c>
      <c r="E14" s="220"/>
      <c r="F14" s="85" t="s">
        <v>7</v>
      </c>
      <c r="G14" s="85" t="s">
        <v>332</v>
      </c>
      <c r="H14" s="85" t="s">
        <v>8</v>
      </c>
      <c r="I14" s="86" t="s">
        <v>9</v>
      </c>
    </row>
    <row r="15" spans="2:18" ht="16.5" customHeight="1">
      <c r="B15" s="74"/>
      <c r="C15" s="87" t="s">
        <v>134</v>
      </c>
      <c r="D15" s="230" t="s">
        <v>339</v>
      </c>
      <c r="E15" s="231"/>
      <c r="F15" s="88" t="s">
        <v>129</v>
      </c>
      <c r="G15" s="88" t="s">
        <v>340</v>
      </c>
      <c r="H15" s="88" t="s">
        <v>131</v>
      </c>
      <c r="I15" s="89" t="s">
        <v>10</v>
      </c>
    </row>
    <row r="16" spans="2:18" ht="16.5" customHeight="1">
      <c r="B16" s="74"/>
      <c r="C16" s="232" t="s">
        <v>11</v>
      </c>
      <c r="D16" s="233"/>
      <c r="E16" s="233"/>
      <c r="F16" s="233"/>
      <c r="G16" s="234"/>
      <c r="H16" s="219" t="s">
        <v>12</v>
      </c>
      <c r="I16" s="213"/>
    </row>
    <row r="17" spans="2:9" ht="21" customHeight="1">
      <c r="B17" s="74"/>
      <c r="C17" s="90" t="s">
        <v>13</v>
      </c>
      <c r="D17" s="228" t="s">
        <v>14</v>
      </c>
      <c r="E17" s="229"/>
      <c r="F17" s="91" t="s">
        <v>15</v>
      </c>
      <c r="G17" s="85" t="s">
        <v>7</v>
      </c>
      <c r="H17" s="92" t="s">
        <v>16</v>
      </c>
      <c r="I17" s="86" t="s">
        <v>17</v>
      </c>
    </row>
    <row r="18" spans="2:9" ht="22.5" customHeight="1">
      <c r="B18" s="74"/>
      <c r="C18" s="93" t="s">
        <v>18</v>
      </c>
      <c r="D18" s="225" t="s">
        <v>132</v>
      </c>
      <c r="E18" s="236"/>
      <c r="F18" s="94" t="s">
        <v>79</v>
      </c>
      <c r="G18" s="94" t="s">
        <v>80</v>
      </c>
      <c r="H18" s="95" t="s">
        <v>18</v>
      </c>
      <c r="I18" s="96" t="s">
        <v>133</v>
      </c>
    </row>
    <row r="19" spans="2:9" ht="51.75" customHeight="1">
      <c r="B19" s="74"/>
      <c r="C19" s="211" t="s">
        <v>333</v>
      </c>
      <c r="D19" s="212"/>
      <c r="E19" s="212"/>
      <c r="F19" s="220"/>
      <c r="G19" s="219" t="s">
        <v>19</v>
      </c>
      <c r="H19" s="212"/>
      <c r="I19" s="213"/>
    </row>
    <row r="20" spans="2:9" ht="60" customHeight="1">
      <c r="B20" s="74"/>
      <c r="C20" s="84" t="s">
        <v>334</v>
      </c>
      <c r="D20" s="85" t="s">
        <v>335</v>
      </c>
      <c r="E20" s="85" t="s">
        <v>85</v>
      </c>
      <c r="F20" s="85" t="s">
        <v>86</v>
      </c>
      <c r="G20" s="218" t="s">
        <v>336</v>
      </c>
      <c r="H20" s="218"/>
      <c r="I20" s="86" t="s">
        <v>337</v>
      </c>
    </row>
    <row r="21" spans="2:9" ht="15.75" customHeight="1">
      <c r="B21" s="74"/>
      <c r="C21" s="97" t="s">
        <v>338</v>
      </c>
      <c r="D21" s="88" t="s">
        <v>129</v>
      </c>
      <c r="E21" s="88" t="s">
        <v>362</v>
      </c>
      <c r="F21" s="88" t="s">
        <v>20</v>
      </c>
      <c r="G21" s="264" t="s">
        <v>127</v>
      </c>
      <c r="H21" s="264"/>
      <c r="I21" s="89" t="s">
        <v>104</v>
      </c>
    </row>
    <row r="22" spans="2:9" ht="36.75" customHeight="1">
      <c r="B22" s="74"/>
      <c r="C22" s="211" t="s">
        <v>21</v>
      </c>
      <c r="D22" s="212"/>
      <c r="E22" s="212"/>
      <c r="F22" s="212"/>
      <c r="G22" s="212"/>
      <c r="H22" s="212"/>
      <c r="I22" s="213"/>
    </row>
    <row r="23" spans="2:9" ht="48" customHeight="1">
      <c r="B23" s="74"/>
      <c r="C23" s="235" t="s">
        <v>341</v>
      </c>
      <c r="D23" s="226"/>
      <c r="E23" s="226"/>
      <c r="F23" s="226"/>
      <c r="G23" s="226"/>
      <c r="H23" s="226"/>
      <c r="I23" s="227"/>
    </row>
    <row r="24" spans="2:9" ht="27.75" customHeight="1">
      <c r="B24" s="74"/>
      <c r="C24" s="211" t="s">
        <v>22</v>
      </c>
      <c r="D24" s="212"/>
      <c r="E24" s="212"/>
      <c r="F24" s="212"/>
      <c r="G24" s="212"/>
      <c r="H24" s="212"/>
      <c r="I24" s="213"/>
    </row>
    <row r="25" spans="2:9" ht="15.75" customHeight="1">
      <c r="B25" s="74"/>
      <c r="C25" s="235" t="s">
        <v>342</v>
      </c>
      <c r="D25" s="226"/>
      <c r="E25" s="226"/>
      <c r="F25" s="226"/>
      <c r="G25" s="226"/>
      <c r="H25" s="226"/>
      <c r="I25" s="227"/>
    </row>
    <row r="26" spans="2:9" ht="24.75" customHeight="1">
      <c r="B26" s="74"/>
      <c r="C26" s="211" t="s">
        <v>23</v>
      </c>
      <c r="D26" s="212"/>
      <c r="E26" s="212"/>
      <c r="F26" s="220"/>
      <c r="G26" s="219" t="s">
        <v>24</v>
      </c>
      <c r="H26" s="212"/>
      <c r="I26" s="213"/>
    </row>
    <row r="27" spans="2:9">
      <c r="B27" s="74"/>
      <c r="C27" s="235" t="s">
        <v>106</v>
      </c>
      <c r="D27" s="226"/>
      <c r="E27" s="226"/>
      <c r="F27" s="236"/>
      <c r="G27" s="225" t="s">
        <v>208</v>
      </c>
      <c r="H27" s="226"/>
      <c r="I27" s="227"/>
    </row>
    <row r="28" spans="2:9" ht="15.95" customHeight="1">
      <c r="B28" s="74"/>
      <c r="C28" s="211" t="s">
        <v>25</v>
      </c>
      <c r="D28" s="212"/>
      <c r="E28" s="212"/>
      <c r="F28" s="220"/>
      <c r="G28" s="219" t="s">
        <v>26</v>
      </c>
      <c r="H28" s="212"/>
      <c r="I28" s="213"/>
    </row>
    <row r="29" spans="2:9" ht="25.5" customHeight="1">
      <c r="B29" s="74"/>
      <c r="C29" s="211" t="s">
        <v>27</v>
      </c>
      <c r="D29" s="220"/>
      <c r="E29" s="219" t="s">
        <v>28</v>
      </c>
      <c r="F29" s="220"/>
      <c r="G29" s="85" t="s">
        <v>27</v>
      </c>
      <c r="H29" s="85" t="s">
        <v>29</v>
      </c>
      <c r="I29" s="98" t="s">
        <v>28</v>
      </c>
    </row>
    <row r="30" spans="2:9" ht="19.5" customHeight="1">
      <c r="B30" s="74"/>
      <c r="C30" s="241">
        <v>200</v>
      </c>
      <c r="D30" s="242"/>
      <c r="E30" s="225">
        <v>2021</v>
      </c>
      <c r="F30" s="236"/>
      <c r="G30" s="99">
        <v>151</v>
      </c>
      <c r="H30" s="100">
        <v>-0.245</v>
      </c>
      <c r="I30" s="101">
        <v>2022</v>
      </c>
    </row>
    <row r="31" spans="2:9" ht="19.5" customHeight="1" thickBot="1">
      <c r="B31" s="74"/>
      <c r="C31" s="258" t="s">
        <v>30</v>
      </c>
      <c r="D31" s="259"/>
      <c r="E31" s="259"/>
      <c r="F31" s="259"/>
      <c r="G31" s="259"/>
      <c r="H31" s="259"/>
      <c r="I31" s="260"/>
    </row>
    <row r="32" spans="2:9" ht="26.1" customHeight="1" thickBot="1">
      <c r="B32" s="74"/>
      <c r="C32" s="239" t="s">
        <v>89</v>
      </c>
      <c r="D32" s="261"/>
      <c r="E32" s="261"/>
      <c r="F32" s="240"/>
      <c r="G32" s="239" t="s">
        <v>107</v>
      </c>
      <c r="H32" s="261"/>
      <c r="I32" s="240"/>
    </row>
    <row r="33" spans="2:9" ht="35.25" customHeight="1" thickBot="1">
      <c r="B33" s="74"/>
      <c r="C33" s="237" t="s">
        <v>31</v>
      </c>
      <c r="D33" s="238"/>
      <c r="E33" s="102" t="s">
        <v>32</v>
      </c>
      <c r="F33" s="103" t="s">
        <v>33</v>
      </c>
      <c r="G33" s="104" t="s">
        <v>31</v>
      </c>
      <c r="H33" s="105" t="s">
        <v>32</v>
      </c>
      <c r="I33" s="106" t="s">
        <v>33</v>
      </c>
    </row>
    <row r="34" spans="2:9" ht="36.75" customHeight="1" thickBot="1">
      <c r="B34" s="74"/>
      <c r="C34" s="235" t="s">
        <v>90</v>
      </c>
      <c r="D34" s="226"/>
      <c r="E34" s="107" t="s">
        <v>91</v>
      </c>
      <c r="F34" s="107" t="s">
        <v>92</v>
      </c>
      <c r="G34" s="108" t="s">
        <v>93</v>
      </c>
      <c r="H34" s="107" t="s">
        <v>94</v>
      </c>
      <c r="I34" s="109" t="s">
        <v>95</v>
      </c>
    </row>
    <row r="35" spans="2:9" ht="124.5" customHeight="1">
      <c r="B35" s="74"/>
      <c r="C35" s="252" t="s">
        <v>343</v>
      </c>
      <c r="D35" s="253"/>
      <c r="E35" s="253"/>
      <c r="F35" s="253"/>
      <c r="G35" s="253"/>
      <c r="H35" s="253"/>
      <c r="I35" s="254"/>
    </row>
    <row r="36" spans="2:9" ht="20.100000000000001" customHeight="1" thickBot="1">
      <c r="B36" s="74"/>
      <c r="C36" s="255"/>
      <c r="D36" s="256"/>
      <c r="E36" s="256"/>
      <c r="F36" s="256"/>
      <c r="G36" s="256"/>
      <c r="H36" s="256"/>
      <c r="I36" s="257"/>
    </row>
    <row r="37" spans="2:9" ht="27.95" customHeight="1" thickBot="1">
      <c r="B37" s="74"/>
      <c r="C37" s="239" t="s">
        <v>35</v>
      </c>
      <c r="D37" s="261"/>
      <c r="E37" s="261"/>
      <c r="F37" s="261"/>
      <c r="G37" s="261"/>
      <c r="H37" s="261"/>
      <c r="I37" s="240"/>
    </row>
    <row r="38" spans="2:9" ht="38.1" customHeight="1" thickBot="1">
      <c r="B38" s="74"/>
      <c r="C38" s="110" t="s">
        <v>36</v>
      </c>
      <c r="D38" s="110" t="s">
        <v>37</v>
      </c>
      <c r="E38" s="111" t="s">
        <v>38</v>
      </c>
      <c r="F38" s="110" t="s">
        <v>38</v>
      </c>
      <c r="G38" s="110" t="s">
        <v>40</v>
      </c>
      <c r="H38" s="239" t="s">
        <v>41</v>
      </c>
      <c r="I38" s="240"/>
    </row>
    <row r="39" spans="2:9" ht="28.5" customHeight="1" thickBot="1">
      <c r="B39" s="74"/>
      <c r="C39" s="112">
        <v>0.97370000000000001</v>
      </c>
      <c r="D39" s="112" t="s">
        <v>58</v>
      </c>
      <c r="E39" s="112" t="s">
        <v>58</v>
      </c>
      <c r="F39" s="112" t="s">
        <v>58</v>
      </c>
      <c r="G39" s="112">
        <v>0.245</v>
      </c>
      <c r="H39" s="262"/>
      <c r="I39" s="263"/>
    </row>
    <row r="40" spans="2:9" ht="14.1" customHeight="1">
      <c r="B40" s="74"/>
      <c r="C40" s="150" t="s">
        <v>42</v>
      </c>
      <c r="D40" s="151"/>
      <c r="E40" s="151"/>
      <c r="F40" s="151"/>
      <c r="G40" s="151"/>
      <c r="H40" s="151"/>
      <c r="I40" s="152"/>
    </row>
    <row r="41" spans="2:9" ht="37.5" customHeight="1">
      <c r="B41" s="74"/>
      <c r="C41" s="211" t="s">
        <v>43</v>
      </c>
      <c r="D41" s="212"/>
      <c r="E41" s="212"/>
      <c r="F41" s="220"/>
      <c r="G41" s="219" t="s">
        <v>44</v>
      </c>
      <c r="H41" s="212"/>
      <c r="I41" s="213"/>
    </row>
    <row r="42" spans="2:9" ht="36" customHeight="1">
      <c r="B42" s="74"/>
      <c r="C42" s="235" t="s">
        <v>347</v>
      </c>
      <c r="D42" s="226"/>
      <c r="E42" s="226"/>
      <c r="F42" s="236"/>
      <c r="G42" s="225" t="s">
        <v>344</v>
      </c>
      <c r="H42" s="226"/>
      <c r="I42" s="227"/>
    </row>
    <row r="43" spans="2:9" ht="28.5" customHeight="1">
      <c r="B43" s="74"/>
      <c r="C43" s="211" t="s">
        <v>45</v>
      </c>
      <c r="D43" s="212"/>
      <c r="E43" s="212"/>
      <c r="F43" s="220"/>
      <c r="G43" s="219" t="s">
        <v>46</v>
      </c>
      <c r="H43" s="212"/>
      <c r="I43" s="213"/>
    </row>
    <row r="44" spans="2:9" ht="18" customHeight="1">
      <c r="B44" s="74"/>
      <c r="C44" s="235" t="s">
        <v>348</v>
      </c>
      <c r="D44" s="226"/>
      <c r="E44" s="226"/>
      <c r="F44" s="236"/>
      <c r="G44" s="225" t="s">
        <v>349</v>
      </c>
      <c r="H44" s="226"/>
      <c r="I44" s="227"/>
    </row>
    <row r="45" spans="2:9" ht="57" customHeight="1">
      <c r="B45" s="74"/>
      <c r="C45" s="211" t="s">
        <v>47</v>
      </c>
      <c r="D45" s="212"/>
      <c r="E45" s="212"/>
      <c r="F45" s="220"/>
      <c r="G45" s="219" t="s">
        <v>48</v>
      </c>
      <c r="H45" s="212"/>
      <c r="I45" s="213"/>
    </row>
    <row r="46" spans="2:9" ht="18" customHeight="1">
      <c r="B46" s="74"/>
      <c r="C46" s="235" t="s">
        <v>345</v>
      </c>
      <c r="D46" s="226"/>
      <c r="E46" s="226"/>
      <c r="F46" s="236"/>
      <c r="G46" s="225" t="s">
        <v>346</v>
      </c>
      <c r="H46" s="226"/>
      <c r="I46" s="227"/>
    </row>
    <row r="47" spans="2:9" ht="30.75" customHeight="1">
      <c r="B47" s="74"/>
      <c r="C47" s="211" t="s">
        <v>49</v>
      </c>
      <c r="D47" s="212"/>
      <c r="E47" s="212"/>
      <c r="F47" s="220"/>
      <c r="G47" s="219" t="s">
        <v>50</v>
      </c>
      <c r="H47" s="212"/>
      <c r="I47" s="213"/>
    </row>
    <row r="48" spans="2:9" ht="14.1" customHeight="1">
      <c r="B48" s="74"/>
      <c r="C48" s="235" t="s">
        <v>348</v>
      </c>
      <c r="D48" s="226"/>
      <c r="E48" s="226"/>
      <c r="F48" s="236"/>
      <c r="G48" s="225" t="s">
        <v>349</v>
      </c>
      <c r="H48" s="226"/>
      <c r="I48" s="227"/>
    </row>
    <row r="49" spans="2:9" ht="15.95" customHeight="1">
      <c r="B49" s="74"/>
      <c r="C49" s="246" t="s">
        <v>51</v>
      </c>
      <c r="D49" s="247"/>
      <c r="E49" s="247"/>
      <c r="F49" s="247"/>
      <c r="G49" s="247"/>
      <c r="H49" s="247"/>
      <c r="I49" s="248"/>
    </row>
    <row r="50" spans="2:9" ht="16.5" customHeight="1">
      <c r="B50" s="74"/>
      <c r="C50" s="235" t="s">
        <v>621</v>
      </c>
      <c r="D50" s="226"/>
      <c r="E50" s="226"/>
      <c r="F50" s="226"/>
      <c r="G50" s="226"/>
      <c r="H50" s="226"/>
      <c r="I50" s="227"/>
    </row>
    <row r="51" spans="2:9" ht="30" customHeight="1">
      <c r="B51" s="74"/>
      <c r="C51" s="211" t="s">
        <v>52</v>
      </c>
      <c r="D51" s="212"/>
      <c r="E51" s="212"/>
      <c r="F51" s="220"/>
      <c r="G51" s="219" t="s">
        <v>53</v>
      </c>
      <c r="H51" s="212"/>
      <c r="I51" s="213"/>
    </row>
    <row r="52" spans="2:9" ht="31.5" customHeight="1">
      <c r="B52" s="74"/>
      <c r="C52" s="235" t="s">
        <v>350</v>
      </c>
      <c r="D52" s="226"/>
      <c r="E52" s="226"/>
      <c r="F52" s="236"/>
      <c r="G52" s="225" t="s">
        <v>162</v>
      </c>
      <c r="H52" s="226"/>
      <c r="I52" s="227"/>
    </row>
    <row r="53" spans="2:9" ht="15" customHeight="1">
      <c r="B53" s="74"/>
      <c r="C53" s="211" t="s">
        <v>54</v>
      </c>
      <c r="D53" s="212"/>
      <c r="E53" s="212"/>
      <c r="F53" s="220"/>
      <c r="G53" s="219" t="s">
        <v>55</v>
      </c>
      <c r="H53" s="212"/>
      <c r="I53" s="213"/>
    </row>
    <row r="54" spans="2:9" ht="21" customHeight="1" thickBot="1">
      <c r="B54" s="74"/>
      <c r="C54" s="201" t="s">
        <v>321</v>
      </c>
      <c r="D54" s="136"/>
      <c r="E54" s="136"/>
      <c r="F54" s="136"/>
      <c r="G54" s="137" t="s">
        <v>322</v>
      </c>
      <c r="H54" s="138"/>
      <c r="I54" s="139"/>
    </row>
    <row r="55" spans="2:9" ht="24.75" customHeight="1" thickBot="1">
      <c r="B55" s="74"/>
      <c r="C55" s="243"/>
      <c r="D55" s="244"/>
      <c r="E55" s="244"/>
      <c r="F55" s="244"/>
      <c r="G55" s="244"/>
      <c r="H55" s="244"/>
      <c r="I55" s="245"/>
    </row>
    <row r="56" spans="2:9" ht="15" thickBot="1">
      <c r="B56" s="74"/>
      <c r="C56" s="249" t="s">
        <v>56</v>
      </c>
      <c r="D56" s="250"/>
      <c r="E56" s="250"/>
      <c r="F56" s="250"/>
      <c r="G56" s="250"/>
      <c r="H56" s="250"/>
      <c r="I56" s="251"/>
    </row>
  </sheetData>
  <mergeCells count="74">
    <mergeCell ref="C54:F54"/>
    <mergeCell ref="G54:I54"/>
    <mergeCell ref="C56:I56"/>
    <mergeCell ref="G10:H10"/>
    <mergeCell ref="C35:I36"/>
    <mergeCell ref="C31:I31"/>
    <mergeCell ref="C32:F32"/>
    <mergeCell ref="G32:I32"/>
    <mergeCell ref="C34:D34"/>
    <mergeCell ref="C37:I37"/>
    <mergeCell ref="H39:I39"/>
    <mergeCell ref="D18:E18"/>
    <mergeCell ref="C19:F19"/>
    <mergeCell ref="G19:I19"/>
    <mergeCell ref="G21:H21"/>
    <mergeCell ref="C25:I25"/>
    <mergeCell ref="C28:F28"/>
    <mergeCell ref="G28:I28"/>
    <mergeCell ref="C53:F53"/>
    <mergeCell ref="G53:I53"/>
    <mergeCell ref="C55:I55"/>
    <mergeCell ref="C51:F51"/>
    <mergeCell ref="G51:I51"/>
    <mergeCell ref="C52:F52"/>
    <mergeCell ref="G52:I52"/>
    <mergeCell ref="C50:I50"/>
    <mergeCell ref="C46:F46"/>
    <mergeCell ref="G46:I46"/>
    <mergeCell ref="C47:F47"/>
    <mergeCell ref="G47:I47"/>
    <mergeCell ref="C49:I49"/>
    <mergeCell ref="C48:F48"/>
    <mergeCell ref="G48:I48"/>
    <mergeCell ref="C43:F43"/>
    <mergeCell ref="G43:I43"/>
    <mergeCell ref="C44:F44"/>
    <mergeCell ref="G44:I44"/>
    <mergeCell ref="C45:F45"/>
    <mergeCell ref="G45:I45"/>
    <mergeCell ref="C41:F41"/>
    <mergeCell ref="G41:I41"/>
    <mergeCell ref="C42:F42"/>
    <mergeCell ref="G42:I42"/>
    <mergeCell ref="C40:I40"/>
    <mergeCell ref="C33:D33"/>
    <mergeCell ref="H38:I38"/>
    <mergeCell ref="C29:D29"/>
    <mergeCell ref="E29:F29"/>
    <mergeCell ref="C30:D30"/>
    <mergeCell ref="E30:F30"/>
    <mergeCell ref="C27:F27"/>
    <mergeCell ref="G27:I27"/>
    <mergeCell ref="G20:H20"/>
    <mergeCell ref="C22:I22"/>
    <mergeCell ref="C23:I23"/>
    <mergeCell ref="C24:I24"/>
    <mergeCell ref="D17:E17"/>
    <mergeCell ref="D15:E15"/>
    <mergeCell ref="C16:G16"/>
    <mergeCell ref="H16:I16"/>
    <mergeCell ref="C26:F26"/>
    <mergeCell ref="G26:I26"/>
    <mergeCell ref="C13:I13"/>
    <mergeCell ref="C6:I6"/>
    <mergeCell ref="C7:I7"/>
    <mergeCell ref="C9:F9"/>
    <mergeCell ref="D14:E14"/>
    <mergeCell ref="C8:I8"/>
    <mergeCell ref="G9:I9"/>
    <mergeCell ref="C11:F11"/>
    <mergeCell ref="G11:I11"/>
    <mergeCell ref="D12:F12"/>
    <mergeCell ref="C10:F10"/>
    <mergeCell ref="G12:I12"/>
  </mergeCells>
  <conditionalFormatting sqref="C39:G39">
    <cfRule type="containsText" dxfId="100" priority="1" operator="containsText" text="NO APLICA">
      <formula>NOT(ISERROR(SEARCH("NO APLICA",C39)))</formula>
    </cfRule>
    <cfRule type="cellIs" dxfId="99" priority="2" operator="equal">
      <formula>0</formula>
    </cfRule>
    <cfRule type="cellIs" dxfId="98" priority="3" operator="lessThan">
      <formula>0</formula>
    </cfRule>
    <cfRule type="cellIs" dxfId="97" priority="4" operator="between">
      <formula>0</formula>
      <formula>0.2</formula>
    </cfRule>
    <cfRule type="cellIs" dxfId="96" priority="5" operator="greaterThan">
      <formula>0.2</formula>
    </cfRule>
    <cfRule type="cellIs" dxfId="95" priority="6" operator="equal">
      <formula>0.2</formula>
    </cfRule>
  </conditionalFormatting>
  <hyperlinks>
    <hyperlink ref="C53" r:id="rId1" display="dir.investigacioncm@cancun.gob.mx"/>
    <hyperlink ref="C54" r:id="rId2"/>
  </hyperlinks>
  <printOptions horizontalCentered="1" verticalCentered="1"/>
  <pageMargins left="0.70866141732283472" right="0.70866141732283472" top="0.35433070866141736" bottom="0.35433070866141736" header="0.31496062992125984" footer="0.31496062992125984"/>
  <pageSetup paperSize="5" scale="61" orientation="portrait" r:id="rId3"/>
  <drawing r:id="rId4"/>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A.1.05.1.1.4.1'!C39:G39</xm:f>
              <xm:sqref>H39</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0" zoomScaleNormal="100" workbookViewId="0">
      <selection activeCell="J47" sqref="J47"/>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351</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51.75" customHeight="1">
      <c r="C19" s="52" t="s">
        <v>83</v>
      </c>
      <c r="D19" s="55" t="s">
        <v>84</v>
      </c>
      <c r="E19" s="55" t="s">
        <v>85</v>
      </c>
      <c r="F19" s="55" t="s">
        <v>86</v>
      </c>
      <c r="G19" s="141" t="s">
        <v>87</v>
      </c>
      <c r="H19" s="141"/>
      <c r="I19" s="59" t="s">
        <v>88</v>
      </c>
    </row>
    <row r="20" spans="3:9" ht="18" customHeight="1">
      <c r="C20" s="22" t="s">
        <v>134</v>
      </c>
      <c r="D20" s="56" t="s">
        <v>20</v>
      </c>
      <c r="E20" s="56" t="s">
        <v>127</v>
      </c>
      <c r="F20" s="56" t="s">
        <v>231</v>
      </c>
      <c r="G20" s="168" t="s">
        <v>104</v>
      </c>
      <c r="H20" s="168"/>
      <c r="I20" s="23" t="s">
        <v>135</v>
      </c>
    </row>
    <row r="21" spans="3:9" ht="15.75" customHeight="1">
      <c r="C21" s="123" t="s">
        <v>21</v>
      </c>
      <c r="D21" s="124"/>
      <c r="E21" s="124"/>
      <c r="F21" s="124"/>
      <c r="G21" s="124"/>
      <c r="H21" s="124"/>
      <c r="I21" s="127"/>
    </row>
    <row r="22" spans="3:9" ht="50.25" customHeight="1">
      <c r="C22" s="122" t="s">
        <v>363</v>
      </c>
      <c r="D22" s="117"/>
      <c r="E22" s="117"/>
      <c r="F22" s="117"/>
      <c r="G22" s="117"/>
      <c r="H22" s="117"/>
      <c r="I22" s="118"/>
    </row>
    <row r="23" spans="3:9" ht="15.75" customHeight="1">
      <c r="C23" s="123" t="s">
        <v>22</v>
      </c>
      <c r="D23" s="124"/>
      <c r="E23" s="124"/>
      <c r="F23" s="124"/>
      <c r="G23" s="124"/>
      <c r="H23" s="124"/>
      <c r="I23" s="127"/>
    </row>
    <row r="24" spans="3:9" ht="27.75" customHeight="1">
      <c r="C24" s="122" t="s">
        <v>353</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300</v>
      </c>
      <c r="D29" s="181"/>
      <c r="E29" s="182"/>
      <c r="F29" s="53">
        <v>2021</v>
      </c>
      <c r="G29" s="5">
        <v>90</v>
      </c>
      <c r="H29" s="11">
        <f>(G29/C29)-1</f>
        <v>-0.7</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354</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0.68889999999999996</v>
      </c>
      <c r="D38" s="9" t="s">
        <v>58</v>
      </c>
      <c r="E38" s="9" t="s">
        <v>58</v>
      </c>
      <c r="F38" s="9" t="s">
        <v>58</v>
      </c>
      <c r="G38" s="9">
        <v>0.34439999999999998</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7.5" customHeight="1">
      <c r="C41" s="122" t="s">
        <v>358</v>
      </c>
      <c r="D41" s="117"/>
      <c r="E41" s="117"/>
      <c r="F41" s="134"/>
      <c r="G41" s="116" t="s">
        <v>355</v>
      </c>
      <c r="H41" s="117"/>
      <c r="I41" s="118"/>
    </row>
    <row r="42" spans="3:9" ht="18" customHeight="1">
      <c r="C42" s="123" t="s">
        <v>45</v>
      </c>
      <c r="D42" s="124"/>
      <c r="E42" s="124"/>
      <c r="F42" s="125"/>
      <c r="G42" s="126" t="s">
        <v>46</v>
      </c>
      <c r="H42" s="124"/>
      <c r="I42" s="127"/>
    </row>
    <row r="43" spans="3:9" ht="28.5" customHeight="1">
      <c r="C43" s="193" t="s">
        <v>359</v>
      </c>
      <c r="D43" s="194"/>
      <c r="E43" s="194"/>
      <c r="F43" s="194"/>
      <c r="G43" s="116" t="s">
        <v>360</v>
      </c>
      <c r="H43" s="117"/>
      <c r="I43" s="118"/>
    </row>
    <row r="44" spans="3:9" ht="18" customHeight="1">
      <c r="C44" s="123" t="s">
        <v>47</v>
      </c>
      <c r="D44" s="124"/>
      <c r="E44" s="124"/>
      <c r="F44" s="125"/>
      <c r="G44" s="126" t="s">
        <v>48</v>
      </c>
      <c r="H44" s="124"/>
      <c r="I44" s="127"/>
    </row>
    <row r="45" spans="3:9" ht="39" customHeight="1">
      <c r="C45" s="122" t="s">
        <v>357</v>
      </c>
      <c r="D45" s="117"/>
      <c r="E45" s="117"/>
      <c r="F45" s="134"/>
      <c r="G45" s="116" t="s">
        <v>356</v>
      </c>
      <c r="H45" s="117"/>
      <c r="I45" s="118"/>
    </row>
    <row r="46" spans="3:9" ht="18" customHeight="1">
      <c r="C46" s="123" t="s">
        <v>49</v>
      </c>
      <c r="D46" s="124"/>
      <c r="E46" s="124"/>
      <c r="F46" s="125"/>
      <c r="G46" s="126" t="s">
        <v>50</v>
      </c>
      <c r="H46" s="124"/>
      <c r="I46" s="127"/>
    </row>
    <row r="47" spans="3:9" ht="30.75" customHeight="1">
      <c r="C47" s="193" t="s">
        <v>359</v>
      </c>
      <c r="D47" s="194"/>
      <c r="E47" s="194"/>
      <c r="F47" s="194"/>
      <c r="G47" s="116" t="s">
        <v>360</v>
      </c>
      <c r="H47" s="117"/>
      <c r="I47" s="118"/>
    </row>
    <row r="48" spans="3:9" ht="14.1" customHeight="1">
      <c r="C48" s="119" t="s">
        <v>51</v>
      </c>
      <c r="D48" s="120"/>
      <c r="E48" s="120"/>
      <c r="F48" s="120"/>
      <c r="G48" s="120"/>
      <c r="H48" s="120"/>
      <c r="I48" s="121"/>
    </row>
    <row r="49" spans="3:9" ht="15.95" customHeight="1">
      <c r="C49" s="122" t="s">
        <v>621</v>
      </c>
      <c r="D49" s="117"/>
      <c r="E49" s="117"/>
      <c r="F49" s="117"/>
      <c r="G49" s="117"/>
      <c r="H49" s="117"/>
      <c r="I49" s="118"/>
    </row>
    <row r="50" spans="3:9" ht="16.5" customHeight="1">
      <c r="C50" s="123" t="s">
        <v>52</v>
      </c>
      <c r="D50" s="124"/>
      <c r="E50" s="124"/>
      <c r="F50" s="125"/>
      <c r="G50" s="126" t="s">
        <v>53</v>
      </c>
      <c r="H50" s="124"/>
      <c r="I50" s="127"/>
    </row>
    <row r="51" spans="3:9" ht="30" customHeight="1">
      <c r="C51" s="122" t="s">
        <v>320</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321</v>
      </c>
      <c r="D53" s="136"/>
      <c r="E53" s="136"/>
      <c r="F53" s="136"/>
      <c r="G53" s="137" t="s">
        <v>322</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94" priority="1" operator="containsText" text="NO APLICA">
      <formula>NOT(ISERROR(SEARCH("NO APLICA",C38)))</formula>
    </cfRule>
    <cfRule type="cellIs" dxfId="93" priority="2" operator="greaterThan">
      <formula>1.2</formula>
    </cfRule>
    <cfRule type="cellIs" dxfId="92" priority="3" operator="lessThan">
      <formula>0.5</formula>
    </cfRule>
    <cfRule type="cellIs" dxfId="91" priority="4" operator="between">
      <formula>0.5</formula>
      <formula>0.7</formula>
    </cfRule>
    <cfRule type="cellIs" dxfId="9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A.1.05.1.1.4.2'!C38:G38</xm:f>
              <xm:sqref>H38</xm:sqref>
            </x14:sparkline>
          </x14:sparklines>
        </x14:sparklineGroup>
      </x14:sparklineGroup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2" zoomScaleNormal="100" workbookViewId="0">
      <selection activeCell="G11" sqref="G11:I11"/>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364</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230</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365</v>
      </c>
      <c r="D22" s="117"/>
      <c r="E22" s="117"/>
      <c r="F22" s="117"/>
      <c r="G22" s="117"/>
      <c r="H22" s="117"/>
      <c r="I22" s="118"/>
    </row>
    <row r="23" spans="3:9" ht="15.75" customHeight="1">
      <c r="C23" s="123" t="s">
        <v>22</v>
      </c>
      <c r="D23" s="124"/>
      <c r="E23" s="124"/>
      <c r="F23" s="124"/>
      <c r="G23" s="124"/>
      <c r="H23" s="124"/>
      <c r="I23" s="127"/>
    </row>
    <row r="24" spans="3:9" ht="27.75" customHeight="1">
      <c r="C24" s="122" t="s">
        <v>366</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367</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70</v>
      </c>
      <c r="D29" s="181"/>
      <c r="E29" s="182"/>
      <c r="F29" s="61">
        <v>2021</v>
      </c>
      <c r="G29" s="5">
        <v>70</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368</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0.73329999999999995</v>
      </c>
      <c r="D38" s="9" t="s">
        <v>58</v>
      </c>
      <c r="E38" s="9" t="s">
        <v>58</v>
      </c>
      <c r="F38" s="9" t="s">
        <v>58</v>
      </c>
      <c r="G38" s="9">
        <v>0.15709999999999999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7.5" customHeight="1">
      <c r="C41" s="122" t="s">
        <v>369</v>
      </c>
      <c r="D41" s="117"/>
      <c r="E41" s="117"/>
      <c r="F41" s="134"/>
      <c r="G41" s="116" t="s">
        <v>370</v>
      </c>
      <c r="H41" s="117"/>
      <c r="I41" s="118"/>
    </row>
    <row r="42" spans="3:9" ht="18" customHeight="1">
      <c r="C42" s="123" t="s">
        <v>45</v>
      </c>
      <c r="D42" s="124"/>
      <c r="E42" s="124"/>
      <c r="F42" s="125"/>
      <c r="G42" s="126" t="s">
        <v>46</v>
      </c>
      <c r="H42" s="124"/>
      <c r="I42" s="127"/>
    </row>
    <row r="43" spans="3:9" ht="28.5" customHeight="1">
      <c r="C43" s="193" t="s">
        <v>371</v>
      </c>
      <c r="D43" s="194"/>
      <c r="E43" s="194"/>
      <c r="F43" s="194"/>
      <c r="G43" s="116" t="s">
        <v>372</v>
      </c>
      <c r="H43" s="117"/>
      <c r="I43" s="118"/>
    </row>
    <row r="44" spans="3:9" ht="18" customHeight="1">
      <c r="C44" s="123" t="s">
        <v>47</v>
      </c>
      <c r="D44" s="124"/>
      <c r="E44" s="124"/>
      <c r="F44" s="125"/>
      <c r="G44" s="126" t="s">
        <v>48</v>
      </c>
      <c r="H44" s="124"/>
      <c r="I44" s="127"/>
    </row>
    <row r="45" spans="3:9" ht="39" customHeight="1">
      <c r="C45" s="122" t="s">
        <v>373</v>
      </c>
      <c r="D45" s="117"/>
      <c r="E45" s="117"/>
      <c r="F45" s="134"/>
      <c r="G45" s="116" t="s">
        <v>374</v>
      </c>
      <c r="H45" s="117"/>
      <c r="I45" s="118"/>
    </row>
    <row r="46" spans="3:9" ht="18" customHeight="1">
      <c r="C46" s="123" t="s">
        <v>49</v>
      </c>
      <c r="D46" s="124"/>
      <c r="E46" s="124"/>
      <c r="F46" s="125"/>
      <c r="G46" s="126" t="s">
        <v>50</v>
      </c>
      <c r="H46" s="124"/>
      <c r="I46" s="127"/>
    </row>
    <row r="47" spans="3:9" ht="30.75" customHeight="1">
      <c r="C47" s="193" t="s">
        <v>371</v>
      </c>
      <c r="D47" s="194"/>
      <c r="E47" s="194"/>
      <c r="F47" s="194"/>
      <c r="G47" s="116" t="s">
        <v>372</v>
      </c>
      <c r="H47" s="117"/>
      <c r="I47" s="118"/>
    </row>
    <row r="48" spans="3:9" ht="14.1" customHeight="1">
      <c r="C48" s="119" t="s">
        <v>51</v>
      </c>
      <c r="D48" s="120"/>
      <c r="E48" s="120"/>
      <c r="F48" s="120"/>
      <c r="G48" s="120"/>
      <c r="H48" s="120"/>
      <c r="I48" s="121"/>
    </row>
    <row r="49" spans="3:9" ht="15.95" customHeight="1">
      <c r="C49" s="122" t="s">
        <v>375</v>
      </c>
      <c r="D49" s="117"/>
      <c r="E49" s="117"/>
      <c r="F49" s="117"/>
      <c r="G49" s="117"/>
      <c r="H49" s="117"/>
      <c r="I49" s="118"/>
    </row>
    <row r="50" spans="3:9" ht="16.5" customHeight="1">
      <c r="C50" s="123" t="s">
        <v>52</v>
      </c>
      <c r="D50" s="124"/>
      <c r="E50" s="124"/>
      <c r="F50" s="125"/>
      <c r="G50" s="126" t="s">
        <v>53</v>
      </c>
      <c r="H50" s="124"/>
      <c r="I50" s="127"/>
    </row>
    <row r="51" spans="3:9" ht="30" customHeight="1">
      <c r="C51" s="122" t="s">
        <v>376</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378</v>
      </c>
      <c r="D53" s="136"/>
      <c r="E53" s="136"/>
      <c r="F53" s="136"/>
      <c r="G53" s="137" t="s">
        <v>377</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89" priority="1" operator="containsText" text="NO APLICA">
      <formula>NOT(ISERROR(SEARCH("NO APLICA",C38)))</formula>
    </cfRule>
    <cfRule type="cellIs" dxfId="88" priority="2" operator="greaterThan">
      <formula>1.2</formula>
    </cfRule>
    <cfRule type="cellIs" dxfId="87" priority="3" operator="lessThan">
      <formula>0.5</formula>
    </cfRule>
    <cfRule type="cellIs" dxfId="86" priority="4" operator="between">
      <formula>0.5</formula>
      <formula>0.7</formula>
    </cfRule>
    <cfRule type="cellIs" dxfId="85"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C.1.05.1.1.5'!C38:G38</xm:f>
              <xm:sqref>H38</xm:sqref>
            </x14:sparkline>
          </x14:sparklines>
        </x14:sparklineGroup>
      </x14:sparklineGroup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29"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379</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380</v>
      </c>
      <c r="D22" s="117"/>
      <c r="E22" s="117"/>
      <c r="F22" s="117"/>
      <c r="G22" s="117"/>
      <c r="H22" s="117"/>
      <c r="I22" s="118"/>
    </row>
    <row r="23" spans="3:9" ht="15.75" customHeight="1">
      <c r="C23" s="123" t="s">
        <v>22</v>
      </c>
      <c r="D23" s="124"/>
      <c r="E23" s="124"/>
      <c r="F23" s="124"/>
      <c r="G23" s="124"/>
      <c r="H23" s="124"/>
      <c r="I23" s="127"/>
    </row>
    <row r="24" spans="3:9" ht="27.75" customHeight="1">
      <c r="C24" s="122" t="s">
        <v>381</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1700</v>
      </c>
      <c r="D29" s="181"/>
      <c r="E29" s="182"/>
      <c r="F29" s="61">
        <v>2021</v>
      </c>
      <c r="G29" s="5">
        <v>1700</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622</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2.12</v>
      </c>
      <c r="D38" s="9" t="s">
        <v>58</v>
      </c>
      <c r="E38" s="9" t="s">
        <v>58</v>
      </c>
      <c r="F38" s="9" t="s">
        <v>58</v>
      </c>
      <c r="G38" s="9">
        <v>0.37409999999999999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61.5" customHeight="1">
      <c r="C41" s="122" t="s">
        <v>382</v>
      </c>
      <c r="D41" s="117"/>
      <c r="E41" s="117"/>
      <c r="F41" s="134"/>
      <c r="G41" s="116" t="s">
        <v>383</v>
      </c>
      <c r="H41" s="117"/>
      <c r="I41" s="118"/>
    </row>
    <row r="42" spans="3:9" ht="18" customHeight="1">
      <c r="C42" s="123" t="s">
        <v>45</v>
      </c>
      <c r="D42" s="124"/>
      <c r="E42" s="124"/>
      <c r="F42" s="125"/>
      <c r="G42" s="126" t="s">
        <v>46</v>
      </c>
      <c r="H42" s="124"/>
      <c r="I42" s="127"/>
    </row>
    <row r="43" spans="3:9" ht="28.5" customHeight="1">
      <c r="C43" s="193" t="s">
        <v>384</v>
      </c>
      <c r="D43" s="194"/>
      <c r="E43" s="194"/>
      <c r="F43" s="194"/>
      <c r="G43" s="116" t="s">
        <v>385</v>
      </c>
      <c r="H43" s="117"/>
      <c r="I43" s="118"/>
    </row>
    <row r="44" spans="3:9" ht="18" customHeight="1">
      <c r="C44" s="123" t="s">
        <v>47</v>
      </c>
      <c r="D44" s="124"/>
      <c r="E44" s="124"/>
      <c r="F44" s="125"/>
      <c r="G44" s="126" t="s">
        <v>48</v>
      </c>
      <c r="H44" s="124"/>
      <c r="I44" s="127"/>
    </row>
    <row r="45" spans="3:9" ht="57" customHeight="1">
      <c r="C45" s="122" t="s">
        <v>386</v>
      </c>
      <c r="D45" s="117"/>
      <c r="E45" s="117"/>
      <c r="F45" s="134"/>
      <c r="G45" s="116" t="s">
        <v>387</v>
      </c>
      <c r="H45" s="117"/>
      <c r="I45" s="118"/>
    </row>
    <row r="46" spans="3:9" ht="18" customHeight="1">
      <c r="C46" s="123" t="s">
        <v>49</v>
      </c>
      <c r="D46" s="124"/>
      <c r="E46" s="124"/>
      <c r="F46" s="125"/>
      <c r="G46" s="126" t="s">
        <v>50</v>
      </c>
      <c r="H46" s="124"/>
      <c r="I46" s="127"/>
    </row>
    <row r="47" spans="3:9" ht="30.75" customHeight="1">
      <c r="C47" s="193" t="s">
        <v>371</v>
      </c>
      <c r="D47" s="194"/>
      <c r="E47" s="194"/>
      <c r="F47" s="194"/>
      <c r="G47" s="116" t="s">
        <v>385</v>
      </c>
      <c r="H47" s="117"/>
      <c r="I47" s="118"/>
    </row>
    <row r="48" spans="3:9" ht="14.1" customHeight="1">
      <c r="C48" s="119" t="s">
        <v>51</v>
      </c>
      <c r="D48" s="120"/>
      <c r="E48" s="120"/>
      <c r="F48" s="120"/>
      <c r="G48" s="120"/>
      <c r="H48" s="120"/>
      <c r="I48" s="121"/>
    </row>
    <row r="49" spans="3:9" ht="15.95" customHeight="1">
      <c r="C49" s="122" t="s">
        <v>388</v>
      </c>
      <c r="D49" s="117"/>
      <c r="E49" s="117"/>
      <c r="F49" s="117"/>
      <c r="G49" s="117"/>
      <c r="H49" s="117"/>
      <c r="I49" s="118"/>
    </row>
    <row r="50" spans="3:9" ht="16.5" customHeight="1">
      <c r="C50" s="123" t="s">
        <v>52</v>
      </c>
      <c r="D50" s="124"/>
      <c r="E50" s="124"/>
      <c r="F50" s="125"/>
      <c r="G50" s="126" t="s">
        <v>53</v>
      </c>
      <c r="H50" s="124"/>
      <c r="I50" s="127"/>
    </row>
    <row r="51" spans="3:9" ht="30" customHeight="1">
      <c r="C51" s="122" t="s">
        <v>376</v>
      </c>
      <c r="D51" s="117"/>
      <c r="E51" s="117"/>
      <c r="F51" s="134"/>
      <c r="G51" s="116" t="s">
        <v>389</v>
      </c>
      <c r="H51" s="117"/>
      <c r="I51" s="118"/>
    </row>
    <row r="52" spans="3:9" ht="16.5" customHeight="1">
      <c r="C52" s="123" t="s">
        <v>54</v>
      </c>
      <c r="D52" s="124"/>
      <c r="E52" s="124"/>
      <c r="F52" s="125"/>
      <c r="G52" s="126" t="s">
        <v>55</v>
      </c>
      <c r="H52" s="124"/>
      <c r="I52" s="127"/>
    </row>
    <row r="53" spans="3:9" ht="15" customHeight="1" thickBot="1">
      <c r="C53" s="201" t="s">
        <v>378</v>
      </c>
      <c r="D53" s="136"/>
      <c r="E53" s="136"/>
      <c r="F53" s="136"/>
      <c r="G53" s="137" t="s">
        <v>377</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84" priority="1" operator="containsText" text="NO APLICA">
      <formula>NOT(ISERROR(SEARCH("NO APLICA",C38)))</formula>
    </cfRule>
    <cfRule type="cellIs" dxfId="83" priority="2" operator="greaterThan">
      <formula>1.2</formula>
    </cfRule>
    <cfRule type="cellIs" dxfId="82" priority="3" operator="lessThan">
      <formula>0.5</formula>
    </cfRule>
    <cfRule type="cellIs" dxfId="81" priority="4" operator="between">
      <formula>0.5</formula>
      <formula>0.7</formula>
    </cfRule>
    <cfRule type="cellIs" dxfId="8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A.1.05.1.1.5.1'!C38:G38</xm:f>
              <xm:sqref>H38</xm:sqref>
            </x14:sparkline>
          </x14:sparklines>
        </x14:sparklineGroup>
      </x14:sparklineGroup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398</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70" t="s">
        <v>399</v>
      </c>
      <c r="H11" s="206" t="s">
        <v>400</v>
      </c>
      <c r="I11" s="207"/>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401</v>
      </c>
      <c r="D22" s="117"/>
      <c r="E22" s="117"/>
      <c r="F22" s="117"/>
      <c r="G22" s="117"/>
      <c r="H22" s="117"/>
      <c r="I22" s="118"/>
    </row>
    <row r="23" spans="3:9" ht="15.75" customHeight="1">
      <c r="C23" s="123" t="s">
        <v>22</v>
      </c>
      <c r="D23" s="124"/>
      <c r="E23" s="124"/>
      <c r="F23" s="124"/>
      <c r="G23" s="124"/>
      <c r="H23" s="124"/>
      <c r="I23" s="127"/>
    </row>
    <row r="24" spans="3:9" ht="27.75" customHeight="1">
      <c r="C24" s="122" t="s">
        <v>402</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30</v>
      </c>
      <c r="D29" s="181"/>
      <c r="E29" s="182"/>
      <c r="F29" s="61">
        <v>2021</v>
      </c>
      <c r="G29" s="5">
        <v>30</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623</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1.5719000000000001</v>
      </c>
      <c r="D38" s="9" t="s">
        <v>58</v>
      </c>
      <c r="E38" s="9" t="s">
        <v>58</v>
      </c>
      <c r="F38" s="9" t="s">
        <v>58</v>
      </c>
      <c r="G38" s="9">
        <v>0.36670000000000003</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7.5" customHeight="1">
      <c r="C41" s="122" t="s">
        <v>391</v>
      </c>
      <c r="D41" s="117"/>
      <c r="E41" s="117"/>
      <c r="F41" s="134"/>
      <c r="G41" s="116" t="s">
        <v>392</v>
      </c>
      <c r="H41" s="117"/>
      <c r="I41" s="118"/>
    </row>
    <row r="42" spans="3:9" ht="18" customHeight="1">
      <c r="C42" s="123" t="s">
        <v>45</v>
      </c>
      <c r="D42" s="124"/>
      <c r="E42" s="124"/>
      <c r="F42" s="125"/>
      <c r="G42" s="126" t="s">
        <v>46</v>
      </c>
      <c r="H42" s="124"/>
      <c r="I42" s="127"/>
    </row>
    <row r="43" spans="3:9" ht="28.5" customHeight="1">
      <c r="C43" s="193" t="s">
        <v>384</v>
      </c>
      <c r="D43" s="194"/>
      <c r="E43" s="194"/>
      <c r="F43" s="194"/>
      <c r="G43" s="116" t="s">
        <v>393</v>
      </c>
      <c r="H43" s="117"/>
      <c r="I43" s="118"/>
    </row>
    <row r="44" spans="3:9" ht="18" customHeight="1">
      <c r="C44" s="123" t="s">
        <v>47</v>
      </c>
      <c r="D44" s="124"/>
      <c r="E44" s="124"/>
      <c r="F44" s="125"/>
      <c r="G44" s="126" t="s">
        <v>48</v>
      </c>
      <c r="H44" s="124"/>
      <c r="I44" s="127"/>
    </row>
    <row r="45" spans="3:9" ht="39" customHeight="1">
      <c r="C45" s="122" t="s">
        <v>394</v>
      </c>
      <c r="D45" s="117"/>
      <c r="E45" s="117"/>
      <c r="F45" s="134"/>
      <c r="G45" s="116" t="s">
        <v>395</v>
      </c>
      <c r="H45" s="117"/>
      <c r="I45" s="118"/>
    </row>
    <row r="46" spans="3:9" ht="18" customHeight="1">
      <c r="C46" s="123" t="s">
        <v>49</v>
      </c>
      <c r="D46" s="124"/>
      <c r="E46" s="124"/>
      <c r="F46" s="125"/>
      <c r="G46" s="126" t="s">
        <v>50</v>
      </c>
      <c r="H46" s="124"/>
      <c r="I46" s="127"/>
    </row>
    <row r="47" spans="3:9" ht="30.75" customHeight="1">
      <c r="C47" s="193" t="s">
        <v>384</v>
      </c>
      <c r="D47" s="194"/>
      <c r="E47" s="194"/>
      <c r="F47" s="194"/>
      <c r="G47" s="116" t="s">
        <v>393</v>
      </c>
      <c r="H47" s="117"/>
      <c r="I47" s="118"/>
    </row>
    <row r="48" spans="3:9" ht="14.1" customHeight="1">
      <c r="C48" s="119" t="s">
        <v>51</v>
      </c>
      <c r="D48" s="120"/>
      <c r="E48" s="120"/>
      <c r="F48" s="120"/>
      <c r="G48" s="120"/>
      <c r="H48" s="120"/>
      <c r="I48" s="121"/>
    </row>
    <row r="49" spans="3:9" ht="15.95" customHeight="1">
      <c r="C49" s="122" t="s">
        <v>396</v>
      </c>
      <c r="D49" s="117"/>
      <c r="E49" s="117"/>
      <c r="F49" s="117"/>
      <c r="G49" s="117"/>
      <c r="H49" s="117"/>
      <c r="I49" s="118"/>
    </row>
    <row r="50" spans="3:9" ht="16.5" customHeight="1">
      <c r="C50" s="123" t="s">
        <v>52</v>
      </c>
      <c r="D50" s="124"/>
      <c r="E50" s="124"/>
      <c r="F50" s="125"/>
      <c r="G50" s="126" t="s">
        <v>53</v>
      </c>
      <c r="H50" s="124"/>
      <c r="I50" s="127"/>
    </row>
    <row r="51" spans="3:9" ht="30" customHeight="1">
      <c r="C51" s="122" t="s">
        <v>376</v>
      </c>
      <c r="D51" s="117"/>
      <c r="E51" s="117"/>
      <c r="F51" s="134"/>
      <c r="G51" s="116" t="s">
        <v>397</v>
      </c>
      <c r="H51" s="117"/>
      <c r="I51" s="118"/>
    </row>
    <row r="52" spans="3:9" ht="16.5" customHeight="1">
      <c r="C52" s="123" t="s">
        <v>54</v>
      </c>
      <c r="D52" s="124"/>
      <c r="E52" s="124"/>
      <c r="F52" s="125"/>
      <c r="G52" s="126" t="s">
        <v>55</v>
      </c>
      <c r="H52" s="124"/>
      <c r="I52" s="127"/>
    </row>
    <row r="53" spans="3:9" ht="15" customHeight="1" thickBot="1">
      <c r="C53" s="201" t="s">
        <v>378</v>
      </c>
      <c r="D53" s="136"/>
      <c r="E53" s="136"/>
      <c r="F53" s="136"/>
      <c r="G53" s="137" t="s">
        <v>377</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79" priority="1" operator="containsText" text="NO APLICA">
      <formula>NOT(ISERROR(SEARCH("NO APLICA",C38)))</formula>
    </cfRule>
    <cfRule type="cellIs" dxfId="78" priority="2" operator="greaterThan">
      <formula>1.2</formula>
    </cfRule>
    <cfRule type="cellIs" dxfId="77" priority="3" operator="lessThan">
      <formula>0.5</formula>
    </cfRule>
    <cfRule type="cellIs" dxfId="76" priority="4" operator="between">
      <formula>0.5</formula>
      <formula>0.7</formula>
    </cfRule>
    <cfRule type="cellIs" dxfId="75"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A.1.05.1.1.5.2'!C38:G38</xm:f>
              <xm:sqref>H38</xm:sqref>
            </x14:sparkline>
          </x14:sparklines>
        </x14:sparklineGroup>
      </x14:sparklineGroup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zoomScaleNormal="100" workbookViewId="0">
      <selection activeCell="J7" sqref="J7"/>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390</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403</v>
      </c>
      <c r="D22" s="117"/>
      <c r="E22" s="117"/>
      <c r="F22" s="117"/>
      <c r="G22" s="117"/>
      <c r="H22" s="117"/>
      <c r="I22" s="118"/>
    </row>
    <row r="23" spans="3:9" ht="15.75" customHeight="1">
      <c r="C23" s="123" t="s">
        <v>22</v>
      </c>
      <c r="D23" s="124"/>
      <c r="E23" s="124"/>
      <c r="F23" s="124"/>
      <c r="G23" s="124"/>
      <c r="H23" s="124"/>
      <c r="I23" s="127"/>
    </row>
    <row r="24" spans="3:9" ht="27.75" customHeight="1">
      <c r="C24" s="122" t="s">
        <v>404</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18</v>
      </c>
      <c r="D29" s="181"/>
      <c r="E29" s="182"/>
      <c r="F29" s="61">
        <v>2021</v>
      </c>
      <c r="G29" s="5">
        <v>18</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405</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0.16669999999999999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71.25" customHeight="1">
      <c r="C41" s="122" t="s">
        <v>406</v>
      </c>
      <c r="D41" s="117"/>
      <c r="E41" s="117"/>
      <c r="F41" s="134"/>
      <c r="G41" s="116" t="s">
        <v>407</v>
      </c>
      <c r="H41" s="117"/>
      <c r="I41" s="118"/>
    </row>
    <row r="42" spans="3:9" ht="18" customHeight="1">
      <c r="C42" s="123" t="s">
        <v>45</v>
      </c>
      <c r="D42" s="124"/>
      <c r="E42" s="124"/>
      <c r="F42" s="125"/>
      <c r="G42" s="126" t="s">
        <v>46</v>
      </c>
      <c r="H42" s="124"/>
      <c r="I42" s="127"/>
    </row>
    <row r="43" spans="3:9" ht="28.5" customHeight="1">
      <c r="C43" s="193" t="s">
        <v>384</v>
      </c>
      <c r="D43" s="194"/>
      <c r="E43" s="194"/>
      <c r="F43" s="194"/>
      <c r="G43" s="116" t="s">
        <v>408</v>
      </c>
      <c r="H43" s="117"/>
      <c r="I43" s="118"/>
    </row>
    <row r="44" spans="3:9" ht="18" customHeight="1">
      <c r="C44" s="123" t="s">
        <v>47</v>
      </c>
      <c r="D44" s="124"/>
      <c r="E44" s="124"/>
      <c r="F44" s="125"/>
      <c r="G44" s="126" t="s">
        <v>48</v>
      </c>
      <c r="H44" s="124"/>
      <c r="I44" s="127"/>
    </row>
    <row r="45" spans="3:9" ht="39" customHeight="1">
      <c r="C45" s="122" t="s">
        <v>409</v>
      </c>
      <c r="D45" s="117"/>
      <c r="E45" s="117"/>
      <c r="F45" s="134"/>
      <c r="G45" s="116" t="s">
        <v>410</v>
      </c>
      <c r="H45" s="117"/>
      <c r="I45" s="118"/>
    </row>
    <row r="46" spans="3:9" ht="18" customHeight="1">
      <c r="C46" s="123" t="s">
        <v>49</v>
      </c>
      <c r="D46" s="124"/>
      <c r="E46" s="124"/>
      <c r="F46" s="125"/>
      <c r="G46" s="126" t="s">
        <v>50</v>
      </c>
      <c r="H46" s="124"/>
      <c r="I46" s="127"/>
    </row>
    <row r="47" spans="3:9" ht="30.75" customHeight="1">
      <c r="C47" s="193" t="s">
        <v>384</v>
      </c>
      <c r="D47" s="194"/>
      <c r="E47" s="194"/>
      <c r="F47" s="194"/>
      <c r="G47" s="116" t="s">
        <v>408</v>
      </c>
      <c r="H47" s="117"/>
      <c r="I47" s="118"/>
    </row>
    <row r="48" spans="3:9" ht="14.1" customHeight="1">
      <c r="C48" s="119" t="s">
        <v>51</v>
      </c>
      <c r="D48" s="120"/>
      <c r="E48" s="120"/>
      <c r="F48" s="120"/>
      <c r="G48" s="120"/>
      <c r="H48" s="120"/>
      <c r="I48" s="121"/>
    </row>
    <row r="49" spans="3:9" ht="15.95" customHeight="1">
      <c r="C49" s="122" t="s">
        <v>396</v>
      </c>
      <c r="D49" s="117"/>
      <c r="E49" s="117"/>
      <c r="F49" s="117"/>
      <c r="G49" s="117"/>
      <c r="H49" s="117"/>
      <c r="I49" s="118"/>
    </row>
    <row r="50" spans="3:9" ht="16.5" customHeight="1">
      <c r="C50" s="123" t="s">
        <v>52</v>
      </c>
      <c r="D50" s="124"/>
      <c r="E50" s="124"/>
      <c r="F50" s="125"/>
      <c r="G50" s="126" t="s">
        <v>53</v>
      </c>
      <c r="H50" s="124"/>
      <c r="I50" s="127"/>
    </row>
    <row r="51" spans="3:9" ht="30" customHeight="1">
      <c r="C51" s="122" t="s">
        <v>376</v>
      </c>
      <c r="D51" s="117"/>
      <c r="E51" s="117"/>
      <c r="F51" s="134"/>
      <c r="G51" s="116" t="s">
        <v>397</v>
      </c>
      <c r="H51" s="117"/>
      <c r="I51" s="118"/>
    </row>
    <row r="52" spans="3:9" ht="16.5" customHeight="1">
      <c r="C52" s="123" t="s">
        <v>54</v>
      </c>
      <c r="D52" s="124"/>
      <c r="E52" s="124"/>
      <c r="F52" s="125"/>
      <c r="G52" s="126" t="s">
        <v>55</v>
      </c>
      <c r="H52" s="124"/>
      <c r="I52" s="127"/>
    </row>
    <row r="53" spans="3:9" ht="15" customHeight="1" thickBot="1">
      <c r="C53" s="201" t="s">
        <v>378</v>
      </c>
      <c r="D53" s="136"/>
      <c r="E53" s="136"/>
      <c r="F53" s="136"/>
      <c r="G53" s="137" t="s">
        <v>377</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74" priority="1" operator="containsText" text="NO APLICA">
      <formula>NOT(ISERROR(SEARCH("NO APLICA",C38)))</formula>
    </cfRule>
    <cfRule type="cellIs" dxfId="73" priority="2" operator="greaterThan">
      <formula>1.2</formula>
    </cfRule>
    <cfRule type="cellIs" dxfId="72" priority="3" operator="lessThan">
      <formula>0.5</formula>
    </cfRule>
    <cfRule type="cellIs" dxfId="71" priority="4" operator="between">
      <formula>0.5</formula>
      <formula>0.7</formula>
    </cfRule>
    <cfRule type="cellIs" dxfId="7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A.1.05.1.1.5.2 (2)'!C38:G38</xm:f>
              <xm:sqref>H38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0" zoomScaleNormal="100" workbookViewId="0">
      <selection activeCell="H29" sqref="H29"/>
    </sheetView>
  </sheetViews>
  <sheetFormatPr baseColWidth="10" defaultColWidth="11.42578125" defaultRowHeight="14.25"/>
  <cols>
    <col min="1" max="5" width="11.42578125" style="1"/>
    <col min="6" max="6" width="12.42578125" style="1" customWidth="1"/>
    <col min="7" max="7" width="13.28515625" style="1" customWidth="1"/>
    <col min="8" max="8" width="10.28515625" style="1" customWidth="1"/>
    <col min="9" max="9" width="19.2851562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18" customHeight="1">
      <c r="C7" s="162" t="s">
        <v>66</v>
      </c>
      <c r="D7" s="163"/>
      <c r="E7" s="163"/>
      <c r="F7" s="163"/>
      <c r="G7" s="163"/>
      <c r="H7" s="163"/>
      <c r="I7" s="164"/>
      <c r="K7" s="3"/>
      <c r="L7" s="3"/>
      <c r="M7" s="3"/>
      <c r="N7" s="3"/>
      <c r="O7" s="3"/>
      <c r="P7" s="3"/>
      <c r="Q7" s="3"/>
      <c r="R7" s="3"/>
    </row>
    <row r="8" spans="3:18" ht="21" customHeight="1">
      <c r="C8" s="140" t="s">
        <v>122</v>
      </c>
      <c r="D8" s="125"/>
      <c r="E8" s="141"/>
      <c r="F8" s="141"/>
      <c r="G8" s="126" t="s">
        <v>102</v>
      </c>
      <c r="H8" s="125"/>
      <c r="I8" s="46" t="s">
        <v>1</v>
      </c>
      <c r="K8" s="4"/>
      <c r="L8" s="4"/>
      <c r="M8" s="4"/>
      <c r="N8" s="4"/>
      <c r="O8" s="4"/>
      <c r="P8" s="4"/>
      <c r="Q8" s="4"/>
      <c r="R8" s="4"/>
    </row>
    <row r="9" spans="3:18" ht="23.25" customHeight="1">
      <c r="C9" s="165" t="s">
        <v>75</v>
      </c>
      <c r="D9" s="134"/>
      <c r="E9" s="166"/>
      <c r="F9" s="166"/>
      <c r="G9" s="116" t="s">
        <v>103</v>
      </c>
      <c r="H9" s="134"/>
      <c r="I9" s="21" t="s">
        <v>59</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50.25" customHeight="1">
      <c r="C11" s="34" t="s">
        <v>100</v>
      </c>
      <c r="D11" s="179" t="s">
        <v>101</v>
      </c>
      <c r="E11" s="179"/>
      <c r="F11" s="179"/>
      <c r="G11" s="116"/>
      <c r="H11" s="117"/>
      <c r="I11" s="118"/>
    </row>
    <row r="12" spans="3:18" ht="17.100000000000001" customHeight="1">
      <c r="C12" s="123" t="s">
        <v>4</v>
      </c>
      <c r="D12" s="124"/>
      <c r="E12" s="124"/>
      <c r="F12" s="124"/>
      <c r="G12" s="124"/>
      <c r="H12" s="124"/>
      <c r="I12" s="127"/>
    </row>
    <row r="13" spans="3:18" ht="22.5" customHeight="1">
      <c r="C13" s="36" t="s">
        <v>5</v>
      </c>
      <c r="D13" s="126" t="s">
        <v>6</v>
      </c>
      <c r="E13" s="125"/>
      <c r="F13" s="39" t="s">
        <v>7</v>
      </c>
      <c r="G13" s="39" t="s">
        <v>77</v>
      </c>
      <c r="H13" s="39" t="s">
        <v>8</v>
      </c>
      <c r="I13" s="40" t="s">
        <v>9</v>
      </c>
    </row>
    <row r="14" spans="3:18" ht="18.95" customHeight="1">
      <c r="C14" s="22" t="s">
        <v>78</v>
      </c>
      <c r="D14" s="177" t="s">
        <v>78</v>
      </c>
      <c r="E14" s="178"/>
      <c r="F14" s="43" t="s">
        <v>78</v>
      </c>
      <c r="G14" s="43" t="s">
        <v>78</v>
      </c>
      <c r="H14" s="43" t="s">
        <v>78</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39" t="s">
        <v>7</v>
      </c>
      <c r="H16" s="37" t="s">
        <v>16</v>
      </c>
      <c r="I16" s="40" t="s">
        <v>17</v>
      </c>
    </row>
    <row r="17" spans="3:9" ht="21" customHeight="1">
      <c r="C17" s="41" t="s">
        <v>18</v>
      </c>
      <c r="D17" s="116" t="s">
        <v>78</v>
      </c>
      <c r="E17" s="134"/>
      <c r="F17" s="42" t="s">
        <v>79</v>
      </c>
      <c r="G17" s="42" t="s">
        <v>80</v>
      </c>
      <c r="H17" s="35" t="s">
        <v>78</v>
      </c>
      <c r="I17" s="21" t="s">
        <v>81</v>
      </c>
    </row>
    <row r="18" spans="3:9" ht="16.5" customHeight="1">
      <c r="C18" s="123" t="s">
        <v>82</v>
      </c>
      <c r="D18" s="124"/>
      <c r="E18" s="124"/>
      <c r="F18" s="125"/>
      <c r="G18" s="126" t="s">
        <v>19</v>
      </c>
      <c r="H18" s="124"/>
      <c r="I18" s="127"/>
    </row>
    <row r="19" spans="3:9" ht="20.100000000000001" customHeight="1">
      <c r="C19" s="36" t="s">
        <v>83</v>
      </c>
      <c r="D19" s="39" t="s">
        <v>84</v>
      </c>
      <c r="E19" s="24" t="s">
        <v>85</v>
      </c>
      <c r="F19" s="39" t="s">
        <v>86</v>
      </c>
      <c r="G19" s="141" t="s">
        <v>87</v>
      </c>
      <c r="H19" s="141"/>
      <c r="I19" s="40" t="s">
        <v>88</v>
      </c>
    </row>
    <row r="20" spans="3:9" ht="18" customHeight="1">
      <c r="C20" s="22" t="s">
        <v>78</v>
      </c>
      <c r="D20" s="43" t="s">
        <v>20</v>
      </c>
      <c r="E20" s="43" t="s">
        <v>78</v>
      </c>
      <c r="F20" s="43" t="s">
        <v>20</v>
      </c>
      <c r="G20" s="168" t="s">
        <v>78</v>
      </c>
      <c r="H20" s="168"/>
      <c r="I20" s="23" t="s">
        <v>104</v>
      </c>
    </row>
    <row r="21" spans="3:9" ht="15.75" customHeight="1">
      <c r="C21" s="123" t="s">
        <v>21</v>
      </c>
      <c r="D21" s="124"/>
      <c r="E21" s="124"/>
      <c r="F21" s="124"/>
      <c r="G21" s="124"/>
      <c r="H21" s="124"/>
      <c r="I21" s="127"/>
    </row>
    <row r="22" spans="3:9" ht="81.75" customHeight="1">
      <c r="C22" s="169" t="s">
        <v>67</v>
      </c>
      <c r="D22" s="170"/>
      <c r="E22" s="170"/>
      <c r="F22" s="170"/>
      <c r="G22" s="170"/>
      <c r="H22" s="170"/>
      <c r="I22" s="171"/>
    </row>
    <row r="23" spans="3:9" ht="15.75" customHeight="1">
      <c r="C23" s="123" t="s">
        <v>22</v>
      </c>
      <c r="D23" s="124"/>
      <c r="E23" s="124"/>
      <c r="F23" s="124"/>
      <c r="G23" s="124"/>
      <c r="H23" s="124"/>
      <c r="I23" s="127"/>
    </row>
    <row r="24" spans="3:9" ht="73.5" customHeight="1">
      <c r="C24" s="187" t="s">
        <v>96</v>
      </c>
      <c r="D24" s="188"/>
      <c r="E24" s="188"/>
      <c r="F24" s="188"/>
      <c r="G24" s="188"/>
      <c r="H24" s="188"/>
      <c r="I24" s="189"/>
    </row>
    <row r="25" spans="3:9" ht="15.75" customHeight="1">
      <c r="C25" s="123" t="s">
        <v>23</v>
      </c>
      <c r="D25" s="124"/>
      <c r="E25" s="124"/>
      <c r="F25" s="125"/>
      <c r="G25" s="126" t="s">
        <v>24</v>
      </c>
      <c r="H25" s="124"/>
      <c r="I25" s="127"/>
    </row>
    <row r="26" spans="3:9" ht="24.75" customHeight="1">
      <c r="C26" s="122" t="s">
        <v>106</v>
      </c>
      <c r="D26" s="117"/>
      <c r="E26" s="117"/>
      <c r="F26" s="134"/>
      <c r="G26" s="116" t="s">
        <v>68</v>
      </c>
      <c r="H26" s="117"/>
      <c r="I26" s="118"/>
    </row>
    <row r="27" spans="3:9" ht="18" customHeight="1">
      <c r="C27" s="123" t="s">
        <v>25</v>
      </c>
      <c r="D27" s="124"/>
      <c r="E27" s="124"/>
      <c r="F27" s="125"/>
      <c r="G27" s="126" t="s">
        <v>26</v>
      </c>
      <c r="H27" s="124"/>
      <c r="I27" s="127"/>
    </row>
    <row r="28" spans="3:9" ht="15.95" customHeight="1">
      <c r="C28" s="123" t="s">
        <v>27</v>
      </c>
      <c r="D28" s="124"/>
      <c r="E28" s="125"/>
      <c r="F28" s="37" t="s">
        <v>28</v>
      </c>
      <c r="G28" s="39" t="s">
        <v>27</v>
      </c>
      <c r="H28" s="39" t="s">
        <v>29</v>
      </c>
      <c r="I28" s="38" t="s">
        <v>28</v>
      </c>
    </row>
    <row r="29" spans="3:9" ht="25.5" customHeight="1">
      <c r="C29" s="186">
        <v>66</v>
      </c>
      <c r="D29" s="181"/>
      <c r="E29" s="182"/>
      <c r="F29" s="35">
        <v>2020</v>
      </c>
      <c r="G29" s="5">
        <v>70.5</v>
      </c>
      <c r="H29" s="11">
        <f>(G29/C29)-1</f>
        <v>6.8181818181818121E-2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44" t="s">
        <v>31</v>
      </c>
      <c r="H32" s="25" t="s">
        <v>32</v>
      </c>
      <c r="I32" s="27" t="s">
        <v>33</v>
      </c>
    </row>
    <row r="33" spans="3:9" ht="30" customHeight="1">
      <c r="C33" s="157" t="s">
        <v>90</v>
      </c>
      <c r="D33" s="158"/>
      <c r="E33" s="28" t="s">
        <v>91</v>
      </c>
      <c r="F33" s="28" t="s">
        <v>92</v>
      </c>
      <c r="G33" s="29" t="s">
        <v>93</v>
      </c>
      <c r="H33" s="28" t="s">
        <v>94</v>
      </c>
      <c r="I33" s="30" t="s">
        <v>95</v>
      </c>
    </row>
    <row r="34" spans="3:9" ht="15" customHeight="1">
      <c r="C34" s="140" t="s">
        <v>34</v>
      </c>
      <c r="D34" s="141"/>
      <c r="E34" s="141"/>
      <c r="F34" s="141"/>
      <c r="G34" s="141"/>
      <c r="H34" s="141"/>
      <c r="I34" s="142"/>
    </row>
    <row r="35" spans="3:9" ht="144.75" customHeight="1" thickBot="1">
      <c r="C35" s="143" t="s">
        <v>117</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8" t="s">
        <v>36</v>
      </c>
      <c r="D37" s="8" t="s">
        <v>37</v>
      </c>
      <c r="E37" s="31" t="s">
        <v>38</v>
      </c>
      <c r="F37" s="8" t="s">
        <v>39</v>
      </c>
      <c r="G37" s="8" t="s">
        <v>40</v>
      </c>
      <c r="H37" s="147" t="s">
        <v>41</v>
      </c>
      <c r="I37" s="149"/>
    </row>
    <row r="38" spans="3:9" ht="38.1" customHeight="1" thickBot="1">
      <c r="C38" s="9">
        <v>0.93620000000000003</v>
      </c>
      <c r="D38" s="9" t="s">
        <v>58</v>
      </c>
      <c r="E38" s="9" t="s">
        <v>58</v>
      </c>
      <c r="F38" s="9" t="s">
        <v>58</v>
      </c>
      <c r="G38" s="9">
        <v>0.93620000000000003</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18" customHeight="1">
      <c r="C41" s="122" t="s">
        <v>118</v>
      </c>
      <c r="D41" s="117"/>
      <c r="E41" s="117"/>
      <c r="F41" s="134"/>
      <c r="G41" s="116" t="s">
        <v>118</v>
      </c>
      <c r="H41" s="117"/>
      <c r="I41" s="118"/>
    </row>
    <row r="42" spans="3:9" ht="17.100000000000001" customHeight="1">
      <c r="C42" s="123" t="s">
        <v>45</v>
      </c>
      <c r="D42" s="124"/>
      <c r="E42" s="124"/>
      <c r="F42" s="125"/>
      <c r="G42" s="126" t="s">
        <v>46</v>
      </c>
      <c r="H42" s="124"/>
      <c r="I42" s="127"/>
    </row>
    <row r="43" spans="3:9" ht="27" customHeight="1">
      <c r="C43" s="114" t="s">
        <v>72</v>
      </c>
      <c r="D43" s="115"/>
      <c r="E43" s="115"/>
      <c r="F43" s="115"/>
      <c r="G43" s="116" t="s">
        <v>69</v>
      </c>
      <c r="H43" s="117"/>
      <c r="I43" s="118"/>
    </row>
    <row r="44" spans="3:9" ht="15" customHeight="1">
      <c r="C44" s="123" t="s">
        <v>47</v>
      </c>
      <c r="D44" s="124"/>
      <c r="E44" s="124"/>
      <c r="F44" s="125"/>
      <c r="G44" s="126" t="s">
        <v>48</v>
      </c>
      <c r="H44" s="124"/>
      <c r="I44" s="127"/>
    </row>
    <row r="45" spans="3:9" ht="23.25" customHeight="1">
      <c r="C45" s="122" t="s">
        <v>118</v>
      </c>
      <c r="D45" s="117"/>
      <c r="E45" s="117"/>
      <c r="F45" s="134"/>
      <c r="G45" s="116" t="s">
        <v>118</v>
      </c>
      <c r="H45" s="117"/>
      <c r="I45" s="118"/>
    </row>
    <row r="46" spans="3:9" ht="24" customHeight="1">
      <c r="C46" s="123" t="s">
        <v>49</v>
      </c>
      <c r="D46" s="124"/>
      <c r="E46" s="124"/>
      <c r="F46" s="125"/>
      <c r="G46" s="126" t="s">
        <v>50</v>
      </c>
      <c r="H46" s="124"/>
      <c r="I46" s="127"/>
    </row>
    <row r="47" spans="3:9" ht="29.25" customHeight="1">
      <c r="C47" s="122" t="s">
        <v>72</v>
      </c>
      <c r="D47" s="117"/>
      <c r="E47" s="117"/>
      <c r="F47" s="134"/>
      <c r="G47" s="116" t="s">
        <v>69</v>
      </c>
      <c r="H47" s="117"/>
      <c r="I47" s="118"/>
    </row>
    <row r="48" spans="3:9" ht="14.1" customHeight="1">
      <c r="C48" s="119" t="s">
        <v>51</v>
      </c>
      <c r="D48" s="120"/>
      <c r="E48" s="120"/>
      <c r="F48" s="120"/>
      <c r="G48" s="120"/>
      <c r="H48" s="120"/>
      <c r="I48" s="121"/>
    </row>
    <row r="49" spans="3:9" ht="15.95" customHeight="1">
      <c r="C49" s="122" t="s">
        <v>62</v>
      </c>
      <c r="D49" s="117"/>
      <c r="E49" s="117"/>
      <c r="F49" s="117"/>
      <c r="G49" s="117"/>
      <c r="H49" s="117"/>
      <c r="I49" s="118"/>
    </row>
    <row r="50" spans="3:9" ht="16.5" customHeight="1">
      <c r="C50" s="123" t="s">
        <v>52</v>
      </c>
      <c r="D50" s="124"/>
      <c r="E50" s="124"/>
      <c r="F50" s="125"/>
      <c r="G50" s="126" t="s">
        <v>53</v>
      </c>
      <c r="H50" s="124"/>
      <c r="I50" s="127"/>
    </row>
    <row r="51" spans="3:9" ht="30" customHeight="1">
      <c r="C51" s="122" t="s">
        <v>63</v>
      </c>
      <c r="D51" s="117"/>
      <c r="E51" s="117"/>
      <c r="F51" s="134"/>
      <c r="G51" s="116" t="s">
        <v>65</v>
      </c>
      <c r="H51" s="117"/>
      <c r="I51" s="118"/>
    </row>
    <row r="52" spans="3:9" ht="16.5" customHeight="1">
      <c r="C52" s="123" t="s">
        <v>54</v>
      </c>
      <c r="D52" s="124"/>
      <c r="E52" s="124"/>
      <c r="F52" s="125"/>
      <c r="G52" s="126" t="s">
        <v>55</v>
      </c>
      <c r="H52" s="124"/>
      <c r="I52" s="127"/>
    </row>
    <row r="53" spans="3:9" ht="15" customHeight="1" thickBot="1">
      <c r="C53" s="135" t="s">
        <v>61</v>
      </c>
      <c r="D53" s="136"/>
      <c r="E53" s="136"/>
      <c r="F53" s="136"/>
      <c r="G53" s="137" t="s">
        <v>64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G27:I27"/>
    <mergeCell ref="C28:E28"/>
    <mergeCell ref="C18:F18"/>
    <mergeCell ref="G18:I18"/>
    <mergeCell ref="G19:H19"/>
    <mergeCell ref="G20:H20"/>
    <mergeCell ref="D17:E17"/>
    <mergeCell ref="C34:I34"/>
    <mergeCell ref="C35:I35"/>
    <mergeCell ref="C36:I36"/>
    <mergeCell ref="C21:I21"/>
    <mergeCell ref="C22:I22"/>
    <mergeCell ref="C23:I23"/>
    <mergeCell ref="C24:I24"/>
    <mergeCell ref="C25:F25"/>
    <mergeCell ref="G25:I25"/>
    <mergeCell ref="C26:F26"/>
    <mergeCell ref="G26:I26"/>
    <mergeCell ref="C31:F31"/>
    <mergeCell ref="G31:I31"/>
    <mergeCell ref="C32:D32"/>
    <mergeCell ref="C27:F27"/>
    <mergeCell ref="C54:I54"/>
    <mergeCell ref="C55:I55"/>
    <mergeCell ref="G11:I11"/>
    <mergeCell ref="C51:F51"/>
    <mergeCell ref="G51:I51"/>
    <mergeCell ref="C52:F52"/>
    <mergeCell ref="G52:I52"/>
    <mergeCell ref="C53:F53"/>
    <mergeCell ref="G53:I53"/>
    <mergeCell ref="C47:F47"/>
    <mergeCell ref="G47:I47"/>
    <mergeCell ref="C48:I48"/>
    <mergeCell ref="C49:I49"/>
    <mergeCell ref="C50:F50"/>
    <mergeCell ref="G50:I50"/>
    <mergeCell ref="D16:E16"/>
    <mergeCell ref="C44:F44"/>
    <mergeCell ref="G44:I44"/>
    <mergeCell ref="C45:F45"/>
    <mergeCell ref="G45:I45"/>
    <mergeCell ref="C46:F46"/>
    <mergeCell ref="G46:I46"/>
    <mergeCell ref="C41:F41"/>
    <mergeCell ref="G41:I41"/>
    <mergeCell ref="C42:F42"/>
    <mergeCell ref="G42:I42"/>
    <mergeCell ref="C43:F43"/>
    <mergeCell ref="G43:I43"/>
    <mergeCell ref="C39:I39"/>
    <mergeCell ref="C40:F40"/>
    <mergeCell ref="G40:I40"/>
    <mergeCell ref="C30:I30"/>
    <mergeCell ref="C29:E29"/>
    <mergeCell ref="C33:D33"/>
    <mergeCell ref="H37:I37"/>
    <mergeCell ref="H38:I38"/>
    <mergeCell ref="C10:F10"/>
    <mergeCell ref="G10:I10"/>
    <mergeCell ref="C12:I12"/>
    <mergeCell ref="C15:G15"/>
    <mergeCell ref="H15:I15"/>
    <mergeCell ref="D13:E13"/>
    <mergeCell ref="D14:E14"/>
    <mergeCell ref="D11:F11"/>
    <mergeCell ref="C9:F9"/>
    <mergeCell ref="C5:I5"/>
    <mergeCell ref="C6:I6"/>
    <mergeCell ref="C7:I7"/>
    <mergeCell ref="C8:F8"/>
    <mergeCell ref="G8:H8"/>
    <mergeCell ref="G9:H9"/>
  </mergeCells>
  <conditionalFormatting sqref="C38:G38">
    <cfRule type="containsText" dxfId="205" priority="1" operator="containsText" text="NO APLICA">
      <formula>NOT(ISERROR(SEARCH("NO APLICA",C38)))</formula>
    </cfRule>
    <cfRule type="cellIs" dxfId="204" priority="2" operator="greaterThan">
      <formula>1.2</formula>
    </cfRule>
    <cfRule type="cellIs" dxfId="203" priority="3" operator="lessThan">
      <formula>0.5</formula>
    </cfRule>
    <cfRule type="cellIs" dxfId="202" priority="4" operator="between">
      <formula>0.5</formula>
      <formula>0.7</formula>
    </cfRule>
    <cfRule type="cellIs" dxfId="201" priority="5" operator="greaterThan">
      <formula>0.7</formula>
    </cfRule>
  </conditionalFormatting>
  <printOptions horizontalCentered="1" verticalCentered="1"/>
  <pageMargins left="0.70866141732283472" right="0.70866141732283472" top="0.35433070866141736" bottom="0.35433070866141736" header="0.31496062992125984" footer="0.31496062992125984"/>
  <pageSetup paperSize="5" scale="68"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1.01.1 (3)'!C38:G38</xm:f>
              <xm:sqref>H38</xm:sqref>
            </x14:sparkline>
          </x14:sparklines>
        </x14:sparklineGroup>
      </x14:sparklineGroup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zoomScaleNormal="100" workbookViewId="0">
      <selection activeCell="G11" sqref="G11:I11"/>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411</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412</v>
      </c>
      <c r="D22" s="117"/>
      <c r="E22" s="117"/>
      <c r="F22" s="117"/>
      <c r="G22" s="117"/>
      <c r="H22" s="117"/>
      <c r="I22" s="118"/>
    </row>
    <row r="23" spans="3:9" ht="15.75" customHeight="1">
      <c r="C23" s="123" t="s">
        <v>22</v>
      </c>
      <c r="D23" s="124"/>
      <c r="E23" s="124"/>
      <c r="F23" s="124"/>
      <c r="G23" s="124"/>
      <c r="H23" s="124"/>
      <c r="I23" s="127"/>
    </row>
    <row r="24" spans="3:9" ht="27.75" customHeight="1">
      <c r="C24" s="122" t="s">
        <v>413</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1300</v>
      </c>
      <c r="D29" s="181"/>
      <c r="E29" s="182"/>
      <c r="F29" s="61">
        <v>2021</v>
      </c>
      <c r="G29" s="5">
        <v>1300</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414</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0.16669999999999999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71.25" customHeight="1">
      <c r="C41" s="122" t="s">
        <v>420</v>
      </c>
      <c r="D41" s="117"/>
      <c r="E41" s="117"/>
      <c r="F41" s="134"/>
      <c r="G41" s="116" t="s">
        <v>415</v>
      </c>
      <c r="H41" s="117"/>
      <c r="I41" s="118"/>
    </row>
    <row r="42" spans="3:9" ht="18" customHeight="1">
      <c r="C42" s="123" t="s">
        <v>45</v>
      </c>
      <c r="D42" s="124"/>
      <c r="E42" s="124"/>
      <c r="F42" s="125"/>
      <c r="G42" s="126" t="s">
        <v>46</v>
      </c>
      <c r="H42" s="124"/>
      <c r="I42" s="127"/>
    </row>
    <row r="43" spans="3:9" ht="28.5" customHeight="1">
      <c r="C43" s="193" t="s">
        <v>417</v>
      </c>
      <c r="D43" s="194"/>
      <c r="E43" s="194"/>
      <c r="F43" s="194"/>
      <c r="G43" s="116" t="s">
        <v>418</v>
      </c>
      <c r="H43" s="117"/>
      <c r="I43" s="118"/>
    </row>
    <row r="44" spans="3:9" ht="18" customHeight="1">
      <c r="C44" s="123" t="s">
        <v>47</v>
      </c>
      <c r="D44" s="124"/>
      <c r="E44" s="124"/>
      <c r="F44" s="125"/>
      <c r="G44" s="126" t="s">
        <v>48</v>
      </c>
      <c r="H44" s="124"/>
      <c r="I44" s="127"/>
    </row>
    <row r="45" spans="3:9" ht="39" customHeight="1">
      <c r="C45" s="122" t="s">
        <v>416</v>
      </c>
      <c r="D45" s="117"/>
      <c r="E45" s="117"/>
      <c r="F45" s="134"/>
      <c r="G45" s="116" t="s">
        <v>419</v>
      </c>
      <c r="H45" s="117"/>
      <c r="I45" s="118"/>
    </row>
    <row r="46" spans="3:9" ht="18" customHeight="1">
      <c r="C46" s="123" t="s">
        <v>49</v>
      </c>
      <c r="D46" s="124"/>
      <c r="E46" s="124"/>
      <c r="F46" s="125"/>
      <c r="G46" s="126" t="s">
        <v>50</v>
      </c>
      <c r="H46" s="124"/>
      <c r="I46" s="127"/>
    </row>
    <row r="47" spans="3:9" ht="30.75" customHeight="1">
      <c r="C47" s="193" t="s">
        <v>417</v>
      </c>
      <c r="D47" s="194"/>
      <c r="E47" s="194"/>
      <c r="F47" s="194"/>
      <c r="G47" s="116" t="s">
        <v>418</v>
      </c>
      <c r="H47" s="117"/>
      <c r="I47" s="118"/>
    </row>
    <row r="48" spans="3:9" ht="14.1" customHeight="1">
      <c r="C48" s="119" t="s">
        <v>51</v>
      </c>
      <c r="D48" s="120"/>
      <c r="E48" s="120"/>
      <c r="F48" s="120"/>
      <c r="G48" s="120"/>
      <c r="H48" s="120"/>
      <c r="I48" s="121"/>
    </row>
    <row r="49" spans="3:9" ht="15.95" customHeight="1">
      <c r="C49" s="122" t="s">
        <v>421</v>
      </c>
      <c r="D49" s="117"/>
      <c r="E49" s="117"/>
      <c r="F49" s="117"/>
      <c r="G49" s="117"/>
      <c r="H49" s="117"/>
      <c r="I49" s="118"/>
    </row>
    <row r="50" spans="3:9" ht="16.5" customHeight="1">
      <c r="C50" s="123" t="s">
        <v>52</v>
      </c>
      <c r="D50" s="124"/>
      <c r="E50" s="124"/>
      <c r="F50" s="125"/>
      <c r="G50" s="126" t="s">
        <v>53</v>
      </c>
      <c r="H50" s="124"/>
      <c r="I50" s="127"/>
    </row>
    <row r="51" spans="3:9" ht="30" customHeight="1">
      <c r="C51" s="122" t="s">
        <v>376</v>
      </c>
      <c r="D51" s="117"/>
      <c r="E51" s="117"/>
      <c r="F51" s="134"/>
      <c r="G51" s="116" t="s">
        <v>422</v>
      </c>
      <c r="H51" s="117"/>
      <c r="I51" s="118"/>
    </row>
    <row r="52" spans="3:9" ht="16.5" customHeight="1">
      <c r="C52" s="123" t="s">
        <v>54</v>
      </c>
      <c r="D52" s="124"/>
      <c r="E52" s="124"/>
      <c r="F52" s="125"/>
      <c r="G52" s="126" t="s">
        <v>55</v>
      </c>
      <c r="H52" s="124"/>
      <c r="I52" s="127"/>
    </row>
    <row r="53" spans="3:9" ht="15" customHeight="1" thickBot="1">
      <c r="C53" s="201" t="s">
        <v>378</v>
      </c>
      <c r="D53" s="136"/>
      <c r="E53" s="136"/>
      <c r="F53" s="136"/>
      <c r="G53" s="137" t="s">
        <v>377</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69" priority="1" operator="containsText" text="NO APLICA">
      <formula>NOT(ISERROR(SEARCH("NO APLICA",C38)))</formula>
    </cfRule>
    <cfRule type="cellIs" dxfId="68" priority="2" operator="greaterThan">
      <formula>1.2</formula>
    </cfRule>
    <cfRule type="cellIs" dxfId="67" priority="3" operator="lessThan">
      <formula>0.5</formula>
    </cfRule>
    <cfRule type="cellIs" dxfId="66" priority="4" operator="between">
      <formula>0.5</formula>
      <formula>0.7</formula>
    </cfRule>
    <cfRule type="cellIs" dxfId="65"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A.1.05.1.1.5.3'!C38:G38</xm:f>
              <xm:sqref>H38</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zoomScaleNormal="100" workbookViewId="0">
      <selection activeCell="C54" sqref="C54:I54"/>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423</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230</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70" t="s">
        <v>424</v>
      </c>
      <c r="H11" s="206" t="s">
        <v>425</v>
      </c>
      <c r="I11" s="207"/>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426</v>
      </c>
      <c r="D22" s="117"/>
      <c r="E22" s="117"/>
      <c r="F22" s="117"/>
      <c r="G22" s="117"/>
      <c r="H22" s="117"/>
      <c r="I22" s="118"/>
    </row>
    <row r="23" spans="3:9" ht="15.75" customHeight="1">
      <c r="C23" s="123" t="s">
        <v>22</v>
      </c>
      <c r="D23" s="124"/>
      <c r="E23" s="124"/>
      <c r="F23" s="124"/>
      <c r="G23" s="124"/>
      <c r="H23" s="124"/>
      <c r="I23" s="127"/>
    </row>
    <row r="24" spans="3:9" ht="27.75" customHeight="1">
      <c r="C24" s="122" t="s">
        <v>427</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367</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2084</v>
      </c>
      <c r="D29" s="181"/>
      <c r="E29" s="182"/>
      <c r="F29" s="61">
        <v>2021</v>
      </c>
      <c r="G29" s="5">
        <v>2042</v>
      </c>
      <c r="H29" s="11">
        <f>(G29/C29)-1</f>
        <v>-2.0153550863723613E-2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428</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1.5069999999999999</v>
      </c>
      <c r="D38" s="9" t="s">
        <v>58</v>
      </c>
      <c r="E38" s="9" t="s">
        <v>58</v>
      </c>
      <c r="F38" s="9" t="s">
        <v>58</v>
      </c>
      <c r="G38" s="9">
        <v>0.26200000000000001</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71.25" customHeight="1">
      <c r="C41" s="122" t="s">
        <v>429</v>
      </c>
      <c r="D41" s="117"/>
      <c r="E41" s="117"/>
      <c r="F41" s="134"/>
      <c r="G41" s="116" t="s">
        <v>430</v>
      </c>
      <c r="H41" s="117"/>
      <c r="I41" s="118"/>
    </row>
    <row r="42" spans="3:9" ht="18" customHeight="1">
      <c r="C42" s="123" t="s">
        <v>45</v>
      </c>
      <c r="D42" s="124"/>
      <c r="E42" s="124"/>
      <c r="F42" s="125"/>
      <c r="G42" s="126" t="s">
        <v>46</v>
      </c>
      <c r="H42" s="124"/>
      <c r="I42" s="127"/>
    </row>
    <row r="43" spans="3:9" ht="28.5" customHeight="1">
      <c r="C43" s="193" t="s">
        <v>431</v>
      </c>
      <c r="D43" s="194"/>
      <c r="E43" s="194"/>
      <c r="F43" s="194"/>
      <c r="G43" s="116" t="s">
        <v>432</v>
      </c>
      <c r="H43" s="117"/>
      <c r="I43" s="118"/>
    </row>
    <row r="44" spans="3:9" ht="18" customHeight="1">
      <c r="C44" s="123" t="s">
        <v>47</v>
      </c>
      <c r="D44" s="124"/>
      <c r="E44" s="124"/>
      <c r="F44" s="125"/>
      <c r="G44" s="126" t="s">
        <v>48</v>
      </c>
      <c r="H44" s="124"/>
      <c r="I44" s="127"/>
    </row>
    <row r="45" spans="3:9" ht="39" customHeight="1">
      <c r="C45" s="122" t="s">
        <v>433</v>
      </c>
      <c r="D45" s="117"/>
      <c r="E45" s="117"/>
      <c r="F45" s="134"/>
      <c r="G45" s="116" t="s">
        <v>434</v>
      </c>
      <c r="H45" s="117"/>
      <c r="I45" s="118"/>
    </row>
    <row r="46" spans="3:9" ht="18" customHeight="1">
      <c r="C46" s="123" t="s">
        <v>49</v>
      </c>
      <c r="D46" s="124"/>
      <c r="E46" s="124"/>
      <c r="F46" s="125"/>
      <c r="G46" s="126" t="s">
        <v>50</v>
      </c>
      <c r="H46" s="124"/>
      <c r="I46" s="127"/>
    </row>
    <row r="47" spans="3:9" ht="30.75" customHeight="1">
      <c r="C47" s="193" t="s">
        <v>435</v>
      </c>
      <c r="D47" s="194"/>
      <c r="E47" s="194"/>
      <c r="F47" s="194"/>
      <c r="G47" s="116" t="s">
        <v>432</v>
      </c>
      <c r="H47" s="117"/>
      <c r="I47" s="118"/>
    </row>
    <row r="48" spans="3:9" ht="14.1" customHeight="1">
      <c r="C48" s="119" t="s">
        <v>51</v>
      </c>
      <c r="D48" s="120"/>
      <c r="E48" s="120"/>
      <c r="F48" s="120"/>
      <c r="G48" s="120"/>
      <c r="H48" s="120"/>
      <c r="I48" s="121"/>
    </row>
    <row r="49" spans="3:9" ht="15.95" customHeight="1">
      <c r="C49" s="122" t="s">
        <v>436</v>
      </c>
      <c r="D49" s="117"/>
      <c r="E49" s="117"/>
      <c r="F49" s="117"/>
      <c r="G49" s="117"/>
      <c r="H49" s="117"/>
      <c r="I49" s="118"/>
    </row>
    <row r="50" spans="3:9" ht="16.5" customHeight="1">
      <c r="C50" s="123" t="s">
        <v>52</v>
      </c>
      <c r="D50" s="124"/>
      <c r="E50" s="124"/>
      <c r="F50" s="125"/>
      <c r="G50" s="126" t="s">
        <v>53</v>
      </c>
      <c r="H50" s="124"/>
      <c r="I50" s="127"/>
    </row>
    <row r="51" spans="3:9" ht="30" customHeight="1">
      <c r="C51" s="122" t="s">
        <v>437</v>
      </c>
      <c r="D51" s="117"/>
      <c r="E51" s="117"/>
      <c r="F51" s="134"/>
      <c r="G51" s="116" t="s">
        <v>438</v>
      </c>
      <c r="H51" s="117"/>
      <c r="I51" s="118"/>
    </row>
    <row r="52" spans="3:9" ht="16.5" customHeight="1">
      <c r="C52" s="123" t="s">
        <v>54</v>
      </c>
      <c r="D52" s="124"/>
      <c r="E52" s="124"/>
      <c r="F52" s="125"/>
      <c r="G52" s="126" t="s">
        <v>55</v>
      </c>
      <c r="H52" s="124"/>
      <c r="I52" s="127"/>
    </row>
    <row r="53" spans="3:9" ht="15" customHeight="1" thickBot="1">
      <c r="C53" s="201" t="s">
        <v>439</v>
      </c>
      <c r="D53" s="136"/>
      <c r="E53" s="136"/>
      <c r="F53" s="136"/>
      <c r="G53" s="137" t="s">
        <v>440</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64" priority="1" operator="containsText" text="NO APLICA">
      <formula>NOT(ISERROR(SEARCH("NO APLICA",C38)))</formula>
    </cfRule>
    <cfRule type="cellIs" dxfId="63" priority="2" operator="greaterThan">
      <formula>1.2</formula>
    </cfRule>
    <cfRule type="cellIs" dxfId="62" priority="3" operator="lessThan">
      <formula>0.5</formula>
    </cfRule>
    <cfRule type="cellIs" dxfId="61" priority="4" operator="between">
      <formula>0.5</formula>
      <formula>0.7</formula>
    </cfRule>
    <cfRule type="cellIs" dxfId="6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C.1.05.1.1.6'!C38:G38</xm:f>
              <xm:sqref>H38</xm:sqref>
            </x14:sparkline>
          </x14:sparklines>
        </x14:sparklineGroup>
      </x14:sparklineGroup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2" zoomScaleNormal="100" workbookViewId="0">
      <selection activeCell="J54" sqref="J54"/>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441</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442</v>
      </c>
      <c r="D22" s="117"/>
      <c r="E22" s="117"/>
      <c r="F22" s="117"/>
      <c r="G22" s="117"/>
      <c r="H22" s="117"/>
      <c r="I22" s="118"/>
    </row>
    <row r="23" spans="3:9" ht="15.75" customHeight="1">
      <c r="C23" s="123" t="s">
        <v>22</v>
      </c>
      <c r="D23" s="124"/>
      <c r="E23" s="124"/>
      <c r="F23" s="124"/>
      <c r="G23" s="124"/>
      <c r="H23" s="124"/>
      <c r="I23" s="127"/>
    </row>
    <row r="24" spans="3:9" ht="27.75" customHeight="1">
      <c r="C24" s="122" t="s">
        <v>443</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885</v>
      </c>
      <c r="D29" s="181"/>
      <c r="E29" s="182"/>
      <c r="F29" s="61">
        <v>2021</v>
      </c>
      <c r="G29" s="5">
        <v>916</v>
      </c>
      <c r="H29" s="11">
        <f>(G29/C29)-1</f>
        <v>3.5028248587570587E-2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444</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1.3581000000000001</v>
      </c>
      <c r="D38" s="9" t="s">
        <v>58</v>
      </c>
      <c r="E38" s="9" t="s">
        <v>58</v>
      </c>
      <c r="F38" s="9" t="s">
        <v>58</v>
      </c>
      <c r="G38" s="9">
        <v>0.33950000000000002</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71.25" customHeight="1">
      <c r="C41" s="122" t="s">
        <v>445</v>
      </c>
      <c r="D41" s="117"/>
      <c r="E41" s="117"/>
      <c r="F41" s="134"/>
      <c r="G41" s="116" t="s">
        <v>446</v>
      </c>
      <c r="H41" s="117"/>
      <c r="I41" s="118"/>
    </row>
    <row r="42" spans="3:9" ht="18" customHeight="1">
      <c r="C42" s="123" t="s">
        <v>45</v>
      </c>
      <c r="D42" s="124"/>
      <c r="E42" s="124"/>
      <c r="F42" s="125"/>
      <c r="G42" s="126" t="s">
        <v>46</v>
      </c>
      <c r="H42" s="124"/>
      <c r="I42" s="127"/>
    </row>
    <row r="43" spans="3:9" ht="28.5" customHeight="1">
      <c r="C43" s="193" t="s">
        <v>447</v>
      </c>
      <c r="D43" s="194"/>
      <c r="E43" s="194"/>
      <c r="F43" s="194"/>
      <c r="G43" s="116" t="s">
        <v>448</v>
      </c>
      <c r="H43" s="117"/>
      <c r="I43" s="118"/>
    </row>
    <row r="44" spans="3:9" ht="18" customHeight="1">
      <c r="C44" s="123" t="s">
        <v>47</v>
      </c>
      <c r="D44" s="124"/>
      <c r="E44" s="124"/>
      <c r="F44" s="125"/>
      <c r="G44" s="126" t="s">
        <v>48</v>
      </c>
      <c r="H44" s="124"/>
      <c r="I44" s="127"/>
    </row>
    <row r="45" spans="3:9" ht="39" customHeight="1">
      <c r="C45" s="122" t="s">
        <v>449</v>
      </c>
      <c r="D45" s="117"/>
      <c r="E45" s="117"/>
      <c r="F45" s="134"/>
      <c r="G45" s="116" t="s">
        <v>450</v>
      </c>
      <c r="H45" s="117"/>
      <c r="I45" s="118"/>
    </row>
    <row r="46" spans="3:9" ht="18" customHeight="1">
      <c r="C46" s="123" t="s">
        <v>49</v>
      </c>
      <c r="D46" s="124"/>
      <c r="E46" s="124"/>
      <c r="F46" s="125"/>
      <c r="G46" s="126" t="s">
        <v>50</v>
      </c>
      <c r="H46" s="124"/>
      <c r="I46" s="127"/>
    </row>
    <row r="47" spans="3:9" ht="30.75" customHeight="1">
      <c r="C47" s="193" t="s">
        <v>447</v>
      </c>
      <c r="D47" s="194"/>
      <c r="E47" s="194"/>
      <c r="F47" s="194"/>
      <c r="G47" s="116" t="s">
        <v>448</v>
      </c>
      <c r="H47" s="117"/>
      <c r="I47" s="118"/>
    </row>
    <row r="48" spans="3:9" ht="14.1" customHeight="1">
      <c r="C48" s="119" t="s">
        <v>51</v>
      </c>
      <c r="D48" s="120"/>
      <c r="E48" s="120"/>
      <c r="F48" s="120"/>
      <c r="G48" s="120"/>
      <c r="H48" s="120"/>
      <c r="I48" s="121"/>
    </row>
    <row r="49" spans="3:9" ht="15.95" customHeight="1">
      <c r="C49" s="122" t="s">
        <v>451</v>
      </c>
      <c r="D49" s="117"/>
      <c r="E49" s="117"/>
      <c r="F49" s="117"/>
      <c r="G49" s="117"/>
      <c r="H49" s="117"/>
      <c r="I49" s="118"/>
    </row>
    <row r="50" spans="3:9" ht="16.5" customHeight="1">
      <c r="C50" s="123" t="s">
        <v>52</v>
      </c>
      <c r="D50" s="124"/>
      <c r="E50" s="124"/>
      <c r="F50" s="125"/>
      <c r="G50" s="126" t="s">
        <v>53</v>
      </c>
      <c r="H50" s="124"/>
      <c r="I50" s="127"/>
    </row>
    <row r="51" spans="3:9" ht="30" customHeight="1">
      <c r="C51" s="122" t="s">
        <v>452</v>
      </c>
      <c r="D51" s="117"/>
      <c r="E51" s="117"/>
      <c r="F51" s="134"/>
      <c r="G51" s="116" t="s">
        <v>453</v>
      </c>
      <c r="H51" s="117"/>
      <c r="I51" s="118"/>
    </row>
    <row r="52" spans="3:9" ht="16.5" customHeight="1">
      <c r="C52" s="123" t="s">
        <v>54</v>
      </c>
      <c r="D52" s="124"/>
      <c r="E52" s="124"/>
      <c r="F52" s="125"/>
      <c r="G52" s="126" t="s">
        <v>55</v>
      </c>
      <c r="H52" s="124"/>
      <c r="I52" s="127"/>
    </row>
    <row r="53" spans="3:9" ht="15" customHeight="1" thickBot="1">
      <c r="C53" s="201" t="s">
        <v>454</v>
      </c>
      <c r="D53" s="136"/>
      <c r="E53" s="136"/>
      <c r="F53" s="136"/>
      <c r="G53" s="137">
        <v>9981659404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59" priority="1" operator="containsText" text="NO APLICA">
      <formula>NOT(ISERROR(SEARCH("NO APLICA",C38)))</formula>
    </cfRule>
    <cfRule type="cellIs" dxfId="58" priority="2" operator="greaterThan">
      <formula>1.2</formula>
    </cfRule>
    <cfRule type="cellIs" dxfId="57" priority="3" operator="lessThan">
      <formula>0.5</formula>
    </cfRule>
    <cfRule type="cellIs" dxfId="56" priority="4" operator="between">
      <formula>0.5</formula>
      <formula>0.7</formula>
    </cfRule>
    <cfRule type="cellIs" dxfId="55"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A.1.05.1.1.6.1'!C38:G38</xm:f>
              <xm:sqref>H38</xm:sqref>
            </x14:sparkline>
          </x14:sparklines>
        </x14:sparklineGroup>
      </x14:sparklineGroup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34"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455</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456</v>
      </c>
      <c r="D22" s="117"/>
      <c r="E22" s="117"/>
      <c r="F22" s="117"/>
      <c r="G22" s="117"/>
      <c r="H22" s="117"/>
      <c r="I22" s="118"/>
    </row>
    <row r="23" spans="3:9" ht="15.75" customHeight="1">
      <c r="C23" s="123" t="s">
        <v>22</v>
      </c>
      <c r="D23" s="124"/>
      <c r="E23" s="124"/>
      <c r="F23" s="124"/>
      <c r="G23" s="124"/>
      <c r="H23" s="124"/>
      <c r="I23" s="127"/>
    </row>
    <row r="24" spans="3:9" ht="27.75" customHeight="1">
      <c r="C24" s="122" t="s">
        <v>457</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122</v>
      </c>
      <c r="D29" s="181"/>
      <c r="E29" s="182"/>
      <c r="F29" s="61">
        <v>2021</v>
      </c>
      <c r="G29" s="5">
        <v>141</v>
      </c>
      <c r="H29" s="11">
        <f>(G29/C29)-1</f>
        <v>0.15573770491803285</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612</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0.24110000000000001</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71.25" customHeight="1">
      <c r="C41" s="122" t="s">
        <v>458</v>
      </c>
      <c r="D41" s="117"/>
      <c r="E41" s="117"/>
      <c r="F41" s="134"/>
      <c r="G41" s="116" t="s">
        <v>459</v>
      </c>
      <c r="H41" s="117"/>
      <c r="I41" s="118"/>
    </row>
    <row r="42" spans="3:9" ht="18" customHeight="1">
      <c r="C42" s="123" t="s">
        <v>45</v>
      </c>
      <c r="D42" s="124"/>
      <c r="E42" s="124"/>
      <c r="F42" s="125"/>
      <c r="G42" s="126" t="s">
        <v>46</v>
      </c>
      <c r="H42" s="124"/>
      <c r="I42" s="127"/>
    </row>
    <row r="43" spans="3:9" ht="28.5" customHeight="1">
      <c r="C43" s="193" t="s">
        <v>460</v>
      </c>
      <c r="D43" s="194"/>
      <c r="E43" s="194"/>
      <c r="F43" s="194"/>
      <c r="G43" s="116" t="s">
        <v>461</v>
      </c>
      <c r="H43" s="117"/>
      <c r="I43" s="118"/>
    </row>
    <row r="44" spans="3:9" ht="18" customHeight="1">
      <c r="C44" s="123" t="s">
        <v>47</v>
      </c>
      <c r="D44" s="124"/>
      <c r="E44" s="124"/>
      <c r="F44" s="125"/>
      <c r="G44" s="126" t="s">
        <v>48</v>
      </c>
      <c r="H44" s="124"/>
      <c r="I44" s="127"/>
    </row>
    <row r="45" spans="3:9" ht="39" customHeight="1">
      <c r="C45" s="122" t="s">
        <v>462</v>
      </c>
      <c r="D45" s="117"/>
      <c r="E45" s="117"/>
      <c r="F45" s="134"/>
      <c r="G45" s="116" t="s">
        <v>463</v>
      </c>
      <c r="H45" s="117"/>
      <c r="I45" s="118"/>
    </row>
    <row r="46" spans="3:9" ht="18" customHeight="1">
      <c r="C46" s="123" t="s">
        <v>49</v>
      </c>
      <c r="D46" s="124"/>
      <c r="E46" s="124"/>
      <c r="F46" s="125"/>
      <c r="G46" s="126" t="s">
        <v>50</v>
      </c>
      <c r="H46" s="124"/>
      <c r="I46" s="127"/>
    </row>
    <row r="47" spans="3:9" ht="30.75" customHeight="1">
      <c r="C47" s="193" t="s">
        <v>460</v>
      </c>
      <c r="D47" s="194"/>
      <c r="E47" s="194"/>
      <c r="F47" s="194"/>
      <c r="G47" s="116" t="s">
        <v>461</v>
      </c>
      <c r="H47" s="117"/>
      <c r="I47" s="118"/>
    </row>
    <row r="48" spans="3:9" ht="14.1" customHeight="1">
      <c r="C48" s="119" t="s">
        <v>51</v>
      </c>
      <c r="D48" s="120"/>
      <c r="E48" s="120"/>
      <c r="F48" s="120"/>
      <c r="G48" s="120"/>
      <c r="H48" s="120"/>
      <c r="I48" s="121"/>
    </row>
    <row r="49" spans="3:9" ht="15.95" customHeight="1">
      <c r="C49" s="122" t="s">
        <v>464</v>
      </c>
      <c r="D49" s="117"/>
      <c r="E49" s="117"/>
      <c r="F49" s="117"/>
      <c r="G49" s="117"/>
      <c r="H49" s="117"/>
      <c r="I49" s="118"/>
    </row>
    <row r="50" spans="3:9" ht="16.5" customHeight="1">
      <c r="C50" s="123" t="s">
        <v>52</v>
      </c>
      <c r="D50" s="124"/>
      <c r="E50" s="124"/>
      <c r="F50" s="125"/>
      <c r="G50" s="126" t="s">
        <v>53</v>
      </c>
      <c r="H50" s="124"/>
      <c r="I50" s="127"/>
    </row>
    <row r="51" spans="3:9" ht="30" customHeight="1">
      <c r="C51" s="122" t="s">
        <v>465</v>
      </c>
      <c r="D51" s="117"/>
      <c r="E51" s="117"/>
      <c r="F51" s="134"/>
      <c r="G51" s="116" t="s">
        <v>453</v>
      </c>
      <c r="H51" s="117"/>
      <c r="I51" s="118"/>
    </row>
    <row r="52" spans="3:9" ht="16.5" customHeight="1">
      <c r="C52" s="123" t="s">
        <v>54</v>
      </c>
      <c r="D52" s="124"/>
      <c r="E52" s="124"/>
      <c r="F52" s="125"/>
      <c r="G52" s="126" t="s">
        <v>55</v>
      </c>
      <c r="H52" s="124"/>
      <c r="I52" s="127"/>
    </row>
    <row r="53" spans="3:9" ht="15" customHeight="1" thickBot="1">
      <c r="C53" s="201" t="s">
        <v>466</v>
      </c>
      <c r="D53" s="136"/>
      <c r="E53" s="136"/>
      <c r="F53" s="136"/>
      <c r="G53" s="137" t="s">
        <v>611</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54" priority="1" operator="containsText" text="NO APLICA">
      <formula>NOT(ISERROR(SEARCH("NO APLICA",C38)))</formula>
    </cfRule>
    <cfRule type="cellIs" dxfId="53" priority="2" operator="greaterThan">
      <formula>1.2</formula>
    </cfRule>
    <cfRule type="cellIs" dxfId="52" priority="3" operator="lessThan">
      <formula>0.5</formula>
    </cfRule>
    <cfRule type="cellIs" dxfId="51" priority="4" operator="between">
      <formula>0.5</formula>
      <formula>0.7</formula>
    </cfRule>
    <cfRule type="cellIs" dxfId="5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A.1.05.1.1.6.2'!C38:G38</xm:f>
              <xm:sqref>H38</xm:sqref>
            </x14:sparkline>
          </x14:sparklines>
        </x14:sparklineGroup>
      </x14:sparklineGroup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31"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467</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468</v>
      </c>
      <c r="D22" s="117"/>
      <c r="E22" s="117"/>
      <c r="F22" s="117"/>
      <c r="G22" s="117"/>
      <c r="H22" s="117"/>
      <c r="I22" s="118"/>
    </row>
    <row r="23" spans="3:9" ht="15.75" customHeight="1">
      <c r="C23" s="123" t="s">
        <v>22</v>
      </c>
      <c r="D23" s="124"/>
      <c r="E23" s="124"/>
      <c r="F23" s="124"/>
      <c r="G23" s="124"/>
      <c r="H23" s="124"/>
      <c r="I23" s="127"/>
    </row>
    <row r="24" spans="3:9" ht="27.75" customHeight="1">
      <c r="C24" s="122" t="s">
        <v>469</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1107</v>
      </c>
      <c r="D29" s="181"/>
      <c r="E29" s="182"/>
      <c r="F29" s="61">
        <v>2021</v>
      </c>
      <c r="G29" s="5">
        <v>985</v>
      </c>
      <c r="H29" s="11">
        <f>(G29/C29)-1</f>
        <v>-0.11020776874435412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610</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2.06</v>
      </c>
      <c r="D38" s="9" t="s">
        <v>58</v>
      </c>
      <c r="E38" s="9" t="s">
        <v>58</v>
      </c>
      <c r="F38" s="9" t="s">
        <v>58</v>
      </c>
      <c r="G38" s="9">
        <v>0.19289999999999999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71.25" customHeight="1">
      <c r="C41" s="122" t="s">
        <v>608</v>
      </c>
      <c r="D41" s="117"/>
      <c r="E41" s="117"/>
      <c r="F41" s="134"/>
      <c r="G41" s="116" t="s">
        <v>470</v>
      </c>
      <c r="H41" s="117"/>
      <c r="I41" s="118"/>
    </row>
    <row r="42" spans="3:9" ht="18" customHeight="1">
      <c r="C42" s="123" t="s">
        <v>45</v>
      </c>
      <c r="D42" s="124"/>
      <c r="E42" s="124"/>
      <c r="F42" s="125"/>
      <c r="G42" s="126" t="s">
        <v>46</v>
      </c>
      <c r="H42" s="124"/>
      <c r="I42" s="127"/>
    </row>
    <row r="43" spans="3:9" ht="28.5" customHeight="1">
      <c r="C43" s="193" t="s">
        <v>471</v>
      </c>
      <c r="D43" s="194"/>
      <c r="E43" s="194"/>
      <c r="F43" s="194"/>
      <c r="G43" s="116" t="s">
        <v>472</v>
      </c>
      <c r="H43" s="117"/>
      <c r="I43" s="118"/>
    </row>
    <row r="44" spans="3:9" ht="18" customHeight="1">
      <c r="C44" s="123" t="s">
        <v>47</v>
      </c>
      <c r="D44" s="124"/>
      <c r="E44" s="124"/>
      <c r="F44" s="125"/>
      <c r="G44" s="126" t="s">
        <v>48</v>
      </c>
      <c r="H44" s="124"/>
      <c r="I44" s="127"/>
    </row>
    <row r="45" spans="3:9" ht="39" customHeight="1">
      <c r="C45" s="122" t="s">
        <v>473</v>
      </c>
      <c r="D45" s="117"/>
      <c r="E45" s="117"/>
      <c r="F45" s="134"/>
      <c r="G45" s="116" t="s">
        <v>609</v>
      </c>
      <c r="H45" s="117"/>
      <c r="I45" s="118"/>
    </row>
    <row r="46" spans="3:9" ht="18" customHeight="1">
      <c r="C46" s="123" t="s">
        <v>49</v>
      </c>
      <c r="D46" s="124"/>
      <c r="E46" s="124"/>
      <c r="F46" s="125"/>
      <c r="G46" s="126" t="s">
        <v>50</v>
      </c>
      <c r="H46" s="124"/>
      <c r="I46" s="127"/>
    </row>
    <row r="47" spans="3:9" ht="30.75" customHeight="1">
      <c r="C47" s="193" t="s">
        <v>471</v>
      </c>
      <c r="D47" s="194"/>
      <c r="E47" s="194"/>
      <c r="F47" s="194"/>
      <c r="G47" s="116" t="s">
        <v>472</v>
      </c>
      <c r="H47" s="117"/>
      <c r="I47" s="118"/>
    </row>
    <row r="48" spans="3:9" ht="14.1" customHeight="1">
      <c r="C48" s="119" t="s">
        <v>51</v>
      </c>
      <c r="D48" s="120"/>
      <c r="E48" s="120"/>
      <c r="F48" s="120"/>
      <c r="G48" s="120"/>
      <c r="H48" s="120"/>
      <c r="I48" s="121"/>
    </row>
    <row r="49" spans="3:9" ht="15.95" customHeight="1">
      <c r="C49" s="122" t="s">
        <v>474</v>
      </c>
      <c r="D49" s="117"/>
      <c r="E49" s="117"/>
      <c r="F49" s="117"/>
      <c r="G49" s="117"/>
      <c r="H49" s="117"/>
      <c r="I49" s="118"/>
    </row>
    <row r="50" spans="3:9" ht="16.5" customHeight="1">
      <c r="C50" s="123" t="s">
        <v>52</v>
      </c>
      <c r="D50" s="124"/>
      <c r="E50" s="124"/>
      <c r="F50" s="125"/>
      <c r="G50" s="126" t="s">
        <v>53</v>
      </c>
      <c r="H50" s="124"/>
      <c r="I50" s="127"/>
    </row>
    <row r="51" spans="3:9" ht="30" customHeight="1">
      <c r="C51" s="122" t="s">
        <v>475</v>
      </c>
      <c r="D51" s="117"/>
      <c r="E51" s="117"/>
      <c r="F51" s="134"/>
      <c r="G51" s="116" t="s">
        <v>453</v>
      </c>
      <c r="H51" s="117"/>
      <c r="I51" s="118"/>
    </row>
    <row r="52" spans="3:9" ht="16.5" customHeight="1">
      <c r="C52" s="123" t="s">
        <v>54</v>
      </c>
      <c r="D52" s="124"/>
      <c r="E52" s="124"/>
      <c r="F52" s="125"/>
      <c r="G52" s="126" t="s">
        <v>55</v>
      </c>
      <c r="H52" s="124"/>
      <c r="I52" s="127"/>
    </row>
    <row r="53" spans="3:9" ht="15" customHeight="1" thickBot="1">
      <c r="C53" s="201" t="s">
        <v>476</v>
      </c>
      <c r="D53" s="136"/>
      <c r="E53" s="136"/>
      <c r="F53" s="136"/>
      <c r="G53" s="137">
        <v>9982273707</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49" priority="1" operator="containsText" text="NO APLICA">
      <formula>NOT(ISERROR(SEARCH("NO APLICA",C38)))</formula>
    </cfRule>
    <cfRule type="cellIs" dxfId="48" priority="2" operator="greaterThan">
      <formula>1.2</formula>
    </cfRule>
    <cfRule type="cellIs" dxfId="47" priority="3" operator="lessThan">
      <formula>0.5</formula>
    </cfRule>
    <cfRule type="cellIs" dxfId="46" priority="4" operator="between">
      <formula>0.5</formula>
      <formula>0.7</formula>
    </cfRule>
    <cfRule type="cellIs" dxfId="45"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A.1.05.1.1.6.3'!C38:G38</xm:f>
              <xm:sqref>H38</xm:sqref>
            </x14:sparkline>
          </x14:sparklines>
        </x14:sparklineGroup>
      </x14:sparklineGroup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2" zoomScaleNormal="100" workbookViewId="0">
      <selection activeCell="G51" sqref="G51:I51"/>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477</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230</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478</v>
      </c>
      <c r="D22" s="117"/>
      <c r="E22" s="117"/>
      <c r="F22" s="117"/>
      <c r="G22" s="117"/>
      <c r="H22" s="117"/>
      <c r="I22" s="118"/>
    </row>
    <row r="23" spans="3:9" ht="15.75" customHeight="1">
      <c r="C23" s="123" t="s">
        <v>22</v>
      </c>
      <c r="D23" s="124"/>
      <c r="E23" s="124"/>
      <c r="F23" s="124"/>
      <c r="G23" s="124"/>
      <c r="H23" s="124"/>
      <c r="I23" s="127"/>
    </row>
    <row r="24" spans="3:9" ht="27.75" customHeight="1">
      <c r="C24" s="122" t="s">
        <v>479</v>
      </c>
      <c r="D24" s="117"/>
      <c r="E24" s="117"/>
      <c r="F24" s="117"/>
      <c r="G24" s="117"/>
      <c r="H24" s="117"/>
      <c r="I24" s="118"/>
    </row>
    <row r="25" spans="3:9" ht="15.75" customHeight="1">
      <c r="C25" s="123" t="s">
        <v>23</v>
      </c>
      <c r="D25" s="124"/>
      <c r="E25" s="124"/>
      <c r="F25" s="125"/>
      <c r="G25" s="126" t="s">
        <v>24</v>
      </c>
      <c r="H25" s="124"/>
      <c r="I25" s="127"/>
    </row>
    <row r="26" spans="3:9" ht="24.75" customHeight="1">
      <c r="C26" s="122" t="s">
        <v>480</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1331</v>
      </c>
      <c r="D29" s="181"/>
      <c r="E29" s="182"/>
      <c r="F29" s="61">
        <v>2021</v>
      </c>
      <c r="G29" s="5">
        <v>1874</v>
      </c>
      <c r="H29" s="11">
        <f>(G29/C29)-1</f>
        <v>0.40796393688955668</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481</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0.99450000000000005</v>
      </c>
      <c r="D38" s="9" t="s">
        <v>58</v>
      </c>
      <c r="E38" s="9" t="s">
        <v>58</v>
      </c>
      <c r="F38" s="9" t="s">
        <v>58</v>
      </c>
      <c r="G38" s="9">
        <v>0.19259999999999999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71.25" customHeight="1">
      <c r="C41" s="122" t="s">
        <v>482</v>
      </c>
      <c r="D41" s="117"/>
      <c r="E41" s="117"/>
      <c r="F41" s="134"/>
      <c r="G41" s="116" t="s">
        <v>483</v>
      </c>
      <c r="H41" s="117"/>
      <c r="I41" s="118"/>
    </row>
    <row r="42" spans="3:9" ht="18" customHeight="1">
      <c r="C42" s="123" t="s">
        <v>45</v>
      </c>
      <c r="D42" s="124"/>
      <c r="E42" s="124"/>
      <c r="F42" s="125"/>
      <c r="G42" s="126" t="s">
        <v>46</v>
      </c>
      <c r="H42" s="124"/>
      <c r="I42" s="127"/>
    </row>
    <row r="43" spans="3:9" ht="28.5" customHeight="1">
      <c r="C43" s="193" t="s">
        <v>484</v>
      </c>
      <c r="D43" s="194"/>
      <c r="E43" s="194"/>
      <c r="F43" s="194"/>
      <c r="G43" s="116" t="s">
        <v>237</v>
      </c>
      <c r="H43" s="117"/>
      <c r="I43" s="118"/>
    </row>
    <row r="44" spans="3:9" ht="18" customHeight="1">
      <c r="C44" s="123" t="s">
        <v>47</v>
      </c>
      <c r="D44" s="124"/>
      <c r="E44" s="124"/>
      <c r="F44" s="125"/>
      <c r="G44" s="126" t="s">
        <v>48</v>
      </c>
      <c r="H44" s="124"/>
      <c r="I44" s="127"/>
    </row>
    <row r="45" spans="3:9" ht="39" customHeight="1">
      <c r="C45" s="122" t="s">
        <v>485</v>
      </c>
      <c r="D45" s="117"/>
      <c r="E45" s="117"/>
      <c r="F45" s="134"/>
      <c r="G45" s="116" t="s">
        <v>486</v>
      </c>
      <c r="H45" s="117"/>
      <c r="I45" s="118"/>
    </row>
    <row r="46" spans="3:9" ht="18" customHeight="1">
      <c r="C46" s="123" t="s">
        <v>49</v>
      </c>
      <c r="D46" s="124"/>
      <c r="E46" s="124"/>
      <c r="F46" s="125"/>
      <c r="G46" s="126" t="s">
        <v>50</v>
      </c>
      <c r="H46" s="124"/>
      <c r="I46" s="127"/>
    </row>
    <row r="47" spans="3:9" ht="30.75" customHeight="1">
      <c r="C47" s="193" t="s">
        <v>484</v>
      </c>
      <c r="D47" s="194"/>
      <c r="E47" s="194"/>
      <c r="F47" s="194"/>
      <c r="G47" s="116" t="s">
        <v>237</v>
      </c>
      <c r="H47" s="117"/>
      <c r="I47" s="118"/>
    </row>
    <row r="48" spans="3:9" ht="14.1" customHeight="1">
      <c r="C48" s="119" t="s">
        <v>51</v>
      </c>
      <c r="D48" s="120"/>
      <c r="E48" s="120"/>
      <c r="F48" s="120"/>
      <c r="G48" s="120"/>
      <c r="H48" s="120"/>
      <c r="I48" s="121"/>
    </row>
    <row r="49" spans="3:9" ht="15.95" customHeight="1">
      <c r="C49" s="122" t="s">
        <v>436</v>
      </c>
      <c r="D49" s="117"/>
      <c r="E49" s="117"/>
      <c r="F49" s="117"/>
      <c r="G49" s="117"/>
      <c r="H49" s="117"/>
      <c r="I49" s="118"/>
    </row>
    <row r="50" spans="3:9" ht="16.5" customHeight="1">
      <c r="C50" s="123" t="s">
        <v>52</v>
      </c>
      <c r="D50" s="124"/>
      <c r="E50" s="124"/>
      <c r="F50" s="125"/>
      <c r="G50" s="126" t="s">
        <v>53</v>
      </c>
      <c r="H50" s="124"/>
      <c r="I50" s="127"/>
    </row>
    <row r="51" spans="3:9" ht="30" customHeight="1">
      <c r="C51" s="122" t="s">
        <v>437</v>
      </c>
      <c r="D51" s="117"/>
      <c r="E51" s="117"/>
      <c r="F51" s="134"/>
      <c r="G51" s="116" t="s">
        <v>438</v>
      </c>
      <c r="H51" s="117"/>
      <c r="I51" s="118"/>
    </row>
    <row r="52" spans="3:9" ht="16.5" customHeight="1">
      <c r="C52" s="123" t="s">
        <v>54</v>
      </c>
      <c r="D52" s="124"/>
      <c r="E52" s="124"/>
      <c r="F52" s="125"/>
      <c r="G52" s="126" t="s">
        <v>55</v>
      </c>
      <c r="H52" s="124"/>
      <c r="I52" s="127"/>
    </row>
    <row r="53" spans="3:9" ht="15" customHeight="1" thickBot="1">
      <c r="C53" s="201" t="s">
        <v>439</v>
      </c>
      <c r="D53" s="136"/>
      <c r="E53" s="136"/>
      <c r="F53" s="136"/>
      <c r="G53" s="137" t="s">
        <v>440</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44" priority="1" operator="containsText" text="NO APLICA">
      <formula>NOT(ISERROR(SEARCH("NO APLICA",C38)))</formula>
    </cfRule>
    <cfRule type="cellIs" dxfId="43" priority="2" operator="greaterThan">
      <formula>1.2</formula>
    </cfRule>
    <cfRule type="cellIs" dxfId="42" priority="3" operator="lessThan">
      <formula>0.5</formula>
    </cfRule>
    <cfRule type="cellIs" dxfId="41" priority="4" operator="between">
      <formula>0.5</formula>
      <formula>0.7</formula>
    </cfRule>
    <cfRule type="cellIs" dxfId="4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C.1.05.1.1.7'!C38:G38</xm:f>
              <xm:sqref>H38</xm:sqref>
            </x14:sparkline>
          </x14:sparklines>
        </x14:sparklineGroup>
      </x14:sparklineGroup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1" zoomScaleNormal="100" workbookViewId="0">
      <selection activeCell="G51" sqref="G51:I51"/>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487</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488</v>
      </c>
      <c r="D22" s="117"/>
      <c r="E22" s="117"/>
      <c r="F22" s="117"/>
      <c r="G22" s="117"/>
      <c r="H22" s="117"/>
      <c r="I22" s="118"/>
    </row>
    <row r="23" spans="3:9" ht="15.75" customHeight="1">
      <c r="C23" s="123" t="s">
        <v>22</v>
      </c>
      <c r="D23" s="124"/>
      <c r="E23" s="124"/>
      <c r="F23" s="124"/>
      <c r="G23" s="124"/>
      <c r="H23" s="124"/>
      <c r="I23" s="127"/>
    </row>
    <row r="24" spans="3:9" ht="27.75" customHeight="1">
      <c r="C24" s="122" t="s">
        <v>489</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24</v>
      </c>
      <c r="D29" s="181"/>
      <c r="E29" s="182"/>
      <c r="F29" s="61">
        <v>2021</v>
      </c>
      <c r="G29" s="5">
        <v>24</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490</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2.6667000000000001</v>
      </c>
      <c r="D38" s="9" t="s">
        <v>58</v>
      </c>
      <c r="E38" s="9" t="s">
        <v>58</v>
      </c>
      <c r="F38" s="9" t="s">
        <v>58</v>
      </c>
      <c r="G38" s="9">
        <v>0.66669999999999996</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71.25" customHeight="1">
      <c r="C41" s="122" t="s">
        <v>491</v>
      </c>
      <c r="D41" s="117"/>
      <c r="E41" s="117"/>
      <c r="F41" s="134"/>
      <c r="G41" s="116" t="s">
        <v>492</v>
      </c>
      <c r="H41" s="117"/>
      <c r="I41" s="118"/>
    </row>
    <row r="42" spans="3:9" ht="18" customHeight="1">
      <c r="C42" s="123" t="s">
        <v>45</v>
      </c>
      <c r="D42" s="124"/>
      <c r="E42" s="124"/>
      <c r="F42" s="125"/>
      <c r="G42" s="126" t="s">
        <v>46</v>
      </c>
      <c r="H42" s="124"/>
      <c r="I42" s="127"/>
    </row>
    <row r="43" spans="3:9" ht="28.5" customHeight="1">
      <c r="C43" s="193" t="s">
        <v>493</v>
      </c>
      <c r="D43" s="194"/>
      <c r="E43" s="194"/>
      <c r="F43" s="194"/>
      <c r="G43" s="116" t="s">
        <v>494</v>
      </c>
      <c r="H43" s="117"/>
      <c r="I43" s="118"/>
    </row>
    <row r="44" spans="3:9" ht="18" customHeight="1">
      <c r="C44" s="123" t="s">
        <v>47</v>
      </c>
      <c r="D44" s="124"/>
      <c r="E44" s="124"/>
      <c r="F44" s="125"/>
      <c r="G44" s="126" t="s">
        <v>48</v>
      </c>
      <c r="H44" s="124"/>
      <c r="I44" s="127"/>
    </row>
    <row r="45" spans="3:9" ht="39" customHeight="1">
      <c r="C45" s="122" t="s">
        <v>495</v>
      </c>
      <c r="D45" s="117"/>
      <c r="E45" s="117"/>
      <c r="F45" s="134"/>
      <c r="G45" s="116" t="s">
        <v>496</v>
      </c>
      <c r="H45" s="117"/>
      <c r="I45" s="118"/>
    </row>
    <row r="46" spans="3:9" ht="18" customHeight="1">
      <c r="C46" s="123" t="s">
        <v>49</v>
      </c>
      <c r="D46" s="124"/>
      <c r="E46" s="124"/>
      <c r="F46" s="125"/>
      <c r="G46" s="126" t="s">
        <v>50</v>
      </c>
      <c r="H46" s="124"/>
      <c r="I46" s="127"/>
    </row>
    <row r="47" spans="3:9" ht="30.75" customHeight="1">
      <c r="C47" s="193" t="s">
        <v>493</v>
      </c>
      <c r="D47" s="194"/>
      <c r="E47" s="194"/>
      <c r="F47" s="194"/>
      <c r="G47" s="116" t="s">
        <v>494</v>
      </c>
      <c r="H47" s="117"/>
      <c r="I47" s="118"/>
    </row>
    <row r="48" spans="3:9" ht="14.1" customHeight="1">
      <c r="C48" s="119" t="s">
        <v>51</v>
      </c>
      <c r="D48" s="120"/>
      <c r="E48" s="120"/>
      <c r="F48" s="120"/>
      <c r="G48" s="120"/>
      <c r="H48" s="120"/>
      <c r="I48" s="121"/>
    </row>
    <row r="49" spans="3:9" ht="15.95" customHeight="1">
      <c r="C49" s="122" t="s">
        <v>147</v>
      </c>
      <c r="D49" s="117"/>
      <c r="E49" s="117"/>
      <c r="F49" s="117"/>
      <c r="G49" s="117"/>
      <c r="H49" s="117"/>
      <c r="I49" s="118"/>
    </row>
    <row r="50" spans="3:9" ht="16.5" customHeight="1">
      <c r="C50" s="123" t="s">
        <v>52</v>
      </c>
      <c r="D50" s="124"/>
      <c r="E50" s="124"/>
      <c r="F50" s="125"/>
      <c r="G50" s="126" t="s">
        <v>53</v>
      </c>
      <c r="H50" s="124"/>
      <c r="I50" s="127"/>
    </row>
    <row r="51" spans="3:9" ht="30" customHeight="1">
      <c r="C51" s="122" t="s">
        <v>497</v>
      </c>
      <c r="D51" s="117"/>
      <c r="E51" s="117"/>
      <c r="F51" s="134"/>
      <c r="G51" s="116" t="s">
        <v>148</v>
      </c>
      <c r="H51" s="117"/>
      <c r="I51" s="118"/>
    </row>
    <row r="52" spans="3:9" ht="16.5" customHeight="1">
      <c r="C52" s="123" t="s">
        <v>54</v>
      </c>
      <c r="D52" s="124"/>
      <c r="E52" s="124"/>
      <c r="F52" s="125"/>
      <c r="G52" s="126" t="s">
        <v>55</v>
      </c>
      <c r="H52" s="124"/>
      <c r="I52" s="127"/>
    </row>
    <row r="53" spans="3:9" ht="15" customHeight="1" thickBot="1">
      <c r="C53" s="201" t="s">
        <v>498</v>
      </c>
      <c r="D53" s="136"/>
      <c r="E53" s="136"/>
      <c r="F53" s="136"/>
      <c r="G53" s="137" t="s">
        <v>499</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39" priority="1" operator="containsText" text="NO APLICA">
      <formula>NOT(ISERROR(SEARCH("NO APLICA",C38)))</formula>
    </cfRule>
    <cfRule type="cellIs" dxfId="38" priority="2" operator="greaterThan">
      <formula>1.2</formula>
    </cfRule>
    <cfRule type="cellIs" dxfId="37" priority="3" operator="lessThan">
      <formula>0.5</formula>
    </cfRule>
    <cfRule type="cellIs" dxfId="36" priority="4" operator="between">
      <formula>0.5</formula>
      <formula>0.7</formula>
    </cfRule>
    <cfRule type="cellIs" dxfId="35"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5"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A.1.05.1.1.7.1'!C38:G38</xm:f>
              <xm:sqref>H38</xm:sqref>
            </x14:sparkline>
          </x14:sparklines>
        </x14:sparklineGroup>
      </x14:sparklineGroup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1" zoomScaleNormal="100" workbookViewId="0">
      <selection activeCell="C36" sqref="C36:I36"/>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500</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70" t="s">
        <v>501</v>
      </c>
      <c r="H11" s="206" t="s">
        <v>502</v>
      </c>
      <c r="I11" s="207"/>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503</v>
      </c>
      <c r="D22" s="117"/>
      <c r="E22" s="117"/>
      <c r="F22" s="117"/>
      <c r="G22" s="117"/>
      <c r="H22" s="117"/>
      <c r="I22" s="118"/>
    </row>
    <row r="23" spans="3:9" ht="15.75" customHeight="1">
      <c r="C23" s="123" t="s">
        <v>22</v>
      </c>
      <c r="D23" s="124"/>
      <c r="E23" s="124"/>
      <c r="F23" s="124"/>
      <c r="G23" s="124"/>
      <c r="H23" s="124"/>
      <c r="I23" s="127"/>
    </row>
    <row r="24" spans="3:9" ht="27.75" customHeight="1">
      <c r="C24" s="122" t="s">
        <v>504</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29</v>
      </c>
      <c r="D29" s="181"/>
      <c r="E29" s="182"/>
      <c r="F29" s="61">
        <v>2021</v>
      </c>
      <c r="G29" s="5">
        <v>20</v>
      </c>
      <c r="H29" s="11">
        <f>(G29/C29)-1</f>
        <v>-0.31034482758620685</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15.5" customHeight="1" thickBot="1">
      <c r="C35" s="143" t="s">
        <v>624</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0.25</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49.5" customHeight="1">
      <c r="C41" s="122" t="s">
        <v>505</v>
      </c>
      <c r="D41" s="117"/>
      <c r="E41" s="117"/>
      <c r="F41" s="134"/>
      <c r="G41" s="116" t="s">
        <v>506</v>
      </c>
      <c r="H41" s="117"/>
      <c r="I41" s="118"/>
    </row>
    <row r="42" spans="3:9" ht="18" customHeight="1">
      <c r="C42" s="123" t="s">
        <v>45</v>
      </c>
      <c r="D42" s="124"/>
      <c r="E42" s="124"/>
      <c r="F42" s="125"/>
      <c r="G42" s="126" t="s">
        <v>46</v>
      </c>
      <c r="H42" s="124"/>
      <c r="I42" s="127"/>
    </row>
    <row r="43" spans="3:9" ht="28.5" customHeight="1">
      <c r="C43" s="193" t="s">
        <v>507</v>
      </c>
      <c r="D43" s="194"/>
      <c r="E43" s="194"/>
      <c r="F43" s="194"/>
      <c r="G43" s="116" t="s">
        <v>508</v>
      </c>
      <c r="H43" s="117"/>
      <c r="I43" s="118"/>
    </row>
    <row r="44" spans="3:9" ht="18" customHeight="1">
      <c r="C44" s="123" t="s">
        <v>47</v>
      </c>
      <c r="D44" s="124"/>
      <c r="E44" s="124"/>
      <c r="F44" s="125"/>
      <c r="G44" s="126" t="s">
        <v>48</v>
      </c>
      <c r="H44" s="124"/>
      <c r="I44" s="127"/>
    </row>
    <row r="45" spans="3:9" ht="39" customHeight="1">
      <c r="C45" s="122" t="s">
        <v>509</v>
      </c>
      <c r="D45" s="117"/>
      <c r="E45" s="117"/>
      <c r="F45" s="134"/>
      <c r="G45" s="116" t="s">
        <v>510</v>
      </c>
      <c r="H45" s="117"/>
      <c r="I45" s="118"/>
    </row>
    <row r="46" spans="3:9" ht="18" customHeight="1">
      <c r="C46" s="123" t="s">
        <v>49</v>
      </c>
      <c r="D46" s="124"/>
      <c r="E46" s="124"/>
      <c r="F46" s="125"/>
      <c r="G46" s="126" t="s">
        <v>50</v>
      </c>
      <c r="H46" s="124"/>
      <c r="I46" s="127"/>
    </row>
    <row r="47" spans="3:9" ht="30.75" customHeight="1">
      <c r="C47" s="193" t="s">
        <v>507</v>
      </c>
      <c r="D47" s="194"/>
      <c r="E47" s="194"/>
      <c r="F47" s="194"/>
      <c r="G47" s="116" t="s">
        <v>508</v>
      </c>
      <c r="H47" s="117"/>
      <c r="I47" s="118"/>
    </row>
    <row r="48" spans="3:9" ht="14.1" customHeight="1">
      <c r="C48" s="119" t="s">
        <v>51</v>
      </c>
      <c r="D48" s="120"/>
      <c r="E48" s="120"/>
      <c r="F48" s="120"/>
      <c r="G48" s="120"/>
      <c r="H48" s="120"/>
      <c r="I48" s="121"/>
    </row>
    <row r="49" spans="3:9" ht="15.95" customHeight="1">
      <c r="C49" s="122" t="s">
        <v>511</v>
      </c>
      <c r="D49" s="117"/>
      <c r="E49" s="117"/>
      <c r="F49" s="117"/>
      <c r="G49" s="117"/>
      <c r="H49" s="117"/>
      <c r="I49" s="118"/>
    </row>
    <row r="50" spans="3:9" ht="16.5" customHeight="1">
      <c r="C50" s="123" t="s">
        <v>52</v>
      </c>
      <c r="D50" s="124"/>
      <c r="E50" s="124"/>
      <c r="F50" s="125"/>
      <c r="G50" s="126" t="s">
        <v>53</v>
      </c>
      <c r="H50" s="124"/>
      <c r="I50" s="127"/>
    </row>
    <row r="51" spans="3:9" ht="30" customHeight="1">
      <c r="C51" s="122" t="s">
        <v>512</v>
      </c>
      <c r="D51" s="117"/>
      <c r="E51" s="117"/>
      <c r="F51" s="134"/>
      <c r="G51" s="116" t="s">
        <v>513</v>
      </c>
      <c r="H51" s="117"/>
      <c r="I51" s="118"/>
    </row>
    <row r="52" spans="3:9" ht="16.5" customHeight="1">
      <c r="C52" s="123" t="s">
        <v>54</v>
      </c>
      <c r="D52" s="124"/>
      <c r="E52" s="124"/>
      <c r="F52" s="125"/>
      <c r="G52" s="126" t="s">
        <v>55</v>
      </c>
      <c r="H52" s="124"/>
      <c r="I52" s="127"/>
    </row>
    <row r="53" spans="3:9" ht="15" customHeight="1" thickBot="1">
      <c r="C53" s="201" t="s">
        <v>515</v>
      </c>
      <c r="D53" s="136"/>
      <c r="E53" s="136"/>
      <c r="F53" s="136"/>
      <c r="G53" s="137" t="s">
        <v>514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34" priority="1" operator="containsText" text="NO APLICA">
      <formula>NOT(ISERROR(SEARCH("NO APLICA",C38)))</formula>
    </cfRule>
    <cfRule type="cellIs" dxfId="33" priority="2" operator="greaterThan">
      <formula>1.2</formula>
    </cfRule>
    <cfRule type="cellIs" dxfId="32" priority="3" operator="lessThan">
      <formula>0.5</formula>
    </cfRule>
    <cfRule type="cellIs" dxfId="31" priority="4" operator="between">
      <formula>0.5</formula>
      <formula>0.7</formula>
    </cfRule>
    <cfRule type="cellIs" dxfId="3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A.1.05.1.1.7.1(2)'!C38:G38</xm:f>
              <xm:sqref>H38</xm:sqref>
            </x14:sparkline>
          </x14:sparklines>
        </x14:sparklineGroup>
      </x14:sparklineGroup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39" zoomScaleNormal="100" workbookViewId="0">
      <selection activeCell="J35" sqref="J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516</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70" t="s">
        <v>517</v>
      </c>
      <c r="H11" s="206" t="s">
        <v>518</v>
      </c>
      <c r="I11" s="207"/>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519</v>
      </c>
      <c r="D22" s="117"/>
      <c r="E22" s="117"/>
      <c r="F22" s="117"/>
      <c r="G22" s="117"/>
      <c r="H22" s="117"/>
      <c r="I22" s="118"/>
    </row>
    <row r="23" spans="3:9" ht="15.75" customHeight="1">
      <c r="C23" s="123" t="s">
        <v>22</v>
      </c>
      <c r="D23" s="124"/>
      <c r="E23" s="124"/>
      <c r="F23" s="124"/>
      <c r="G23" s="124"/>
      <c r="H23" s="124"/>
      <c r="I23" s="127"/>
    </row>
    <row r="24" spans="3:9" ht="27.75" customHeight="1">
      <c r="C24" s="122" t="s">
        <v>520</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6</v>
      </c>
      <c r="D29" s="181"/>
      <c r="E29" s="182"/>
      <c r="F29" s="61">
        <v>2021</v>
      </c>
      <c r="G29" s="5">
        <v>8</v>
      </c>
      <c r="H29" s="11">
        <f>(G29/C29)-1</f>
        <v>0.33333333333333326</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15.5" customHeight="1" thickBot="1">
      <c r="C35" s="143" t="s">
        <v>625</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t="s">
        <v>297</v>
      </c>
      <c r="D38" s="9" t="s">
        <v>58</v>
      </c>
      <c r="E38" s="9" t="s">
        <v>58</v>
      </c>
      <c r="F38" s="9" t="s">
        <v>58</v>
      </c>
      <c r="G38" s="9">
        <v>0.25</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29.25" customHeight="1">
      <c r="C41" s="122" t="s">
        <v>521</v>
      </c>
      <c r="D41" s="117"/>
      <c r="E41" s="117"/>
      <c r="F41" s="134"/>
      <c r="G41" s="116" t="s">
        <v>522</v>
      </c>
      <c r="H41" s="117"/>
      <c r="I41" s="118"/>
    </row>
    <row r="42" spans="3:9" ht="18" customHeight="1">
      <c r="C42" s="123" t="s">
        <v>45</v>
      </c>
      <c r="D42" s="124"/>
      <c r="E42" s="124"/>
      <c r="F42" s="125"/>
      <c r="G42" s="126" t="s">
        <v>46</v>
      </c>
      <c r="H42" s="124"/>
      <c r="I42" s="127"/>
    </row>
    <row r="43" spans="3:9" ht="15" customHeight="1">
      <c r="C43" s="193" t="s">
        <v>523</v>
      </c>
      <c r="D43" s="194"/>
      <c r="E43" s="194"/>
      <c r="F43" s="194"/>
      <c r="G43" s="116" t="s">
        <v>330</v>
      </c>
      <c r="H43" s="117"/>
      <c r="I43" s="118"/>
    </row>
    <row r="44" spans="3:9" ht="18" customHeight="1">
      <c r="C44" s="123" t="s">
        <v>47</v>
      </c>
      <c r="D44" s="124"/>
      <c r="E44" s="124"/>
      <c r="F44" s="125"/>
      <c r="G44" s="126" t="s">
        <v>48</v>
      </c>
      <c r="H44" s="124"/>
      <c r="I44" s="127"/>
    </row>
    <row r="45" spans="3:9" ht="24.75" customHeight="1">
      <c r="C45" s="122" t="s">
        <v>524</v>
      </c>
      <c r="D45" s="117"/>
      <c r="E45" s="117"/>
      <c r="F45" s="134"/>
      <c r="G45" s="116" t="s">
        <v>525</v>
      </c>
      <c r="H45" s="117"/>
      <c r="I45" s="118"/>
    </row>
    <row r="46" spans="3:9" ht="18" customHeight="1">
      <c r="C46" s="123" t="s">
        <v>49</v>
      </c>
      <c r="D46" s="124"/>
      <c r="E46" s="124"/>
      <c r="F46" s="125"/>
      <c r="G46" s="126" t="s">
        <v>50</v>
      </c>
      <c r="H46" s="124"/>
      <c r="I46" s="127"/>
    </row>
    <row r="47" spans="3:9" ht="18" customHeight="1">
      <c r="C47" s="193" t="s">
        <v>523</v>
      </c>
      <c r="D47" s="194"/>
      <c r="E47" s="194"/>
      <c r="F47" s="194"/>
      <c r="G47" s="116" t="s">
        <v>330</v>
      </c>
      <c r="H47" s="117"/>
      <c r="I47" s="118"/>
    </row>
    <row r="48" spans="3:9" ht="14.1" customHeight="1">
      <c r="C48" s="119" t="s">
        <v>51</v>
      </c>
      <c r="D48" s="120"/>
      <c r="E48" s="120"/>
      <c r="F48" s="120"/>
      <c r="G48" s="120"/>
      <c r="H48" s="120"/>
      <c r="I48" s="121"/>
    </row>
    <row r="49" spans="3:9" ht="15.95" customHeight="1">
      <c r="C49" s="122" t="s">
        <v>526</v>
      </c>
      <c r="D49" s="117"/>
      <c r="E49" s="117"/>
      <c r="F49" s="117"/>
      <c r="G49" s="117"/>
      <c r="H49" s="117"/>
      <c r="I49" s="118"/>
    </row>
    <row r="50" spans="3:9" ht="16.5" customHeight="1">
      <c r="C50" s="123" t="s">
        <v>52</v>
      </c>
      <c r="D50" s="124"/>
      <c r="E50" s="124"/>
      <c r="F50" s="125"/>
      <c r="G50" s="126" t="s">
        <v>53</v>
      </c>
      <c r="H50" s="124"/>
      <c r="I50" s="127"/>
    </row>
    <row r="51" spans="3:9" ht="30" customHeight="1">
      <c r="C51" s="122" t="s">
        <v>527</v>
      </c>
      <c r="D51" s="117"/>
      <c r="E51" s="117"/>
      <c r="F51" s="134"/>
      <c r="G51" s="116" t="s">
        <v>528</v>
      </c>
      <c r="H51" s="117"/>
      <c r="I51" s="118"/>
    </row>
    <row r="52" spans="3:9" ht="16.5" customHeight="1">
      <c r="C52" s="123" t="s">
        <v>54</v>
      </c>
      <c r="D52" s="124"/>
      <c r="E52" s="124"/>
      <c r="F52" s="125"/>
      <c r="G52" s="126" t="s">
        <v>55</v>
      </c>
      <c r="H52" s="124"/>
      <c r="I52" s="127"/>
    </row>
    <row r="53" spans="3:9" ht="15" customHeight="1" thickBot="1">
      <c r="C53" s="201" t="s">
        <v>530</v>
      </c>
      <c r="D53" s="136"/>
      <c r="E53" s="136"/>
      <c r="F53" s="136"/>
      <c r="G53" s="137" t="s">
        <v>529</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29" priority="1" operator="containsText" text="NO APLICA">
      <formula>NOT(ISERROR(SEARCH("NO APLICA",C38)))</formula>
    </cfRule>
    <cfRule type="cellIs" dxfId="28" priority="2" operator="greaterThan">
      <formula>1.2</formula>
    </cfRule>
    <cfRule type="cellIs" dxfId="27" priority="3" operator="lessThan">
      <formula>0.5</formula>
    </cfRule>
    <cfRule type="cellIs" dxfId="26" priority="4" operator="between">
      <formula>0.5</formula>
      <formula>0.7</formula>
    </cfRule>
    <cfRule type="cellIs" dxfId="25"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70"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A.1.05.1.1.7.2'!C38:G38</xm:f>
              <xm:sqref>H38</xm:sqref>
            </x14:sparkline>
          </x14:sparklines>
        </x14:sparklineGroup>
      </x14:sparklineGroup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33"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531</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532</v>
      </c>
      <c r="D22" s="117"/>
      <c r="E22" s="117"/>
      <c r="F22" s="117"/>
      <c r="G22" s="117"/>
      <c r="H22" s="117"/>
      <c r="I22" s="118"/>
    </row>
    <row r="23" spans="3:9" ht="15.75" customHeight="1">
      <c r="C23" s="123" t="s">
        <v>22</v>
      </c>
      <c r="D23" s="124"/>
      <c r="E23" s="124"/>
      <c r="F23" s="124"/>
      <c r="G23" s="124"/>
      <c r="H23" s="124"/>
      <c r="I23" s="127"/>
    </row>
    <row r="24" spans="3:9" ht="27.75" customHeight="1">
      <c r="C24" s="122" t="s">
        <v>533</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758</v>
      </c>
      <c r="D29" s="181"/>
      <c r="E29" s="182"/>
      <c r="F29" s="61">
        <v>2021</v>
      </c>
      <c r="G29" s="5">
        <v>1190</v>
      </c>
      <c r="H29" s="11">
        <f>(G29/C29)-1</f>
        <v>0.56992084432717682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15.5" customHeight="1" thickBot="1">
      <c r="C35" s="143" t="s">
        <v>604</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0.16309999999999999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48.75" customHeight="1">
      <c r="C41" s="122" t="s">
        <v>534</v>
      </c>
      <c r="D41" s="117"/>
      <c r="E41" s="117"/>
      <c r="F41" s="134"/>
      <c r="G41" s="116" t="s">
        <v>599</v>
      </c>
      <c r="H41" s="117"/>
      <c r="I41" s="118"/>
    </row>
    <row r="42" spans="3:9" ht="18" customHeight="1">
      <c r="C42" s="123" t="s">
        <v>45</v>
      </c>
      <c r="D42" s="124"/>
      <c r="E42" s="124"/>
      <c r="F42" s="125"/>
      <c r="G42" s="126" t="s">
        <v>46</v>
      </c>
      <c r="H42" s="124"/>
      <c r="I42" s="127"/>
    </row>
    <row r="43" spans="3:9" ht="15" customHeight="1">
      <c r="C43" s="193" t="s">
        <v>600</v>
      </c>
      <c r="D43" s="194"/>
      <c r="E43" s="194"/>
      <c r="F43" s="194"/>
      <c r="G43" s="116" t="s">
        <v>601</v>
      </c>
      <c r="H43" s="117"/>
      <c r="I43" s="118"/>
    </row>
    <row r="44" spans="3:9" ht="18" customHeight="1">
      <c r="C44" s="123" t="s">
        <v>47</v>
      </c>
      <c r="D44" s="124"/>
      <c r="E44" s="124"/>
      <c r="F44" s="125"/>
      <c r="G44" s="126" t="s">
        <v>48</v>
      </c>
      <c r="H44" s="124"/>
      <c r="I44" s="127"/>
    </row>
    <row r="45" spans="3:9" ht="24.75" customHeight="1">
      <c r="C45" s="122" t="s">
        <v>602</v>
      </c>
      <c r="D45" s="117"/>
      <c r="E45" s="117"/>
      <c r="F45" s="134"/>
      <c r="G45" s="116" t="s">
        <v>603</v>
      </c>
      <c r="H45" s="117"/>
      <c r="I45" s="118"/>
    </row>
    <row r="46" spans="3:9" ht="18" customHeight="1">
      <c r="C46" s="123" t="s">
        <v>49</v>
      </c>
      <c r="D46" s="124"/>
      <c r="E46" s="124"/>
      <c r="F46" s="125"/>
      <c r="G46" s="126" t="s">
        <v>50</v>
      </c>
      <c r="H46" s="124"/>
      <c r="I46" s="127"/>
    </row>
    <row r="47" spans="3:9" ht="18" customHeight="1">
      <c r="C47" s="193" t="s">
        <v>600</v>
      </c>
      <c r="D47" s="194"/>
      <c r="E47" s="194"/>
      <c r="F47" s="194"/>
      <c r="G47" s="116" t="s">
        <v>601</v>
      </c>
      <c r="H47" s="117"/>
      <c r="I47" s="118"/>
    </row>
    <row r="48" spans="3:9" ht="14.1" customHeight="1">
      <c r="C48" s="119" t="s">
        <v>51</v>
      </c>
      <c r="D48" s="120"/>
      <c r="E48" s="120"/>
      <c r="F48" s="120"/>
      <c r="G48" s="120"/>
      <c r="H48" s="120"/>
      <c r="I48" s="121"/>
    </row>
    <row r="49" spans="3:9" ht="15.95" customHeight="1">
      <c r="C49" s="122" t="s">
        <v>436</v>
      </c>
      <c r="D49" s="117"/>
      <c r="E49" s="117"/>
      <c r="F49" s="117"/>
      <c r="G49" s="117"/>
      <c r="H49" s="117"/>
      <c r="I49" s="118"/>
    </row>
    <row r="50" spans="3:9" ht="16.5" customHeight="1">
      <c r="C50" s="123" t="s">
        <v>52</v>
      </c>
      <c r="D50" s="124"/>
      <c r="E50" s="124"/>
      <c r="F50" s="125"/>
      <c r="G50" s="126" t="s">
        <v>53</v>
      </c>
      <c r="H50" s="124"/>
      <c r="I50" s="127"/>
    </row>
    <row r="51" spans="3:9" ht="30" customHeight="1">
      <c r="C51" s="122" t="s">
        <v>437</v>
      </c>
      <c r="D51" s="117"/>
      <c r="E51" s="117"/>
      <c r="F51" s="134"/>
      <c r="G51" s="116" t="s">
        <v>438</v>
      </c>
      <c r="H51" s="117"/>
      <c r="I51" s="118"/>
    </row>
    <row r="52" spans="3:9" ht="16.5" customHeight="1">
      <c r="C52" s="123" t="s">
        <v>54</v>
      </c>
      <c r="D52" s="124"/>
      <c r="E52" s="124"/>
      <c r="F52" s="125"/>
      <c r="G52" s="126" t="s">
        <v>55</v>
      </c>
      <c r="H52" s="124"/>
      <c r="I52" s="127"/>
    </row>
    <row r="53" spans="3:9" ht="15" customHeight="1" thickBot="1">
      <c r="C53" s="201" t="s">
        <v>439</v>
      </c>
      <c r="D53" s="136"/>
      <c r="E53" s="136"/>
      <c r="F53" s="136"/>
      <c r="G53" s="137" t="s">
        <v>440</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24" priority="1" operator="containsText" text="NO APLICA">
      <formula>NOT(ISERROR(SEARCH("NO APLICA",C38)))</formula>
    </cfRule>
    <cfRule type="cellIs" dxfId="23" priority="2" operator="greaterThan">
      <formula>1.2</formula>
    </cfRule>
    <cfRule type="cellIs" dxfId="22" priority="3" operator="lessThan">
      <formula>0.5</formula>
    </cfRule>
    <cfRule type="cellIs" dxfId="21" priority="4" operator="between">
      <formula>0.5</formula>
      <formula>0.7</formula>
    </cfRule>
    <cfRule type="cellIs" dxfId="2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A.1.05.1.1.7.3'!C38:G38</xm:f>
              <xm:sqref>H38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35" zoomScaleNormal="100" workbookViewId="0">
      <selection activeCell="C39" sqref="C39:I39"/>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70</v>
      </c>
      <c r="D7" s="163"/>
      <c r="E7" s="163"/>
      <c r="F7" s="163"/>
      <c r="G7" s="163"/>
      <c r="H7" s="163"/>
      <c r="I7" s="164"/>
      <c r="K7" s="3"/>
      <c r="L7" s="3"/>
      <c r="M7" s="3"/>
      <c r="N7" s="3"/>
      <c r="O7" s="3"/>
      <c r="P7" s="3"/>
      <c r="Q7" s="3"/>
      <c r="R7" s="3"/>
    </row>
    <row r="8" spans="3:18" ht="20.25" customHeight="1">
      <c r="C8" s="140" t="s">
        <v>122</v>
      </c>
      <c r="D8" s="125"/>
      <c r="E8" s="141"/>
      <c r="F8" s="141"/>
      <c r="G8" s="126" t="s">
        <v>102</v>
      </c>
      <c r="H8" s="125"/>
      <c r="I8" s="46" t="s">
        <v>1</v>
      </c>
      <c r="K8" s="4"/>
      <c r="L8" s="4"/>
      <c r="M8" s="4"/>
      <c r="N8" s="4"/>
      <c r="O8" s="4"/>
      <c r="P8" s="4"/>
      <c r="Q8" s="4"/>
      <c r="R8" s="4"/>
    </row>
    <row r="9" spans="3:18" ht="23.25" customHeight="1">
      <c r="C9" s="165" t="s">
        <v>76</v>
      </c>
      <c r="D9" s="134"/>
      <c r="E9" s="166"/>
      <c r="F9" s="166"/>
      <c r="G9" s="116" t="s">
        <v>103</v>
      </c>
      <c r="H9" s="134"/>
      <c r="I9" s="21" t="s">
        <v>59</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34" t="s">
        <v>100</v>
      </c>
      <c r="D11" s="179" t="s">
        <v>101</v>
      </c>
      <c r="E11" s="179"/>
      <c r="F11" s="179"/>
      <c r="G11" s="116"/>
      <c r="H11" s="117"/>
      <c r="I11" s="118"/>
    </row>
    <row r="12" spans="3:18" ht="17.100000000000001" customHeight="1">
      <c r="C12" s="123" t="s">
        <v>4</v>
      </c>
      <c r="D12" s="124"/>
      <c r="E12" s="124"/>
      <c r="F12" s="124"/>
      <c r="G12" s="124"/>
      <c r="H12" s="124"/>
      <c r="I12" s="127"/>
    </row>
    <row r="13" spans="3:18" ht="22.5" customHeight="1">
      <c r="C13" s="36" t="s">
        <v>5</v>
      </c>
      <c r="D13" s="126" t="s">
        <v>6</v>
      </c>
      <c r="E13" s="125"/>
      <c r="F13" s="39" t="s">
        <v>7</v>
      </c>
      <c r="G13" s="39" t="s">
        <v>77</v>
      </c>
      <c r="H13" s="39" t="s">
        <v>8</v>
      </c>
      <c r="I13" s="40" t="s">
        <v>9</v>
      </c>
    </row>
    <row r="14" spans="3:18" ht="18.95" customHeight="1">
      <c r="C14" s="22" t="s">
        <v>78</v>
      </c>
      <c r="D14" s="177" t="s">
        <v>78</v>
      </c>
      <c r="E14" s="178"/>
      <c r="F14" s="43" t="s">
        <v>78</v>
      </c>
      <c r="G14" s="43" t="s">
        <v>78</v>
      </c>
      <c r="H14" s="43" t="s">
        <v>78</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39" t="s">
        <v>7</v>
      </c>
      <c r="H16" s="37" t="s">
        <v>16</v>
      </c>
      <c r="I16" s="40" t="s">
        <v>17</v>
      </c>
    </row>
    <row r="17" spans="3:9" ht="21" customHeight="1">
      <c r="C17" s="41" t="s">
        <v>18</v>
      </c>
      <c r="D17" s="116" t="s">
        <v>78</v>
      </c>
      <c r="E17" s="134"/>
      <c r="F17" s="42" t="s">
        <v>79</v>
      </c>
      <c r="G17" s="42" t="s">
        <v>80</v>
      </c>
      <c r="H17" s="35" t="s">
        <v>78</v>
      </c>
      <c r="I17" s="21" t="s">
        <v>81</v>
      </c>
    </row>
    <row r="18" spans="3:9" ht="22.5" customHeight="1">
      <c r="C18" s="195" t="s">
        <v>82</v>
      </c>
      <c r="D18" s="196"/>
      <c r="E18" s="196"/>
      <c r="F18" s="197"/>
      <c r="G18" s="126" t="s">
        <v>19</v>
      </c>
      <c r="H18" s="124"/>
      <c r="I18" s="127"/>
    </row>
    <row r="19" spans="3:9" ht="41.25" customHeight="1">
      <c r="C19" s="45" t="s">
        <v>83</v>
      </c>
      <c r="D19" s="24" t="s">
        <v>84</v>
      </c>
      <c r="E19" s="24" t="s">
        <v>85</v>
      </c>
      <c r="F19" s="24" t="s">
        <v>86</v>
      </c>
      <c r="G19" s="141" t="s">
        <v>87</v>
      </c>
      <c r="H19" s="141"/>
      <c r="I19" s="40" t="s">
        <v>88</v>
      </c>
    </row>
    <row r="20" spans="3:9" ht="18" customHeight="1">
      <c r="C20" s="22" t="s">
        <v>78</v>
      </c>
      <c r="D20" s="43" t="s">
        <v>20</v>
      </c>
      <c r="E20" s="43" t="s">
        <v>78</v>
      </c>
      <c r="F20" s="43" t="s">
        <v>20</v>
      </c>
      <c r="G20" s="168" t="s">
        <v>78</v>
      </c>
      <c r="H20" s="168"/>
      <c r="I20" s="23" t="s">
        <v>119</v>
      </c>
    </row>
    <row r="21" spans="3:9" ht="15.75" customHeight="1">
      <c r="C21" s="123" t="s">
        <v>21</v>
      </c>
      <c r="D21" s="124"/>
      <c r="E21" s="124"/>
      <c r="F21" s="124"/>
      <c r="G21" s="124"/>
      <c r="H21" s="124"/>
      <c r="I21" s="127"/>
    </row>
    <row r="22" spans="3:9" ht="40.5" customHeight="1">
      <c r="C22" s="169" t="s">
        <v>71</v>
      </c>
      <c r="D22" s="170"/>
      <c r="E22" s="170"/>
      <c r="F22" s="170"/>
      <c r="G22" s="170"/>
      <c r="H22" s="170"/>
      <c r="I22" s="171"/>
    </row>
    <row r="23" spans="3:9" ht="15.75" customHeight="1">
      <c r="C23" s="123" t="s">
        <v>22</v>
      </c>
      <c r="D23" s="124"/>
      <c r="E23" s="124"/>
      <c r="F23" s="124"/>
      <c r="G23" s="124"/>
      <c r="H23" s="124"/>
      <c r="I23" s="127"/>
    </row>
    <row r="24" spans="3:9" ht="135" customHeight="1">
      <c r="C24" s="190" t="s">
        <v>120</v>
      </c>
      <c r="D24" s="191"/>
      <c r="E24" s="191"/>
      <c r="F24" s="191"/>
      <c r="G24" s="191"/>
      <c r="H24" s="191"/>
      <c r="I24" s="192"/>
    </row>
    <row r="25" spans="3:9" ht="15.75" customHeight="1">
      <c r="C25" s="123" t="s">
        <v>23</v>
      </c>
      <c r="D25" s="124"/>
      <c r="E25" s="124"/>
      <c r="F25" s="125"/>
      <c r="G25" s="126" t="s">
        <v>24</v>
      </c>
      <c r="H25" s="124"/>
      <c r="I25" s="127"/>
    </row>
    <row r="26" spans="3:9" ht="24.75" customHeight="1">
      <c r="C26" s="122" t="s">
        <v>106</v>
      </c>
      <c r="D26" s="117"/>
      <c r="E26" s="117"/>
      <c r="F26" s="134"/>
      <c r="G26" s="116" t="s">
        <v>68</v>
      </c>
      <c r="H26" s="117"/>
      <c r="I26" s="118"/>
    </row>
    <row r="27" spans="3:9">
      <c r="C27" s="123" t="s">
        <v>25</v>
      </c>
      <c r="D27" s="124"/>
      <c r="E27" s="124"/>
      <c r="F27" s="125"/>
      <c r="G27" s="126" t="s">
        <v>26</v>
      </c>
      <c r="H27" s="124"/>
      <c r="I27" s="127"/>
    </row>
    <row r="28" spans="3:9" ht="15.95" customHeight="1">
      <c r="C28" s="123" t="s">
        <v>27</v>
      </c>
      <c r="D28" s="124"/>
      <c r="E28" s="125"/>
      <c r="F28" s="37" t="s">
        <v>28</v>
      </c>
      <c r="G28" s="39" t="s">
        <v>27</v>
      </c>
      <c r="H28" s="39" t="s">
        <v>29</v>
      </c>
      <c r="I28" s="38" t="s">
        <v>28</v>
      </c>
    </row>
    <row r="29" spans="3:9" ht="25.5" customHeight="1">
      <c r="C29" s="186">
        <v>4.4000000000000004</v>
      </c>
      <c r="D29" s="181"/>
      <c r="E29" s="182"/>
      <c r="F29" s="35">
        <v>2019</v>
      </c>
      <c r="G29" s="5">
        <v>5.8</v>
      </c>
      <c r="H29" s="11">
        <f>(G29/C29)-1</f>
        <v>0.31818181818181812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44"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121</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0.75860000000000005</v>
      </c>
      <c r="D38" s="9" t="s">
        <v>58</v>
      </c>
      <c r="E38" s="9" t="s">
        <v>58</v>
      </c>
      <c r="F38" s="9" t="s">
        <v>58</v>
      </c>
      <c r="G38" s="9">
        <v>0.75860000000000005</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18" customHeight="1">
      <c r="C41" s="122" t="s">
        <v>118</v>
      </c>
      <c r="D41" s="117"/>
      <c r="E41" s="117"/>
      <c r="F41" s="134"/>
      <c r="G41" s="116" t="s">
        <v>118</v>
      </c>
      <c r="H41" s="117"/>
      <c r="I41" s="118"/>
    </row>
    <row r="42" spans="3:9" ht="18" customHeight="1">
      <c r="C42" s="123" t="s">
        <v>45</v>
      </c>
      <c r="D42" s="124"/>
      <c r="E42" s="124"/>
      <c r="F42" s="125"/>
      <c r="G42" s="126" t="s">
        <v>46</v>
      </c>
      <c r="H42" s="124"/>
      <c r="I42" s="127"/>
    </row>
    <row r="43" spans="3:9" ht="26.25" customHeight="1">
      <c r="C43" s="193" t="s">
        <v>73</v>
      </c>
      <c r="D43" s="194"/>
      <c r="E43" s="194"/>
      <c r="F43" s="194"/>
      <c r="G43" s="116" t="s">
        <v>110</v>
      </c>
      <c r="H43" s="117"/>
      <c r="I43" s="118"/>
    </row>
    <row r="44" spans="3:9" ht="18" customHeight="1">
      <c r="C44" s="123" t="s">
        <v>47</v>
      </c>
      <c r="D44" s="124"/>
      <c r="E44" s="124"/>
      <c r="F44" s="125"/>
      <c r="G44" s="126" t="s">
        <v>48</v>
      </c>
      <c r="H44" s="124"/>
      <c r="I44" s="127"/>
    </row>
    <row r="45" spans="3:9" ht="18" customHeight="1">
      <c r="C45" s="122" t="s">
        <v>118</v>
      </c>
      <c r="D45" s="117"/>
      <c r="E45" s="117"/>
      <c r="F45" s="134"/>
      <c r="G45" s="116" t="s">
        <v>118</v>
      </c>
      <c r="H45" s="117"/>
      <c r="I45" s="118"/>
    </row>
    <row r="46" spans="3:9" ht="18" customHeight="1">
      <c r="C46" s="123" t="s">
        <v>49</v>
      </c>
      <c r="D46" s="124"/>
      <c r="E46" s="124"/>
      <c r="F46" s="125"/>
      <c r="G46" s="126" t="s">
        <v>50</v>
      </c>
      <c r="H46" s="124"/>
      <c r="I46" s="127"/>
    </row>
    <row r="47" spans="3:9" ht="18" customHeight="1">
      <c r="C47" s="193" t="s">
        <v>73</v>
      </c>
      <c r="D47" s="194"/>
      <c r="E47" s="194"/>
      <c r="F47" s="194"/>
      <c r="G47" s="116" t="s">
        <v>110</v>
      </c>
      <c r="H47" s="117"/>
      <c r="I47" s="118"/>
    </row>
    <row r="48" spans="3:9" ht="14.1" customHeight="1">
      <c r="C48" s="119" t="s">
        <v>51</v>
      </c>
      <c r="D48" s="120"/>
      <c r="E48" s="120"/>
      <c r="F48" s="120"/>
      <c r="G48" s="120"/>
      <c r="H48" s="120"/>
      <c r="I48" s="121"/>
    </row>
    <row r="49" spans="3:9" ht="15.95" customHeight="1">
      <c r="C49" s="122" t="s">
        <v>62</v>
      </c>
      <c r="D49" s="117"/>
      <c r="E49" s="117"/>
      <c r="F49" s="117"/>
      <c r="G49" s="117"/>
      <c r="H49" s="117"/>
      <c r="I49" s="118"/>
    </row>
    <row r="50" spans="3:9" ht="16.5" customHeight="1">
      <c r="C50" s="123" t="s">
        <v>52</v>
      </c>
      <c r="D50" s="124"/>
      <c r="E50" s="124"/>
      <c r="F50" s="125"/>
      <c r="G50" s="126" t="s">
        <v>53</v>
      </c>
      <c r="H50" s="124"/>
      <c r="I50" s="127"/>
    </row>
    <row r="51" spans="3:9" ht="30" customHeight="1">
      <c r="C51" s="122" t="s">
        <v>63</v>
      </c>
      <c r="D51" s="117"/>
      <c r="E51" s="117"/>
      <c r="F51" s="134"/>
      <c r="G51" s="116" t="s">
        <v>65</v>
      </c>
      <c r="H51" s="117"/>
      <c r="I51" s="118"/>
    </row>
    <row r="52" spans="3:9" ht="16.5" customHeight="1">
      <c r="C52" s="123" t="s">
        <v>54</v>
      </c>
      <c r="D52" s="124"/>
      <c r="E52" s="124"/>
      <c r="F52" s="125"/>
      <c r="G52" s="126" t="s">
        <v>55</v>
      </c>
      <c r="H52" s="124"/>
      <c r="I52" s="127"/>
    </row>
    <row r="53" spans="3:9" ht="15" customHeight="1" thickBot="1">
      <c r="C53" s="135" t="s">
        <v>61</v>
      </c>
      <c r="D53" s="136"/>
      <c r="E53" s="136"/>
      <c r="F53" s="136"/>
      <c r="G53" s="137" t="s">
        <v>64</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7:E17"/>
    <mergeCell ref="C31:F31"/>
    <mergeCell ref="G31:I31"/>
    <mergeCell ref="C32:D32"/>
    <mergeCell ref="C30:I30"/>
    <mergeCell ref="C18:F18"/>
    <mergeCell ref="G18:I18"/>
    <mergeCell ref="G19:H19"/>
    <mergeCell ref="G20:H20"/>
    <mergeCell ref="C54:I54"/>
    <mergeCell ref="C55:I55"/>
    <mergeCell ref="G11:I11"/>
    <mergeCell ref="C51:F51"/>
    <mergeCell ref="G51:I51"/>
    <mergeCell ref="C52:F52"/>
    <mergeCell ref="G52:I52"/>
    <mergeCell ref="C53:F53"/>
    <mergeCell ref="G53:I53"/>
    <mergeCell ref="C47:F47"/>
    <mergeCell ref="G47:I47"/>
    <mergeCell ref="C48:I48"/>
    <mergeCell ref="C49:I49"/>
    <mergeCell ref="C50:F50"/>
    <mergeCell ref="G50:I50"/>
    <mergeCell ref="D16:E16"/>
    <mergeCell ref="C44:F44"/>
    <mergeCell ref="G44:I44"/>
    <mergeCell ref="C45:F45"/>
    <mergeCell ref="G45:I45"/>
    <mergeCell ref="C46:F46"/>
    <mergeCell ref="G46:I46"/>
    <mergeCell ref="C41:F41"/>
    <mergeCell ref="G41:I41"/>
    <mergeCell ref="C42:F42"/>
    <mergeCell ref="G42:I42"/>
    <mergeCell ref="C43:F43"/>
    <mergeCell ref="G43:I43"/>
    <mergeCell ref="C34:I34"/>
    <mergeCell ref="C35:I35"/>
    <mergeCell ref="C36:I36"/>
    <mergeCell ref="C39:I39"/>
    <mergeCell ref="C40:F40"/>
    <mergeCell ref="G40:I40"/>
    <mergeCell ref="H37:I37"/>
    <mergeCell ref="H38:I38"/>
    <mergeCell ref="C33:D33"/>
    <mergeCell ref="C29:E29"/>
    <mergeCell ref="C21:I21"/>
    <mergeCell ref="C22:I22"/>
    <mergeCell ref="C23:I23"/>
    <mergeCell ref="C24:I24"/>
    <mergeCell ref="C25:F25"/>
    <mergeCell ref="G25:I25"/>
    <mergeCell ref="C26:F26"/>
    <mergeCell ref="G26:I26"/>
    <mergeCell ref="C27:F27"/>
    <mergeCell ref="G27:I27"/>
    <mergeCell ref="C28:E28"/>
    <mergeCell ref="C10:F10"/>
    <mergeCell ref="G10:I10"/>
    <mergeCell ref="C12:I12"/>
    <mergeCell ref="C15:G15"/>
    <mergeCell ref="H15:I15"/>
    <mergeCell ref="D13:E13"/>
    <mergeCell ref="D14:E14"/>
    <mergeCell ref="D11:F11"/>
    <mergeCell ref="C9:F9"/>
    <mergeCell ref="C5:I5"/>
    <mergeCell ref="C6:I6"/>
    <mergeCell ref="C7:I7"/>
    <mergeCell ref="C8:F8"/>
    <mergeCell ref="G8:H8"/>
    <mergeCell ref="G9:H9"/>
  </mergeCells>
  <conditionalFormatting sqref="C38:G38">
    <cfRule type="containsText" dxfId="200" priority="1" operator="containsText" text="NO APLICA">
      <formula>NOT(ISERROR(SEARCH("NO APLICA",C38)))</formula>
    </cfRule>
    <cfRule type="cellIs" dxfId="199" priority="2" operator="greaterThan">
      <formula>1.2</formula>
    </cfRule>
    <cfRule type="cellIs" dxfId="198" priority="3" operator="lessThan">
      <formula>0.5</formula>
    </cfRule>
    <cfRule type="cellIs" dxfId="197" priority="4" operator="between">
      <formula>0.5</formula>
      <formula>0.7</formula>
    </cfRule>
    <cfRule type="cellIs" dxfId="196" priority="5" operator="greaterThan">
      <formula>0.7</formula>
    </cfRule>
  </conditionalFormatting>
  <printOptions horizontalCentered="1" verticalCentered="1"/>
  <pageMargins left="0.70866141732283472" right="0.70866141732283472" top="0.35433070866141736" bottom="0.35433070866141736" header="0.31496062992125984" footer="0.31496062992125984"/>
  <pageSetup paperSize="5" scale="67" orientation="portrait" r:id="rId1"/>
  <drawing r:id="rId2"/>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'FID FIN 1.01.1 (4)'!C38:G38</xm:f>
              <xm:sqref>H38</xm:sqref>
            </x14:sparkline>
          </x14:sparklines>
        </x14:sparklineGroup>
      </x14:sparklineGroup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31"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535</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536</v>
      </c>
      <c r="D22" s="117"/>
      <c r="E22" s="117"/>
      <c r="F22" s="117"/>
      <c r="G22" s="117"/>
      <c r="H22" s="117"/>
      <c r="I22" s="118"/>
    </row>
    <row r="23" spans="3:9" ht="15.75" customHeight="1">
      <c r="C23" s="123" t="s">
        <v>22</v>
      </c>
      <c r="D23" s="124"/>
      <c r="E23" s="124"/>
      <c r="F23" s="124"/>
      <c r="G23" s="124"/>
      <c r="H23" s="124"/>
      <c r="I23" s="127"/>
    </row>
    <row r="24" spans="3:9" ht="27.75" customHeight="1">
      <c r="C24" s="122" t="s">
        <v>537</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7</v>
      </c>
      <c r="D29" s="181"/>
      <c r="E29" s="182"/>
      <c r="F29" s="61">
        <v>2021</v>
      </c>
      <c r="G29" s="5">
        <v>5</v>
      </c>
      <c r="H29" s="11">
        <f>(G29/C29)-1</f>
        <v>-0.2857142857142857</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15.5" customHeight="1" thickBot="1">
      <c r="C35" s="143" t="s">
        <v>626</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t="s">
        <v>297</v>
      </c>
      <c r="D38" s="9" t="s">
        <v>58</v>
      </c>
      <c r="E38" s="9" t="s">
        <v>58</v>
      </c>
      <c r="F38" s="9" t="s">
        <v>58</v>
      </c>
      <c r="G38" s="9">
        <v>0</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29.25" customHeight="1">
      <c r="C41" s="122" t="s">
        <v>538</v>
      </c>
      <c r="D41" s="117"/>
      <c r="E41" s="117"/>
      <c r="F41" s="134"/>
      <c r="G41" s="116" t="s">
        <v>539</v>
      </c>
      <c r="H41" s="117"/>
      <c r="I41" s="118"/>
    </row>
    <row r="42" spans="3:9" ht="18" customHeight="1">
      <c r="C42" s="123" t="s">
        <v>45</v>
      </c>
      <c r="D42" s="124"/>
      <c r="E42" s="124"/>
      <c r="F42" s="125"/>
      <c r="G42" s="126" t="s">
        <v>46</v>
      </c>
      <c r="H42" s="124"/>
      <c r="I42" s="127"/>
    </row>
    <row r="43" spans="3:9" ht="28.5" customHeight="1">
      <c r="C43" s="193" t="s">
        <v>543</v>
      </c>
      <c r="D43" s="194"/>
      <c r="E43" s="194"/>
      <c r="F43" s="194"/>
      <c r="G43" s="116" t="s">
        <v>540</v>
      </c>
      <c r="H43" s="117"/>
      <c r="I43" s="118"/>
    </row>
    <row r="44" spans="3:9" ht="18" customHeight="1">
      <c r="C44" s="123" t="s">
        <v>47</v>
      </c>
      <c r="D44" s="124"/>
      <c r="E44" s="124"/>
      <c r="F44" s="125"/>
      <c r="G44" s="126" t="s">
        <v>48</v>
      </c>
      <c r="H44" s="124"/>
      <c r="I44" s="127"/>
    </row>
    <row r="45" spans="3:9" ht="24.75" customHeight="1">
      <c r="C45" s="122" t="s">
        <v>541</v>
      </c>
      <c r="D45" s="117"/>
      <c r="E45" s="117"/>
      <c r="F45" s="134"/>
      <c r="G45" s="116" t="s">
        <v>542</v>
      </c>
      <c r="H45" s="117"/>
      <c r="I45" s="118"/>
    </row>
    <row r="46" spans="3:9" ht="18" customHeight="1">
      <c r="C46" s="123" t="s">
        <v>49</v>
      </c>
      <c r="D46" s="124"/>
      <c r="E46" s="124"/>
      <c r="F46" s="125"/>
      <c r="G46" s="126" t="s">
        <v>50</v>
      </c>
      <c r="H46" s="124"/>
      <c r="I46" s="127"/>
    </row>
    <row r="47" spans="3:9" ht="36" customHeight="1">
      <c r="C47" s="193" t="s">
        <v>543</v>
      </c>
      <c r="D47" s="194"/>
      <c r="E47" s="194"/>
      <c r="F47" s="194"/>
      <c r="G47" s="116" t="s">
        <v>540</v>
      </c>
      <c r="H47" s="117"/>
      <c r="I47" s="118"/>
    </row>
    <row r="48" spans="3:9" ht="14.1" customHeight="1">
      <c r="C48" s="119" t="s">
        <v>51</v>
      </c>
      <c r="D48" s="120"/>
      <c r="E48" s="120"/>
      <c r="F48" s="120"/>
      <c r="G48" s="120"/>
      <c r="H48" s="120"/>
      <c r="I48" s="121"/>
    </row>
    <row r="49" spans="3:9" ht="15.95" customHeight="1">
      <c r="C49" s="122" t="s">
        <v>436</v>
      </c>
      <c r="D49" s="117"/>
      <c r="E49" s="117"/>
      <c r="F49" s="117"/>
      <c r="G49" s="117"/>
      <c r="H49" s="117"/>
      <c r="I49" s="118"/>
    </row>
    <row r="50" spans="3:9" ht="16.5" customHeight="1">
      <c r="C50" s="123" t="s">
        <v>52</v>
      </c>
      <c r="D50" s="124"/>
      <c r="E50" s="124"/>
      <c r="F50" s="125"/>
      <c r="G50" s="126" t="s">
        <v>53</v>
      </c>
      <c r="H50" s="124"/>
      <c r="I50" s="127"/>
    </row>
    <row r="51" spans="3:9" ht="30" customHeight="1">
      <c r="C51" s="122" t="s">
        <v>437</v>
      </c>
      <c r="D51" s="117"/>
      <c r="E51" s="117"/>
      <c r="F51" s="134"/>
      <c r="G51" s="116" t="s">
        <v>438</v>
      </c>
      <c r="H51" s="117"/>
      <c r="I51" s="118"/>
    </row>
    <row r="52" spans="3:9" ht="16.5" customHeight="1">
      <c r="C52" s="123" t="s">
        <v>54</v>
      </c>
      <c r="D52" s="124"/>
      <c r="E52" s="124"/>
      <c r="F52" s="125"/>
      <c r="G52" s="126" t="s">
        <v>55</v>
      </c>
      <c r="H52" s="124"/>
      <c r="I52" s="127"/>
    </row>
    <row r="53" spans="3:9" ht="15" customHeight="1" thickBot="1">
      <c r="C53" s="201" t="s">
        <v>439</v>
      </c>
      <c r="D53" s="136"/>
      <c r="E53" s="136"/>
      <c r="F53" s="136"/>
      <c r="G53" s="137" t="s">
        <v>440</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19" priority="1" operator="containsText" text="NO APLICA">
      <formula>NOT(ISERROR(SEARCH("NO APLICA",C38)))</formula>
    </cfRule>
    <cfRule type="cellIs" dxfId="18" priority="2" operator="greaterThan">
      <formula>1.2</formula>
    </cfRule>
    <cfRule type="cellIs" dxfId="17" priority="3" operator="lessThan">
      <formula>0.5</formula>
    </cfRule>
    <cfRule type="cellIs" dxfId="16" priority="4" operator="between">
      <formula>0.5</formula>
      <formula>0.7</formula>
    </cfRule>
    <cfRule type="cellIs" dxfId="15"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A.1.05.1.1.7.3 (2)'!C38:G38</xm:f>
              <xm:sqref>H38</xm:sqref>
            </x14:sparkline>
          </x14:sparklines>
        </x14:sparklineGroup>
      </x14:sparklineGroup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26"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544</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545</v>
      </c>
      <c r="D22" s="117"/>
      <c r="E22" s="117"/>
      <c r="F22" s="117"/>
      <c r="G22" s="117"/>
      <c r="H22" s="117"/>
      <c r="I22" s="118"/>
    </row>
    <row r="23" spans="3:9" ht="15.75" customHeight="1">
      <c r="C23" s="123" t="s">
        <v>22</v>
      </c>
      <c r="D23" s="124"/>
      <c r="E23" s="124"/>
      <c r="F23" s="124"/>
      <c r="G23" s="124"/>
      <c r="H23" s="124"/>
      <c r="I23" s="127"/>
    </row>
    <row r="24" spans="3:9" ht="27.75" customHeight="1">
      <c r="C24" s="122" t="s">
        <v>546</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324</v>
      </c>
      <c r="D29" s="181"/>
      <c r="E29" s="182"/>
      <c r="F29" s="61">
        <v>2021</v>
      </c>
      <c r="G29" s="5">
        <v>444</v>
      </c>
      <c r="H29" s="11">
        <f>(G29/C29)-1</f>
        <v>0.37037037037037046</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15.5" customHeight="1" thickBot="1">
      <c r="C35" s="143" t="s">
        <v>628</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0.87390000000000001</v>
      </c>
      <c r="D38" s="9" t="s">
        <v>58</v>
      </c>
      <c r="E38" s="9" t="s">
        <v>58</v>
      </c>
      <c r="F38" s="9" t="s">
        <v>58</v>
      </c>
      <c r="G38" s="9">
        <v>0.2185</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29.25" customHeight="1">
      <c r="C41" s="122" t="s">
        <v>547</v>
      </c>
      <c r="D41" s="117"/>
      <c r="E41" s="117"/>
      <c r="F41" s="134"/>
      <c r="G41" s="116" t="s">
        <v>548</v>
      </c>
      <c r="H41" s="117"/>
      <c r="I41" s="118"/>
    </row>
    <row r="42" spans="3:9" ht="18" customHeight="1">
      <c r="C42" s="123" t="s">
        <v>45</v>
      </c>
      <c r="D42" s="124"/>
      <c r="E42" s="124"/>
      <c r="F42" s="125"/>
      <c r="G42" s="126" t="s">
        <v>46</v>
      </c>
      <c r="H42" s="124"/>
      <c r="I42" s="127"/>
    </row>
    <row r="43" spans="3:9" ht="28.5" customHeight="1">
      <c r="C43" s="193" t="s">
        <v>549</v>
      </c>
      <c r="D43" s="194"/>
      <c r="E43" s="194"/>
      <c r="F43" s="194"/>
      <c r="G43" s="116" t="s">
        <v>550</v>
      </c>
      <c r="H43" s="117"/>
      <c r="I43" s="118"/>
    </row>
    <row r="44" spans="3:9" ht="18" customHeight="1">
      <c r="C44" s="123" t="s">
        <v>47</v>
      </c>
      <c r="D44" s="124"/>
      <c r="E44" s="124"/>
      <c r="F44" s="125"/>
      <c r="G44" s="126" t="s">
        <v>48</v>
      </c>
      <c r="H44" s="124"/>
      <c r="I44" s="127"/>
    </row>
    <row r="45" spans="3:9" ht="24.75" customHeight="1">
      <c r="C45" s="122" t="s">
        <v>551</v>
      </c>
      <c r="D45" s="117"/>
      <c r="E45" s="117"/>
      <c r="F45" s="134"/>
      <c r="G45" s="116" t="s">
        <v>552</v>
      </c>
      <c r="H45" s="117"/>
      <c r="I45" s="118"/>
    </row>
    <row r="46" spans="3:9" ht="18" customHeight="1">
      <c r="C46" s="123" t="s">
        <v>49</v>
      </c>
      <c r="D46" s="124"/>
      <c r="E46" s="124"/>
      <c r="F46" s="125"/>
      <c r="G46" s="126" t="s">
        <v>50</v>
      </c>
      <c r="H46" s="124"/>
      <c r="I46" s="127"/>
    </row>
    <row r="47" spans="3:9" ht="36" customHeight="1">
      <c r="C47" s="193" t="s">
        <v>549</v>
      </c>
      <c r="D47" s="194"/>
      <c r="E47" s="194"/>
      <c r="F47" s="194"/>
      <c r="G47" s="116" t="s">
        <v>550</v>
      </c>
      <c r="H47" s="117"/>
      <c r="I47" s="118"/>
    </row>
    <row r="48" spans="3:9" ht="14.1" customHeight="1">
      <c r="C48" s="119" t="s">
        <v>51</v>
      </c>
      <c r="D48" s="120"/>
      <c r="E48" s="120"/>
      <c r="F48" s="120"/>
      <c r="G48" s="120"/>
      <c r="H48" s="120"/>
      <c r="I48" s="121"/>
    </row>
    <row r="49" spans="3:9" ht="15.95" customHeight="1">
      <c r="C49" s="122" t="s">
        <v>553</v>
      </c>
      <c r="D49" s="117"/>
      <c r="E49" s="117"/>
      <c r="F49" s="117"/>
      <c r="G49" s="117"/>
      <c r="H49" s="117"/>
      <c r="I49" s="118"/>
    </row>
    <row r="50" spans="3:9" ht="16.5" customHeight="1">
      <c r="C50" s="123" t="s">
        <v>52</v>
      </c>
      <c r="D50" s="124"/>
      <c r="E50" s="124"/>
      <c r="F50" s="125"/>
      <c r="G50" s="126" t="s">
        <v>53</v>
      </c>
      <c r="H50" s="124"/>
      <c r="I50" s="127"/>
    </row>
    <row r="51" spans="3:9" ht="30" customHeight="1">
      <c r="C51" s="122" t="s">
        <v>554</v>
      </c>
      <c r="D51" s="117"/>
      <c r="E51" s="117"/>
      <c r="F51" s="134"/>
      <c r="G51" s="116" t="s">
        <v>554</v>
      </c>
      <c r="H51" s="117"/>
      <c r="I51" s="118"/>
    </row>
    <row r="52" spans="3:9" ht="16.5" customHeight="1">
      <c r="C52" s="123" t="s">
        <v>54</v>
      </c>
      <c r="D52" s="124"/>
      <c r="E52" s="124"/>
      <c r="F52" s="125"/>
      <c r="G52" s="126" t="s">
        <v>55</v>
      </c>
      <c r="H52" s="124"/>
      <c r="I52" s="127"/>
    </row>
    <row r="53" spans="3:9" ht="15" customHeight="1" thickBot="1">
      <c r="C53" s="201" t="s">
        <v>149</v>
      </c>
      <c r="D53" s="136"/>
      <c r="E53" s="136"/>
      <c r="F53" s="136"/>
      <c r="G53" s="137" t="s">
        <v>555</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C12:I12"/>
    <mergeCell ref="G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14" priority="1" operator="containsText" text="NO APLICA">
      <formula>NOT(ISERROR(SEARCH("NO APLICA",C38)))</formula>
    </cfRule>
    <cfRule type="cellIs" dxfId="13" priority="2" operator="greaterThan">
      <formula>1.2</formula>
    </cfRule>
    <cfRule type="cellIs" dxfId="12" priority="3" operator="lessThan">
      <formula>0.5</formula>
    </cfRule>
    <cfRule type="cellIs" dxfId="11" priority="4" operator="between">
      <formula>0.5</formula>
      <formula>0.7</formula>
    </cfRule>
    <cfRule type="cellIs" dxfId="1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A.1.05.1.1.7.4'!C38:G38</xm:f>
              <xm:sqref>H38</xm:sqref>
            </x14:sparkline>
          </x14:sparklines>
        </x14:sparklineGroup>
      </x14:sparklineGroup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abSelected="1" topLeftCell="A26" zoomScaleNormal="100" workbookViewId="0">
      <selection activeCell="J35" sqref="J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556</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70" t="s">
        <v>557</v>
      </c>
      <c r="H11" s="206" t="s">
        <v>558</v>
      </c>
      <c r="I11" s="207"/>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559</v>
      </c>
      <c r="D22" s="117"/>
      <c r="E22" s="117"/>
      <c r="F22" s="117"/>
      <c r="G22" s="117"/>
      <c r="H22" s="117"/>
      <c r="I22" s="118"/>
    </row>
    <row r="23" spans="3:9" ht="15.75" customHeight="1">
      <c r="C23" s="123" t="s">
        <v>22</v>
      </c>
      <c r="D23" s="124"/>
      <c r="E23" s="124"/>
      <c r="F23" s="124"/>
      <c r="G23" s="124"/>
      <c r="H23" s="124"/>
      <c r="I23" s="127"/>
    </row>
    <row r="24" spans="3:9" ht="27.75" customHeight="1">
      <c r="C24" s="122" t="s">
        <v>560</v>
      </c>
      <c r="D24" s="117"/>
      <c r="E24" s="117"/>
      <c r="F24" s="117"/>
      <c r="G24" s="117"/>
      <c r="H24" s="117"/>
      <c r="I24" s="118"/>
    </row>
    <row r="25" spans="3:9" ht="15.75" customHeight="1">
      <c r="C25" s="123" t="s">
        <v>23</v>
      </c>
      <c r="D25" s="124"/>
      <c r="E25" s="124"/>
      <c r="F25" s="125"/>
      <c r="G25" s="126" t="s">
        <v>24</v>
      </c>
      <c r="H25" s="124"/>
      <c r="I25" s="127"/>
    </row>
    <row r="26" spans="3:9" ht="24.75" customHeight="1">
      <c r="C26" s="122" t="s">
        <v>480</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180</v>
      </c>
      <c r="D29" s="181"/>
      <c r="E29" s="182"/>
      <c r="F29" s="61">
        <v>2021</v>
      </c>
      <c r="G29" s="5">
        <v>180</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15.5" customHeight="1" thickBot="1">
      <c r="C35" s="143" t="s">
        <v>628</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0.25</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87.75" customHeight="1">
      <c r="C41" s="122" t="s">
        <v>561</v>
      </c>
      <c r="D41" s="117"/>
      <c r="E41" s="117"/>
      <c r="F41" s="134"/>
      <c r="G41" s="198" t="s">
        <v>588</v>
      </c>
      <c r="H41" s="199"/>
      <c r="I41" s="266"/>
    </row>
    <row r="42" spans="3:9" ht="18" customHeight="1">
      <c r="C42" s="123" t="s">
        <v>45</v>
      </c>
      <c r="D42" s="124"/>
      <c r="E42" s="124"/>
      <c r="F42" s="125"/>
      <c r="G42" s="126" t="s">
        <v>46</v>
      </c>
      <c r="H42" s="124"/>
      <c r="I42" s="127"/>
    </row>
    <row r="43" spans="3:9" ht="28.5" customHeight="1">
      <c r="C43" s="193" t="s">
        <v>549</v>
      </c>
      <c r="D43" s="194"/>
      <c r="E43" s="194"/>
      <c r="F43" s="194"/>
      <c r="G43" s="116" t="s">
        <v>550</v>
      </c>
      <c r="H43" s="117"/>
      <c r="I43" s="118"/>
    </row>
    <row r="44" spans="3:9" ht="18" customHeight="1">
      <c r="C44" s="123" t="s">
        <v>47</v>
      </c>
      <c r="D44" s="124"/>
      <c r="E44" s="124"/>
      <c r="F44" s="125"/>
      <c r="G44" s="126" t="s">
        <v>48</v>
      </c>
      <c r="H44" s="124"/>
      <c r="I44" s="127"/>
    </row>
    <row r="45" spans="3:9" ht="24.75" customHeight="1">
      <c r="C45" s="122" t="s">
        <v>551</v>
      </c>
      <c r="D45" s="117"/>
      <c r="E45" s="117"/>
      <c r="F45" s="134"/>
      <c r="G45" s="116" t="s">
        <v>552</v>
      </c>
      <c r="H45" s="117"/>
      <c r="I45" s="118"/>
    </row>
    <row r="46" spans="3:9" ht="18" customHeight="1">
      <c r="C46" s="123" t="s">
        <v>49</v>
      </c>
      <c r="D46" s="124"/>
      <c r="E46" s="124"/>
      <c r="F46" s="125"/>
      <c r="G46" s="126" t="s">
        <v>50</v>
      </c>
      <c r="H46" s="124"/>
      <c r="I46" s="127"/>
    </row>
    <row r="47" spans="3:9" ht="36" customHeight="1">
      <c r="C47" s="193" t="s">
        <v>549</v>
      </c>
      <c r="D47" s="194"/>
      <c r="E47" s="194"/>
      <c r="F47" s="194"/>
      <c r="G47" s="116" t="s">
        <v>550</v>
      </c>
      <c r="H47" s="117"/>
      <c r="I47" s="118"/>
    </row>
    <row r="48" spans="3:9" ht="14.1" customHeight="1">
      <c r="C48" s="119" t="s">
        <v>51</v>
      </c>
      <c r="D48" s="120"/>
      <c r="E48" s="120"/>
      <c r="F48" s="120"/>
      <c r="G48" s="120"/>
      <c r="H48" s="120"/>
      <c r="I48" s="121"/>
    </row>
    <row r="49" spans="3:9" ht="15.95" customHeight="1">
      <c r="C49" s="122" t="s">
        <v>553</v>
      </c>
      <c r="D49" s="117"/>
      <c r="E49" s="117"/>
      <c r="F49" s="117"/>
      <c r="G49" s="117"/>
      <c r="H49" s="117"/>
      <c r="I49" s="118"/>
    </row>
    <row r="50" spans="3:9" ht="16.5" customHeight="1">
      <c r="C50" s="123" t="s">
        <v>52</v>
      </c>
      <c r="D50" s="124"/>
      <c r="E50" s="124"/>
      <c r="F50" s="125"/>
      <c r="G50" s="126" t="s">
        <v>53</v>
      </c>
      <c r="H50" s="124"/>
      <c r="I50" s="127"/>
    </row>
    <row r="51" spans="3:9" ht="30" customHeight="1">
      <c r="C51" s="122" t="s">
        <v>554</v>
      </c>
      <c r="D51" s="117"/>
      <c r="E51" s="117"/>
      <c r="F51" s="134"/>
      <c r="G51" s="116" t="s">
        <v>554</v>
      </c>
      <c r="H51" s="117"/>
      <c r="I51" s="118"/>
    </row>
    <row r="52" spans="3:9" ht="16.5" customHeight="1">
      <c r="C52" s="123" t="s">
        <v>54</v>
      </c>
      <c r="D52" s="124"/>
      <c r="E52" s="124"/>
      <c r="F52" s="125"/>
      <c r="G52" s="126" t="s">
        <v>55</v>
      </c>
      <c r="H52" s="124"/>
      <c r="I52" s="127"/>
    </row>
    <row r="53" spans="3:9" ht="15" customHeight="1" thickBot="1">
      <c r="C53" s="201" t="s">
        <v>149</v>
      </c>
      <c r="D53" s="136"/>
      <c r="E53" s="136"/>
      <c r="F53" s="136"/>
      <c r="G53" s="137" t="s">
        <v>555</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9" priority="1" operator="containsText" text="NO APLICA">
      <formula>NOT(ISERROR(SEARCH("NO APLICA",C38)))</formula>
    </cfRule>
    <cfRule type="cellIs" dxfId="8" priority="2" operator="greaterThan">
      <formula>1.2</formula>
    </cfRule>
    <cfRule type="cellIs" dxfId="7" priority="3" operator="lessThan">
      <formula>0.5</formula>
    </cfRule>
    <cfRule type="cellIs" dxfId="6" priority="4" operator="between">
      <formula>0.5</formula>
      <formula>0.7</formula>
    </cfRule>
    <cfRule type="cellIs" dxfId="5"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A.1.05.1.1.7.4 (2)'!C38:G38</xm:f>
              <xm:sqref>H38</xm:sqref>
            </x14:sparkline>
          </x14:sparklines>
        </x14:sparklineGroup>
      </x14:sparklineGroup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25" zoomScaleNormal="100" workbookViewId="0">
      <selection activeCell="C35" sqref="C35:I35"/>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265" t="s">
        <v>562</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62" t="s">
        <v>204</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72" customHeight="1">
      <c r="C11" s="72" t="s">
        <v>125</v>
      </c>
      <c r="D11" s="198" t="s">
        <v>126</v>
      </c>
      <c r="E11" s="199"/>
      <c r="F11" s="200"/>
      <c r="G11" s="70" t="s">
        <v>563</v>
      </c>
      <c r="H11" s="206" t="s">
        <v>564</v>
      </c>
      <c r="I11" s="207"/>
    </row>
    <row r="12" spans="3:18" ht="17.100000000000001" customHeight="1">
      <c r="C12" s="123" t="s">
        <v>4</v>
      </c>
      <c r="D12" s="124"/>
      <c r="E12" s="124"/>
      <c r="F12" s="124"/>
      <c r="G12" s="124"/>
      <c r="H12" s="124"/>
      <c r="I12" s="127"/>
    </row>
    <row r="13" spans="3:18" ht="22.5" customHeight="1">
      <c r="C13" s="63" t="s">
        <v>5</v>
      </c>
      <c r="D13" s="126" t="s">
        <v>6</v>
      </c>
      <c r="E13" s="125"/>
      <c r="F13" s="66" t="s">
        <v>7</v>
      </c>
      <c r="G13" s="66" t="s">
        <v>77</v>
      </c>
      <c r="H13" s="66" t="s">
        <v>8</v>
      </c>
      <c r="I13" s="67" t="s">
        <v>9</v>
      </c>
    </row>
    <row r="14" spans="3:18" ht="18.95" customHeight="1">
      <c r="C14" s="22" t="s">
        <v>127</v>
      </c>
      <c r="D14" s="177" t="s">
        <v>128</v>
      </c>
      <c r="E14" s="178"/>
      <c r="F14" s="71" t="s">
        <v>129</v>
      </c>
      <c r="G14" s="71" t="s">
        <v>130</v>
      </c>
      <c r="H14" s="71"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66" t="s">
        <v>7</v>
      </c>
      <c r="H16" s="64" t="s">
        <v>16</v>
      </c>
      <c r="I16" s="67" t="s">
        <v>17</v>
      </c>
    </row>
    <row r="17" spans="3:9" ht="21" customHeight="1">
      <c r="C17" s="69" t="s">
        <v>18</v>
      </c>
      <c r="D17" s="116" t="s">
        <v>132</v>
      </c>
      <c r="E17" s="134"/>
      <c r="F17" s="70" t="s">
        <v>79</v>
      </c>
      <c r="G17" s="70" t="s">
        <v>80</v>
      </c>
      <c r="H17" s="61" t="s">
        <v>18</v>
      </c>
      <c r="I17" s="21" t="s">
        <v>133</v>
      </c>
    </row>
    <row r="18" spans="3:9" ht="22.5" customHeight="1">
      <c r="C18" s="123" t="s">
        <v>82</v>
      </c>
      <c r="D18" s="124"/>
      <c r="E18" s="124"/>
      <c r="F18" s="125"/>
      <c r="G18" s="126" t="s">
        <v>19</v>
      </c>
      <c r="H18" s="124"/>
      <c r="I18" s="127"/>
    </row>
    <row r="19" spans="3:9" ht="51.75" customHeight="1">
      <c r="C19" s="63" t="s">
        <v>83</v>
      </c>
      <c r="D19" s="66" t="s">
        <v>84</v>
      </c>
      <c r="E19" s="66" t="s">
        <v>85</v>
      </c>
      <c r="F19" s="66" t="s">
        <v>86</v>
      </c>
      <c r="G19" s="141" t="s">
        <v>87</v>
      </c>
      <c r="H19" s="141"/>
      <c r="I19" s="67" t="s">
        <v>88</v>
      </c>
    </row>
    <row r="20" spans="3:9" ht="18" customHeight="1">
      <c r="C20" s="22" t="s">
        <v>134</v>
      </c>
      <c r="D20" s="71" t="s">
        <v>20</v>
      </c>
      <c r="E20" s="71" t="s">
        <v>127</v>
      </c>
      <c r="F20" s="71" t="s">
        <v>231</v>
      </c>
      <c r="G20" s="168" t="s">
        <v>104</v>
      </c>
      <c r="H20" s="168"/>
      <c r="I20" s="23" t="s">
        <v>135</v>
      </c>
    </row>
    <row r="21" spans="3:9" ht="15.75" customHeight="1">
      <c r="C21" s="123" t="s">
        <v>21</v>
      </c>
      <c r="D21" s="124"/>
      <c r="E21" s="124"/>
      <c r="F21" s="124"/>
      <c r="G21" s="124"/>
      <c r="H21" s="124"/>
      <c r="I21" s="127"/>
    </row>
    <row r="22" spans="3:9" ht="50.25" customHeight="1">
      <c r="C22" s="122" t="s">
        <v>565</v>
      </c>
      <c r="D22" s="117"/>
      <c r="E22" s="117"/>
      <c r="F22" s="117"/>
      <c r="G22" s="117"/>
      <c r="H22" s="117"/>
      <c r="I22" s="118"/>
    </row>
    <row r="23" spans="3:9" ht="15.75" customHeight="1">
      <c r="C23" s="123" t="s">
        <v>22</v>
      </c>
      <c r="D23" s="124"/>
      <c r="E23" s="124"/>
      <c r="F23" s="124"/>
      <c r="G23" s="124"/>
      <c r="H23" s="124"/>
      <c r="I23" s="127"/>
    </row>
    <row r="24" spans="3:9" ht="27.75" customHeight="1">
      <c r="C24" s="122" t="s">
        <v>566</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208</v>
      </c>
      <c r="H26" s="117"/>
      <c r="I26" s="118"/>
    </row>
    <row r="27" spans="3:9">
      <c r="C27" s="123" t="s">
        <v>25</v>
      </c>
      <c r="D27" s="124"/>
      <c r="E27" s="124"/>
      <c r="F27" s="125"/>
      <c r="G27" s="126" t="s">
        <v>26</v>
      </c>
      <c r="H27" s="124"/>
      <c r="I27" s="127"/>
    </row>
    <row r="28" spans="3:9" ht="15.95" customHeight="1">
      <c r="C28" s="123" t="s">
        <v>27</v>
      </c>
      <c r="D28" s="124"/>
      <c r="E28" s="125"/>
      <c r="F28" s="64" t="s">
        <v>28</v>
      </c>
      <c r="G28" s="66" t="s">
        <v>27</v>
      </c>
      <c r="H28" s="66" t="s">
        <v>29</v>
      </c>
      <c r="I28" s="65" t="s">
        <v>28</v>
      </c>
    </row>
    <row r="29" spans="3:9" ht="25.5" customHeight="1">
      <c r="C29" s="186">
        <v>3</v>
      </c>
      <c r="D29" s="181"/>
      <c r="E29" s="182"/>
      <c r="F29" s="61">
        <v>2021</v>
      </c>
      <c r="G29" s="5">
        <v>3</v>
      </c>
      <c r="H29" s="11">
        <f>(G29/C29)-1</f>
        <v>0</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8"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15.5" customHeight="1" thickBot="1">
      <c r="C35" s="143" t="s">
        <v>627</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0.33329999999999999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35.25" customHeight="1">
      <c r="C41" s="122" t="s">
        <v>567</v>
      </c>
      <c r="D41" s="117"/>
      <c r="E41" s="117"/>
      <c r="F41" s="134"/>
      <c r="G41" s="116" t="s">
        <v>568</v>
      </c>
      <c r="H41" s="117"/>
      <c r="I41" s="118"/>
    </row>
    <row r="42" spans="3:9" ht="18" customHeight="1">
      <c r="C42" s="123" t="s">
        <v>45</v>
      </c>
      <c r="D42" s="124"/>
      <c r="E42" s="124"/>
      <c r="F42" s="125"/>
      <c r="G42" s="126" t="s">
        <v>46</v>
      </c>
      <c r="H42" s="124"/>
      <c r="I42" s="127"/>
    </row>
    <row r="43" spans="3:9" ht="28.5" customHeight="1">
      <c r="C43" s="193" t="s">
        <v>569</v>
      </c>
      <c r="D43" s="194"/>
      <c r="E43" s="194"/>
      <c r="F43" s="194"/>
      <c r="G43" s="116" t="s">
        <v>570</v>
      </c>
      <c r="H43" s="117"/>
      <c r="I43" s="118"/>
    </row>
    <row r="44" spans="3:9" ht="18" customHeight="1">
      <c r="C44" s="123" t="s">
        <v>47</v>
      </c>
      <c r="D44" s="124"/>
      <c r="E44" s="124"/>
      <c r="F44" s="125"/>
      <c r="G44" s="126" t="s">
        <v>48</v>
      </c>
      <c r="H44" s="124"/>
      <c r="I44" s="127"/>
    </row>
    <row r="45" spans="3:9" ht="24.75" customHeight="1">
      <c r="C45" s="122" t="s">
        <v>571</v>
      </c>
      <c r="D45" s="117"/>
      <c r="E45" s="117"/>
      <c r="F45" s="134"/>
      <c r="G45" s="116" t="s">
        <v>572</v>
      </c>
      <c r="H45" s="117"/>
      <c r="I45" s="118"/>
    </row>
    <row r="46" spans="3:9" ht="18" customHeight="1">
      <c r="C46" s="123" t="s">
        <v>49</v>
      </c>
      <c r="D46" s="124"/>
      <c r="E46" s="124"/>
      <c r="F46" s="125"/>
      <c r="G46" s="126" t="s">
        <v>50</v>
      </c>
      <c r="H46" s="124"/>
      <c r="I46" s="127"/>
    </row>
    <row r="47" spans="3:9" ht="36" customHeight="1">
      <c r="C47" s="193" t="s">
        <v>569</v>
      </c>
      <c r="D47" s="194"/>
      <c r="E47" s="194"/>
      <c r="F47" s="194"/>
      <c r="G47" s="116" t="s">
        <v>570</v>
      </c>
      <c r="H47" s="117"/>
      <c r="I47" s="118"/>
    </row>
    <row r="48" spans="3:9" ht="14.1" customHeight="1">
      <c r="C48" s="119" t="s">
        <v>51</v>
      </c>
      <c r="D48" s="120"/>
      <c r="E48" s="120"/>
      <c r="F48" s="120"/>
      <c r="G48" s="120"/>
      <c r="H48" s="120"/>
      <c r="I48" s="121"/>
    </row>
    <row r="49" spans="3:9" ht="15.95" customHeight="1">
      <c r="C49" s="122" t="s">
        <v>573</v>
      </c>
      <c r="D49" s="117"/>
      <c r="E49" s="117"/>
      <c r="F49" s="117"/>
      <c r="G49" s="117"/>
      <c r="H49" s="117"/>
      <c r="I49" s="118"/>
    </row>
    <row r="50" spans="3:9" ht="16.5" customHeight="1">
      <c r="C50" s="123" t="s">
        <v>52</v>
      </c>
      <c r="D50" s="124"/>
      <c r="E50" s="124"/>
      <c r="F50" s="125"/>
      <c r="G50" s="126" t="s">
        <v>53</v>
      </c>
      <c r="H50" s="124"/>
      <c r="I50" s="127"/>
    </row>
    <row r="51" spans="3:9" ht="30" customHeight="1">
      <c r="C51" s="122" t="s">
        <v>574</v>
      </c>
      <c r="D51" s="117"/>
      <c r="E51" s="117"/>
      <c r="F51" s="134"/>
      <c r="G51" s="116" t="s">
        <v>575</v>
      </c>
      <c r="H51" s="117"/>
      <c r="I51" s="118"/>
    </row>
    <row r="52" spans="3:9" ht="16.5" customHeight="1">
      <c r="C52" s="123" t="s">
        <v>54</v>
      </c>
      <c r="D52" s="124"/>
      <c r="E52" s="124"/>
      <c r="F52" s="125"/>
      <c r="G52" s="126" t="s">
        <v>55</v>
      </c>
      <c r="H52" s="124"/>
      <c r="I52" s="127"/>
    </row>
    <row r="53" spans="3:9" ht="15" customHeight="1" thickBot="1">
      <c r="C53" s="201" t="s">
        <v>577</v>
      </c>
      <c r="D53" s="136"/>
      <c r="E53" s="136"/>
      <c r="F53" s="136"/>
      <c r="G53" s="137" t="s">
        <v>576</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4" priority="1" operator="containsText" text="NO APLICA">
      <formula>NOT(ISERROR(SEARCH("NO APLICA",C38)))</formula>
    </cfRule>
    <cfRule type="cellIs" dxfId="3" priority="2" operator="greaterThan">
      <formula>1.2</formula>
    </cfRule>
    <cfRule type="cellIs" dxfId="2" priority="3" operator="lessThan">
      <formula>0.5</formula>
    </cfRule>
    <cfRule type="cellIs" dxfId="1" priority="4" operator="between">
      <formula>0.5</formula>
      <formula>0.7</formula>
    </cfRule>
    <cfRule type="cellIs" dxfId="0"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9"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A.1.05.1.1.7.5'!C38:G38</xm:f>
              <xm:sqref>H38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2" zoomScaleNormal="100" workbookViewId="0">
      <selection activeCell="G51" sqref="G51:I51"/>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123</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166</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41.25" customHeight="1">
      <c r="C19" s="52" t="s">
        <v>83</v>
      </c>
      <c r="D19" s="55" t="s">
        <v>84</v>
      </c>
      <c r="E19" s="55" t="s">
        <v>85</v>
      </c>
      <c r="F19" s="55" t="s">
        <v>86</v>
      </c>
      <c r="G19" s="141" t="s">
        <v>87</v>
      </c>
      <c r="H19" s="141"/>
      <c r="I19" s="59" t="s">
        <v>88</v>
      </c>
    </row>
    <row r="20" spans="3:9" ht="18" customHeight="1">
      <c r="C20" s="22" t="s">
        <v>134</v>
      </c>
      <c r="D20" s="56" t="s">
        <v>20</v>
      </c>
      <c r="E20" s="56" t="s">
        <v>129</v>
      </c>
      <c r="F20" s="56" t="s">
        <v>20</v>
      </c>
      <c r="G20" s="168" t="s">
        <v>104</v>
      </c>
      <c r="H20" s="168"/>
      <c r="I20" s="23" t="s">
        <v>135</v>
      </c>
    </row>
    <row r="21" spans="3:9" ht="15.75" customHeight="1">
      <c r="C21" s="123" t="s">
        <v>21</v>
      </c>
      <c r="D21" s="124"/>
      <c r="E21" s="124"/>
      <c r="F21" s="124"/>
      <c r="G21" s="124"/>
      <c r="H21" s="124"/>
      <c r="I21" s="127"/>
    </row>
    <row r="22" spans="3:9" ht="40.5" customHeight="1">
      <c r="C22" s="122" t="s">
        <v>136</v>
      </c>
      <c r="D22" s="117"/>
      <c r="E22" s="117"/>
      <c r="F22" s="117"/>
      <c r="G22" s="117"/>
      <c r="H22" s="117"/>
      <c r="I22" s="118"/>
    </row>
    <row r="23" spans="3:9" ht="15.75" customHeight="1">
      <c r="C23" s="123" t="s">
        <v>22</v>
      </c>
      <c r="D23" s="124"/>
      <c r="E23" s="124"/>
      <c r="F23" s="124"/>
      <c r="G23" s="124"/>
      <c r="H23" s="124"/>
      <c r="I23" s="127"/>
    </row>
    <row r="24" spans="3:9" ht="27.75" customHeight="1">
      <c r="C24" s="122" t="s">
        <v>137</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138</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26569</v>
      </c>
      <c r="D29" s="181"/>
      <c r="E29" s="182"/>
      <c r="F29" s="53">
        <v>2021</v>
      </c>
      <c r="G29" s="5">
        <v>25677</v>
      </c>
      <c r="H29" s="11">
        <f>(G29/C29)-1</f>
        <v>-3.357296096955098E-2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140</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1.0429999999999999</v>
      </c>
      <c r="D38" s="9" t="s">
        <v>58</v>
      </c>
      <c r="E38" s="9" t="s">
        <v>58</v>
      </c>
      <c r="F38" s="9" t="s">
        <v>58</v>
      </c>
      <c r="G38" s="9">
        <v>0.30120000000000002</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141</v>
      </c>
      <c r="D41" s="117"/>
      <c r="E41" s="117"/>
      <c r="F41" s="134"/>
      <c r="G41" s="116" t="s">
        <v>142</v>
      </c>
      <c r="H41" s="117"/>
      <c r="I41" s="118"/>
    </row>
    <row r="42" spans="3:9" ht="18" customHeight="1">
      <c r="C42" s="123" t="s">
        <v>45</v>
      </c>
      <c r="D42" s="124"/>
      <c r="E42" s="124"/>
      <c r="F42" s="125"/>
      <c r="G42" s="126" t="s">
        <v>46</v>
      </c>
      <c r="H42" s="124"/>
      <c r="I42" s="127"/>
    </row>
    <row r="43" spans="3:9" ht="28.5" customHeight="1">
      <c r="C43" s="193" t="s">
        <v>143</v>
      </c>
      <c r="D43" s="194"/>
      <c r="E43" s="194"/>
      <c r="F43" s="194"/>
      <c r="G43" s="116" t="s">
        <v>144</v>
      </c>
      <c r="H43" s="117"/>
      <c r="I43" s="118"/>
    </row>
    <row r="44" spans="3:9" ht="18" customHeight="1">
      <c r="C44" s="123" t="s">
        <v>47</v>
      </c>
      <c r="D44" s="124"/>
      <c r="E44" s="124"/>
      <c r="F44" s="125"/>
      <c r="G44" s="126" t="s">
        <v>48</v>
      </c>
      <c r="H44" s="124"/>
      <c r="I44" s="127"/>
    </row>
    <row r="45" spans="3:9" ht="57" customHeight="1">
      <c r="C45" s="122" t="s">
        <v>145</v>
      </c>
      <c r="D45" s="117"/>
      <c r="E45" s="117"/>
      <c r="F45" s="134"/>
      <c r="G45" s="116" t="s">
        <v>146</v>
      </c>
      <c r="H45" s="117"/>
      <c r="I45" s="118"/>
    </row>
    <row r="46" spans="3:9" ht="18" customHeight="1">
      <c r="C46" s="123" t="s">
        <v>49</v>
      </c>
      <c r="D46" s="124"/>
      <c r="E46" s="124"/>
      <c r="F46" s="125"/>
      <c r="G46" s="126" t="s">
        <v>50</v>
      </c>
      <c r="H46" s="124"/>
      <c r="I46" s="127"/>
    </row>
    <row r="47" spans="3:9" ht="22.5" customHeight="1">
      <c r="C47" s="193" t="s">
        <v>143</v>
      </c>
      <c r="D47" s="194"/>
      <c r="E47" s="194"/>
      <c r="F47" s="194"/>
      <c r="G47" s="116" t="s">
        <v>144</v>
      </c>
      <c r="H47" s="117"/>
      <c r="I47" s="118"/>
    </row>
    <row r="48" spans="3:9" ht="14.1" customHeight="1">
      <c r="C48" s="119" t="s">
        <v>51</v>
      </c>
      <c r="D48" s="120"/>
      <c r="E48" s="120"/>
      <c r="F48" s="120"/>
      <c r="G48" s="120"/>
      <c r="H48" s="120"/>
      <c r="I48" s="121"/>
    </row>
    <row r="49" spans="3:9" ht="15.95" customHeight="1">
      <c r="C49" s="122" t="s">
        <v>147</v>
      </c>
      <c r="D49" s="117"/>
      <c r="E49" s="117"/>
      <c r="F49" s="117"/>
      <c r="G49" s="117"/>
      <c r="H49" s="117"/>
      <c r="I49" s="118"/>
    </row>
    <row r="50" spans="3:9" ht="16.5" customHeight="1">
      <c r="C50" s="123" t="s">
        <v>52</v>
      </c>
      <c r="D50" s="124"/>
      <c r="E50" s="124"/>
      <c r="F50" s="125"/>
      <c r="G50" s="126" t="s">
        <v>53</v>
      </c>
      <c r="H50" s="124"/>
      <c r="I50" s="127"/>
    </row>
    <row r="51" spans="3:9" ht="30" customHeight="1">
      <c r="C51" s="122" t="s">
        <v>605</v>
      </c>
      <c r="D51" s="117"/>
      <c r="E51" s="117"/>
      <c r="F51" s="134"/>
      <c r="G51" s="116" t="s">
        <v>148</v>
      </c>
      <c r="H51" s="117"/>
      <c r="I51" s="118"/>
    </row>
    <row r="52" spans="3:9" ht="16.5" customHeight="1">
      <c r="C52" s="123" t="s">
        <v>54</v>
      </c>
      <c r="D52" s="124"/>
      <c r="E52" s="124"/>
      <c r="F52" s="125"/>
      <c r="G52" s="126" t="s">
        <v>55</v>
      </c>
      <c r="H52" s="124"/>
      <c r="I52" s="127"/>
    </row>
    <row r="53" spans="3:9" ht="15" customHeight="1" thickBot="1">
      <c r="C53" s="201" t="s">
        <v>149</v>
      </c>
      <c r="D53" s="136"/>
      <c r="E53" s="136"/>
      <c r="F53" s="136"/>
      <c r="G53" s="137" t="s">
        <v>150</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C10:F10"/>
    <mergeCell ref="G10:I10"/>
    <mergeCell ref="D11:F11"/>
    <mergeCell ref="C12:I12"/>
    <mergeCell ref="D13:E13"/>
    <mergeCell ref="G11:I11"/>
    <mergeCell ref="C9:F9"/>
    <mergeCell ref="G9:H9"/>
    <mergeCell ref="C5:I5"/>
    <mergeCell ref="C6:I6"/>
    <mergeCell ref="C7:I7"/>
    <mergeCell ref="C8:F8"/>
    <mergeCell ref="G8:H8"/>
  </mergeCells>
  <conditionalFormatting sqref="C38:G38">
    <cfRule type="containsText" dxfId="195" priority="1" operator="containsText" text="NO APLICA">
      <formula>NOT(ISERROR(SEARCH("NO APLICA",C38)))</formula>
    </cfRule>
    <cfRule type="cellIs" dxfId="194" priority="2" operator="greaterThan">
      <formula>1.2</formula>
    </cfRule>
    <cfRule type="cellIs" dxfId="193" priority="3" operator="lessThan">
      <formula>0.5</formula>
    </cfRule>
    <cfRule type="cellIs" dxfId="192" priority="4" operator="between">
      <formula>0.5</formula>
      <formula>0.7</formula>
    </cfRule>
    <cfRule type="cellIs" dxfId="19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P.1.05.1.1!C38:G38</xm:f>
              <xm:sqref>H38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A42" zoomScale="90" zoomScaleNormal="90" workbookViewId="0">
      <selection activeCell="C54" sqref="C54:I54"/>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151</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167</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113" t="s">
        <v>125</v>
      </c>
      <c r="D11" s="202" t="s">
        <v>126</v>
      </c>
      <c r="E11" s="170"/>
      <c r="F11" s="203"/>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41.25" customHeight="1">
      <c r="C19" s="52" t="s">
        <v>83</v>
      </c>
      <c r="D19" s="55" t="s">
        <v>84</v>
      </c>
      <c r="E19" s="55" t="s">
        <v>85</v>
      </c>
      <c r="F19" s="55" t="s">
        <v>86</v>
      </c>
      <c r="G19" s="141" t="s">
        <v>87</v>
      </c>
      <c r="H19" s="141"/>
      <c r="I19" s="59" t="s">
        <v>88</v>
      </c>
    </row>
    <row r="20" spans="3:9" ht="18" customHeight="1">
      <c r="C20" s="22" t="s">
        <v>134</v>
      </c>
      <c r="D20" s="56" t="s">
        <v>20</v>
      </c>
      <c r="E20" s="56" t="s">
        <v>129</v>
      </c>
      <c r="F20" s="56" t="s">
        <v>20</v>
      </c>
      <c r="G20" s="168" t="s">
        <v>104</v>
      </c>
      <c r="H20" s="168"/>
      <c r="I20" s="23" t="s">
        <v>135</v>
      </c>
    </row>
    <row r="21" spans="3:9" ht="15.75" customHeight="1">
      <c r="C21" s="123" t="s">
        <v>21</v>
      </c>
      <c r="D21" s="124"/>
      <c r="E21" s="124"/>
      <c r="F21" s="124"/>
      <c r="G21" s="124"/>
      <c r="H21" s="124"/>
      <c r="I21" s="127"/>
    </row>
    <row r="22" spans="3:9" ht="40.5" customHeight="1">
      <c r="C22" s="122" t="s">
        <v>578</v>
      </c>
      <c r="D22" s="117"/>
      <c r="E22" s="117"/>
      <c r="F22" s="117"/>
      <c r="G22" s="117"/>
      <c r="H22" s="117"/>
      <c r="I22" s="118"/>
    </row>
    <row r="23" spans="3:9" ht="15.75" customHeight="1">
      <c r="C23" s="123" t="s">
        <v>22</v>
      </c>
      <c r="D23" s="124"/>
      <c r="E23" s="124"/>
      <c r="F23" s="124"/>
      <c r="G23" s="124"/>
      <c r="H23" s="124"/>
      <c r="I23" s="127"/>
    </row>
    <row r="24" spans="3:9" ht="27.75" customHeight="1">
      <c r="C24" s="122" t="s">
        <v>152</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153</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883</v>
      </c>
      <c r="D29" s="181"/>
      <c r="E29" s="182"/>
      <c r="F29" s="53">
        <v>2021</v>
      </c>
      <c r="G29" s="5">
        <v>874</v>
      </c>
      <c r="H29" s="11">
        <f>(G29/C29)-1</f>
        <v>-1.0192525481313663E-2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606</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0.1888</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154</v>
      </c>
      <c r="D41" s="117"/>
      <c r="E41" s="117"/>
      <c r="F41" s="134"/>
      <c r="G41" s="116" t="s">
        <v>156</v>
      </c>
      <c r="H41" s="117"/>
      <c r="I41" s="118"/>
    </row>
    <row r="42" spans="3:9" ht="18" customHeight="1">
      <c r="C42" s="123" t="s">
        <v>45</v>
      </c>
      <c r="D42" s="124"/>
      <c r="E42" s="124"/>
      <c r="F42" s="125"/>
      <c r="G42" s="126" t="s">
        <v>46</v>
      </c>
      <c r="H42" s="124"/>
      <c r="I42" s="127"/>
    </row>
    <row r="43" spans="3:9" ht="28.5" customHeight="1">
      <c r="C43" s="193" t="s">
        <v>155</v>
      </c>
      <c r="D43" s="194"/>
      <c r="E43" s="194"/>
      <c r="F43" s="194"/>
      <c r="G43" s="116" t="s">
        <v>157</v>
      </c>
      <c r="H43" s="117"/>
      <c r="I43" s="118"/>
    </row>
    <row r="44" spans="3:9" ht="18" customHeight="1">
      <c r="C44" s="123" t="s">
        <v>47</v>
      </c>
      <c r="D44" s="124"/>
      <c r="E44" s="124"/>
      <c r="F44" s="125"/>
      <c r="G44" s="126" t="s">
        <v>48</v>
      </c>
      <c r="H44" s="124"/>
      <c r="I44" s="127"/>
    </row>
    <row r="45" spans="3:9" ht="57" customHeight="1">
      <c r="C45" s="122" t="s">
        <v>158</v>
      </c>
      <c r="D45" s="117"/>
      <c r="E45" s="117"/>
      <c r="F45" s="134"/>
      <c r="G45" s="116" t="s">
        <v>159</v>
      </c>
      <c r="H45" s="117"/>
      <c r="I45" s="118"/>
    </row>
    <row r="46" spans="3:9" ht="18" customHeight="1">
      <c r="C46" s="123" t="s">
        <v>49</v>
      </c>
      <c r="D46" s="124"/>
      <c r="E46" s="124"/>
      <c r="F46" s="125"/>
      <c r="G46" s="126" t="s">
        <v>50</v>
      </c>
      <c r="H46" s="124"/>
      <c r="I46" s="127"/>
    </row>
    <row r="47" spans="3:9" ht="33.75" customHeight="1">
      <c r="C47" s="193" t="s">
        <v>155</v>
      </c>
      <c r="D47" s="194"/>
      <c r="E47" s="194"/>
      <c r="F47" s="194"/>
      <c r="G47" s="116" t="s">
        <v>157</v>
      </c>
      <c r="H47" s="117"/>
      <c r="I47" s="118"/>
    </row>
    <row r="48" spans="3:9" ht="14.1" customHeight="1">
      <c r="C48" s="119" t="s">
        <v>51</v>
      </c>
      <c r="D48" s="120"/>
      <c r="E48" s="120"/>
      <c r="F48" s="120"/>
      <c r="G48" s="120"/>
      <c r="H48" s="120"/>
      <c r="I48" s="121"/>
    </row>
    <row r="49" spans="3:9" ht="15.95" customHeight="1">
      <c r="C49" s="122" t="s">
        <v>160</v>
      </c>
      <c r="D49" s="117"/>
      <c r="E49" s="117"/>
      <c r="F49" s="117"/>
      <c r="G49" s="117"/>
      <c r="H49" s="117"/>
      <c r="I49" s="118"/>
    </row>
    <row r="50" spans="3:9" ht="16.5" customHeight="1">
      <c r="C50" s="123" t="s">
        <v>52</v>
      </c>
      <c r="D50" s="124"/>
      <c r="E50" s="124"/>
      <c r="F50" s="125"/>
      <c r="G50" s="126" t="s">
        <v>53</v>
      </c>
      <c r="H50" s="124"/>
      <c r="I50" s="127"/>
    </row>
    <row r="51" spans="3:9" ht="30" customHeight="1">
      <c r="C51" s="122" t="s">
        <v>161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607</v>
      </c>
      <c r="D53" s="136"/>
      <c r="E53" s="136"/>
      <c r="F53" s="136"/>
      <c r="G53" s="137" t="s">
        <v>163</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G9:H9"/>
    <mergeCell ref="C50:F50"/>
    <mergeCell ref="G50:I50"/>
    <mergeCell ref="C51:F51"/>
    <mergeCell ref="G51:I51"/>
    <mergeCell ref="C52:F52"/>
    <mergeCell ref="G52:I52"/>
    <mergeCell ref="C46:F46"/>
    <mergeCell ref="G46:I46"/>
    <mergeCell ref="C47:F47"/>
    <mergeCell ref="G47:I47"/>
    <mergeCell ref="C48:I48"/>
    <mergeCell ref="C49:I49"/>
    <mergeCell ref="C43:F43"/>
    <mergeCell ref="G43:I43"/>
    <mergeCell ref="C44:F44"/>
    <mergeCell ref="G44:I44"/>
    <mergeCell ref="C45:F45"/>
    <mergeCell ref="G45:I45"/>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C10:F10"/>
    <mergeCell ref="G10:I10"/>
    <mergeCell ref="D11:F11"/>
    <mergeCell ref="C12:I12"/>
    <mergeCell ref="G11:I11"/>
  </mergeCells>
  <conditionalFormatting sqref="C38:G38">
    <cfRule type="containsText" dxfId="190" priority="1" operator="containsText" text="NO APLICA">
      <formula>NOT(ISERROR(SEARCH("NO APLICA",C38)))</formula>
    </cfRule>
    <cfRule type="cellIs" dxfId="189" priority="2" operator="greaterThan">
      <formula>1.2</formula>
    </cfRule>
    <cfRule type="cellIs" dxfId="188" priority="3" operator="lessThan">
      <formula>0.5</formula>
    </cfRule>
    <cfRule type="cellIs" dxfId="187" priority="4" operator="between">
      <formula>0.5</formula>
      <formula>0.7</formula>
    </cfRule>
    <cfRule type="cellIs" dxfId="186"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C.1.05.1.1.1!C38:G38</xm:f>
              <xm:sqref>H38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42" zoomScaleNormal="100" workbookViewId="0">
      <selection activeCell="J54" sqref="J54"/>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164</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165</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73" t="s">
        <v>168</v>
      </c>
      <c r="H11" s="204" t="s">
        <v>169</v>
      </c>
      <c r="I11" s="205"/>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41.25" customHeight="1">
      <c r="C19" s="52" t="s">
        <v>83</v>
      </c>
      <c r="D19" s="55" t="s">
        <v>84</v>
      </c>
      <c r="E19" s="55" t="s">
        <v>85</v>
      </c>
      <c r="F19" s="55" t="s">
        <v>86</v>
      </c>
      <c r="G19" s="141" t="s">
        <v>87</v>
      </c>
      <c r="H19" s="141"/>
      <c r="I19" s="59" t="s">
        <v>88</v>
      </c>
    </row>
    <row r="20" spans="3:9" ht="18" customHeight="1">
      <c r="C20" s="22" t="s">
        <v>134</v>
      </c>
      <c r="D20" s="56" t="s">
        <v>20</v>
      </c>
      <c r="E20" s="56" t="s">
        <v>129</v>
      </c>
      <c r="F20" s="56" t="s">
        <v>20</v>
      </c>
      <c r="G20" s="168" t="s">
        <v>104</v>
      </c>
      <c r="H20" s="168"/>
      <c r="I20" s="23" t="s">
        <v>135</v>
      </c>
    </row>
    <row r="21" spans="3:9" ht="15.75" customHeight="1">
      <c r="C21" s="123" t="s">
        <v>21</v>
      </c>
      <c r="D21" s="124"/>
      <c r="E21" s="124"/>
      <c r="F21" s="124"/>
      <c r="G21" s="124"/>
      <c r="H21" s="124"/>
      <c r="I21" s="127"/>
    </row>
    <row r="22" spans="3:9" ht="40.5" customHeight="1">
      <c r="C22" s="122" t="s">
        <v>170</v>
      </c>
      <c r="D22" s="117"/>
      <c r="E22" s="117"/>
      <c r="F22" s="117"/>
      <c r="G22" s="117"/>
      <c r="H22" s="117"/>
      <c r="I22" s="118"/>
    </row>
    <row r="23" spans="3:9" ht="15.75" customHeight="1">
      <c r="C23" s="123" t="s">
        <v>22</v>
      </c>
      <c r="D23" s="124"/>
      <c r="E23" s="124"/>
      <c r="F23" s="124"/>
      <c r="G23" s="124"/>
      <c r="H23" s="124"/>
      <c r="I23" s="127"/>
    </row>
    <row r="24" spans="3:9" ht="27.75" customHeight="1">
      <c r="C24" s="122" t="s">
        <v>171</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172</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798</v>
      </c>
      <c r="D29" s="181"/>
      <c r="E29" s="182"/>
      <c r="F29" s="53">
        <v>2021</v>
      </c>
      <c r="G29" s="5">
        <v>802</v>
      </c>
      <c r="H29" s="11">
        <f>(G29/C29)-1</f>
        <v>5.0125313283209127E-3</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580</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0.18329999999999999</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173</v>
      </c>
      <c r="D41" s="117"/>
      <c r="E41" s="117"/>
      <c r="F41" s="134"/>
      <c r="G41" s="116" t="s">
        <v>174</v>
      </c>
      <c r="H41" s="117"/>
      <c r="I41" s="118"/>
    </row>
    <row r="42" spans="3:9" ht="18" customHeight="1">
      <c r="C42" s="123" t="s">
        <v>45</v>
      </c>
      <c r="D42" s="124"/>
      <c r="E42" s="124"/>
      <c r="F42" s="125"/>
      <c r="G42" s="126" t="s">
        <v>46</v>
      </c>
      <c r="H42" s="124"/>
      <c r="I42" s="127"/>
    </row>
    <row r="43" spans="3:9" ht="28.5" customHeight="1">
      <c r="C43" s="193" t="s">
        <v>175</v>
      </c>
      <c r="D43" s="194"/>
      <c r="E43" s="194"/>
      <c r="F43" s="194"/>
      <c r="G43" s="116" t="s">
        <v>176</v>
      </c>
      <c r="H43" s="117"/>
      <c r="I43" s="118"/>
    </row>
    <row r="44" spans="3:9" ht="18" customHeight="1">
      <c r="C44" s="123" t="s">
        <v>47</v>
      </c>
      <c r="D44" s="124"/>
      <c r="E44" s="124"/>
      <c r="F44" s="125"/>
      <c r="G44" s="126" t="s">
        <v>48</v>
      </c>
      <c r="H44" s="124"/>
      <c r="I44" s="127"/>
    </row>
    <row r="45" spans="3:9" ht="57" customHeight="1">
      <c r="C45" s="122" t="s">
        <v>177</v>
      </c>
      <c r="D45" s="117"/>
      <c r="E45" s="117"/>
      <c r="F45" s="134"/>
      <c r="G45" s="116" t="s">
        <v>178</v>
      </c>
      <c r="H45" s="117"/>
      <c r="I45" s="118"/>
    </row>
    <row r="46" spans="3:9" ht="18" customHeight="1">
      <c r="C46" s="123" t="s">
        <v>49</v>
      </c>
      <c r="D46" s="124"/>
      <c r="E46" s="124"/>
      <c r="F46" s="125"/>
      <c r="G46" s="126" t="s">
        <v>50</v>
      </c>
      <c r="H46" s="124"/>
      <c r="I46" s="127"/>
    </row>
    <row r="47" spans="3:9" ht="30.75" customHeight="1">
      <c r="C47" s="193" t="s">
        <v>175</v>
      </c>
      <c r="D47" s="194"/>
      <c r="E47" s="194"/>
      <c r="F47" s="194"/>
      <c r="G47" s="116" t="s">
        <v>176</v>
      </c>
      <c r="H47" s="117"/>
      <c r="I47" s="118"/>
    </row>
    <row r="48" spans="3:9" ht="14.1" customHeight="1">
      <c r="C48" s="119" t="s">
        <v>51</v>
      </c>
      <c r="D48" s="120"/>
      <c r="E48" s="120"/>
      <c r="F48" s="120"/>
      <c r="G48" s="120"/>
      <c r="H48" s="120"/>
      <c r="I48" s="121"/>
    </row>
    <row r="49" spans="3:9" ht="15.95" customHeight="1">
      <c r="C49" s="122" t="s">
        <v>179</v>
      </c>
      <c r="D49" s="117"/>
      <c r="E49" s="117"/>
      <c r="F49" s="117"/>
      <c r="G49" s="117"/>
      <c r="H49" s="117"/>
      <c r="I49" s="118"/>
    </row>
    <row r="50" spans="3:9" ht="16.5" customHeight="1">
      <c r="C50" s="123" t="s">
        <v>52</v>
      </c>
      <c r="D50" s="124"/>
      <c r="E50" s="124"/>
      <c r="F50" s="125"/>
      <c r="G50" s="126" t="s">
        <v>53</v>
      </c>
      <c r="H50" s="124"/>
      <c r="I50" s="127"/>
    </row>
    <row r="51" spans="3:9" ht="30" customHeight="1">
      <c r="C51" s="122" t="s">
        <v>161</v>
      </c>
      <c r="D51" s="117"/>
      <c r="E51" s="117"/>
      <c r="F51" s="134"/>
      <c r="G51" s="116" t="s">
        <v>180</v>
      </c>
      <c r="H51" s="117"/>
      <c r="I51" s="118"/>
    </row>
    <row r="52" spans="3:9" ht="16.5" customHeight="1">
      <c r="C52" s="123" t="s">
        <v>54</v>
      </c>
      <c r="D52" s="124"/>
      <c r="E52" s="124"/>
      <c r="F52" s="125"/>
      <c r="G52" s="126" t="s">
        <v>55</v>
      </c>
      <c r="H52" s="124"/>
      <c r="I52" s="127"/>
    </row>
    <row r="53" spans="3:9" ht="15" customHeight="1" thickBot="1">
      <c r="C53" s="201" t="s">
        <v>607</v>
      </c>
      <c r="D53" s="136"/>
      <c r="E53" s="136"/>
      <c r="F53" s="136"/>
      <c r="G53" s="137" t="s">
        <v>163</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G9:H9"/>
    <mergeCell ref="C50:F50"/>
    <mergeCell ref="G50:I50"/>
    <mergeCell ref="C51:F51"/>
    <mergeCell ref="G51:I51"/>
    <mergeCell ref="C52:F52"/>
    <mergeCell ref="G52:I52"/>
    <mergeCell ref="C46:F46"/>
    <mergeCell ref="G46:I46"/>
    <mergeCell ref="C47:F47"/>
    <mergeCell ref="G47:I47"/>
    <mergeCell ref="C48:I48"/>
    <mergeCell ref="C49:I49"/>
    <mergeCell ref="C43:F43"/>
    <mergeCell ref="G43:I43"/>
    <mergeCell ref="C44:F44"/>
    <mergeCell ref="G44:I44"/>
    <mergeCell ref="C45:F45"/>
    <mergeCell ref="G45:I45"/>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C10:F10"/>
    <mergeCell ref="G10:I10"/>
    <mergeCell ref="D11:F11"/>
    <mergeCell ref="H11:I11"/>
    <mergeCell ref="C12:I12"/>
  </mergeCells>
  <conditionalFormatting sqref="C38:G38">
    <cfRule type="containsText" dxfId="185" priority="1" operator="containsText" text="NO APLICA">
      <formula>NOT(ISERROR(SEARCH("NO APLICA",C38)))</formula>
    </cfRule>
    <cfRule type="cellIs" dxfId="184" priority="2" operator="greaterThan">
      <formula>1.2</formula>
    </cfRule>
    <cfRule type="cellIs" dxfId="183" priority="3" operator="lessThan">
      <formula>0.5</formula>
    </cfRule>
    <cfRule type="cellIs" dxfId="182" priority="4" operator="between">
      <formula>0.5</formula>
      <formula>0.7</formula>
    </cfRule>
    <cfRule type="cellIs" dxfId="18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A.1.05.1.1.1.1'!C38:G38</xm:f>
              <xm:sqref>H38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38" zoomScaleNormal="100" workbookViewId="0">
      <selection activeCell="J52" sqref="J52"/>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181</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165</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41.25" customHeight="1">
      <c r="C19" s="52" t="s">
        <v>83</v>
      </c>
      <c r="D19" s="55" t="s">
        <v>84</v>
      </c>
      <c r="E19" s="55" t="s">
        <v>85</v>
      </c>
      <c r="F19" s="55" t="s">
        <v>86</v>
      </c>
      <c r="G19" s="141" t="s">
        <v>87</v>
      </c>
      <c r="H19" s="141"/>
      <c r="I19" s="59" t="s">
        <v>88</v>
      </c>
    </row>
    <row r="20" spans="3:9" ht="18" customHeight="1">
      <c r="C20" s="22" t="s">
        <v>134</v>
      </c>
      <c r="D20" s="56" t="s">
        <v>20</v>
      </c>
      <c r="E20" s="56" t="s">
        <v>129</v>
      </c>
      <c r="F20" s="56" t="s">
        <v>20</v>
      </c>
      <c r="G20" s="168" t="s">
        <v>104</v>
      </c>
      <c r="H20" s="168"/>
      <c r="I20" s="23" t="s">
        <v>135</v>
      </c>
    </row>
    <row r="21" spans="3:9" ht="15.75" customHeight="1">
      <c r="C21" s="123" t="s">
        <v>21</v>
      </c>
      <c r="D21" s="124"/>
      <c r="E21" s="124"/>
      <c r="F21" s="124"/>
      <c r="G21" s="124"/>
      <c r="H21" s="124"/>
      <c r="I21" s="127"/>
    </row>
    <row r="22" spans="3:9" ht="40.5" customHeight="1">
      <c r="C22" s="122" t="s">
        <v>182</v>
      </c>
      <c r="D22" s="117"/>
      <c r="E22" s="117"/>
      <c r="F22" s="117"/>
      <c r="G22" s="117"/>
      <c r="H22" s="117"/>
      <c r="I22" s="118"/>
    </row>
    <row r="23" spans="3:9" ht="15.75" customHeight="1">
      <c r="C23" s="123" t="s">
        <v>22</v>
      </c>
      <c r="D23" s="124"/>
      <c r="E23" s="124"/>
      <c r="F23" s="124"/>
      <c r="G23" s="124"/>
      <c r="H23" s="124"/>
      <c r="I23" s="127"/>
    </row>
    <row r="24" spans="3:9" ht="27.75" customHeight="1">
      <c r="C24" s="122" t="s">
        <v>183</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172</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85</v>
      </c>
      <c r="D29" s="181"/>
      <c r="E29" s="182"/>
      <c r="F29" s="53">
        <v>2021</v>
      </c>
      <c r="G29" s="5">
        <v>72</v>
      </c>
      <c r="H29" s="11">
        <f>(G29/C29)-1</f>
        <v>-0.15294117647058825</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579</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1</v>
      </c>
      <c r="D38" s="9" t="s">
        <v>58</v>
      </c>
      <c r="E38" s="9" t="s">
        <v>58</v>
      </c>
      <c r="F38" s="9" t="s">
        <v>58</v>
      </c>
      <c r="G38" s="9">
        <v>0.25</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184</v>
      </c>
      <c r="D41" s="117"/>
      <c r="E41" s="117"/>
      <c r="F41" s="134"/>
      <c r="G41" s="116" t="s">
        <v>185</v>
      </c>
      <c r="H41" s="117"/>
      <c r="I41" s="118"/>
    </row>
    <row r="42" spans="3:9" ht="18" customHeight="1">
      <c r="C42" s="123" t="s">
        <v>45</v>
      </c>
      <c r="D42" s="124"/>
      <c r="E42" s="124"/>
      <c r="F42" s="125"/>
      <c r="G42" s="126" t="s">
        <v>46</v>
      </c>
      <c r="H42" s="124"/>
      <c r="I42" s="127"/>
    </row>
    <row r="43" spans="3:9" ht="28.5" customHeight="1">
      <c r="C43" s="193" t="s">
        <v>186</v>
      </c>
      <c r="D43" s="194"/>
      <c r="E43" s="194"/>
      <c r="F43" s="194"/>
      <c r="G43" s="116" t="s">
        <v>187</v>
      </c>
      <c r="H43" s="117"/>
      <c r="I43" s="118"/>
    </row>
    <row r="44" spans="3:9" ht="18" customHeight="1">
      <c r="C44" s="123" t="s">
        <v>47</v>
      </c>
      <c r="D44" s="124"/>
      <c r="E44" s="124"/>
      <c r="F44" s="125"/>
      <c r="G44" s="126" t="s">
        <v>48</v>
      </c>
      <c r="H44" s="124"/>
      <c r="I44" s="127"/>
    </row>
    <row r="45" spans="3:9" ht="57" customHeight="1">
      <c r="C45" s="122" t="s">
        <v>188</v>
      </c>
      <c r="D45" s="117"/>
      <c r="E45" s="117"/>
      <c r="F45" s="134"/>
      <c r="G45" s="116" t="s">
        <v>189</v>
      </c>
      <c r="H45" s="117"/>
      <c r="I45" s="118"/>
    </row>
    <row r="46" spans="3:9" ht="18" customHeight="1">
      <c r="C46" s="123" t="s">
        <v>49</v>
      </c>
      <c r="D46" s="124"/>
      <c r="E46" s="124"/>
      <c r="F46" s="125"/>
      <c r="G46" s="126" t="s">
        <v>50</v>
      </c>
      <c r="H46" s="124"/>
      <c r="I46" s="127"/>
    </row>
    <row r="47" spans="3:9" ht="30.75" customHeight="1">
      <c r="C47" s="193" t="s">
        <v>186</v>
      </c>
      <c r="D47" s="194"/>
      <c r="E47" s="194"/>
      <c r="F47" s="194"/>
      <c r="G47" s="116" t="s">
        <v>187</v>
      </c>
      <c r="H47" s="117"/>
      <c r="I47" s="118"/>
    </row>
    <row r="48" spans="3:9" ht="14.1" customHeight="1">
      <c r="C48" s="119" t="s">
        <v>51</v>
      </c>
      <c r="D48" s="120"/>
      <c r="E48" s="120"/>
      <c r="F48" s="120"/>
      <c r="G48" s="120"/>
      <c r="H48" s="120"/>
      <c r="I48" s="121"/>
    </row>
    <row r="49" spans="3:9" ht="15.95" customHeight="1">
      <c r="C49" s="122" t="s">
        <v>190</v>
      </c>
      <c r="D49" s="117"/>
      <c r="E49" s="117"/>
      <c r="F49" s="117"/>
      <c r="G49" s="117"/>
      <c r="H49" s="117"/>
      <c r="I49" s="118"/>
    </row>
    <row r="50" spans="3:9" ht="16.5" customHeight="1">
      <c r="C50" s="123" t="s">
        <v>52</v>
      </c>
      <c r="D50" s="124"/>
      <c r="E50" s="124"/>
      <c r="F50" s="125"/>
      <c r="G50" s="126" t="s">
        <v>53</v>
      </c>
      <c r="H50" s="124"/>
      <c r="I50" s="127"/>
    </row>
    <row r="51" spans="3:9" ht="30" customHeight="1">
      <c r="C51" s="122" t="s">
        <v>161</v>
      </c>
      <c r="D51" s="117"/>
      <c r="E51" s="117"/>
      <c r="F51" s="134"/>
      <c r="G51" s="116" t="s">
        <v>191</v>
      </c>
      <c r="H51" s="117"/>
      <c r="I51" s="118"/>
    </row>
    <row r="52" spans="3:9" ht="16.5" customHeight="1">
      <c r="C52" s="123" t="s">
        <v>54</v>
      </c>
      <c r="D52" s="124"/>
      <c r="E52" s="124"/>
      <c r="F52" s="125"/>
      <c r="G52" s="126" t="s">
        <v>55</v>
      </c>
      <c r="H52" s="124"/>
      <c r="I52" s="127"/>
    </row>
    <row r="53" spans="3:9" ht="15" customHeight="1" thickBot="1">
      <c r="C53" s="201" t="s">
        <v>607</v>
      </c>
      <c r="D53" s="136"/>
      <c r="E53" s="136"/>
      <c r="F53" s="136"/>
      <c r="G53" s="137" t="s">
        <v>163</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80" priority="1" operator="containsText" text="NO APLICA">
      <formula>NOT(ISERROR(SEARCH("NO APLICA",C38)))</formula>
    </cfRule>
    <cfRule type="cellIs" dxfId="179" priority="2" operator="greaterThan">
      <formula>1.2</formula>
    </cfRule>
    <cfRule type="cellIs" dxfId="178" priority="3" operator="lessThan">
      <formula>0.5</formula>
    </cfRule>
    <cfRule type="cellIs" dxfId="177" priority="4" operator="between">
      <formula>0.5</formula>
      <formula>0.7</formula>
    </cfRule>
    <cfRule type="cellIs" dxfId="176"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A.1.05.1.1.1.2'!C38:G38</xm:f>
              <xm:sqref>H38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5"/>
  <sheetViews>
    <sheetView showGridLines="0" topLeftCell="B5" zoomScaleNormal="100" workbookViewId="0">
      <selection activeCell="J3" sqref="J3"/>
    </sheetView>
  </sheetViews>
  <sheetFormatPr baseColWidth="10" defaultColWidth="11.42578125" defaultRowHeight="14.2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5" thickBot="1"/>
    <row r="2" spans="3:18" ht="37.5" customHeight="1">
      <c r="C2" s="12"/>
      <c r="D2" s="13"/>
      <c r="E2" s="13"/>
      <c r="F2" s="13"/>
      <c r="G2" s="13"/>
      <c r="H2" s="13"/>
      <c r="I2" s="14"/>
    </row>
    <row r="3" spans="3:18" ht="37.5" customHeight="1">
      <c r="C3" s="15"/>
      <c r="D3" s="16"/>
      <c r="E3" s="16"/>
      <c r="F3" s="16"/>
      <c r="G3" s="16"/>
      <c r="H3" s="16"/>
      <c r="I3" s="17"/>
    </row>
    <row r="4" spans="3:18" ht="15" thickBot="1">
      <c r="C4" s="18"/>
      <c r="D4" s="19"/>
      <c r="E4" s="19"/>
      <c r="F4" s="19"/>
      <c r="G4" s="19"/>
      <c r="H4" s="19"/>
      <c r="I4" s="20"/>
    </row>
    <row r="5" spans="3:18" ht="27" customHeight="1">
      <c r="C5" s="183" t="s">
        <v>57</v>
      </c>
      <c r="D5" s="184"/>
      <c r="E5" s="184"/>
      <c r="F5" s="184"/>
      <c r="G5" s="184"/>
      <c r="H5" s="184"/>
      <c r="I5" s="185"/>
      <c r="K5" s="2"/>
      <c r="L5" s="2"/>
      <c r="M5" s="2"/>
      <c r="N5" s="2"/>
      <c r="O5" s="2"/>
      <c r="P5" s="2"/>
      <c r="Q5" s="2"/>
      <c r="R5" s="2"/>
    </row>
    <row r="6" spans="3:18" ht="18.95" customHeight="1">
      <c r="C6" s="123" t="s">
        <v>0</v>
      </c>
      <c r="D6" s="124"/>
      <c r="E6" s="124"/>
      <c r="F6" s="124"/>
      <c r="G6" s="124"/>
      <c r="H6" s="124"/>
      <c r="I6" s="127"/>
      <c r="K6" s="2"/>
      <c r="L6" s="2"/>
      <c r="M6" s="2"/>
      <c r="N6" s="2"/>
      <c r="O6" s="2"/>
      <c r="P6" s="2"/>
      <c r="Q6" s="2"/>
      <c r="R6" s="2"/>
    </row>
    <row r="7" spans="3:18" ht="27.75" customHeight="1">
      <c r="C7" s="162" t="s">
        <v>192</v>
      </c>
      <c r="D7" s="163"/>
      <c r="E7" s="163"/>
      <c r="F7" s="163"/>
      <c r="G7" s="163"/>
      <c r="H7" s="163"/>
      <c r="I7" s="164"/>
      <c r="K7" s="3"/>
      <c r="L7" s="3"/>
      <c r="M7" s="3"/>
      <c r="N7" s="3"/>
      <c r="O7" s="3"/>
      <c r="P7" s="3"/>
      <c r="Q7" s="3"/>
      <c r="R7" s="3"/>
    </row>
    <row r="8" spans="3:18" ht="28.5" customHeight="1">
      <c r="C8" s="140" t="s">
        <v>122</v>
      </c>
      <c r="D8" s="125"/>
      <c r="E8" s="141"/>
      <c r="F8" s="141"/>
      <c r="G8" s="126" t="s">
        <v>102</v>
      </c>
      <c r="H8" s="125"/>
      <c r="I8" s="46" t="s">
        <v>1</v>
      </c>
      <c r="K8" s="4"/>
      <c r="L8" s="4"/>
      <c r="M8" s="4"/>
      <c r="N8" s="4"/>
      <c r="O8" s="4"/>
      <c r="P8" s="4"/>
      <c r="Q8" s="4"/>
      <c r="R8" s="4"/>
    </row>
    <row r="9" spans="3:18" ht="23.25" customHeight="1">
      <c r="C9" s="165" t="s">
        <v>124</v>
      </c>
      <c r="D9" s="166"/>
      <c r="E9" s="166"/>
      <c r="F9" s="166"/>
      <c r="G9" s="116" t="s">
        <v>139</v>
      </c>
      <c r="H9" s="134"/>
      <c r="I9" s="54" t="s">
        <v>167</v>
      </c>
      <c r="K9" s="3"/>
      <c r="L9" s="3"/>
      <c r="M9" s="3"/>
      <c r="N9" s="3"/>
      <c r="O9" s="3"/>
      <c r="P9" s="3"/>
      <c r="Q9" s="3"/>
      <c r="R9" s="3"/>
    </row>
    <row r="10" spans="3:18" ht="24" customHeight="1">
      <c r="C10" s="123" t="s">
        <v>2</v>
      </c>
      <c r="D10" s="124"/>
      <c r="E10" s="124"/>
      <c r="F10" s="125"/>
      <c r="G10" s="126" t="s">
        <v>3</v>
      </c>
      <c r="H10" s="124"/>
      <c r="I10" s="127"/>
      <c r="K10" s="4"/>
      <c r="L10" s="4"/>
      <c r="M10" s="4"/>
      <c r="N10" s="4"/>
      <c r="O10" s="4"/>
      <c r="P10" s="4"/>
      <c r="Q10" s="4"/>
      <c r="R10" s="4"/>
    </row>
    <row r="11" spans="3:18" ht="48.75" customHeight="1">
      <c r="C11" s="72" t="s">
        <v>125</v>
      </c>
      <c r="D11" s="198" t="s">
        <v>126</v>
      </c>
      <c r="E11" s="199"/>
      <c r="F11" s="200"/>
      <c r="G11" s="116" t="s">
        <v>587</v>
      </c>
      <c r="H11" s="117"/>
      <c r="I11" s="118"/>
    </row>
    <row r="12" spans="3:18" ht="17.100000000000001" customHeight="1">
      <c r="C12" s="123" t="s">
        <v>4</v>
      </c>
      <c r="D12" s="124"/>
      <c r="E12" s="124"/>
      <c r="F12" s="124"/>
      <c r="G12" s="124"/>
      <c r="H12" s="124"/>
      <c r="I12" s="127"/>
    </row>
    <row r="13" spans="3:18" ht="22.5" customHeight="1">
      <c r="C13" s="52" t="s">
        <v>5</v>
      </c>
      <c r="D13" s="126" t="s">
        <v>6</v>
      </c>
      <c r="E13" s="125"/>
      <c r="F13" s="55" t="s">
        <v>7</v>
      </c>
      <c r="G13" s="55" t="s">
        <v>77</v>
      </c>
      <c r="H13" s="55" t="s">
        <v>8</v>
      </c>
      <c r="I13" s="59" t="s">
        <v>9</v>
      </c>
    </row>
    <row r="14" spans="3:18" ht="18.95" customHeight="1">
      <c r="C14" s="22" t="s">
        <v>127</v>
      </c>
      <c r="D14" s="177" t="s">
        <v>128</v>
      </c>
      <c r="E14" s="178"/>
      <c r="F14" s="56" t="s">
        <v>129</v>
      </c>
      <c r="G14" s="56" t="s">
        <v>130</v>
      </c>
      <c r="H14" s="56" t="s">
        <v>131</v>
      </c>
      <c r="I14" s="23" t="s">
        <v>10</v>
      </c>
    </row>
    <row r="15" spans="3:18" ht="16.5" customHeight="1">
      <c r="C15" s="174" t="s">
        <v>11</v>
      </c>
      <c r="D15" s="175"/>
      <c r="E15" s="175"/>
      <c r="F15" s="175"/>
      <c r="G15" s="176"/>
      <c r="H15" s="126" t="s">
        <v>12</v>
      </c>
      <c r="I15" s="127"/>
    </row>
    <row r="16" spans="3:18" ht="16.5" customHeight="1">
      <c r="C16" s="6" t="s">
        <v>13</v>
      </c>
      <c r="D16" s="172" t="s">
        <v>14</v>
      </c>
      <c r="E16" s="173"/>
      <c r="F16" s="7" t="s">
        <v>15</v>
      </c>
      <c r="G16" s="55" t="s">
        <v>7</v>
      </c>
      <c r="H16" s="50" t="s">
        <v>16</v>
      </c>
      <c r="I16" s="59" t="s">
        <v>17</v>
      </c>
    </row>
    <row r="17" spans="3:9" ht="21" customHeight="1">
      <c r="C17" s="57" t="s">
        <v>18</v>
      </c>
      <c r="D17" s="116" t="s">
        <v>132</v>
      </c>
      <c r="E17" s="134"/>
      <c r="F17" s="58" t="s">
        <v>79</v>
      </c>
      <c r="G17" s="58" t="s">
        <v>80</v>
      </c>
      <c r="H17" s="53" t="s">
        <v>18</v>
      </c>
      <c r="I17" s="21" t="s">
        <v>133</v>
      </c>
    </row>
    <row r="18" spans="3:9" ht="22.5" customHeight="1">
      <c r="C18" s="123" t="s">
        <v>82</v>
      </c>
      <c r="D18" s="124"/>
      <c r="E18" s="124"/>
      <c r="F18" s="125"/>
      <c r="G18" s="126" t="s">
        <v>19</v>
      </c>
      <c r="H18" s="124"/>
      <c r="I18" s="127"/>
    </row>
    <row r="19" spans="3:9" ht="41.25" customHeight="1">
      <c r="C19" s="52" t="s">
        <v>83</v>
      </c>
      <c r="D19" s="55" t="s">
        <v>84</v>
      </c>
      <c r="E19" s="55" t="s">
        <v>85</v>
      </c>
      <c r="F19" s="55" t="s">
        <v>86</v>
      </c>
      <c r="G19" s="141" t="s">
        <v>87</v>
      </c>
      <c r="H19" s="141"/>
      <c r="I19" s="59" t="s">
        <v>88</v>
      </c>
    </row>
    <row r="20" spans="3:9" ht="18" customHeight="1">
      <c r="C20" s="22" t="s">
        <v>134</v>
      </c>
      <c r="D20" s="56" t="s">
        <v>20</v>
      </c>
      <c r="E20" s="56" t="s">
        <v>129</v>
      </c>
      <c r="F20" s="56" t="s">
        <v>20</v>
      </c>
      <c r="G20" s="168" t="s">
        <v>104</v>
      </c>
      <c r="H20" s="168"/>
      <c r="I20" s="23" t="s">
        <v>135</v>
      </c>
    </row>
    <row r="21" spans="3:9" ht="15.75" customHeight="1">
      <c r="C21" s="123" t="s">
        <v>21</v>
      </c>
      <c r="D21" s="124"/>
      <c r="E21" s="124"/>
      <c r="F21" s="124"/>
      <c r="G21" s="124"/>
      <c r="H21" s="124"/>
      <c r="I21" s="127"/>
    </row>
    <row r="22" spans="3:9" ht="40.5" customHeight="1">
      <c r="C22" s="122" t="s">
        <v>193</v>
      </c>
      <c r="D22" s="117"/>
      <c r="E22" s="117"/>
      <c r="F22" s="117"/>
      <c r="G22" s="117"/>
      <c r="H22" s="117"/>
      <c r="I22" s="118"/>
    </row>
    <row r="23" spans="3:9" ht="15.75" customHeight="1">
      <c r="C23" s="123" t="s">
        <v>22</v>
      </c>
      <c r="D23" s="124"/>
      <c r="E23" s="124"/>
      <c r="F23" s="124"/>
      <c r="G23" s="124"/>
      <c r="H23" s="124"/>
      <c r="I23" s="127"/>
    </row>
    <row r="24" spans="3:9" ht="27.75" customHeight="1">
      <c r="C24" s="122" t="s">
        <v>194</v>
      </c>
      <c r="D24" s="117"/>
      <c r="E24" s="117"/>
      <c r="F24" s="117"/>
      <c r="G24" s="117"/>
      <c r="H24" s="117"/>
      <c r="I24" s="118"/>
    </row>
    <row r="25" spans="3:9" ht="15.75" customHeight="1">
      <c r="C25" s="123" t="s">
        <v>23</v>
      </c>
      <c r="D25" s="124"/>
      <c r="E25" s="124"/>
      <c r="F25" s="125"/>
      <c r="G25" s="126" t="s">
        <v>24</v>
      </c>
      <c r="H25" s="124"/>
      <c r="I25" s="127"/>
    </row>
    <row r="26" spans="3:9" ht="24.75" customHeight="1">
      <c r="C26" s="122" t="s">
        <v>106</v>
      </c>
      <c r="D26" s="117"/>
      <c r="E26" s="117"/>
      <c r="F26" s="134"/>
      <c r="G26" s="116" t="s">
        <v>153</v>
      </c>
      <c r="H26" s="117"/>
      <c r="I26" s="118"/>
    </row>
    <row r="27" spans="3:9">
      <c r="C27" s="123" t="s">
        <v>25</v>
      </c>
      <c r="D27" s="124"/>
      <c r="E27" s="124"/>
      <c r="F27" s="125"/>
      <c r="G27" s="126" t="s">
        <v>26</v>
      </c>
      <c r="H27" s="124"/>
      <c r="I27" s="127"/>
    </row>
    <row r="28" spans="3:9" ht="15.95" customHeight="1">
      <c r="C28" s="123" t="s">
        <v>27</v>
      </c>
      <c r="D28" s="124"/>
      <c r="E28" s="125"/>
      <c r="F28" s="50" t="s">
        <v>28</v>
      </c>
      <c r="G28" s="55" t="s">
        <v>27</v>
      </c>
      <c r="H28" s="55" t="s">
        <v>29</v>
      </c>
      <c r="I28" s="51" t="s">
        <v>28</v>
      </c>
    </row>
    <row r="29" spans="3:9" ht="25.5" customHeight="1">
      <c r="C29" s="186">
        <v>6662</v>
      </c>
      <c r="D29" s="181"/>
      <c r="E29" s="182"/>
      <c r="F29" s="53">
        <v>2021</v>
      </c>
      <c r="G29" s="5">
        <v>8610</v>
      </c>
      <c r="H29" s="11">
        <f>(G29/C29)-1</f>
        <v>0.29240468327829472</v>
      </c>
      <c r="I29" s="10">
        <v>2022</v>
      </c>
    </row>
    <row r="30" spans="3:9" ht="19.5" customHeight="1">
      <c r="C30" s="140" t="s">
        <v>30</v>
      </c>
      <c r="D30" s="141"/>
      <c r="E30" s="141"/>
      <c r="F30" s="141"/>
      <c r="G30" s="141"/>
      <c r="H30" s="141"/>
      <c r="I30" s="142"/>
    </row>
    <row r="31" spans="3:9" ht="19.5" customHeight="1">
      <c r="C31" s="140" t="s">
        <v>89</v>
      </c>
      <c r="D31" s="141"/>
      <c r="E31" s="141"/>
      <c r="F31" s="141"/>
      <c r="G31" s="141" t="s">
        <v>107</v>
      </c>
      <c r="H31" s="141"/>
      <c r="I31" s="142"/>
    </row>
    <row r="32" spans="3:9" ht="26.1" customHeight="1">
      <c r="C32" s="155" t="s">
        <v>31</v>
      </c>
      <c r="D32" s="156"/>
      <c r="E32" s="25" t="s">
        <v>32</v>
      </c>
      <c r="F32" s="26" t="s">
        <v>33</v>
      </c>
      <c r="G32" s="60" t="s">
        <v>31</v>
      </c>
      <c r="H32" s="25" t="s">
        <v>32</v>
      </c>
      <c r="I32" s="27" t="s">
        <v>33</v>
      </c>
    </row>
    <row r="33" spans="3:9" ht="35.25" customHeight="1">
      <c r="C33" s="157" t="s">
        <v>90</v>
      </c>
      <c r="D33" s="158"/>
      <c r="E33" s="28" t="s">
        <v>91</v>
      </c>
      <c r="F33" s="28" t="s">
        <v>92</v>
      </c>
      <c r="G33" s="28" t="s">
        <v>93</v>
      </c>
      <c r="H33" s="28" t="s">
        <v>94</v>
      </c>
      <c r="I33" s="30" t="s">
        <v>95</v>
      </c>
    </row>
    <row r="34" spans="3:9" ht="15" customHeight="1">
      <c r="C34" s="123" t="s">
        <v>34</v>
      </c>
      <c r="D34" s="124"/>
      <c r="E34" s="124"/>
      <c r="F34" s="124"/>
      <c r="G34" s="124"/>
      <c r="H34" s="124"/>
      <c r="I34" s="127"/>
    </row>
    <row r="35" spans="3:9" ht="144.75" customHeight="1" thickBot="1">
      <c r="C35" s="143" t="s">
        <v>581</v>
      </c>
      <c r="D35" s="144"/>
      <c r="E35" s="145"/>
      <c r="F35" s="145"/>
      <c r="G35" s="145"/>
      <c r="H35" s="145"/>
      <c r="I35" s="146"/>
    </row>
    <row r="36" spans="3:9" ht="20.100000000000001" customHeight="1" thickBot="1">
      <c r="C36" s="147" t="s">
        <v>35</v>
      </c>
      <c r="D36" s="148"/>
      <c r="E36" s="148"/>
      <c r="F36" s="148"/>
      <c r="G36" s="148"/>
      <c r="H36" s="148"/>
      <c r="I36" s="149"/>
    </row>
    <row r="37" spans="3:9" ht="27.95" customHeight="1" thickBot="1">
      <c r="C37" s="48" t="s">
        <v>36</v>
      </c>
      <c r="D37" s="48" t="s">
        <v>37</v>
      </c>
      <c r="E37" s="49" t="s">
        <v>38</v>
      </c>
      <c r="F37" s="48" t="s">
        <v>39</v>
      </c>
      <c r="G37" s="8" t="s">
        <v>40</v>
      </c>
      <c r="H37" s="147" t="s">
        <v>41</v>
      </c>
      <c r="I37" s="149"/>
    </row>
    <row r="38" spans="3:9" ht="38.1" customHeight="1" thickBot="1">
      <c r="C38" s="9">
        <v>0.45910000000000001</v>
      </c>
      <c r="D38" s="9" t="s">
        <v>58</v>
      </c>
      <c r="E38" s="9" t="s">
        <v>58</v>
      </c>
      <c r="F38" s="9" t="s">
        <v>58</v>
      </c>
      <c r="G38" s="9">
        <v>0.1148</v>
      </c>
      <c r="H38" s="153"/>
      <c r="I38" s="154"/>
    </row>
    <row r="39" spans="3:9" ht="15.75" customHeight="1">
      <c r="C39" s="150" t="s">
        <v>42</v>
      </c>
      <c r="D39" s="151"/>
      <c r="E39" s="151"/>
      <c r="F39" s="151"/>
      <c r="G39" s="151"/>
      <c r="H39" s="151"/>
      <c r="I39" s="152"/>
    </row>
    <row r="40" spans="3:9" ht="14.1" customHeight="1">
      <c r="C40" s="123" t="s">
        <v>43</v>
      </c>
      <c r="D40" s="124"/>
      <c r="E40" s="124"/>
      <c r="F40" s="125"/>
      <c r="G40" s="126" t="s">
        <v>44</v>
      </c>
      <c r="H40" s="124"/>
      <c r="I40" s="127"/>
    </row>
    <row r="41" spans="3:9" ht="55.5" customHeight="1">
      <c r="C41" s="122" t="s">
        <v>195</v>
      </c>
      <c r="D41" s="117"/>
      <c r="E41" s="117"/>
      <c r="F41" s="134"/>
      <c r="G41" s="116" t="s">
        <v>196</v>
      </c>
      <c r="H41" s="117"/>
      <c r="I41" s="118"/>
    </row>
    <row r="42" spans="3:9" ht="18" customHeight="1">
      <c r="C42" s="123" t="s">
        <v>45</v>
      </c>
      <c r="D42" s="124"/>
      <c r="E42" s="124"/>
      <c r="F42" s="125"/>
      <c r="G42" s="126" t="s">
        <v>46</v>
      </c>
      <c r="H42" s="124"/>
      <c r="I42" s="127"/>
    </row>
    <row r="43" spans="3:9" ht="28.5" customHeight="1">
      <c r="C43" s="193" t="s">
        <v>197</v>
      </c>
      <c r="D43" s="194"/>
      <c r="E43" s="194"/>
      <c r="F43" s="194"/>
      <c r="G43" s="116" t="s">
        <v>198</v>
      </c>
      <c r="H43" s="117"/>
      <c r="I43" s="118"/>
    </row>
    <row r="44" spans="3:9" ht="18" customHeight="1">
      <c r="C44" s="123" t="s">
        <v>47</v>
      </c>
      <c r="D44" s="124"/>
      <c r="E44" s="124"/>
      <c r="F44" s="125"/>
      <c r="G44" s="126" t="s">
        <v>48</v>
      </c>
      <c r="H44" s="124"/>
      <c r="I44" s="127"/>
    </row>
    <row r="45" spans="3:9" ht="57" customHeight="1">
      <c r="C45" s="122" t="s">
        <v>212</v>
      </c>
      <c r="D45" s="117"/>
      <c r="E45" s="117"/>
      <c r="F45" s="134"/>
      <c r="G45" s="116" t="s">
        <v>199</v>
      </c>
      <c r="H45" s="117"/>
      <c r="I45" s="118"/>
    </row>
    <row r="46" spans="3:9" ht="18" customHeight="1">
      <c r="C46" s="123" t="s">
        <v>49</v>
      </c>
      <c r="D46" s="124"/>
      <c r="E46" s="124"/>
      <c r="F46" s="125"/>
      <c r="G46" s="126" t="s">
        <v>50</v>
      </c>
      <c r="H46" s="124"/>
      <c r="I46" s="127"/>
    </row>
    <row r="47" spans="3:9" ht="30.75" customHeight="1">
      <c r="C47" s="193" t="s">
        <v>197</v>
      </c>
      <c r="D47" s="194"/>
      <c r="E47" s="194"/>
      <c r="F47" s="194"/>
      <c r="G47" s="116" t="s">
        <v>198</v>
      </c>
      <c r="H47" s="117"/>
      <c r="I47" s="118"/>
    </row>
    <row r="48" spans="3:9" ht="14.1" customHeight="1">
      <c r="C48" s="119" t="s">
        <v>51</v>
      </c>
      <c r="D48" s="120"/>
      <c r="E48" s="120"/>
      <c r="F48" s="120"/>
      <c r="G48" s="120"/>
      <c r="H48" s="120"/>
      <c r="I48" s="121"/>
    </row>
    <row r="49" spans="3:9" ht="15.95" customHeight="1">
      <c r="C49" s="122" t="s">
        <v>200</v>
      </c>
      <c r="D49" s="117"/>
      <c r="E49" s="117"/>
      <c r="F49" s="117"/>
      <c r="G49" s="117"/>
      <c r="H49" s="117"/>
      <c r="I49" s="118"/>
    </row>
    <row r="50" spans="3:9" ht="16.5" customHeight="1">
      <c r="C50" s="123" t="s">
        <v>52</v>
      </c>
      <c r="D50" s="124"/>
      <c r="E50" s="124"/>
      <c r="F50" s="125"/>
      <c r="G50" s="126" t="s">
        <v>53</v>
      </c>
      <c r="H50" s="124"/>
      <c r="I50" s="127"/>
    </row>
    <row r="51" spans="3:9" ht="30" customHeight="1">
      <c r="C51" s="122" t="s">
        <v>201</v>
      </c>
      <c r="D51" s="117"/>
      <c r="E51" s="117"/>
      <c r="F51" s="134"/>
      <c r="G51" s="116" t="s">
        <v>162</v>
      </c>
      <c r="H51" s="117"/>
      <c r="I51" s="118"/>
    </row>
    <row r="52" spans="3:9" ht="16.5" customHeight="1">
      <c r="C52" s="123" t="s">
        <v>54</v>
      </c>
      <c r="D52" s="124"/>
      <c r="E52" s="124"/>
      <c r="F52" s="125"/>
      <c r="G52" s="126" t="s">
        <v>55</v>
      </c>
      <c r="H52" s="124"/>
      <c r="I52" s="127"/>
    </row>
    <row r="53" spans="3:9" ht="15" customHeight="1" thickBot="1">
      <c r="C53" s="201" t="s">
        <v>202</v>
      </c>
      <c r="D53" s="136"/>
      <c r="E53" s="136"/>
      <c r="F53" s="136"/>
      <c r="G53" s="137" t="s">
        <v>203</v>
      </c>
      <c r="H53" s="138"/>
      <c r="I53" s="139"/>
    </row>
    <row r="54" spans="3:9" ht="44.25" customHeight="1" thickBot="1">
      <c r="C54" s="128"/>
      <c r="D54" s="129"/>
      <c r="E54" s="129"/>
      <c r="F54" s="129"/>
      <c r="G54" s="129"/>
      <c r="H54" s="129"/>
      <c r="I54" s="130"/>
    </row>
    <row r="55" spans="3:9" ht="18" customHeight="1" thickBot="1">
      <c r="C55" s="131" t="s">
        <v>56</v>
      </c>
      <c r="D55" s="132"/>
      <c r="E55" s="132"/>
      <c r="F55" s="132"/>
      <c r="G55" s="132"/>
      <c r="H55" s="132"/>
      <c r="I55" s="133"/>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C10:F10"/>
    <mergeCell ref="G10:I10"/>
    <mergeCell ref="D11:F11"/>
    <mergeCell ref="C12:I12"/>
    <mergeCell ref="G11:I11"/>
  </mergeCells>
  <conditionalFormatting sqref="C38:G38">
    <cfRule type="containsText" dxfId="175" priority="1" operator="containsText" text="NO APLICA">
      <formula>NOT(ISERROR(SEARCH("NO APLICA",C38)))</formula>
    </cfRule>
    <cfRule type="cellIs" dxfId="174" priority="2" operator="greaterThan">
      <formula>1.2</formula>
    </cfRule>
    <cfRule type="cellIs" dxfId="173" priority="3" operator="lessThan">
      <formula>0.5</formula>
    </cfRule>
    <cfRule type="cellIs" dxfId="172" priority="4" operator="between">
      <formula>0.5</formula>
      <formula>0.7</formula>
    </cfRule>
    <cfRule type="cellIs" dxfId="171" priority="5" operator="greaterThan">
      <formula>0.7</formula>
    </cfRule>
  </conditionalFormatting>
  <hyperlinks>
    <hyperlink ref="C53" r:id="rId1"/>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 C.1.05.1.1.2'!C38:G38</xm:f>
              <xm:sqref>H38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43</vt:i4>
      </vt:variant>
    </vt:vector>
  </HeadingPairs>
  <TitlesOfParts>
    <vt:vector size="43" baseType="lpstr">
      <vt:lpstr>FID FIN 1.01.1</vt:lpstr>
      <vt:lpstr>FID FIN 1.01.1 (2)</vt:lpstr>
      <vt:lpstr>FID FIN 1.01.1 (3)</vt:lpstr>
      <vt:lpstr>FID FIN 1.01.1 (4)</vt:lpstr>
      <vt:lpstr>P.1.05.1.1</vt:lpstr>
      <vt:lpstr>C.1.05.1.1.1</vt:lpstr>
      <vt:lpstr> A.1.05.1.1.1.1</vt:lpstr>
      <vt:lpstr> A.1.05.1.1.1.2</vt:lpstr>
      <vt:lpstr> C.1.05.1.1.2</vt:lpstr>
      <vt:lpstr> A.1.05.1.1.2.1 </vt:lpstr>
      <vt:lpstr> A.1.05.1.1.2.2</vt:lpstr>
      <vt:lpstr> C.1.05.1.1.3</vt:lpstr>
      <vt:lpstr> A.1.05.1.1.3.1</vt:lpstr>
      <vt:lpstr> A.1.05.1.1.3.2</vt:lpstr>
      <vt:lpstr> A.1.05.1.1.3.3</vt:lpstr>
      <vt:lpstr> A.1.05.1.1.3.4</vt:lpstr>
      <vt:lpstr> A.1.05.1.1.3.5</vt:lpstr>
      <vt:lpstr> A.1.05.1.1.3.6</vt:lpstr>
      <vt:lpstr> A.1.05.1.1.3.7</vt:lpstr>
      <vt:lpstr> A.1.05.1.1.3.8</vt:lpstr>
      <vt:lpstr> A.1.05.1.1.3.9</vt:lpstr>
      <vt:lpstr> C.1.05.1.1.4</vt:lpstr>
      <vt:lpstr> C.1.05.1.1.4.(2)</vt:lpstr>
      <vt:lpstr> A.1.05.1.1.4.1</vt:lpstr>
      <vt:lpstr> A.1.05.1.1.4.2</vt:lpstr>
      <vt:lpstr> C.1.05.1.1.5</vt:lpstr>
      <vt:lpstr> A.1.05.1.1.5.1</vt:lpstr>
      <vt:lpstr> A.1.05.1.1.5.2</vt:lpstr>
      <vt:lpstr> A.1.05.1.1.5.2 (2)</vt:lpstr>
      <vt:lpstr> A.1.05.1.1.5.3</vt:lpstr>
      <vt:lpstr> C.1.05.1.1.6</vt:lpstr>
      <vt:lpstr> A.1.05.1.1.6.1</vt:lpstr>
      <vt:lpstr> A.1.05.1.1.6.2</vt:lpstr>
      <vt:lpstr> A.1.05.1.1.6.3</vt:lpstr>
      <vt:lpstr> C.1.05.1.1.7</vt:lpstr>
      <vt:lpstr> A.1.05.1.1.7.1</vt:lpstr>
      <vt:lpstr> A.1.05.1.1.7.1(2)</vt:lpstr>
      <vt:lpstr> A.1.05.1.1.7.2</vt:lpstr>
      <vt:lpstr> A.1.05.1.1.7.3</vt:lpstr>
      <vt:lpstr> A.1.05.1.1.7.3 (2)</vt:lpstr>
      <vt:lpstr> A.1.05.1.1.7.4</vt:lpstr>
      <vt:lpstr> A.1.05.1.1.7.4 (2)</vt:lpstr>
      <vt:lpstr> A.1.05.1.1.7.5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Usuario</cp:lastModifiedBy>
  <cp:revision/>
  <cp:lastPrinted>2022-04-21T18:27:01Z</cp:lastPrinted>
  <dcterms:created xsi:type="dcterms:W3CDTF">2021-02-17T19:36:04Z</dcterms:created>
  <dcterms:modified xsi:type="dcterms:W3CDTF">2022-04-21T18:48:09Z</dcterms:modified>
  <cp:category/>
  <cp:contentStatus/>
</cp:coreProperties>
</file>