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6 IMJUVE\1. MIR IMJUVE\"/>
    </mc:Choice>
  </mc:AlternateContent>
  <xr:revisionPtr revIDLastSave="0" documentId="13_ncr:1_{F899789D-C271-4F01-A838-8DF1018E4DAD}" xr6:coauthVersionLast="47" xr6:coauthVersionMax="47" xr10:uidLastSave="{00000000-0000-0000-0000-000000000000}"/>
  <bookViews>
    <workbookView xWindow="-120" yWindow="-120" windowWidth="29040" windowHeight="15720" tabRatio="950" firstSheet="7" activeTab="7"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(2026)'!$B$4:$Q$291</definedName>
    <definedName name="_xlnm.Print_Area" localSheetId="6">' Sintaxis MIR (no se llena)'!$A$2:$S$11</definedName>
    <definedName name="_xlnm.Print_Area" localSheetId="0">'1.Árbol del problema'!$A$1:$AJ$125</definedName>
    <definedName name="_xlnm.Print_Area" localSheetId="10">'11. SEGUIMIENTO 2026'!$B$5:$AD$252</definedName>
    <definedName name="_xlnm.Print_Area" localSheetId="11">'17. CEDULA0126'!$B$5:$Q$486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años)'!$B$4:$Q$286</definedName>
    <definedName name="_xlnm.Print_Area" localSheetId="9">'9. METAS'!$B$5:$Y$264</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7" i="22" l="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I47" i="22"/>
  <c r="H47" i="22"/>
  <c r="G47" i="22"/>
  <c r="F47" i="22"/>
  <c r="E47" i="22"/>
  <c r="D47" i="22"/>
  <c r="C47" i="22"/>
  <c r="B47" i="22"/>
  <c r="H24" i="12"/>
  <c r="H25" i="12"/>
  <c r="H26" i="12"/>
  <c r="H27" i="12"/>
  <c r="H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H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<sst xmlns="http://schemas.openxmlformats.org/spreadsheetml/2006/main" count="890" uniqueCount="450">
  <si>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</si>
  <si>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</si>
  <si>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</si>
  <si>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</si>
  <si>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</si>
  <si>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</si>
  <si>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</si>
  <si>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</si>
  <si>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</si>
  <si>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</si>
  <si>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</si>
  <si>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</si>
  <si>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</si>
  <si>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</si>
  <si>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</si>
  <si>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</si>
  <si>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</si>
  <si>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</si>
  <si>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</si>
  <si>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</si>
  <si>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</si>
  <si>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</si>
  <si>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</si>
  <si>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</si>
  <si>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</si>
  <si>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</si>
  <si>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</si>
  <si>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</si>
  <si>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</si>
  <si>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</si>
  <si>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</si>
  <si>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</si>
  <si>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</si>
  <si>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</si>
  <si>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</si>
  <si>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</si>
  <si>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</si>
  <si>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</si>
  <si>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</si>
  <si>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</si>
  <si>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</si>
  <si>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</si>
  <si>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</si>
  <si>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</si>
  <si>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</si>
  <si>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</si>
  <si>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</si>
  <si>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</si>
  <si>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</si>
  <si>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</si>
  <si>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</si>
  <si>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</si>
  <si>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</si>
  <si>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</si>
  <si>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</si>
  <si>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</si>
  <si>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</si>
  <si>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</si>
  <si>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</si>
  <si>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</si>
  <si>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</si>
  <si>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</si>
  <si>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</si>
  <si>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</si>
  <si>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</si>
  <si>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</si>
  <si>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</si>
  <si>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</si>
  <si>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</si>
  <si>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</si>
  <si>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</si>
  <si>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</si>
  <si>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</si>
  <si>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</si>
  <si>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</si>
  <si>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</si>
  <si>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</si>
  <si>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</si>
  <si>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</si>
  <si>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</si>
  <si>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</si>
  <si>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</si>
  <si>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</si>
  <si>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</si>
  <si>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</si>
  <si>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</si>
  <si>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</si>
  <si>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</si>
  <si>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</si>
  <si>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</si>
  <si>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</si>
  <si>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</si>
  <si>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</si>
  <si>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</si>
  <si>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</si>
  <si>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</si>
  <si>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</si>
  <si>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</si>
  <si>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</si>
  <si>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</si>
  <si>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</si>
  <si>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</si>
  <si>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</si>
  <si>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</si>
  <si>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</si>
  <si>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</si>
  <si>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</si>
  <si>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</si>
  <si>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</si>
  <si>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</si>
  <si>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</si>
  <si>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</si>
  <si>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</si>
  <si>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</si>
  <si>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</si>
  <si>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</si>
  <si>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</si>
  <si>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</si>
  <si>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</si>
  <si>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</si>
  <si>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</si>
  <si>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</si>
  <si>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</si>
  <si>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</si>
  <si>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</si>
  <si>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</si>
  <si>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</si>
  <si>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</si>
  <si>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</si>
  <si>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</si>
  <si>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</si>
  <si>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</si>
  <si>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</si>
  <si>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</si>
  <si>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</si>
  <si>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</si>
  <si>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</si>
  <si>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</si>
  <si>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</si>
  <si>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</si>
  <si>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</si>
  <si>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</si>
  <si>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</si>
  <si>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</si>
  <si>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</si>
  <si>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</si>
  <si>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</si>
  <si>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</si>
  <si>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</si>
  <si>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</si>
  <si>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</si>
  <si>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</si>
  <si>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</si>
  <si>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</si>
  <si>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</si>
  <si>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</si>
  <si>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</si>
  <si>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</si>
  <si>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</si>
  <si>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</si>
  <si>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</si>
  <si>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</si>
  <si>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</si>
  <si>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</si>
  <si>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</si>
  <si>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</si>
  <si>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</si>
  <si>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</si>
  <si>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</si>
  <si>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</si>
  <si>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</si>
  <si>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</si>
  <si>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</si>
  <si>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</si>
  <si>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</si>
  <si>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</si>
  <si>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</si>
  <si>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</si>
  <si>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</si>
  <si>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</si>
  <si>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</si>
  <si>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</si>
  <si>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</si>
  <si>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</si>
  <si>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</si>
  <si>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</si>
  <si>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</si>
  <si>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</si>
  <si>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</si>
  <si>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</si>
  <si>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</si>
  <si>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</si>
  <si>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</si>
  <si>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</si>
  <si>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</si>
  <si>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</si>
  <si>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</si>
  <si>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</si>
  <si>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</si>
  <si>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</si>
  <si>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</si>
  <si>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</si>
  <si>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</si>
  <si>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</si>
  <si>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</si>
  <si>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</si>
  <si>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</si>
  <si>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</si>
  <si>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</si>
  <si>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</si>
  <si>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</si>
  <si>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</si>
  <si>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</si>
  <si>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</si>
  <si>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</si>
  <si>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</si>
  <si>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</si>
  <si>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</si>
  <si>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</si>
  <si>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</si>
  <si>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</si>
  <si>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</si>
  <si>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</si>
  <si>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</si>
  <si>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</si>
  <si>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</si>
  <si>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</si>
  <si>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</si>
  <si>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</si>
  <si>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</si>
  <si>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</si>
  <si>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</si>
  <si>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</si>
  <si>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</si>
  <si>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</si>
  <si>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</si>
  <si>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</si>
  <si>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</si>
  <si>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</si>
  <si>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</si>
  <si>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</si>
  <si>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</si>
  <si>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</si>
  <si>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</si>
  <si>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</si>
  <si>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</si>
  <si>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</si>
  <si>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</si>
  <si>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</si>
  <si>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</si>
  <si>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</si>
  <si>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</si>
  <si>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</si>
  <si>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</si>
  <si>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</si>
  <si>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</si>
  <si>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</si>
  <si>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</si>
  <si>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</si>
  <si>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</si>
  <si>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</si>
  <si>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</si>
  <si>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</si>
  <si>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</si>
  <si>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</si>
  <si>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</si>
  <si>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</si>
  <si>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</si>
  <si>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</si>
  <si>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</si>
  <si>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</si>
  <si>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</si>
  <si>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</si>
  <si>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</si>
  <si>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</si>
  <si>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</si>
  <si>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</si>
  <si>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</si>
  <si>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</si>
  <si>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</si>
  <si>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</si>
  <si>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</si>
  <si>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</si>
  <si>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</si>
  <si>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</si>
  <si>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</si>
  <si>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</si>
  <si>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</si>
  <si>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</si>
  <si>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</si>
  <si>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</si>
  <si>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</si>
  <si>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</si>
  <si>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</si>
  <si>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</si>
  <si>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</si>
  <si>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</si>
  <si>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</si>
  <si>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</si>
  <si>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</si>
  <si>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</si>
  <si>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</si>
  <si>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</si>
  <si>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</si>
  <si>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</si>
  <si>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</si>
  <si>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</si>
  <si>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</si>
  <si>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</si>
  <si>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</si>
  <si>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E-PPA 3.6 PROGRAMA DE DESARROLLO INTEGRAL DE LAS JUVENTUDES</t>
  </si>
  <si>
    <t>PROGRAMA DE DESARROLLO INTEGRAL DE LAS JUVENTUDES</t>
  </si>
  <si>
    <t>INSTITUTO MUNICIPAL DE LA JUVENTUD</t>
  </si>
  <si>
    <t>3 TODOS POR LA PAZ</t>
  </si>
  <si>
    <t xml:space="preserve">3.6 PROGRAMA DE DESARROLLO INTEGRAL DE LAS JUVENTUDES		</t>
  </si>
  <si>
    <t>2.4.1 Deporte y Recreación</t>
  </si>
  <si>
    <t>E Prestación de Servicios Públicos</t>
  </si>
  <si>
    <t>19 INSTITUTO MUNICIPAL DE LA JUVENTUD</t>
  </si>
  <si>
    <t>212 Unidad de Vinculación con Organismos Descentralizados</t>
  </si>
  <si>
    <t>Atención Integral a las y los jovenes</t>
  </si>
  <si>
    <t>Unidad de Orientación y Bienestar Juvenil y Unidad de Servicios a la Juventud</t>
  </si>
  <si>
    <t>3.0 Consolidar una sociedad más segura y cohesionada mediante la prevención de la violencia y la promoción de actividades que fortalezcan la convivencia y el bienestar comunitario.</t>
  </si>
  <si>
    <t>3.6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</si>
  <si>
    <t>3.6.1</t>
  </si>
  <si>
    <t>3.6.1.1.1
3.6.1.1.2</t>
  </si>
  <si>
    <t>3.6.1.1.1.1.1
3.6.1.1.1.2.1</t>
  </si>
  <si>
    <t>JUSTIFICACION ANUAL Y TRIMESTRAL DE AVANCE DE RESULTADOS 2026</t>
  </si>
  <si>
    <t>Dirección General</t>
  </si>
  <si>
    <t xml:space="preserve">Propósito </t>
  </si>
  <si>
    <r>
      <rPr>
        <b/>
        <sz val="11"/>
        <color theme="0"/>
        <rFont val="Arial"/>
        <family val="2"/>
      </rPr>
      <t xml:space="preserve">3.6.1.1. </t>
    </r>
    <r>
      <rPr>
        <sz val="11"/>
        <color theme="0"/>
        <rFont val="Arial"/>
        <family val="2"/>
      </rPr>
      <t>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r>
  </si>
  <si>
    <r>
      <rPr>
        <b/>
        <sz val="11"/>
        <color theme="0"/>
        <rFont val="Arial"/>
        <family val="2"/>
      </rPr>
      <t xml:space="preserve">PJPT: </t>
    </r>
    <r>
      <rPr>
        <sz val="11"/>
        <color theme="0"/>
        <rFont val="Arial"/>
        <family val="2"/>
      </rPr>
      <t>Porcentaje de jóvenes beneficiados en programas, talleres y eventos organizados.</t>
    </r>
  </si>
  <si>
    <t>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t>
  </si>
  <si>
    <t>Trimestral</t>
  </si>
  <si>
    <t xml:space="preserve">MÉTODO DE CÁLCULO DEL INDICADOR:                              PJPT= (NASB/NASE)*100
VARIABLES:
PJPT: Porcentaje de jóvenes participantes en programas, talleres y eventos organizados.
NJPA: Número de jóvenes participantes.     
NJES: Número de jóvenes estimadas(os) por participar.                                               
</t>
  </si>
  <si>
    <r>
      <rPr>
        <b/>
        <sz val="11"/>
        <color theme="0"/>
        <rFont val="Arial"/>
        <family val="2"/>
      </rPr>
      <t xml:space="preserve">PJPT: De enero 2025 a diciembre 2027, se espera lograr una participación de
42 mil 300 jóvenes. 
Variación con respecto a la Línea Base
Meta Absoluta: </t>
    </r>
    <r>
      <rPr>
        <sz val="11"/>
        <color theme="0"/>
        <rFont val="Arial"/>
        <family val="2"/>
      </rPr>
      <t>2,795 jóvenes participantes</t>
    </r>
    <r>
      <rPr>
        <b/>
        <sz val="11"/>
        <color rgb="FFFF0000"/>
        <rFont val="Arial"/>
        <family val="2"/>
      </rPr>
      <t xml:space="preserve">
</t>
    </r>
    <r>
      <rPr>
        <b/>
        <sz val="11"/>
        <color theme="0"/>
        <rFont val="Arial"/>
        <family val="2"/>
      </rPr>
      <t xml:space="preserve">
Meta Relativa: 7.07</t>
    </r>
    <r>
      <rPr>
        <b/>
        <sz val="11"/>
        <color rgb="FFFF0000"/>
        <rFont val="Arial"/>
        <family val="2"/>
      </rPr>
      <t xml:space="preserve">
</t>
    </r>
  </si>
  <si>
    <r>
      <rPr>
        <b/>
        <sz val="11"/>
        <color theme="0"/>
        <rFont val="Arial"/>
        <family val="2"/>
      </rPr>
      <t xml:space="preserve">Nombre del Documento: 
</t>
    </r>
    <r>
      <rPr>
        <sz val="11"/>
        <color theme="0"/>
        <rFont val="Arial"/>
        <family val="2"/>
      </rPr>
      <t xml:space="preserve">Informe de Actividades del IMJUVE trimestral, donde se determina el total de las y los jovenes que asisten.
</t>
    </r>
    <r>
      <rPr>
        <b/>
        <sz val="11"/>
        <color theme="0"/>
        <rFont val="Arial"/>
        <family val="2"/>
      </rPr>
      <t xml:space="preserve">
Nombre de quien genera la información:
</t>
    </r>
    <r>
      <rPr>
        <sz val="11"/>
        <color theme="0"/>
        <rFont val="Arial"/>
        <family val="2"/>
      </rPr>
      <t>Dirección General del IMJUVE</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 xml:space="preserve">
Físico, Carpeta Unidad de Orientación y Bienestar Juvenil, Evidencias de programas 2023, MBJ/IMJ/DG/UOBJ/01/2023 y Carpeta Unidad de Servicios a la Juventud, Evidencias de programas 2025.</t>
    </r>
  </si>
  <si>
    <t>Las y los jóvenes buscan los beneficios de los servicios integrales ofrecidos por el Instituto y asisten a las actividades.                                          
Existen las condiciones sociales y de salud pública para desarrollar las actividades.</t>
  </si>
  <si>
    <t>ODS 4- Educación de calidad.
 ODS 5- Igualdad de género. ODS 8- Trabajo decente y crecimiento económico
 ODS 10- Reducción de desigualdades. 
 ODS 16- Paz, justicia e instituciones sólidas.</t>
  </si>
  <si>
    <t>Unidad de Orientación y Bienestar Juvenil</t>
  </si>
  <si>
    <r>
      <rPr>
        <b/>
        <sz val="11"/>
        <color theme="1"/>
        <rFont val="Arial"/>
        <family val="2"/>
      </rPr>
      <t xml:space="preserve">3.6.1.1.1 </t>
    </r>
    <r>
      <rPr>
        <sz val="11"/>
        <color theme="1"/>
        <rFont val="Arial"/>
        <family val="2"/>
      </rPr>
      <t>Bienestar juvenil impulsado con servicios integrales basados en derechos, incluyendo conferencias, brigadas de salud, talleres, foros y asesorías.</t>
    </r>
  </si>
  <si>
    <r>
      <rPr>
        <b/>
        <sz val="11"/>
        <color theme="1"/>
        <rFont val="Arial"/>
        <family val="2"/>
      </rPr>
      <t xml:space="preserve">PSIB: </t>
    </r>
    <r>
      <rPr>
        <sz val="11"/>
        <color theme="1"/>
        <rFont val="Arial"/>
        <family val="2"/>
      </rPr>
      <t>Porcentaje de servicios integrales basados en derechos para una vida
digna.</t>
    </r>
  </si>
  <si>
    <t>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t>
  </si>
  <si>
    <t xml:space="preserve">Eficacia </t>
  </si>
  <si>
    <r>
      <rPr>
        <b/>
        <sz val="11"/>
        <color theme="1"/>
        <rFont val="Arial"/>
        <family val="2"/>
      </rPr>
      <t xml:space="preserve">MÉTODO DE CÁLCULO DEL INDICADOR:
PSDVG= (NJPA/NJES)*100
VARIABLES:                                                                                                                                                                                                                                                                                                                        
</t>
    </r>
    <r>
      <rPr>
        <b/>
        <sz val="11"/>
        <color theme="1"/>
        <rFont val="Arial"/>
        <family val="2"/>
      </rPr>
      <t xml:space="preserve">PSIB: </t>
    </r>
    <r>
      <rPr>
        <sz val="11"/>
        <color theme="1"/>
        <rFont val="Arial"/>
        <family val="2"/>
      </rPr>
      <t xml:space="preserve">Porcentaje de servicios integrales basados en derechos para una vida
digna.    </t>
    </r>
    <r>
      <rPr>
        <b/>
        <sz val="11"/>
        <color theme="1"/>
        <rFont val="Arial"/>
        <family val="2"/>
      </rPr>
      <t xml:space="preserve"> </t>
    </r>
    <r>
      <rPr>
        <b/>
        <sz val="11"/>
        <color theme="1"/>
        <rFont val="Arial"/>
        <family val="2"/>
      </rPr>
      <t xml:space="preserve">                                                                                          
NJPA: </t>
    </r>
    <r>
      <rPr>
        <sz val="11"/>
        <color theme="1"/>
        <rFont val="Arial"/>
        <family val="2"/>
      </rPr>
      <t xml:space="preserve">Número de jóvenes participantes.    </t>
    </r>
    <r>
      <rPr>
        <b/>
        <sz val="11"/>
        <color theme="1"/>
        <rFont val="Arial"/>
        <family val="2"/>
      </rPr>
      <t xml:space="preserve"> 
NJES: </t>
    </r>
    <r>
      <rPr>
        <sz val="11"/>
        <color theme="1"/>
        <rFont val="Arial"/>
        <family val="2"/>
      </rPr>
      <t>Número de jóvenes estimadas(os) por participar.</t>
    </r>
  </si>
  <si>
    <t xml:space="preserve">Ascendente </t>
  </si>
  <si>
    <r>
      <rPr>
        <b/>
        <sz val="11"/>
        <color theme="1"/>
        <rFont val="Arial"/>
        <family val="2"/>
      </rPr>
      <t>PSIB:</t>
    </r>
    <r>
      <rPr>
        <b/>
        <sz val="11"/>
        <color theme="1"/>
        <rFont val="Arial"/>
        <family val="2"/>
      </rPr>
      <t xml:space="preserve"> </t>
    </r>
    <r>
      <rPr>
        <sz val="11"/>
        <color theme="1"/>
        <rFont val="Arial"/>
        <family val="2"/>
      </rPr>
      <t>De enero 2025 a diciembre de 2027, se brindarán un total de 128 actividades de bienestar juvenil impulsado con servicios integrales basados en derecho.</t>
    </r>
    <r>
      <rPr>
        <b/>
        <sz val="11"/>
        <color theme="1"/>
        <rFont val="Arial"/>
        <family val="2"/>
      </rPr>
      <t xml:space="preserve">
</t>
    </r>
  </si>
  <si>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</si>
  <si>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</si>
  <si>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Se logran los apoyos de infraestructura solicitada para otorgar los servicos a las juventudes convocadas.
Las juventudes asisten a las Convocatorias emitidas. </t>
  </si>
  <si>
    <t>ODS 3- Salud y bienestar.
 ODS 5- Igualdad de género. 
 ODS 10- Reducción de desigualdades. 
 ODS 16- Paz, justicia e instituciones sólidas.</t>
  </si>
  <si>
    <r>
      <rPr>
        <b/>
        <sz val="11"/>
        <color theme="1"/>
        <rFont val="Arial"/>
        <family val="2"/>
      </rPr>
      <t xml:space="preserve">3.6.1.1.1.1 </t>
    </r>
    <r>
      <rPr>
        <sz val="11"/>
        <color theme="1"/>
        <rFont val="Arial"/>
        <family val="2"/>
      </rPr>
      <t>Promoción a la igualdad, inclusión y no discriminación entre las juventudes.</t>
    </r>
  </si>
  <si>
    <r>
      <rPr>
        <b/>
        <sz val="11"/>
        <color theme="1"/>
        <rFont val="Arial"/>
        <family val="2"/>
      </rPr>
      <t>PIDJ:</t>
    </r>
    <r>
      <rPr>
        <sz val="11"/>
        <color theme="1"/>
        <rFont val="Arial"/>
        <family val="2"/>
      </rPr>
      <t xml:space="preserve"> Porcentaje de actividades realizadas de promoción a la igualdad,
inclusión y no discriminación en las juventudes.</t>
    </r>
  </si>
  <si>
    <t xml:space="preserve">Este indicador medirá las actividades con participación en igualdad e inclusión y no discriminación con el objetivo de atender a los grupos en situación de vulnerabilidad, así como a las juventudes en condiciones de marginación.  </t>
  </si>
  <si>
    <r>
      <rPr>
        <b/>
        <sz val="11"/>
        <color theme="1"/>
        <rFont val="Arial"/>
        <family val="2"/>
      </rPr>
      <t xml:space="preserve">MÉTODO DE CÁLCULO DEL INDICADOR:
</t>
    </r>
    <r>
      <rPr>
        <b/>
        <sz val="11"/>
        <color theme="1"/>
        <rFont val="Arial"/>
        <family val="2"/>
      </rPr>
      <t>PIDJ= (NAR/NAE)*100</t>
    </r>
    <r>
      <rPr>
        <b/>
        <sz val="11"/>
        <color theme="1"/>
        <rFont val="Arial"/>
        <family val="2"/>
      </rPr>
      <t xml:space="preserve">
VARIABLES:                                                                  
PIDJ: </t>
    </r>
    <r>
      <rPr>
        <sz val="11"/>
        <color theme="1"/>
        <rFont val="Arial"/>
        <family val="2"/>
      </rPr>
      <t>Porcentaje de actividades realizadas de promoción a la igualdad, inclusión y no discriminación en las juventudes.</t>
    </r>
    <r>
      <rPr>
        <b/>
        <sz val="11"/>
        <color theme="1"/>
        <rFont val="Arial"/>
        <family val="2"/>
      </rPr>
      <t xml:space="preserve">
NAR: </t>
    </r>
    <r>
      <rPr>
        <sz val="11"/>
        <color theme="1"/>
        <rFont val="Arial"/>
        <family val="2"/>
      </rPr>
      <t>Número de actividades de igualdad e inclusión realizadas</t>
    </r>
    <r>
      <rPr>
        <b/>
        <sz val="11"/>
        <color theme="1"/>
        <rFont val="Arial"/>
        <family val="2"/>
      </rPr>
      <t xml:space="preserve">
NAE: </t>
    </r>
    <r>
      <rPr>
        <sz val="11"/>
        <color theme="1"/>
        <rFont val="Arial"/>
        <family val="2"/>
      </rPr>
      <t>Número de actividades de igualdad e inclusión estimadas.</t>
    </r>
  </si>
  <si>
    <r>
      <rPr>
        <b/>
        <sz val="11"/>
        <color theme="1"/>
        <rFont val="Arial"/>
        <family val="2"/>
      </rPr>
      <t xml:space="preserve">UNIDAD DE MEDIDA DEL INDICADOR:
</t>
    </r>
    <r>
      <rPr>
        <sz val="11"/>
        <color theme="1"/>
        <rFont val="Arial"/>
        <family val="2"/>
      </rPr>
      <t>Porcentajes</t>
    </r>
    <r>
      <rPr>
        <b/>
        <sz val="11"/>
        <color theme="1"/>
        <rFont val="Arial"/>
        <family val="2"/>
      </rPr>
      <t xml:space="preserve">
UNIDAD DE MEDIDA DE LAS VARIABLES:
</t>
    </r>
    <r>
      <rPr>
        <sz val="11"/>
        <color theme="1"/>
        <rFont val="Arial"/>
        <family val="2"/>
      </rPr>
      <t>Actividades</t>
    </r>
  </si>
  <si>
    <r>
      <rPr>
        <b/>
        <sz val="11"/>
        <color theme="1"/>
        <rFont val="Arial"/>
        <family val="2"/>
      </rPr>
      <t>PPIDJ:</t>
    </r>
    <r>
      <rPr>
        <sz val="11"/>
        <color theme="1"/>
        <rFont val="Arial"/>
        <family val="2"/>
      </rPr>
      <t xml:space="preserve"> De enero 2025 a diciembre de 2027, se brindarán un total de 23 actividades de igualdad e inclusión para las juventudes del Municipio.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</si>
  <si>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</si>
  <si>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Las juventudes participan en las actividades constantemente. 
Existen las condiciones sociales y de salud pública para desarrollar las acciones. </t>
  </si>
  <si>
    <t>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t>
  </si>
  <si>
    <r>
      <rPr>
        <b/>
        <sz val="11"/>
        <color theme="1"/>
        <rFont val="Arial"/>
        <family val="2"/>
      </rPr>
      <t xml:space="preserve">3.6.1.1.1.2 </t>
    </r>
    <r>
      <rPr>
        <sz val="11"/>
        <color theme="1"/>
        <rFont val="Arial"/>
        <family val="2"/>
      </rPr>
      <t>Desarrollo de acciones para promover el bienestar juvenil y una vida digna.</t>
    </r>
  </si>
  <si>
    <r>
      <rPr>
        <b/>
        <sz val="11"/>
        <color theme="1"/>
        <rFont val="Arial"/>
        <family val="2"/>
      </rPr>
      <t>PAPBV:</t>
    </r>
    <r>
      <rPr>
        <sz val="11"/>
        <color theme="1"/>
        <rFont val="Arial"/>
        <family val="2"/>
      </rPr>
      <t xml:space="preserve"> Porcentaje de actividades para promuever el bienestar juvenil y una Vida Digna.</t>
    </r>
  </si>
  <si>
    <t>Este indicador medirá las actividades para promover el bienestar juvenil y la Vida Digna con Enfoque basado en Derechos Humanos para las juventudes del municipio.</t>
  </si>
  <si>
    <r>
      <rPr>
        <b/>
        <sz val="11"/>
        <color theme="1"/>
        <rFont val="Arial"/>
        <family val="2"/>
      </rPr>
      <t xml:space="preserve">MÉTODO DE CÁLCULO DEL INDICADOR:
</t>
    </r>
    <r>
      <rPr>
        <sz val="11"/>
        <color theme="1"/>
        <rFont val="Arial"/>
        <family val="2"/>
      </rPr>
      <t>PAPBV= (NACT/NARE)*100</t>
    </r>
    <r>
      <rPr>
        <b/>
        <sz val="11"/>
        <color theme="1"/>
        <rFont val="Arial"/>
        <family val="2"/>
      </rPr>
      <t xml:space="preserve">
VARIABLES:                                                                  </t>
    </r>
    <r>
      <rPr>
        <sz val="11"/>
        <color theme="1"/>
        <rFont val="Arial"/>
        <family val="2"/>
      </rPr>
      <t xml:space="preserve">
</t>
    </r>
    <r>
      <rPr>
        <b/>
        <sz val="11"/>
        <color theme="1"/>
        <rFont val="Arial"/>
        <family val="2"/>
      </rPr>
      <t>PAPBV:</t>
    </r>
    <r>
      <rPr>
        <sz val="11"/>
        <color theme="1"/>
        <rFont val="Arial"/>
        <family val="2"/>
      </rPr>
      <t xml:space="preserve"> Porcentaje de actividades que promueven el bienestar juvenil y la Vida Digna para las juventudes.
</t>
    </r>
    <r>
      <rPr>
        <b/>
        <sz val="11"/>
        <color theme="1"/>
        <rFont val="Arial"/>
        <family val="2"/>
      </rPr>
      <t>NACT:</t>
    </r>
    <r>
      <rPr>
        <sz val="11"/>
        <color theme="1"/>
        <rFont val="Arial"/>
        <family val="2"/>
      </rPr>
      <t xml:space="preserve"> Número de actividades de Bienestar juvenil y Vida digna realizadas.
</t>
    </r>
    <r>
      <rPr>
        <b/>
        <sz val="11"/>
        <color theme="1"/>
        <rFont val="Arial"/>
        <family val="2"/>
      </rPr>
      <t>NARE:</t>
    </r>
    <r>
      <rPr>
        <sz val="11"/>
        <color theme="1"/>
        <rFont val="Arial"/>
        <family val="2"/>
      </rPr>
      <t xml:space="preserve"> Número de actividades de Bienestar juvenil y vida digna estimadas.</t>
    </r>
  </si>
  <si>
    <t xml:space="preserve">PAPBV: De enero 2025 a diciembre de 2027, se realizarán un total de 48 actividades para el bienestar juvenil y Vida Digna.
</t>
  </si>
  <si>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</si>
  <si>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</si>
  <si>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t>
  </si>
  <si>
    <r>
      <rPr>
        <b/>
        <sz val="11"/>
        <color theme="1"/>
        <rFont val="Arial"/>
        <family val="2"/>
      </rPr>
      <t xml:space="preserve">3.6.1.1.1.3 </t>
    </r>
    <r>
      <rPr>
        <sz val="11"/>
        <color theme="1"/>
        <rFont val="Arial"/>
        <family val="2"/>
      </rPr>
      <t>Desarrollo de acciones que fomenten la cultura de paz y seguridad en las juventudes.</t>
    </r>
    <r>
      <rPr>
        <b/>
        <sz val="11"/>
        <color theme="1"/>
        <rFont val="Arial"/>
        <family val="2"/>
      </rPr>
      <t xml:space="preserve">
</t>
    </r>
  </si>
  <si>
    <r>
      <rPr>
        <b/>
        <sz val="11"/>
        <color theme="1"/>
        <rFont val="Arial"/>
        <family val="2"/>
      </rPr>
      <t>PPCSJ:</t>
    </r>
    <r>
      <rPr>
        <sz val="11"/>
        <color theme="1"/>
        <rFont val="Arial"/>
        <family val="2"/>
      </rPr>
      <t xml:space="preserve"> Porcentaje de actividades que promuevan la cultura de paz y seguridad en las juventudes.</t>
    </r>
  </si>
  <si>
    <t>Este Indicador medirá las actividades en donde se promueva la Cultura de Paz así como mecanismos que fomenten la seguridad en su comunidad dentro del municipio de Benito Juárez</t>
  </si>
  <si>
    <r>
      <rPr>
        <b/>
        <sz val="11"/>
        <color theme="1"/>
        <rFont val="Arial"/>
        <family val="2"/>
      </rPr>
      <t xml:space="preserve">MÉTODO DE CÁLCULO DEL INDICADOR:
</t>
    </r>
    <r>
      <rPr>
        <sz val="11"/>
        <color theme="1"/>
        <rFont val="Arial"/>
        <family val="2"/>
      </rPr>
      <t>PPCSJ= (NACR/NUMA)*100</t>
    </r>
    <r>
      <rPr>
        <b/>
        <sz val="11"/>
        <color theme="1"/>
        <rFont val="Arial"/>
        <family val="2"/>
      </rPr>
      <t xml:space="preserve">
VARIABLES:                                                                  
PPCSJ: </t>
    </r>
    <r>
      <rPr>
        <sz val="11"/>
        <color theme="1"/>
        <rFont val="Arial"/>
        <family val="2"/>
      </rPr>
      <t>Porcentaje  de actividades que promuevan la Cultura de Paz y Seguridad a las juventudes.</t>
    </r>
    <r>
      <rPr>
        <b/>
        <sz val="11"/>
        <color theme="1"/>
        <rFont val="Arial"/>
        <family val="2"/>
      </rPr>
      <t xml:space="preserve">
NACR: </t>
    </r>
    <r>
      <rPr>
        <sz val="11"/>
        <color theme="1"/>
        <rFont val="Arial"/>
        <family val="2"/>
      </rPr>
      <t>Número de actividades de Cultura de paz y seguridad realizadas.</t>
    </r>
    <r>
      <rPr>
        <b/>
        <sz val="11"/>
        <color theme="1"/>
        <rFont val="Arial"/>
        <family val="2"/>
      </rPr>
      <t xml:space="preserve">
NUMA: N</t>
    </r>
    <r>
      <rPr>
        <sz val="11"/>
        <color theme="1"/>
        <rFont val="Arial"/>
        <family val="2"/>
      </rPr>
      <t xml:space="preserve">úmero de actividades de Cultura de paz y seguridad estimadas. </t>
    </r>
  </si>
  <si>
    <t xml:space="preserve">PPCSJ: De enero 2024 a diciembre de 2027, se realizaran un total de 57 actividades que promuevan la Cultura de Paz y Seguridad.
</t>
  </si>
  <si>
    <t xml:space="preserve">Las juventudes cuentan con los horarios adecuados para asistir a los eventos.  
Existen las condiciones sociales y de salud pública para desarrollar las acciones. </t>
  </si>
  <si>
    <t>ODS 16- Paz, justicia e instituciones sólidas.
 ODS 10- Reducción de desigualdades.</t>
  </si>
  <si>
    <t>Unidad de Servicios a la Juventud</t>
  </si>
  <si>
    <r>
      <rPr>
        <b/>
        <sz val="11"/>
        <color theme="1"/>
        <rFont val="Arial"/>
        <family val="2"/>
      </rPr>
      <t>3.6.1.1.2</t>
    </r>
    <r>
      <rPr>
        <sz val="11"/>
        <color theme="1"/>
        <rFont val="Arial"/>
        <family val="2"/>
      </rPr>
      <t xml:space="preserve"> </t>
    </r>
    <r>
      <rPr>
        <b/>
        <sz val="11"/>
        <color theme="1"/>
        <rFont val="Arial"/>
        <family val="2"/>
      </rPr>
      <t>Actividades que fomenten el desarrollo académico, el trabajo digno, el emprendimiento y entornos sostenibles para las juventudes</t>
    </r>
  </si>
  <si>
    <r>
      <rPr>
        <b/>
        <sz val="11"/>
        <color theme="1"/>
        <rFont val="Arial"/>
        <family val="2"/>
      </rPr>
      <t>PFEAJ:</t>
    </r>
    <r>
      <rPr>
        <sz val="11"/>
        <color theme="1"/>
        <rFont val="Arial"/>
        <family val="2"/>
      </rPr>
      <t>Porcentaje de actividades de fomento educativo, emprendimiento y
ambiental dirigidas a las juventudes.</t>
    </r>
  </si>
  <si>
    <t>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t>
  </si>
  <si>
    <r>
      <rPr>
        <b/>
        <sz val="11"/>
        <color theme="1"/>
        <rFont val="Arial"/>
        <family val="2"/>
      </rPr>
      <t xml:space="preserve">MÉTODO DE CÁLCULO DEL INDICADOR:
</t>
    </r>
    <r>
      <rPr>
        <sz val="11"/>
        <color theme="1"/>
        <rFont val="Arial"/>
        <family val="2"/>
      </rPr>
      <t xml:space="preserve">PFEAJ= (NARS/NUES)*100   </t>
    </r>
    <r>
      <rPr>
        <b/>
        <sz val="11"/>
        <color theme="1"/>
        <rFont val="Arial"/>
        <family val="2"/>
      </rPr>
      <t xml:space="preserve">                                     
VARIABLES:                                                                  
PFEAJ: </t>
    </r>
    <r>
      <rPr>
        <sz val="11"/>
        <color theme="1"/>
        <rFont val="Arial"/>
        <family val="2"/>
      </rPr>
      <t>Porcentaje de actividades de fomento educativo, emprendimiento y ambiental dirigidas a las juventudes.</t>
    </r>
    <r>
      <rPr>
        <b/>
        <sz val="11"/>
        <color theme="1"/>
        <rFont val="Arial"/>
        <family val="2"/>
      </rPr>
      <t xml:space="preserve">
NARS: </t>
    </r>
    <r>
      <rPr>
        <sz val="11"/>
        <color theme="1"/>
        <rFont val="Arial"/>
        <family val="2"/>
      </rPr>
      <t>Número de actividades de fomento profesional y entorno ambiental realizadas.</t>
    </r>
    <r>
      <rPr>
        <b/>
        <sz val="11"/>
        <color theme="1"/>
        <rFont val="Arial"/>
        <family val="2"/>
      </rPr>
      <t xml:space="preserve">
NUES: </t>
    </r>
    <r>
      <rPr>
        <sz val="11"/>
        <color theme="1"/>
        <rFont val="Arial"/>
        <family val="2"/>
      </rPr>
      <t>Número de actividades de Fomento profesional y entorno ambiental estimadas.</t>
    </r>
  </si>
  <si>
    <t>Ascedente</t>
  </si>
  <si>
    <r>
      <rPr>
        <b/>
        <sz val="11"/>
        <color theme="1"/>
        <rFont val="Arial"/>
        <family val="2"/>
      </rPr>
      <t>PFEAJ</t>
    </r>
    <r>
      <rPr>
        <b/>
        <sz val="11"/>
        <color theme="1"/>
        <rFont val="Arial"/>
        <family val="2"/>
      </rPr>
      <t xml:space="preserve">: </t>
    </r>
    <r>
      <rPr>
        <sz val="11"/>
        <color theme="1"/>
        <rFont val="Arial"/>
        <family val="2"/>
      </rPr>
      <t xml:space="preserve">De enero 2025 a diciembre de 2027, se realizaran un total de 128 actividades de fomento profesional y ambiental y participación ciudadana. 
</t>
    </r>
  </si>
  <si>
    <t xml:space="preserve">No existe la línea base debido a que el objetivo y las unidades de las variables de este componente se modificaron.                                               A partir de enero 2025 se inicia la integración de la línea base para el siguiente periodo de gobierno.                        </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</si>
  <si>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</si>
  <si>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y de salud pública para desarrollar las acciones. </t>
  </si>
  <si>
    <t>ODS 4- Educación de calidad.
 ODS 8- Trabajo decente y crecimiento económico. 
 ODS 10- Reducción de las desigualdades.
 ODS 11- Ciudades y comunidades sostenibles.</t>
  </si>
  <si>
    <r>
      <rPr>
        <b/>
        <sz val="11"/>
        <color theme="1"/>
        <rFont val="Arial"/>
        <family val="2"/>
      </rPr>
      <t xml:space="preserve">3.6.1.1.2.1 </t>
    </r>
    <r>
      <rPr>
        <sz val="11"/>
        <color theme="1"/>
        <rFont val="Arial"/>
        <family val="2"/>
      </rPr>
      <t>Desarrollo de actividades que fomenten la educación, el emprendimiento y el trabajo digno para las juventudes.</t>
    </r>
  </si>
  <si>
    <r>
      <rPr>
        <b/>
        <sz val="11"/>
        <color theme="1"/>
        <rFont val="Arial"/>
        <family val="2"/>
      </rPr>
      <t xml:space="preserve">PFEA: </t>
    </r>
    <r>
      <rPr>
        <sz val="11"/>
        <color theme="1"/>
        <rFont val="Arial"/>
        <family val="2"/>
      </rPr>
      <t xml:space="preserve">Porcentaje de actividades de fomento educativo, emprendimiento y dirigidas a las juventudes. </t>
    </r>
  </si>
  <si>
    <t>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t>
  </si>
  <si>
    <r>
      <rPr>
        <b/>
        <sz val="11"/>
        <color theme="1"/>
        <rFont val="Arial"/>
        <family val="2"/>
      </rPr>
      <t xml:space="preserve">MÉTODO DE CÁLCULO DEL INDICADOR:
</t>
    </r>
    <r>
      <rPr>
        <sz val="11"/>
        <color theme="1"/>
        <rFont val="Arial"/>
        <family val="2"/>
      </rPr>
      <t xml:space="preserve">
</t>
    </r>
    <r>
      <rPr>
        <sz val="11"/>
        <color theme="1"/>
        <rFont val="Arial"/>
        <family val="2"/>
      </rPr>
      <t>PFEA</t>
    </r>
    <r>
      <rPr>
        <sz val="11"/>
        <color theme="1"/>
        <rFont val="Arial"/>
        <family val="2"/>
      </rPr>
      <t>= (NARE/NAES)*100</t>
    </r>
    <r>
      <rPr>
        <b/>
        <sz val="11"/>
        <color theme="1"/>
        <rFont val="Arial"/>
        <family val="2"/>
      </rPr>
      <t xml:space="preserve">
VARIABLES:                                                                  
</t>
    </r>
    <r>
      <rPr>
        <b/>
        <sz val="11"/>
        <color theme="1"/>
        <rFont val="Arial"/>
        <family val="2"/>
      </rPr>
      <t>PFEA</t>
    </r>
    <r>
      <rPr>
        <b/>
        <sz val="11"/>
        <color theme="1"/>
        <rFont val="Arial"/>
        <family val="2"/>
      </rPr>
      <t xml:space="preserve">: </t>
    </r>
    <r>
      <rPr>
        <sz val="11"/>
        <color theme="1"/>
        <rFont val="Arial"/>
        <family val="2"/>
      </rPr>
      <t>Porcentaje de actividades de fomento educativo, emprendimiento y dirigidas a las juventudes.</t>
    </r>
    <r>
      <rPr>
        <b/>
        <sz val="11"/>
        <color theme="1"/>
        <rFont val="Arial"/>
        <family val="2"/>
      </rPr>
      <t xml:space="preserve">
NARE: </t>
    </r>
    <r>
      <rPr>
        <sz val="11"/>
        <color theme="1"/>
        <rFont val="Arial"/>
        <family val="2"/>
      </rPr>
      <t>Número de actividades en fomento educativo y laboral realizadas.</t>
    </r>
    <r>
      <rPr>
        <b/>
        <sz val="11"/>
        <color theme="1"/>
        <rFont val="Arial"/>
        <family val="2"/>
      </rPr>
      <t xml:space="preserve"> 
NAES: </t>
    </r>
    <r>
      <rPr>
        <sz val="11"/>
        <color theme="1"/>
        <rFont val="Arial"/>
        <family val="2"/>
      </rPr>
      <t>Número de actividades en fomento educativo y laboral estimadas.</t>
    </r>
  </si>
  <si>
    <r>
      <rPr>
        <b/>
        <sz val="11"/>
        <color theme="1"/>
        <rFont val="Arial"/>
        <family val="2"/>
      </rPr>
      <t>PFEA</t>
    </r>
    <r>
      <rPr>
        <sz val="11"/>
        <color theme="1"/>
        <rFont val="Arial"/>
        <family val="2"/>
      </rPr>
      <t xml:space="preserve">: De enero 2025 a diciembre de 2027, se realizaran un total de 64 actividades de fomento educativo y laboral.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</si>
  <si>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</si>
  <si>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educativo y emprendimiento para desarrollar las acciones. </t>
  </si>
  <si>
    <t>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t>
  </si>
  <si>
    <r>
      <rPr>
        <b/>
        <sz val="11"/>
        <color theme="1"/>
        <rFont val="Arial"/>
        <family val="2"/>
      </rPr>
      <t xml:space="preserve">3.6.1.1.2.2 </t>
    </r>
    <r>
      <rPr>
        <sz val="11"/>
        <color theme="1"/>
        <rFont val="Arial"/>
        <family val="2"/>
      </rPr>
      <t>Desarrollo de actividades que fomenten la participación ciudadana y la formulación de políticas públicas en las juventudes.</t>
    </r>
  </si>
  <si>
    <r>
      <rPr>
        <b/>
        <sz val="11"/>
        <color theme="1"/>
        <rFont val="Arial"/>
        <family val="2"/>
      </rPr>
      <t xml:space="preserve">PPCJ: </t>
    </r>
    <r>
      <rPr>
        <sz val="11"/>
        <color theme="1"/>
        <rFont val="Arial"/>
        <family val="2"/>
      </rPr>
      <t>Porcentaje de actividades que fomenten la participación ciudadana
de las juventudes.</t>
    </r>
  </si>
  <si>
    <t>Este indicador medirá el número de actividades con participación ciudadana de las juventudes del municipio, con el objetivo de apoyar e impulsar  su sana incorporación a los diversos ámbitos</t>
  </si>
  <si>
    <r>
      <rPr>
        <b/>
        <sz val="11"/>
        <color theme="1"/>
        <rFont val="Arial"/>
        <family val="2"/>
      </rPr>
      <t xml:space="preserve">MÉTODO DE CÁLCULO DEL INDICADOR:
</t>
    </r>
    <r>
      <rPr>
        <sz val="11"/>
        <color theme="1"/>
        <rFont val="Arial"/>
        <family val="2"/>
      </rPr>
      <t>PPCJ= (NPC/NAPE)*100</t>
    </r>
    <r>
      <rPr>
        <b/>
        <sz val="11"/>
        <color theme="1"/>
        <rFont val="Arial"/>
        <family val="2"/>
      </rPr>
      <t xml:space="preserve">
VARIABLES:                                                                  
PPCJ: </t>
    </r>
    <r>
      <rPr>
        <sz val="11"/>
        <color theme="1"/>
        <rFont val="Arial"/>
        <family val="2"/>
      </rPr>
      <t>Porcentaje de actividades que fomenten la participación ciudadana de las juventudes.</t>
    </r>
    <r>
      <rPr>
        <b/>
        <sz val="11"/>
        <color theme="1"/>
        <rFont val="Arial"/>
        <family val="2"/>
      </rPr>
      <t xml:space="preserve">
NPC= </t>
    </r>
    <r>
      <rPr>
        <sz val="11"/>
        <color theme="1"/>
        <rFont val="Arial"/>
        <family val="2"/>
      </rPr>
      <t>Número de actividades de participación ciudadana realizadas.</t>
    </r>
    <r>
      <rPr>
        <b/>
        <sz val="11"/>
        <color theme="1"/>
        <rFont val="Arial"/>
        <family val="2"/>
      </rPr>
      <t xml:space="preserve">
NAPE= </t>
    </r>
    <r>
      <rPr>
        <sz val="11"/>
        <color theme="1"/>
        <rFont val="Arial"/>
        <family val="2"/>
      </rPr>
      <t>Número de actividades de participación ciudadana estimadas.</t>
    </r>
    <r>
      <rPr>
        <b/>
        <sz val="11"/>
        <color theme="1"/>
        <rFont val="Arial"/>
        <family val="2"/>
      </rPr>
      <t xml:space="preserve">
</t>
    </r>
  </si>
  <si>
    <r>
      <rPr>
        <b/>
        <sz val="11"/>
        <color theme="1"/>
        <rFont val="Arial"/>
        <family val="2"/>
      </rPr>
      <t>PPCJ:</t>
    </r>
    <r>
      <rPr>
        <sz val="11"/>
        <color theme="1"/>
        <rFont val="Arial"/>
        <family val="2"/>
      </rPr>
      <t xml:space="preserve"> De enero 2025 a diciembre de 2027, se realizaran un total de 39 actividades de participación ciudadana.
</t>
    </r>
  </si>
  <si>
    <t xml:space="preserve">Las juventudes asisten y son constantes en las actividades.                                          
Existen las condiciones sociales y de participación ciudadana para desarrollar las acciones. </t>
  </si>
  <si>
    <t>ODS 10- Reducción de las desigualdades.
 DS 17- Alianzas para lograr los objetivos. 
 Meta 5.1
 Poner fin a todas las formas de discriminación contra todas las mujeres y las niñas en todo el mundo.</t>
  </si>
  <si>
    <r>
      <rPr>
        <b/>
        <sz val="11"/>
        <color theme="1"/>
        <rFont val="Arial"/>
        <family val="2"/>
      </rPr>
      <t xml:space="preserve">3.6.1.1.2.3 </t>
    </r>
    <r>
      <rPr>
        <sz val="11"/>
        <color theme="1"/>
        <rFont val="Arial"/>
        <family val="2"/>
      </rPr>
      <t>Desarrollo de actividades que fomenten la sostenibilidad, la dignidad y la adecuación de los entornos.</t>
    </r>
  </si>
  <si>
    <r>
      <rPr>
        <b/>
        <sz val="11"/>
        <color theme="1"/>
        <rFont val="Arial"/>
        <family val="2"/>
      </rPr>
      <t>PAED:</t>
    </r>
    <r>
      <rPr>
        <sz val="11"/>
        <color theme="1"/>
        <rFont val="Arial"/>
        <family val="2"/>
      </rPr>
      <t xml:space="preserve"> Porcentaje de actividades que fomenten los entornos sostenibles y dignos para las juventudes. </t>
    </r>
  </si>
  <si>
    <t>Este indicador medirá el número de actividades que fomenten los Entornos Sostenibles, Dignos y Adecuados para el uso pleno de los espacios públicos por parte de las juventudes; propiciando así el desarrollo de sus capacidades integrales.</t>
  </si>
  <si>
    <r>
      <rPr>
        <b/>
        <sz val="11"/>
        <color theme="1"/>
        <rFont val="Arial"/>
        <family val="2"/>
      </rPr>
      <t xml:space="preserve">MÉTODO DE CÁLCULO DEL INDICADOR:
</t>
    </r>
    <r>
      <rPr>
        <sz val="11"/>
        <color theme="1"/>
        <rFont val="Arial"/>
        <family val="2"/>
      </rPr>
      <t>PAED= (NUA/NACE)*100</t>
    </r>
    <r>
      <rPr>
        <b/>
        <sz val="11"/>
        <color theme="1"/>
        <rFont val="Arial"/>
        <family val="2"/>
      </rPr>
      <t xml:space="preserve">
VARIABLES:                                                                  
PAED: </t>
    </r>
    <r>
      <rPr>
        <sz val="11"/>
        <color theme="1"/>
        <rFont val="Arial"/>
        <family val="2"/>
      </rPr>
      <t>Porcentaje de actividades que fomenten los entornos sostenibles y dignos para las juventudes.</t>
    </r>
    <r>
      <rPr>
        <b/>
        <sz val="11"/>
        <color theme="1"/>
        <rFont val="Arial"/>
        <family val="2"/>
      </rPr>
      <t xml:space="preserve">
NUA= </t>
    </r>
    <r>
      <rPr>
        <sz val="11"/>
        <color theme="1"/>
        <rFont val="Arial"/>
        <family val="2"/>
      </rPr>
      <t>Número de actividades de entornos dignos realizadas.</t>
    </r>
    <r>
      <rPr>
        <b/>
        <sz val="11"/>
        <color theme="1"/>
        <rFont val="Arial"/>
        <family val="2"/>
      </rPr>
      <t xml:space="preserve">
NACE= </t>
    </r>
    <r>
      <rPr>
        <sz val="11"/>
        <color theme="1"/>
        <rFont val="Arial"/>
        <family val="2"/>
      </rPr>
      <t>Número de actividades de entornos dignos estimadas.</t>
    </r>
  </si>
  <si>
    <t>PAED: De enero 2025 a diciembre de 2027, se realizaran un total de 25 actividades que fomenten los entornos dignos.</t>
  </si>
  <si>
    <t xml:space="preserve">Las juventudes asisten y son constantes en las actividades.                                          
Existen las condiciones sociales y de fomentación de entornos sostenibles para desarrollar las acciones. </t>
  </si>
  <si>
    <t>ODS 11- Ciudades y comunidades sostenibles.
 ODS 13- Acción por el clima.
 ODS 17- Alianzas para Lograr los Objetivos</t>
  </si>
  <si>
    <t>PJPT: De enero 2021 a diciembre 2024,  participaron 39,505 jóvenes en las actividades de desarrollo integral del IMJUVE.
2022: 4,214
2023: 17,548
2024: 17743
Total: 39,505</t>
  </si>
  <si>
    <t xml:space="preserve">UNIDAD DE MEDIDA DEL INDICADOR: 
Porcentaje
UNIDAD DE MEDIDA DE LAS VARIABLES: 
Jóvenes
</t>
  </si>
  <si>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Servicios Integrales</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</si>
  <si>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</si>
  <si>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Justificacion Trimestral: En este indicador se llevaron a cabo cuatro actividades, alcanzando un avance trimestral del 80%. Este resultado se debe a la realización de festivales “Unidos por la Paz” y jornadas de tequio en espacios deportivos.</t>
  </si>
  <si>
    <r>
      <rPr>
        <b/>
        <sz val="11"/>
        <rFont val="Calibri"/>
        <family val="2"/>
      </rPr>
      <t>Justificacion Trimestral:</t>
    </r>
    <r>
      <rPr>
        <sz val="11"/>
        <rFont val="Calibri"/>
        <family val="2"/>
      </rPr>
      <t xml:space="preserve"> En este indicador tenia como meta realizar 10 actividades del cual se realizaron 12, por lo que tiene un avance trimestral de 109.09%, derivado a que se realizaron varias actividades: Pláticas de nutrición,festivales unidas por la paz, jornada de tequios en espacios deportivos</t>
    </r>
  </si>
  <si>
    <r>
      <rPr>
        <b/>
        <sz val="11"/>
        <rFont val="Calibri"/>
        <family val="2"/>
      </rPr>
      <t>Justificacion Trimestral:</t>
    </r>
    <r>
      <rPr>
        <sz val="11"/>
        <rFont val="Calibri"/>
        <family val="2"/>
      </rPr>
      <t xml:space="preserve"> En este indicador tiene como meta realizar 2 actividades, para el cual se realizaron 4 teniendo un avance trimestral del 200%, derivado a que se realizaron varias platicas de nutrición.</t>
    </r>
  </si>
  <si>
    <r>
      <rPr>
        <b/>
        <sz val="11"/>
        <rFont val="Calibri"/>
        <family val="2"/>
      </rPr>
      <t xml:space="preserve">Justificacion Trimestral: </t>
    </r>
    <r>
      <rPr>
        <sz val="11"/>
        <rFont val="Calibri"/>
        <family val="2"/>
      </rPr>
      <t>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t>
    </r>
  </si>
  <si>
    <r>
      <rPr>
        <b/>
        <sz val="11"/>
        <rFont val="Calibri"/>
        <family val="2"/>
      </rPr>
      <t xml:space="preserve">Justificacion Trimestral: </t>
    </r>
    <r>
      <rPr>
        <sz val="11"/>
        <rFont val="Calibri"/>
        <family val="2"/>
      </rPr>
      <t>Durante este trimestre se realizaron todas las actividades programadas, alcanzando un avance trimestral del 100%. Entre las acciones llevadas a cabo se encuentran el Bazar para las Juventudes, pláticas de liderazgo, el rally “Garra Jaguar”, talleres de reciclaje, entre otras.</t>
    </r>
  </si>
  <si>
    <r>
      <rPr>
        <b/>
        <sz val="11"/>
        <rFont val="Calibri"/>
        <family val="2"/>
      </rPr>
      <t xml:space="preserve">Justificacion Trimestral: </t>
    </r>
    <r>
      <rPr>
        <sz val="11"/>
        <rFont val="Calibri"/>
        <family val="2"/>
      </rPr>
      <t>En este trimestre se realizaron cinco actividades, alcanzando un avance trimestral del 83.33%. Este resultado se deriva de la realizacionescomo el Bazar de las Juventudes, un conversatorio sobre violencia digital y pláticas de educación nutricional.</t>
    </r>
  </si>
  <si>
    <r>
      <rPr>
        <b/>
        <sz val="11"/>
        <rFont val="Calibri"/>
        <family val="2"/>
      </rPr>
      <t>Justificacion Trimestral:</t>
    </r>
    <r>
      <rPr>
        <sz val="11"/>
        <rFont val="Calibri"/>
        <family val="2"/>
      </rPr>
      <t xml:space="preserve"> En este trimestre se realizaron tres actividades, alcanzando un avance trimestral del 100%. Este resultado se deriva de la realizaciones como el rally garra jaguar, feria por la contrucción de la legalidad y la paz.</t>
    </r>
  </si>
  <si>
    <r>
      <rPr>
        <b/>
        <sz val="11"/>
        <rFont val="Calibri"/>
        <family val="2"/>
      </rPr>
      <t xml:space="preserve">Justificacion Trimestral: </t>
    </r>
    <r>
      <rPr>
        <sz val="11"/>
        <rFont val="Calibri"/>
        <family val="2"/>
      </rPr>
      <t>En este trimestre se realizaron tres actividades, alcanzando un avance trimestral del 150%. Este resultado se deriva de la realizaciones como el taller de reciclaje, playaton y platica de cuidado de las playas.</t>
    </r>
  </si>
  <si>
    <t>SI</t>
  </si>
  <si>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</si>
  <si>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r>
      <rPr>
        <b/>
        <sz val="11"/>
        <rFont val="Calibri"/>
        <family val="2"/>
      </rPr>
      <t>Justificacion Trimestral:</t>
    </r>
    <r>
      <rPr>
        <sz val="11"/>
        <rFont val="Calibri"/>
        <family val="2"/>
      </rPr>
      <t xml:space="preserve"> 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</si>
  <si>
    <t>PJPT: De enero a diciembre 2023,  participaron 17,548 jóvenes en las actividades de desarrollo integral del IMJUVE.
2023: 17,548 jovenes</t>
  </si>
  <si>
    <t xml:space="preserve">PSIB: De enero a diciembre de 2026, se brindarán un total de 46 actividades de bienestar juvenil impulsado con servicios integrales basados en derecho.
</t>
  </si>
  <si>
    <t xml:space="preserve">PPIDJ: De enero a diciembre de 2026, se brindarán un total de 9 actividades de igualdad e inclusión para las juventudes del Municipio.
</t>
  </si>
  <si>
    <t xml:space="preserve">PAPBV: De enero a diciembre de 2026, se realizarán un total de 18 actividades para el bienestar juvenil y Vida Digna.
</t>
  </si>
  <si>
    <t xml:space="preserve">PPCSJ: De enero a diciembre de 2026, se realizaran un total de 19 actividades que promuevan la Cultura de Paz y Seguridad.
</t>
  </si>
  <si>
    <t>No existe la línea base debido a que el objetivo y las unidades de las variables de este componente se modificaron.                                               A partir de enero 2025 se inicia la integración de la línea base para el siguiente periodo de gobierno.</t>
  </si>
  <si>
    <t xml:space="preserve">PFEAJ: De enero a diciembre de 2026 se realizaran un total de 46 actividades de fomento profesional y ambiental y participación ciudadana. 
</t>
  </si>
  <si>
    <t xml:space="preserve">PFEA: De enero a diciembre de 2026, se realizaran un total de 23 actividades de fomento educativo y laboral.
</t>
  </si>
  <si>
    <t xml:space="preserve">PPCJ: De enero a diciembre de 2026, se realizaran un total de 14 actividades de participación ciudadana.
</t>
  </si>
  <si>
    <t>PAED: De enero a diciembre de 2026, se realizaran un total de 9 actividades que fomenten los entornos dignos.</t>
  </si>
  <si>
    <t>PJPT: De enero  a diciembre 2026, se espera lograr una participación de 14,100 jóvenes. 
Variación con respecto a la Línea Base
Meta Absoluta: -3,448 jóvenes participantes
Meta Relativa: -19.64%</t>
  </si>
  <si>
    <r>
      <rPr>
        <b/>
        <sz val="11"/>
        <color theme="1"/>
        <rFont val="Arial"/>
        <family val="2"/>
      </rPr>
      <t xml:space="preserve">Línea base del Indicador
I_TOD_PAZ:  </t>
    </r>
    <r>
      <rPr>
        <sz val="11"/>
        <color theme="1"/>
        <rFont val="Arial"/>
        <family val="2"/>
      </rPr>
      <t>96.01% a diciembre del 2024</t>
    </r>
  </si>
  <si>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</si>
  <si>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</si>
  <si>
    <t>PROGRAMA PRESUPUESTARIO 2026</t>
  </si>
  <si>
    <t>PROGRAMA PRESUPUESTARIO 2026
INSTITUTO MUNICIPAL DE LA JUVENTUD</t>
  </si>
  <si>
    <t>3.6 PROGRAMA DE DESARROLLO INTEGRAL DE LAS JUVENTUDES</t>
  </si>
  <si>
    <t>MIR 2025 - 2027
INSTITUTO MUNICIPAL DE LA JUVENTUD</t>
  </si>
  <si>
    <r>
      <t xml:space="preserve">Justificacion Trimestral: </t>
    </r>
    <r>
      <rPr>
        <sz val="11"/>
        <color theme="1"/>
        <rFont val="Calibri"/>
        <family val="2"/>
      </rPr>
      <t>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r>
      <rPr>
        <b/>
        <sz val="11"/>
        <color theme="1"/>
        <rFont val="Calibri"/>
        <family val="2"/>
      </rPr>
      <t xml:space="preserve">                                                                                                                                                             Justificacion Anual: </t>
    </r>
    <r>
      <rPr>
        <sz val="11"/>
        <color theme="1"/>
        <rFont val="Calibri"/>
        <family val="2"/>
      </rPr>
      <t>El indicador presenta un avance anual del 11.19%, derivado de la participación de jóvenes en programas, talleres y eventos organizados. Durante el trimestre, se beneficiaron 1,578 jóvenes</t>
    </r>
  </si>
  <si>
    <r>
      <t xml:space="preserve">Justificacion Trimestral: </t>
    </r>
    <r>
      <rPr>
        <sz val="11"/>
        <color theme="1"/>
        <rFont val="Calibri"/>
        <family val="2"/>
      </rPr>
      <t xml:space="preserve">En este indicador tenia como meta realizar 10 actividades del cual se realizaron 12, por lo que tiene un avance trimestral de 109.09%, derivado a que se realizaron varias actividades: Pláticas de nutrición,festivales unidas por la paz, jornada de tequios en espacios deportivos                                                                                                                                                                   </t>
    </r>
    <r>
      <rPr>
        <b/>
        <sz val="11"/>
        <color theme="1"/>
        <rFont val="Calibri"/>
        <family val="2"/>
      </rPr>
      <t>Justificacion Anual:</t>
    </r>
    <r>
      <rPr>
        <sz val="11"/>
        <color theme="1"/>
        <rFont val="Calibri"/>
        <family val="2"/>
      </rPr>
      <t xml:space="preserve"> El indicador presenta un avance anual del 26.09%, derivado de la realización de actividades programadas, mediante acciones como pláticas de nutrición, festivales “Unidas por la Paz” y jornadas de tequio en espacios deportivos.</t>
    </r>
  </si>
  <si>
    <r>
      <t xml:space="preserve">Justificacion Trimestral: </t>
    </r>
    <r>
      <rPr>
        <sz val="11"/>
        <color theme="1"/>
        <rFont val="Calibri"/>
        <family val="2"/>
      </rPr>
      <t xml:space="preserve">En este indicador tiene como meta realizar 2 actividades, para el cual se realizaron 4 teniendo un avance trimestral del 200%, derivado a que se realizaron varias platicas de nutrición.                                                         </t>
    </r>
    <r>
      <rPr>
        <b/>
        <sz val="11"/>
        <color theme="1"/>
        <rFont val="Calibri"/>
        <family val="2"/>
      </rPr>
      <t>Justificacion Anual:</t>
    </r>
    <r>
      <rPr>
        <sz val="11"/>
        <color theme="1"/>
        <rFont val="Calibri"/>
        <family val="2"/>
      </rPr>
      <t xml:space="preserve"> Este indicador presenta un avance anual del 44.44% que se realizaron dos actividades mas de lo programado.</t>
    </r>
  </si>
  <si>
    <r>
      <t xml:space="preserve">Justificacion Trimestral: </t>
    </r>
    <r>
      <rPr>
        <sz val="11"/>
        <color theme="1"/>
        <rFont val="Calibri"/>
        <family val="2"/>
      </rPr>
      <t xml:space="preserve">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                               </t>
    </r>
    <r>
      <rPr>
        <b/>
        <sz val="11"/>
        <color theme="1"/>
        <rFont val="Calibri"/>
        <family val="2"/>
      </rPr>
      <t>Justificacion Anual:</t>
    </r>
    <r>
      <rPr>
        <sz val="11"/>
        <color theme="1"/>
        <rFont val="Calibri"/>
        <family val="2"/>
      </rPr>
      <t xml:space="preserve"> El indicador presenta un avance anual del 22.22% derivado a las pláticas y aplicación de encuestas sobre adaptación, estandarización y evaluación de indicadores de salud e higiene menstrual dirigidas a niñas y adolescentes.</t>
    </r>
  </si>
  <si>
    <r>
      <t xml:space="preserve">Justificacion Trimestral: </t>
    </r>
    <r>
      <rPr>
        <sz val="11"/>
        <color theme="1"/>
        <rFont val="Calibri"/>
        <family val="2"/>
      </rPr>
      <t xml:space="preserve">En este indicador se llevaron a cabo cuatro actividades, alcanzando un avance trimestral del 80%. Este resultado se debe a la realización de festivales “Unidos por la Paz” y jornadas de tequio en espacios deportivos.                                                                                                                                                              </t>
    </r>
    <r>
      <rPr>
        <b/>
        <sz val="11"/>
        <color theme="1"/>
        <rFont val="Calibri"/>
        <family val="2"/>
      </rPr>
      <t>Justificacion Anual:</t>
    </r>
    <r>
      <rPr>
        <sz val="11"/>
        <color theme="1"/>
        <rFont val="Calibri"/>
        <family val="2"/>
      </rPr>
      <t xml:space="preserve"> El indicador presenta un avance anual del 21.05% derivado a los festivales y jornadas.</t>
    </r>
  </si>
  <si>
    <r>
      <t>Justificacion Trimestral:</t>
    </r>
    <r>
      <rPr>
        <sz val="11"/>
        <color theme="1"/>
        <rFont val="Calibri"/>
        <family val="2"/>
      </rPr>
      <t xml:space="preserve"> Durante este trimestre se realizaron todas las actividades programadas, alcanzando un avance trimestral del 100%. Entre las acciones llevadas a cabo se encuentran el Bazar para las Juventudes, pláticas de liderazgo, el rally “Garra Jaguar”, talleres de reciclaje, entre otras.                                       </t>
    </r>
    <r>
      <rPr>
        <b/>
        <sz val="11"/>
        <color theme="1"/>
        <rFont val="Calibri"/>
        <family val="2"/>
      </rPr>
      <t>Justificacion Anual:</t>
    </r>
    <r>
      <rPr>
        <sz val="11"/>
        <color theme="1"/>
        <rFont val="Calibri"/>
        <family val="2"/>
      </rPr>
      <t xml:space="preserve"> Este indicador presenta un avance anual del 23.91% derivado que se realizaron varias actividades de fomento educativo, emprendimiento y ambiental</t>
    </r>
    <r>
      <rPr>
        <b/>
        <sz val="11"/>
        <color theme="1"/>
        <rFont val="Calibri"/>
        <family val="2"/>
      </rPr>
      <t>.</t>
    </r>
  </si>
  <si>
    <r>
      <t>Justificacion Trimestral:</t>
    </r>
    <r>
      <rPr>
        <sz val="11"/>
        <color theme="1"/>
        <rFont val="Calibri"/>
        <family val="2"/>
      </rPr>
      <t xml:space="preserve"> En este trimestre se realizaron cinco actividades, alcanzando un avance trimestral del 83.33%. Este resultado se deriva de la realizacionescomo el Bazar de las Juventudes, un conversatorio sobre violencia digital y pláticas de educación nutricional.</t>
    </r>
    <r>
      <rPr>
        <b/>
        <sz val="11"/>
        <color theme="1"/>
        <rFont val="Calibri"/>
        <family val="2"/>
      </rPr>
      <t xml:space="preserve">                                                         Justificacion Anual: </t>
    </r>
    <r>
      <rPr>
        <sz val="11"/>
        <color theme="1"/>
        <rFont val="Calibri"/>
        <family val="2"/>
      </rPr>
      <t>Este indicador presenta un avance anual del 21.74% derivado que se realizaron varias actividades de fomento educativo y de emprendimiento.</t>
    </r>
  </si>
  <si>
    <r>
      <t>Justificacion Trimestral:</t>
    </r>
    <r>
      <rPr>
        <sz val="11"/>
        <color theme="1"/>
        <rFont val="Calibri"/>
        <family val="2"/>
      </rPr>
      <t xml:space="preserve"> En este trimestre se realizaron tres actividades, alcanzando un avance trimestral del 100%. Este resultado se deriva de la realizaciones como el rally garra jaguar, feria por la contrucción de la legalidad y la paz.</t>
    </r>
    <r>
      <rPr>
        <b/>
        <sz val="11"/>
        <color theme="1"/>
        <rFont val="Calibri"/>
        <family val="2"/>
      </rPr>
      <t xml:space="preserve">                                                                                                               Justificacion Anual: </t>
    </r>
    <r>
      <rPr>
        <sz val="11"/>
        <color theme="1"/>
        <rFont val="Calibri"/>
        <family val="2"/>
      </rPr>
      <t>Este indicador presenta un avance anual del 21.43% derivado que se realizaron varias actividades de participación juvenil.</t>
    </r>
  </si>
  <si>
    <r>
      <t xml:space="preserve">Justificacion Trimestral: </t>
    </r>
    <r>
      <rPr>
        <sz val="11"/>
        <color theme="1"/>
        <rFont val="Calibri"/>
        <family val="2"/>
      </rPr>
      <t>En este trimestre se realizaron tres actividades, alcanzando un avance trimestral del 150%. Este resultado se deriva de la realizaciones como el taller de reciclaje, playaton y platica de cuidado de las playas.</t>
    </r>
    <r>
      <rPr>
        <b/>
        <sz val="11"/>
        <color theme="1"/>
        <rFont val="Calibri"/>
        <family val="2"/>
      </rPr>
      <t xml:space="preserve">                                                                                                                     Justificacion Anual: </t>
    </r>
    <r>
      <rPr>
        <sz val="11"/>
        <color theme="1"/>
        <rFont val="Calibri"/>
        <family val="2"/>
      </rPr>
      <t>Este indicador presenta un avance anual del 33.33% derivado que se realizaron varias actividades de entornos sostenibles.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</si>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</sst>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1"/>
      <name val="Aptos Narrow"/>
    </font>
    <font>
      <sz val="14"/>
      <name val="Aptos Narrow"/>
    </font>
    <font>
      <b/>
      <sz val="13"/>
      <color rgb="FFFFFFFF"/>
      <name val="Calibri"/>
      <family val="2"/>
    </font>
    <font>
      <b/>
      <sz val="11"/>
      <color theme="0"/>
      <name val="Arial"/>
      <family val="2"/>
    </font>
    <font>
      <sz val="11"/>
      <color theme="0"/>
      <name val="Arial"/>
      <family val="2"/>
    </font>
    <font>
      <b/>
      <sz val="11"/>
      <color rgb="FFFF0000"/>
      <name val="Arial"/>
      <family val="2"/>
    </font>
    <font>
      <sz val="11"/>
      <color rgb="FFFFFFFF"/>
      <name val="Arial"/>
      <family val="2"/>
    </font>
    <font>
      <sz val="11"/>
      <name val="Calibri"/>
      <family val="2"/>
    </font>
    <font>
      <b/>
      <sz val="16"/>
      <name val="Calibri"/>
      <family val="2"/>
    </font>
    <font>
      <sz val="16"/>
      <name val="Calibri"/>
      <family val="2"/>
    </font>
  </fonts>
  <fills count="29">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00B0F0"/>
        <bgColor rgb="FF30BDE9"/>
      </patternFill>
    </fill>
    <fill>
      <patternFill patternType="solid">
        <fgColor rgb="FF2FC9FF"/>
        <bgColor rgb="FF98DEF4"/>
      </patternFill>
    </fill>
  </fills>
  <borders count="293">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rgb="FF000000"/>
      </left>
      <right style="dotted">
        <color rgb="FF000000"/>
      </right>
      <top style="dotted">
        <color rgb="FF000000"/>
      </top>
      <bottom style="dotted">
        <color rgb="FF000000"/>
      </bottom>
      <diagonal/>
    </border>
    <border>
      <left style="dotted">
        <color theme="1"/>
      </left>
      <right/>
      <top style="dotted">
        <color theme="1"/>
      </top>
      <bottom style="dotted">
        <color theme="1"/>
      </bottom>
      <diagonal/>
    </border>
    <border>
      <left style="dotted">
        <color theme="1"/>
      </left>
      <right style="thick">
        <color rgb="FF000000"/>
      </right>
      <top style="dotted">
        <color theme="1"/>
      </top>
      <bottom style="dotted">
        <color theme="1"/>
      </bottom>
      <diagonal/>
    </border>
    <border>
      <left/>
      <right style="dotted">
        <color theme="1"/>
      </right>
      <top style="dotted">
        <color theme="1"/>
      </top>
      <bottom style="dotted">
        <color theme="1"/>
      </bottom>
      <diagonal/>
    </border>
    <border>
      <left style="dotted">
        <color theme="1"/>
      </left>
      <right style="medium">
        <color rgb="FF000000"/>
      </right>
      <top style="dotted">
        <color theme="1"/>
      </top>
      <bottom style="dotted">
        <color theme="1"/>
      </bottom>
      <diagonal/>
    </border>
    <border>
      <left style="dotted">
        <color rgb="FF000000"/>
      </left>
      <right style="dotted">
        <color theme="1"/>
      </right>
      <top style="dotted">
        <color rgb="FF000000"/>
      </top>
      <bottom style="dotted">
        <color theme="1"/>
      </bottom>
      <diagonal/>
    </border>
    <border>
      <left style="dotted">
        <color rgb="FF000000"/>
      </left>
      <right style="dotted">
        <color theme="1"/>
      </right>
      <top style="dotted">
        <color rgb="FF000000"/>
      </top>
      <bottom style="dotted">
        <color rgb="FF000000"/>
      </bottom>
      <diagonal/>
    </border>
    <border>
      <left style="dotted">
        <color rgb="FF000000"/>
      </left>
      <right style="dotted">
        <color theme="1"/>
      </right>
      <top style="dotted">
        <color theme="1"/>
      </top>
      <bottom style="dotted">
        <color theme="1"/>
      </bottom>
      <diagonal/>
    </border>
    <border>
      <left style="dotted">
        <color indexed="64"/>
      </left>
      <right style="dotted">
        <color indexed="64"/>
      </right>
      <top style="medium">
        <color indexed="64"/>
      </top>
      <bottom/>
      <diagonal/>
    </border>
    <border>
      <left style="thick">
        <color rgb="FF000000"/>
      </left>
      <right style="dotted">
        <color theme="1"/>
      </right>
      <top style="dotted">
        <color rgb="FF000000"/>
      </top>
      <bottom style="dotted">
        <color rgb="FF000000"/>
      </bottom>
      <diagonal/>
    </border>
    <border>
      <left style="dotted">
        <color theme="1"/>
      </left>
      <right style="dotted">
        <color theme="1"/>
      </right>
      <top style="dotted">
        <color rgb="FF000000"/>
      </top>
      <bottom style="dotted">
        <color rgb="FF000000"/>
      </bottom>
      <diagonal/>
    </border>
    <border>
      <left style="dotted">
        <color theme="1"/>
      </left>
      <right style="thick">
        <color rgb="FF000000"/>
      </right>
      <top style="dotted">
        <color rgb="FF000000"/>
      </top>
      <bottom style="dotted">
        <color rgb="FF000000"/>
      </bottom>
      <diagonal/>
    </border>
    <border>
      <left style="thick">
        <color rgb="FF000000"/>
      </left>
      <right style="dotted">
        <color theme="1"/>
      </right>
      <top style="dotted">
        <color theme="1"/>
      </top>
      <bottom style="dotted">
        <color rgb="FF000000"/>
      </bottom>
      <diagonal/>
    </border>
    <border>
      <left style="dotted">
        <color theme="1"/>
      </left>
      <right style="medium">
        <color rgb="FF000000"/>
      </right>
      <top style="dotted">
        <color theme="1"/>
      </top>
      <bottom style="dotted">
        <color rgb="FF000000"/>
      </bottom>
      <diagonal/>
    </border>
    <border>
      <left style="dotted">
        <color theme="1"/>
      </left>
      <right style="medium">
        <color rgb="FF000000"/>
      </right>
      <top style="dotted">
        <color rgb="FF000000"/>
      </top>
      <bottom style="dotted">
        <color rgb="FF000000"/>
      </bottom>
      <diagonal/>
    </border>
    <border>
      <left/>
      <right style="thick">
        <color theme="1"/>
      </right>
      <top/>
      <bottom style="dotted">
        <color indexed="64"/>
      </bottom>
      <diagonal/>
    </border>
    <border>
      <left style="thick">
        <color theme="1"/>
      </left>
      <right/>
      <top style="dotted">
        <color rgb="FF000000"/>
      </top>
      <bottom style="dotted">
        <color rgb="FF000000"/>
      </bottom>
      <diagonal/>
    </border>
    <border>
      <left style="dotted">
        <color rgb="FF000000"/>
      </left>
      <right style="thick">
        <color theme="1"/>
      </right>
      <top style="dotted">
        <color rgb="FF000000"/>
      </top>
      <bottom style="dotted">
        <color rgb="FF000000"/>
      </bottom>
      <diagonal/>
    </border>
    <border>
      <left style="dotted">
        <color rgb="FF000000"/>
      </left>
      <right style="thick">
        <color theme="1"/>
      </right>
      <top/>
      <bottom style="dotted">
        <color rgb="FF000000"/>
      </bottom>
      <diagonal/>
    </border>
    <border>
      <left style="medium">
        <color rgb="FF000000"/>
      </left>
      <right style="thick">
        <color theme="1"/>
      </right>
      <top style="dotted">
        <color rgb="FF000000"/>
      </top>
      <bottom style="dotted">
        <color rgb="FF000000"/>
      </bottom>
      <diagonal/>
    </border>
    <border>
      <left style="thick">
        <color theme="1"/>
      </left>
      <right/>
      <top style="dotted">
        <color rgb="FF000000"/>
      </top>
      <bottom style="thick">
        <color theme="1"/>
      </bottom>
      <diagonal/>
    </border>
    <border>
      <left style="dotted">
        <color rgb="FF000000"/>
      </left>
      <right style="dotted">
        <color theme="1"/>
      </right>
      <top style="dotted">
        <color rgb="FF000000"/>
      </top>
      <bottom style="thick">
        <color theme="1"/>
      </bottom>
      <diagonal/>
    </border>
    <border>
      <left style="dotted">
        <color theme="1"/>
      </left>
      <right style="thick">
        <color rgb="FF000000"/>
      </right>
      <top style="dotted">
        <color theme="1"/>
      </top>
      <bottom style="thick">
        <color theme="1"/>
      </bottom>
      <diagonal/>
    </border>
    <border>
      <left style="thick">
        <color rgb="FF000000"/>
      </left>
      <right style="dotted">
        <color theme="1"/>
      </right>
      <top style="dotted">
        <color rgb="FF000000"/>
      </top>
      <bottom style="thick">
        <color theme="1"/>
      </bottom>
      <diagonal/>
    </border>
    <border>
      <left style="dotted">
        <color theme="1"/>
      </left>
      <right style="dotted">
        <color theme="1"/>
      </right>
      <top style="dotted">
        <color rgb="FF000000"/>
      </top>
      <bottom style="thick">
        <color theme="1"/>
      </bottom>
      <diagonal/>
    </border>
    <border>
      <left style="dotted">
        <color theme="1"/>
      </left>
      <right style="thick">
        <color rgb="FF000000"/>
      </right>
      <top style="dotted">
        <color rgb="FF000000"/>
      </top>
      <bottom style="thick">
        <color theme="1"/>
      </bottom>
      <diagonal/>
    </border>
    <border>
      <left style="dotted">
        <color theme="1"/>
      </left>
      <right style="medium">
        <color rgb="FF000000"/>
      </right>
      <top style="dotted">
        <color rgb="FF000000"/>
      </top>
      <bottom style="thick">
        <color theme="1"/>
      </bottom>
      <diagonal/>
    </border>
    <border>
      <left style="medium">
        <color rgb="FF000000"/>
      </left>
      <right style="thick">
        <color theme="1"/>
      </right>
      <top style="dotted">
        <color rgb="FF000000"/>
      </top>
      <bottom style="thick">
        <color theme="1"/>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theme="1"/>
      </top>
      <bottom style="dotted">
        <color indexed="64"/>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7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1" borderId="62"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10" fontId="28" fillId="11" borderId="64"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10" fontId="28" fillId="11" borderId="70"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3" borderId="94" xfId="0" applyNumberFormat="1" applyFont="1" applyFill="1" applyBorder="1" applyAlignment="1">
      <alignment horizontal="center" vertical="center" wrapText="1"/>
    </xf>
    <xf numFmtId="10" fontId="4" fillId="13"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3" borderId="98" xfId="0" applyNumberFormat="1" applyFont="1" applyFill="1" applyBorder="1" applyAlignment="1">
      <alignment horizontal="center" vertical="center" wrapText="1"/>
    </xf>
    <xf numFmtId="3" fontId="4" fillId="11" borderId="77" xfId="0" applyNumberFormat="1" applyFont="1" applyFill="1" applyBorder="1" applyAlignment="1">
      <alignment horizontal="center" vertical="center" wrapText="1"/>
    </xf>
    <xf numFmtId="3" fontId="4" fillId="11"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10" fontId="4" fillId="13" borderId="97" xfId="0" applyNumberFormat="1" applyFont="1" applyFill="1" applyBorder="1" applyAlignment="1">
      <alignment horizontal="center" vertical="center" wrapText="1"/>
    </xf>
    <xf numFmtId="10" fontId="4" fillId="13" borderId="106" xfId="0" applyNumberFormat="1" applyFont="1" applyFill="1" applyBorder="1" applyAlignment="1">
      <alignment horizontal="center" vertical="center" wrapText="1"/>
    </xf>
    <xf numFmtId="10" fontId="4" fillId="13" borderId="58" xfId="0" applyNumberFormat="1" applyFont="1" applyFill="1" applyBorder="1" applyAlignment="1">
      <alignment horizontal="center" vertical="center" wrapText="1"/>
    </xf>
    <xf numFmtId="10" fontId="4" fillId="13" borderId="60" xfId="0" applyNumberFormat="1" applyFont="1" applyFill="1" applyBorder="1" applyAlignment="1">
      <alignment horizontal="center" vertical="center" wrapText="1"/>
    </xf>
    <xf numFmtId="10" fontId="4" fillId="13" borderId="86" xfId="0" applyNumberFormat="1" applyFont="1" applyFill="1" applyBorder="1" applyAlignment="1">
      <alignment horizontal="center" vertical="center" wrapText="1"/>
    </xf>
    <xf numFmtId="10" fontId="4" fillId="13" borderId="107" xfId="0" applyNumberFormat="1"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3" xfId="0" applyFont="1" applyFill="1" applyBorder="1" applyAlignment="1">
      <alignment horizontal="left" vertical="center" wrapText="1"/>
    </xf>
    <xf numFmtId="0" fontId="21" fillId="10" borderId="119" xfId="0" applyFont="1" applyFill="1" applyBorder="1" applyAlignment="1">
      <alignment horizontal="justify" vertical="center" wrapText="1"/>
    </xf>
    <xf numFmtId="0" fontId="20" fillId="4" borderId="119" xfId="0" applyFont="1" applyFill="1" applyBorder="1" applyAlignment="1">
      <alignment vertical="center" wrapText="1"/>
    </xf>
    <xf numFmtId="0" fontId="22" fillId="4" borderId="119" xfId="0" applyFont="1" applyFill="1" applyBorder="1" applyAlignment="1">
      <alignment vertical="center" wrapText="1"/>
    </xf>
    <xf numFmtId="0" fontId="20" fillId="4" borderId="120" xfId="0" applyFont="1" applyFill="1" applyBorder="1" applyAlignment="1">
      <alignment vertical="center" wrapText="1"/>
    </xf>
    <xf numFmtId="0" fontId="20" fillId="4" borderId="121" xfId="0" applyFont="1" applyFill="1" applyBorder="1" applyAlignment="1">
      <alignment horizontal="left" vertical="center" wrapText="1"/>
    </xf>
    <xf numFmtId="0" fontId="20" fillId="4" borderId="119" xfId="0" applyFont="1" applyFill="1" applyBorder="1" applyAlignment="1">
      <alignment horizontal="left" vertical="center" wrapText="1"/>
    </xf>
    <xf numFmtId="49" fontId="20" fillId="4" borderId="119" xfId="0" applyNumberFormat="1" applyFont="1" applyFill="1" applyBorder="1" applyAlignment="1">
      <alignment horizontal="left" vertical="center" wrapText="1"/>
    </xf>
    <xf numFmtId="0" fontId="22" fillId="4" borderId="119" xfId="0" applyFont="1" applyFill="1" applyBorder="1" applyAlignment="1">
      <alignment horizontal="left" vertical="center" wrapText="1"/>
    </xf>
    <xf numFmtId="0" fontId="20" fillId="4" borderId="124"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21" fillId="10" borderId="126"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4" borderId="94" xfId="0" applyNumberFormat="1" applyFont="1" applyFill="1" applyBorder="1" applyAlignment="1">
      <alignment horizontal="center" vertical="center" wrapText="1"/>
    </xf>
    <xf numFmtId="10" fontId="35" fillId="14" borderId="95" xfId="0" applyNumberFormat="1" applyFont="1" applyFill="1" applyBorder="1" applyAlignment="1">
      <alignment horizontal="center" vertical="center" wrapText="1"/>
    </xf>
    <xf numFmtId="10" fontId="35" fillId="14"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7"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6" borderId="74" xfId="0" applyFont="1" applyFill="1" applyBorder="1" applyAlignment="1">
      <alignment horizontal="justify" vertical="center" wrapText="1"/>
    </xf>
    <xf numFmtId="0" fontId="21" fillId="16" borderId="119" xfId="0" applyFont="1" applyFill="1" applyBorder="1" applyAlignment="1">
      <alignment horizontal="justify" vertical="center" wrapText="1"/>
    </xf>
    <xf numFmtId="0" fontId="21" fillId="16" borderId="7" xfId="0" applyFont="1" applyFill="1" applyBorder="1" applyAlignment="1">
      <alignment horizontal="justify" vertical="center" wrapText="1"/>
    </xf>
    <xf numFmtId="0" fontId="24" fillId="16" borderId="7" xfId="0" applyFont="1" applyFill="1" applyBorder="1" applyAlignment="1">
      <alignment horizontal="center" vertical="center" wrapText="1"/>
    </xf>
    <xf numFmtId="0" fontId="21" fillId="16" borderId="12" xfId="0" applyFont="1" applyFill="1" applyBorder="1" applyAlignment="1">
      <alignment horizontal="justify" vertical="center" wrapText="1"/>
    </xf>
    <xf numFmtId="0" fontId="22" fillId="16" borderId="7" xfId="0" applyFont="1" applyFill="1" applyBorder="1" applyAlignment="1">
      <alignment horizontal="center" vertical="center" wrapText="1"/>
    </xf>
    <xf numFmtId="0" fontId="21" fillId="16" borderId="7" xfId="0" applyFont="1" applyFill="1" applyBorder="1" applyAlignment="1">
      <alignment horizontal="center" vertical="center" wrapText="1"/>
    </xf>
    <xf numFmtId="0" fontId="21" fillId="16" borderId="12" xfId="0" applyFont="1" applyFill="1" applyBorder="1" applyAlignment="1">
      <alignment horizontal="left" vertical="center" wrapText="1"/>
    </xf>
    <xf numFmtId="0" fontId="20" fillId="16" borderId="12" xfId="0" applyFont="1" applyFill="1" applyBorder="1" applyAlignment="1">
      <alignment vertical="center" wrapText="1"/>
    </xf>
    <xf numFmtId="0" fontId="24" fillId="16" borderId="12" xfId="0" applyFont="1" applyFill="1" applyBorder="1" applyAlignment="1">
      <alignment horizontal="left" vertical="center" wrapText="1"/>
    </xf>
    <xf numFmtId="0" fontId="22" fillId="16" borderId="74" xfId="0" applyFont="1" applyFill="1" applyBorder="1" applyAlignment="1">
      <alignment horizontal="left" vertical="center" wrapText="1"/>
    </xf>
    <xf numFmtId="0" fontId="21" fillId="16" borderId="119" xfId="0" applyFont="1" applyFill="1" applyBorder="1" applyAlignment="1">
      <alignment horizontal="left" vertical="center" wrapText="1"/>
    </xf>
    <xf numFmtId="0" fontId="21" fillId="16" borderId="7" xfId="0" applyFont="1" applyFill="1" applyBorder="1" applyAlignment="1">
      <alignment horizontal="left" vertical="center" wrapText="1"/>
    </xf>
    <xf numFmtId="9" fontId="21" fillId="16" borderId="7" xfId="1" applyNumberFormat="1" applyFont="1" applyFill="1" applyBorder="1" applyAlignment="1">
      <alignment horizontal="left" vertical="center" wrapText="1"/>
    </xf>
    <xf numFmtId="0" fontId="20" fillId="16" borderId="119" xfId="0" applyFont="1" applyFill="1" applyBorder="1" applyAlignment="1">
      <alignment vertical="center" wrapText="1"/>
    </xf>
    <xf numFmtId="0" fontId="20" fillId="16" borderId="7" xfId="0" applyFont="1" applyFill="1" applyBorder="1" applyAlignment="1">
      <alignment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7"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10" borderId="110" xfId="0" applyFont="1" applyFill="1" applyBorder="1" applyAlignment="1">
      <alignment horizontal="left" vertical="center" wrapText="1"/>
    </xf>
    <xf numFmtId="3" fontId="35" fillId="5" borderId="101" xfId="0" applyNumberFormat="1"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21" fillId="18" borderId="7" xfId="5" applyFont="1" applyFill="1" applyBorder="1" applyAlignment="1">
      <alignment horizontal="center" vertical="center" wrapText="1"/>
    </xf>
    <xf numFmtId="0" fontId="21" fillId="18" borderId="7" xfId="5" applyFont="1" applyFill="1" applyBorder="1" applyAlignment="1">
      <alignment horizontal="left" vertical="center" wrapText="1"/>
    </xf>
    <xf numFmtId="0" fontId="21" fillId="18" borderId="65" xfId="5" applyFont="1" applyFill="1" applyBorder="1" applyAlignment="1">
      <alignment vertical="center" wrapText="1"/>
    </xf>
    <xf numFmtId="0" fontId="21" fillId="18" borderId="74" xfId="5" applyFont="1" applyFill="1" applyBorder="1" applyAlignment="1">
      <alignment horizontal="justify" vertical="center" wrapText="1"/>
    </xf>
    <xf numFmtId="0" fontId="22" fillId="18" borderId="7" xfId="5" applyFont="1" applyFill="1" applyBorder="1" applyAlignment="1">
      <alignment horizontal="left" vertical="center" wrapText="1"/>
    </xf>
    <xf numFmtId="9" fontId="21" fillId="18" borderId="7" xfId="8" applyFont="1" applyFill="1" applyBorder="1" applyAlignment="1">
      <alignment horizontal="left" vertical="center" wrapText="1"/>
    </xf>
    <xf numFmtId="9" fontId="22" fillId="18" borderId="66" xfId="8" applyFont="1" applyFill="1" applyBorder="1" applyAlignment="1">
      <alignment horizontal="left" vertical="center" wrapText="1"/>
    </xf>
    <xf numFmtId="0" fontId="22" fillId="4" borderId="65"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8"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9" xfId="5" applyFont="1" applyFill="1" applyBorder="1" applyAlignment="1">
      <alignment horizontal="center" vertical="center" wrapText="1"/>
    </xf>
    <xf numFmtId="0" fontId="22" fillId="10" borderId="119"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9"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9" xfId="5" applyFont="1" applyFill="1" applyBorder="1" applyAlignment="1">
      <alignment horizontal="center" vertical="center" wrapText="1"/>
    </xf>
    <xf numFmtId="0" fontId="20" fillId="8" borderId="119"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6" borderId="227" xfId="0" applyFont="1" applyFill="1" applyBorder="1" applyAlignment="1">
      <alignment horizontal="center" vertical="center" wrapText="1"/>
    </xf>
    <xf numFmtId="0" fontId="21" fillId="16"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8"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9"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7" borderId="223"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5" xfId="4" applyFont="1" applyFill="1" applyBorder="1" applyAlignment="1">
      <alignment horizontal="center" vertical="center" wrapText="1"/>
    </xf>
    <xf numFmtId="0" fontId="55" fillId="21" borderId="208" xfId="4" applyFont="1" applyFill="1" applyBorder="1" applyAlignment="1">
      <alignment horizontal="left" vertical="center" wrapText="1"/>
    </xf>
    <xf numFmtId="0" fontId="55" fillId="21" borderId="194" xfId="4" applyFont="1" applyFill="1" applyBorder="1" applyAlignment="1">
      <alignment horizontal="center" vertical="center" wrapText="1"/>
    </xf>
    <xf numFmtId="0" fontId="55" fillId="21" borderId="193" xfId="4" applyFont="1" applyFill="1" applyBorder="1" applyAlignment="1">
      <alignment horizontal="left" vertical="center" wrapText="1"/>
    </xf>
    <xf numFmtId="0" fontId="55" fillId="21" borderId="194" xfId="4" applyFont="1" applyFill="1" applyBorder="1" applyAlignment="1">
      <alignment horizontal="left" vertical="center" wrapText="1"/>
    </xf>
    <xf numFmtId="9" fontId="55" fillId="21" borderId="208"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6"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7" xfId="0" applyFont="1" applyFill="1" applyBorder="1" applyAlignment="1">
      <alignment horizontal="center" vertical="center" wrapText="1"/>
    </xf>
    <xf numFmtId="0" fontId="22" fillId="22" borderId="119"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3"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left"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3"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9"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16" fillId="21" borderId="240" xfId="0" applyFont="1" applyFill="1" applyBorder="1" applyAlignment="1">
      <alignment horizontal="center" vertical="center" wrapText="1"/>
    </xf>
    <xf numFmtId="0" fontId="15" fillId="21"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5"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0" fontId="40" fillId="21" borderId="7" xfId="0" applyFont="1" applyFill="1" applyBorder="1" applyAlignment="1">
      <alignment horizontal="center"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4"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4" borderId="246" xfId="0" applyFont="1" applyFill="1" applyBorder="1" applyAlignment="1">
      <alignment horizontal="justify" vertical="center" wrapText="1"/>
    </xf>
    <xf numFmtId="0" fontId="72" fillId="4" borderId="247" xfId="0" applyFont="1" applyFill="1" applyBorder="1" applyAlignment="1">
      <alignment horizontal="justify" vertical="center" wrapText="1"/>
    </xf>
    <xf numFmtId="0" fontId="73" fillId="4" borderId="24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vertical="center" wrapText="1"/>
    </xf>
    <xf numFmtId="10" fontId="73" fillId="4" borderId="246" xfId="0" applyNumberFormat="1" applyFont="1" applyFill="1" applyBorder="1" applyAlignment="1">
      <alignment horizontal="justify"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77" fillId="25" borderId="250" xfId="0" applyFont="1" applyFill="1" applyBorder="1" applyAlignment="1">
      <alignment horizontal="center" vertical="center" wrapText="1"/>
    </xf>
    <xf numFmtId="0" fontId="74" fillId="13" borderId="251" xfId="0" applyFont="1" applyFill="1" applyBorder="1" applyAlignment="1">
      <alignment horizontal="left" vertical="center" wrapText="1"/>
    </xf>
    <xf numFmtId="0" fontId="74" fillId="13" borderId="253" xfId="0" applyFont="1" applyFill="1" applyBorder="1" applyAlignment="1">
      <alignment horizontal="left" vertical="center" wrapText="1"/>
    </xf>
    <xf numFmtId="0" fontId="73" fillId="13" borderId="254" xfId="0" applyFont="1" applyFill="1" applyBorder="1" applyAlignment="1">
      <alignment horizontal="left" vertical="center" wrapText="1"/>
    </xf>
    <xf numFmtId="0" fontId="78" fillId="27" borderId="251" xfId="0" applyFont="1" applyFill="1" applyBorder="1" applyAlignment="1">
      <alignment horizontal="left" vertical="center" wrapText="1"/>
    </xf>
    <xf numFmtId="0" fontId="78" fillId="27" borderId="253" xfId="0" applyFont="1" applyFill="1" applyBorder="1" applyAlignment="1">
      <alignment horizontal="left" vertical="center" wrapText="1"/>
    </xf>
    <xf numFmtId="0" fontId="79" fillId="27" borderId="254" xfId="0" applyFont="1" applyFill="1" applyBorder="1" applyAlignment="1">
      <alignment horizontal="left" vertical="center" wrapText="1"/>
    </xf>
    <xf numFmtId="0" fontId="74" fillId="28" borderId="251" xfId="0" applyFont="1" applyFill="1" applyBorder="1" applyAlignment="1">
      <alignment horizontal="left" vertical="center" wrapText="1"/>
    </xf>
    <xf numFmtId="0" fontId="74" fillId="28" borderId="253" xfId="0" applyFont="1" applyFill="1" applyBorder="1" applyAlignment="1">
      <alignment horizontal="left" vertical="center" wrapText="1"/>
    </xf>
    <xf numFmtId="0" fontId="73" fillId="28" borderId="254" xfId="0" applyFont="1" applyFill="1" applyBorder="1" applyAlignment="1">
      <alignment horizontal="left" vertical="center" wrapText="1"/>
    </xf>
    <xf numFmtId="0" fontId="74" fillId="28" borderId="255" xfId="0" applyFont="1" applyFill="1" applyBorder="1" applyAlignment="1">
      <alignment horizontal="center" vertical="center" wrapText="1"/>
    </xf>
    <xf numFmtId="0" fontId="22" fillId="13" borderId="256" xfId="0" applyFont="1" applyFill="1" applyBorder="1" applyAlignment="1">
      <alignment horizontal="center" vertical="center" wrapText="1"/>
    </xf>
    <xf numFmtId="0" fontId="74" fillId="28" borderId="257" xfId="0" applyFont="1" applyFill="1" applyBorder="1" applyAlignment="1">
      <alignment horizontal="center" vertical="center" wrapText="1"/>
    </xf>
    <xf numFmtId="0" fontId="21" fillId="18" borderId="79" xfId="5" applyFont="1" applyFill="1" applyBorder="1" applyAlignment="1">
      <alignment horizontal="justify" vertical="center" wrapText="1"/>
    </xf>
    <xf numFmtId="0" fontId="74" fillId="13" borderId="252" xfId="0" applyFont="1" applyFill="1" applyBorder="1" applyAlignment="1">
      <alignment horizontal="left" vertical="center" wrapText="1"/>
    </xf>
    <xf numFmtId="0" fontId="21" fillId="4" borderId="258" xfId="5" applyFont="1" applyFill="1" applyBorder="1" applyAlignment="1">
      <alignment horizontal="center" vertical="center" wrapText="1"/>
    </xf>
    <xf numFmtId="0" fontId="21" fillId="4" borderId="258" xfId="0" applyFont="1" applyFill="1" applyBorder="1" applyAlignment="1">
      <alignment horizontal="center" vertical="center" wrapText="1"/>
    </xf>
    <xf numFmtId="0" fontId="73" fillId="4" borderId="20" xfId="0" applyFont="1" applyFill="1" applyBorder="1" applyAlignment="1">
      <alignment vertical="center" wrapText="1"/>
    </xf>
    <xf numFmtId="0" fontId="21" fillId="18" borderId="61" xfId="5" applyFont="1" applyFill="1" applyBorder="1" applyAlignment="1">
      <alignment horizontal="justify" vertical="center" wrapText="1"/>
    </xf>
    <xf numFmtId="0" fontId="21" fillId="18" borderId="21" xfId="5" applyFont="1" applyFill="1" applyBorder="1" applyAlignment="1">
      <alignment horizontal="justify" vertical="center" wrapText="1"/>
    </xf>
    <xf numFmtId="0" fontId="21" fillId="18" borderId="21" xfId="5" applyFont="1" applyFill="1" applyBorder="1" applyAlignment="1">
      <alignment horizontal="center" vertical="center" wrapText="1"/>
    </xf>
    <xf numFmtId="0" fontId="21" fillId="18" borderId="21" xfId="5" applyFont="1" applyFill="1" applyBorder="1" applyAlignment="1">
      <alignment horizontal="left" vertical="center" wrapText="1"/>
    </xf>
    <xf numFmtId="9" fontId="21" fillId="4" borderId="21" xfId="8" applyFont="1" applyFill="1" applyBorder="1" applyAlignment="1">
      <alignment horizontal="left" vertical="center" wrapText="1"/>
    </xf>
    <xf numFmtId="9" fontId="21" fillId="18" borderId="127" xfId="8" applyFont="1" applyFill="1" applyBorder="1" applyAlignment="1">
      <alignment horizontal="left" vertical="center" wrapText="1"/>
    </xf>
    <xf numFmtId="0" fontId="78" fillId="27" borderId="259" xfId="0" applyFont="1" applyFill="1" applyBorder="1" applyAlignment="1">
      <alignment horizontal="left" vertical="center" wrapText="1"/>
    </xf>
    <xf numFmtId="0" fontId="79" fillId="27" borderId="260" xfId="0" applyFont="1" applyFill="1" applyBorder="1" applyAlignment="1">
      <alignment horizontal="left" vertical="center" wrapText="1"/>
    </xf>
    <xf numFmtId="0" fontId="79" fillId="27" borderId="260" xfId="0" applyFont="1" applyFill="1" applyBorder="1" applyAlignment="1">
      <alignment horizontal="center" vertical="center" wrapText="1"/>
    </xf>
    <xf numFmtId="0" fontId="78" fillId="27" borderId="260" xfId="0" applyFont="1" applyFill="1" applyBorder="1" applyAlignment="1">
      <alignment horizontal="center" vertical="center" wrapText="1"/>
    </xf>
    <xf numFmtId="0" fontId="78" fillId="27" borderId="260" xfId="0" applyFont="1" applyFill="1" applyBorder="1" applyAlignment="1">
      <alignment horizontal="left" vertical="center" wrapText="1"/>
    </xf>
    <xf numFmtId="0" fontId="78" fillId="27" borderId="261" xfId="0" applyFont="1" applyFill="1" applyBorder="1" applyAlignment="1">
      <alignment horizontal="left" vertical="center" wrapText="1"/>
    </xf>
    <xf numFmtId="0" fontId="74" fillId="28" borderId="259" xfId="0" applyFont="1" applyFill="1" applyBorder="1" applyAlignment="1">
      <alignment horizontal="left" vertical="center" wrapText="1"/>
    </xf>
    <xf numFmtId="0" fontId="73" fillId="28" borderId="260" xfId="0" applyFont="1" applyFill="1" applyBorder="1" applyAlignment="1">
      <alignment horizontal="left" vertical="center" wrapText="1"/>
    </xf>
    <xf numFmtId="0" fontId="73" fillId="28" borderId="260" xfId="0" applyFont="1" applyFill="1" applyBorder="1" applyAlignment="1">
      <alignment horizontal="center" vertical="center" wrapText="1"/>
    </xf>
    <xf numFmtId="0" fontId="74" fillId="28" borderId="260" xfId="0" applyFont="1" applyFill="1" applyBorder="1" applyAlignment="1">
      <alignment horizontal="center" vertical="center" wrapText="1"/>
    </xf>
    <xf numFmtId="0" fontId="74" fillId="28" borderId="260" xfId="0" applyFont="1" applyFill="1" applyBorder="1" applyAlignment="1">
      <alignment horizontal="left" vertical="center" wrapText="1"/>
    </xf>
    <xf numFmtId="0" fontId="73" fillId="28" borderId="261" xfId="0" applyFont="1" applyFill="1" applyBorder="1" applyAlignment="1">
      <alignment horizontal="left" vertical="center" wrapText="1"/>
    </xf>
    <xf numFmtId="0" fontId="73" fillId="13" borderId="259" xfId="0" applyFont="1" applyFill="1" applyBorder="1" applyAlignment="1">
      <alignment horizontal="left" vertical="center" wrapText="1"/>
    </xf>
    <xf numFmtId="0" fontId="73" fillId="13" borderId="260" xfId="0" applyFont="1" applyFill="1" applyBorder="1" applyAlignment="1">
      <alignment horizontal="left" vertical="center" wrapText="1"/>
    </xf>
    <xf numFmtId="0" fontId="73" fillId="13" borderId="260" xfId="0" applyFont="1" applyFill="1" applyBorder="1" applyAlignment="1">
      <alignment horizontal="center" vertical="center" wrapText="1"/>
    </xf>
    <xf numFmtId="0" fontId="74" fillId="13" borderId="260" xfId="0" applyFont="1" applyFill="1" applyBorder="1" applyAlignment="1">
      <alignment horizontal="left" vertical="center" wrapText="1"/>
    </xf>
    <xf numFmtId="0" fontId="73" fillId="13" borderId="261" xfId="0" applyFont="1" applyFill="1" applyBorder="1" applyAlignment="1">
      <alignment horizontal="left" vertical="center" wrapText="1"/>
    </xf>
    <xf numFmtId="0" fontId="21" fillId="18" borderId="61" xfId="5" applyFont="1" applyFill="1" applyBorder="1" applyAlignment="1">
      <alignment vertical="center" wrapText="1"/>
    </xf>
    <xf numFmtId="0" fontId="21" fillId="18" borderId="127" xfId="5" applyFont="1" applyFill="1" applyBorder="1" applyAlignment="1">
      <alignment horizontal="justify" vertical="center" wrapText="1"/>
    </xf>
    <xf numFmtId="0" fontId="74" fillId="13" borderId="262" xfId="0" applyFont="1" applyFill="1" applyBorder="1" applyAlignment="1">
      <alignment horizontal="left" vertical="center" wrapText="1"/>
    </xf>
    <xf numFmtId="0" fontId="73" fillId="13" borderId="263" xfId="0" applyFont="1" applyFill="1" applyBorder="1" applyAlignment="1">
      <alignment horizontal="left" vertical="center" wrapText="1"/>
    </xf>
    <xf numFmtId="0" fontId="74" fillId="13" borderId="259" xfId="0" applyFont="1" applyFill="1" applyBorder="1" applyAlignment="1">
      <alignment horizontal="left" vertical="center" wrapText="1"/>
    </xf>
    <xf numFmtId="0" fontId="73" fillId="13" borderId="264" xfId="0" applyFont="1" applyFill="1" applyBorder="1" applyAlignment="1">
      <alignment horizontal="left" vertical="center" wrapText="1"/>
    </xf>
    <xf numFmtId="0" fontId="21" fillId="18" borderId="265" xfId="5" applyFont="1" applyFill="1" applyBorder="1" applyAlignment="1">
      <alignment horizontal="justify" vertical="center" wrapText="1"/>
    </xf>
    <xf numFmtId="0" fontId="22" fillId="4" borderId="228" xfId="5" applyFont="1" applyFill="1" applyBorder="1" applyAlignment="1">
      <alignment horizontal="center" vertical="center" wrapText="1"/>
    </xf>
    <xf numFmtId="0" fontId="22" fillId="4" borderId="21" xfId="5" applyFont="1" applyFill="1" applyBorder="1" applyAlignment="1">
      <alignment horizontal="center" vertical="center" wrapText="1"/>
    </xf>
    <xf numFmtId="0" fontId="77" fillId="25" borderId="266" xfId="0" applyFont="1" applyFill="1" applyBorder="1" applyAlignment="1">
      <alignment horizontal="center" vertical="center" wrapText="1"/>
    </xf>
    <xf numFmtId="0" fontId="81" fillId="27" borderId="267" xfId="0" applyFont="1" applyFill="1" applyBorder="1" applyAlignment="1">
      <alignment horizontal="center" vertical="center" wrapText="1"/>
    </xf>
    <xf numFmtId="0" fontId="22" fillId="26" borderId="266" xfId="0" applyFont="1" applyFill="1" applyBorder="1" applyAlignment="1">
      <alignment horizontal="center" vertical="center" wrapText="1"/>
    </xf>
    <xf numFmtId="0" fontId="72" fillId="28" borderId="268" xfId="0" applyFont="1" applyFill="1" applyBorder="1" applyAlignment="1">
      <alignment horizontal="center" vertical="center" wrapText="1"/>
    </xf>
    <xf numFmtId="0" fontId="22" fillId="13" borderId="266" xfId="0" applyFont="1" applyFill="1" applyBorder="1" applyAlignment="1">
      <alignment horizontal="center" vertical="center" wrapText="1"/>
    </xf>
    <xf numFmtId="0" fontId="72" fillId="13" borderId="268" xfId="0" applyFont="1" applyFill="1" applyBorder="1" applyAlignment="1">
      <alignment horizontal="center" vertical="center" wrapText="1"/>
    </xf>
    <xf numFmtId="0" fontId="72" fillId="13" borderId="269" xfId="0" applyFont="1" applyFill="1" applyBorder="1" applyAlignment="1">
      <alignment horizontal="center" vertical="center" wrapText="1"/>
    </xf>
    <xf numFmtId="0" fontId="22" fillId="13" borderId="270" xfId="0" applyFont="1" applyFill="1" applyBorder="1" applyAlignment="1">
      <alignment horizontal="center" vertical="center" wrapText="1"/>
    </xf>
    <xf numFmtId="0" fontId="22" fillId="13" borderId="271" xfId="0" applyFont="1" applyFill="1" applyBorder="1" applyAlignment="1">
      <alignment horizontal="center" vertical="center" wrapText="1"/>
    </xf>
    <xf numFmtId="0" fontId="74" fillId="13" borderId="272" xfId="0" applyFont="1" applyFill="1" applyBorder="1" applyAlignment="1">
      <alignment horizontal="left" vertical="center" wrapText="1"/>
    </xf>
    <xf numFmtId="0" fontId="73" fillId="13" borderId="273" xfId="0" applyFont="1" applyFill="1" applyBorder="1" applyAlignment="1">
      <alignment horizontal="left" vertical="center" wrapText="1"/>
    </xf>
    <xf numFmtId="0" fontId="73" fillId="13" borderId="274" xfId="0" applyFont="1" applyFill="1" applyBorder="1" applyAlignment="1">
      <alignment horizontal="left" vertical="center" wrapText="1"/>
    </xf>
    <xf numFmtId="0" fontId="73" fillId="13" borderId="274" xfId="0" applyFont="1" applyFill="1" applyBorder="1" applyAlignment="1">
      <alignment horizontal="center" vertical="center" wrapText="1"/>
    </xf>
    <xf numFmtId="0" fontId="74" fillId="13" borderId="274" xfId="0" applyFont="1" applyFill="1" applyBorder="1" applyAlignment="1">
      <alignment horizontal="left" vertical="center" wrapText="1"/>
    </xf>
    <xf numFmtId="0" fontId="73" fillId="13" borderId="275" xfId="0" applyFont="1" applyFill="1" applyBorder="1" applyAlignment="1">
      <alignment horizontal="left" vertical="center" wrapText="1"/>
    </xf>
    <xf numFmtId="0" fontId="74" fillId="13" borderId="273" xfId="0" applyFont="1" applyFill="1" applyBorder="1" applyAlignment="1">
      <alignment horizontal="left" vertical="center" wrapText="1"/>
    </xf>
    <xf numFmtId="0" fontId="73" fillId="13" borderId="276" xfId="0" applyFont="1" applyFill="1" applyBorder="1" applyAlignment="1">
      <alignment horizontal="left" vertical="center" wrapText="1"/>
    </xf>
    <xf numFmtId="0" fontId="72" fillId="13" borderId="277" xfId="0" applyFont="1" applyFill="1" applyBorder="1" applyAlignment="1">
      <alignment horizontal="center"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3" fontId="28" fillId="11" borderId="62" xfId="0" applyNumberFormat="1" applyFont="1" applyFill="1" applyBorder="1" applyAlignment="1">
      <alignment horizontal="center" vertical="center" wrapText="1"/>
    </xf>
    <xf numFmtId="3" fontId="28" fillId="12" borderId="63" xfId="0" applyNumberFormat="1" applyFont="1" applyFill="1" applyBorder="1" applyAlignment="1">
      <alignment horizontal="center" vertical="center" wrapText="1"/>
    </xf>
    <xf numFmtId="3" fontId="28" fillId="11" borderId="64" xfId="0" applyNumberFormat="1" applyFont="1" applyFill="1" applyBorder="1" applyAlignment="1">
      <alignment horizontal="center" vertical="center" wrapText="1"/>
    </xf>
    <xf numFmtId="3" fontId="28" fillId="11" borderId="63"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0" fontId="27" fillId="4" borderId="7" xfId="0"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24" fillId="10" borderId="21" xfId="0" applyFont="1" applyFill="1" applyBorder="1" applyAlignment="1">
      <alignment horizontal="left" vertical="center" wrapText="1"/>
    </xf>
    <xf numFmtId="0" fontId="27" fillId="10" borderId="61" xfId="0" applyFont="1" applyFill="1" applyBorder="1" applyAlignment="1">
      <alignment horizontal="center" vertical="center" wrapText="1"/>
    </xf>
    <xf numFmtId="0" fontId="27" fillId="10" borderId="21" xfId="0" applyFont="1" applyFill="1" applyBorder="1" applyAlignment="1">
      <alignment horizontal="center" vertical="center" wrapText="1"/>
    </xf>
    <xf numFmtId="10" fontId="27" fillId="10" borderId="127"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8" fillId="11" borderId="68" xfId="0" applyNumberFormat="1" applyFont="1" applyFill="1" applyBorder="1" applyAlignment="1">
      <alignment horizontal="center" vertical="center" wrapText="1"/>
    </xf>
    <xf numFmtId="3" fontId="28" fillId="12" borderId="69" xfId="0" applyNumberFormat="1" applyFont="1" applyFill="1" applyBorder="1" applyAlignment="1">
      <alignment horizontal="center" vertical="center" wrapText="1"/>
    </xf>
    <xf numFmtId="3" fontId="28" fillId="11" borderId="70" xfId="0" applyNumberFormat="1" applyFont="1" applyFill="1" applyBorder="1" applyAlignment="1">
      <alignment horizontal="center" vertical="center" wrapText="1"/>
    </xf>
    <xf numFmtId="3" fontId="28" fillId="11" borderId="69" xfId="0" applyNumberFormat="1" applyFont="1" applyFill="1" applyBorder="1" applyAlignment="1">
      <alignment horizontal="center" vertical="center" wrapText="1"/>
    </xf>
    <xf numFmtId="9" fontId="5" fillId="10" borderId="100" xfId="2" applyFont="1" applyFill="1" applyBorder="1" applyAlignment="1">
      <alignment horizontal="center" vertical="center" wrapText="1"/>
    </xf>
    <xf numFmtId="9" fontId="4" fillId="6" borderId="101" xfId="2" applyFont="1" applyFill="1" applyBorder="1" applyAlignment="1">
      <alignment horizontal="center" vertical="center" wrapText="1"/>
    </xf>
    <xf numFmtId="9" fontId="4" fillId="6" borderId="76" xfId="2" applyFont="1" applyFill="1" applyBorder="1" applyAlignment="1">
      <alignment horizontal="center" vertical="center" wrapText="1"/>
    </xf>
    <xf numFmtId="9" fontId="4" fillId="6" borderId="96" xfId="2" applyFont="1" applyFill="1" applyBorder="1" applyAlignment="1">
      <alignment horizontal="center" vertical="center" wrapText="1"/>
    </xf>
    <xf numFmtId="9" fontId="4" fillId="0" borderId="30" xfId="2" applyFont="1" applyBorder="1" applyAlignment="1">
      <alignment horizontal="center" vertical="center" wrapText="1"/>
    </xf>
    <xf numFmtId="9" fontId="4" fillId="0" borderId="65" xfId="2" applyFont="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7" xfId="0" applyNumberFormat="1" applyFont="1" applyBorder="1" applyAlignment="1">
      <alignment horizontal="center" vertical="center" wrapText="1"/>
    </xf>
    <xf numFmtId="0" fontId="20" fillId="10" borderId="283"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284" xfId="0" applyFont="1" applyFill="1" applyBorder="1" applyAlignment="1">
      <alignment horizontal="center" vertical="center" wrapText="1"/>
    </xf>
    <xf numFmtId="3" fontId="4" fillId="6" borderId="285"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86" xfId="0" applyNumberFormat="1" applyFont="1" applyFill="1" applyBorder="1" applyAlignment="1">
      <alignment horizontal="center" vertical="center" wrapText="1"/>
    </xf>
    <xf numFmtId="3" fontId="4" fillId="5" borderId="28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86" xfId="0" applyNumberFormat="1" applyFont="1" applyFill="1" applyBorder="1" applyAlignment="1">
      <alignment horizontal="center" vertical="center" wrapText="1"/>
    </xf>
    <xf numFmtId="10" fontId="4" fillId="13" borderId="287" xfId="0" applyNumberFormat="1" applyFont="1" applyFill="1" applyBorder="1" applyAlignment="1">
      <alignment horizontal="center" vertical="center" wrapText="1"/>
    </xf>
    <xf numFmtId="10" fontId="4" fillId="13" borderId="63" xfId="0" applyNumberFormat="1" applyFont="1" applyFill="1" applyBorder="1" applyAlignment="1">
      <alignment horizontal="center" vertical="center" wrapText="1"/>
    </xf>
    <xf numFmtId="10" fontId="4" fillId="13" borderId="64" xfId="0" applyNumberFormat="1" applyFont="1" applyFill="1" applyBorder="1" applyAlignment="1">
      <alignment horizontal="center" vertical="center" wrapText="1"/>
    </xf>
    <xf numFmtId="10" fontId="4" fillId="13" borderId="62" xfId="0" applyNumberFormat="1" applyFont="1" applyFill="1" applyBorder="1" applyAlignment="1">
      <alignment horizontal="center" vertical="center" wrapText="1"/>
    </xf>
    <xf numFmtId="10" fontId="4" fillId="13" borderId="288" xfId="0" applyNumberFormat="1" applyFont="1" applyFill="1" applyBorder="1" applyAlignment="1">
      <alignment horizontal="center" vertical="center" wrapText="1"/>
    </xf>
    <xf numFmtId="0" fontId="5" fillId="10" borderId="61" xfId="0" applyFont="1" applyFill="1" applyBorder="1" applyAlignment="1">
      <alignment horizontal="left" vertical="center" wrapText="1"/>
    </xf>
    <xf numFmtId="0" fontId="21" fillId="10" borderId="289" xfId="0"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38" fillId="10" borderId="290" xfId="0" applyFont="1" applyFill="1" applyBorder="1" applyAlignment="1">
      <alignment horizontal="left" vertical="center" wrapText="1"/>
    </xf>
    <xf numFmtId="0" fontId="82" fillId="10" borderId="166" xfId="0" applyFont="1" applyFill="1" applyBorder="1" applyAlignment="1">
      <alignment horizontal="left" vertical="center" wrapText="1"/>
    </xf>
    <xf numFmtId="0" fontId="82" fillId="10" borderId="291" xfId="0" applyFont="1" applyFill="1" applyBorder="1" applyAlignment="1">
      <alignment horizontal="left"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35" fillId="21" borderId="221" xfId="0" applyFont="1" applyFill="1" applyBorder="1" applyAlignment="1">
      <alignment horizontal="center" vertical="center" wrapText="1"/>
    </xf>
    <xf numFmtId="0" fontId="37" fillId="21" borderId="223"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83" fillId="10" borderId="292" xfId="0" applyFont="1" applyFill="1" applyBorder="1" applyAlignment="1">
      <alignment horizontal="lef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1" borderId="144" xfId="3" applyFont="1" applyFill="1" applyBorder="1" applyAlignment="1">
      <alignment horizontal="center" vertical="center"/>
    </xf>
    <xf numFmtId="0" fontId="49" fillId="21" borderId="172"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1" borderId="144" xfId="3" applyFont="1" applyFill="1" applyBorder="1" applyAlignment="1">
      <alignment horizontal="center" vertical="center" wrapText="1"/>
    </xf>
    <xf numFmtId="0" fontId="49" fillId="21" borderId="172"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1" borderId="183"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64" fillId="21" borderId="204" xfId="4" applyFont="1" applyFill="1" applyBorder="1" applyAlignment="1">
      <alignment horizontal="center" vertical="center" wrapText="1"/>
    </xf>
    <xf numFmtId="0" fontId="64" fillId="21" borderId="145"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4" fillId="21" borderId="165" xfId="4" applyFont="1" applyFill="1" applyBorder="1" applyAlignment="1">
      <alignment horizontal="center" vertical="center" wrapText="1"/>
    </xf>
    <xf numFmtId="0" fontId="64" fillId="21" borderId="226"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1" borderId="191" xfId="4" applyFont="1" applyFill="1" applyBorder="1" applyAlignment="1">
      <alignment horizontal="center" vertical="center" wrapText="1"/>
    </xf>
    <xf numFmtId="0" fontId="62" fillId="21" borderId="186" xfId="4" applyFont="1" applyFill="1" applyBorder="1" applyAlignment="1">
      <alignment horizontal="center" vertical="center" wrapText="1"/>
    </xf>
    <xf numFmtId="0" fontId="62" fillId="21" borderId="188"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1" borderId="207" xfId="4" applyFont="1" applyFill="1" applyBorder="1" applyAlignment="1">
      <alignment horizontal="center" vertical="center" wrapText="1"/>
    </xf>
    <xf numFmtId="0" fontId="55" fillId="21" borderId="150" xfId="4" applyFont="1" applyFill="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92" xfId="4" applyFont="1" applyFill="1" applyBorder="1" applyAlignment="1">
      <alignment horizontal="center" vertical="center" wrapText="1"/>
    </xf>
    <xf numFmtId="0" fontId="55" fillId="21" borderId="187" xfId="4" applyFont="1" applyFill="1" applyBorder="1" applyAlignment="1">
      <alignment horizontal="center" vertical="center" wrapText="1"/>
    </xf>
    <xf numFmtId="0" fontId="55" fillId="21" borderId="190"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4" fillId="21"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1" borderId="133" xfId="4" applyFont="1" applyFill="1" applyBorder="1" applyAlignment="1">
      <alignment horizontal="center" vertical="center" wrapText="1"/>
    </xf>
    <xf numFmtId="0" fontId="8" fillId="21"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3" xfId="4" applyFont="1" applyFill="1" applyBorder="1" applyAlignment="1">
      <alignment horizontal="center" vertical="center"/>
    </xf>
    <xf numFmtId="0" fontId="8" fillId="21" borderId="164"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13" borderId="0" xfId="0" applyFont="1" applyFill="1" applyAlignment="1">
      <alignment vertical="center" wrapText="1"/>
    </xf>
    <xf numFmtId="0" fontId="75" fillId="0" borderId="0" xfId="0" applyFont="1"/>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76" fillId="0" borderId="0" xfId="0" applyFont="1"/>
    <xf numFmtId="0" fontId="8" fillId="21" borderId="0" xfId="0" applyFont="1" applyFill="1" applyAlignment="1">
      <alignment horizontal="center" vertical="center" wrapText="1"/>
    </xf>
    <xf numFmtId="0" fontId="12" fillId="8" borderId="0" xfId="0" applyFont="1" applyFill="1" applyAlignment="1">
      <alignment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23"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123"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16" fillId="21" borderId="243" xfId="0" applyFont="1" applyFill="1" applyBorder="1" applyAlignment="1">
      <alignment horizontal="center" vertical="center" wrapText="1"/>
    </xf>
    <xf numFmtId="0" fontId="13" fillId="21" borderId="22"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7" xfId="0" applyFont="1" applyFill="1" applyBorder="1" applyAlignment="1">
      <alignment horizontal="center" vertical="center" wrapText="1"/>
    </xf>
    <xf numFmtId="0" fontId="13" fillId="21" borderId="28" xfId="0" applyFont="1" applyFill="1" applyBorder="1" applyAlignment="1">
      <alignment horizontal="center" vertical="center" wrapText="1"/>
    </xf>
    <xf numFmtId="0" fontId="13" fillId="21" borderId="29" xfId="0" applyFont="1" applyFill="1" applyBorder="1" applyAlignment="1">
      <alignment horizontal="center" vertical="center" wrapText="1"/>
    </xf>
    <xf numFmtId="0" fontId="5" fillId="21" borderId="42"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21" borderId="40"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21" borderId="43" xfId="0" applyFont="1" applyFill="1" applyBorder="1" applyAlignment="1">
      <alignment horizontal="center" vertical="center" wrapText="1"/>
    </xf>
    <xf numFmtId="0" fontId="5" fillId="21" borderId="5"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26" xfId="0" applyFont="1" applyFill="1" applyBorder="1" applyAlignment="1">
      <alignment horizontal="center" vertical="center" wrapText="1"/>
    </xf>
    <xf numFmtId="0" fontId="5" fillId="21" borderId="45" xfId="0" applyFont="1" applyFill="1" applyBorder="1" applyAlignment="1">
      <alignment horizontal="center" vertical="center" wrapText="1"/>
    </xf>
    <xf numFmtId="0" fontId="5" fillId="21" borderId="46" xfId="0" applyFont="1" applyFill="1" applyBorder="1" applyAlignment="1">
      <alignment horizontal="center" vertical="center" wrapText="1"/>
    </xf>
    <xf numFmtId="0" fontId="5" fillId="21"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23" borderId="32" xfId="0" applyFont="1" applyFill="1" applyBorder="1" applyAlignment="1">
      <alignment horizontal="center" vertical="center" wrapText="1"/>
    </xf>
    <xf numFmtId="0" fontId="11" fillId="23" borderId="33" xfId="0" applyFont="1" applyFill="1" applyBorder="1" applyAlignment="1">
      <alignment horizontal="center" vertical="center" wrapText="1"/>
    </xf>
    <xf numFmtId="0" fontId="11" fillId="23" borderId="34"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21" borderId="44" xfId="0" applyFont="1" applyFill="1" applyBorder="1" applyAlignment="1">
      <alignment horizontal="center" vertical="center" wrapText="1"/>
    </xf>
    <xf numFmtId="0" fontId="5" fillId="21" borderId="56" xfId="0" applyFont="1" applyFill="1" applyBorder="1" applyAlignment="1">
      <alignment horizontal="center" vertical="center" wrapText="1"/>
    </xf>
    <xf numFmtId="0" fontId="5" fillId="21" borderId="41" xfId="0" applyFont="1" applyFill="1" applyBorder="1" applyAlignment="1">
      <alignment horizontal="center" vertical="center" wrapText="1"/>
    </xf>
    <xf numFmtId="0" fontId="5" fillId="21" borderId="54" xfId="0" applyFont="1" applyFill="1" applyBorder="1" applyAlignment="1">
      <alignment horizontal="center" vertical="center" wrapText="1"/>
    </xf>
    <xf numFmtId="2" fontId="8" fillId="21" borderId="222" xfId="0" applyNumberFormat="1" applyFont="1" applyFill="1" applyBorder="1" applyAlignment="1">
      <alignment horizontal="center" vertical="center" wrapText="1"/>
    </xf>
    <xf numFmtId="2" fontId="8" fillId="21" borderId="220"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3"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8" fillId="21"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0" fontId="5" fillId="0" borderId="279" xfId="0" applyFont="1" applyBorder="1" applyAlignment="1">
      <alignment horizontal="center" vertical="center" wrapText="1"/>
    </xf>
    <xf numFmtId="0" fontId="4" fillId="0" borderId="280" xfId="0" applyFont="1" applyBorder="1" applyAlignment="1">
      <alignment horizontal="center" vertical="center" wrapText="1"/>
    </xf>
    <xf numFmtId="10" fontId="4" fillId="0" borderId="281" xfId="0" applyNumberFormat="1" applyFont="1" applyBorder="1" applyAlignment="1">
      <alignment horizontal="center" vertical="center" wrapText="1"/>
    </xf>
    <xf numFmtId="10" fontId="4" fillId="0" borderId="172"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282"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48" xfId="0" applyFont="1" applyBorder="1" applyAlignment="1">
      <alignment horizontal="left" vertical="center" wrapText="1"/>
    </xf>
    <xf numFmtId="0" fontId="5" fillId="0" borderId="161" xfId="0" applyFont="1" applyBorder="1" applyAlignment="1">
      <alignment horizontal="left" vertical="center" wrapText="1"/>
    </xf>
    <xf numFmtId="0" fontId="21" fillId="0" borderId="278"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7" xfId="0" applyFont="1" applyBorder="1" applyAlignment="1">
      <alignment horizontal="center" vertical="center" wrapText="1"/>
    </xf>
    <xf numFmtId="0" fontId="5" fillId="0" borderId="146" xfId="0" applyFont="1" applyBorder="1" applyAlignment="1">
      <alignment horizontal="left" vertical="center" wrapText="1"/>
    </xf>
    <xf numFmtId="0" fontId="17" fillId="0" borderId="153" xfId="0" applyFont="1" applyBorder="1" applyAlignment="1">
      <alignment horizontal="center" vertical="center" wrapText="1"/>
    </xf>
    <xf numFmtId="9" fontId="5" fillId="0" borderId="135" xfId="2" applyFont="1" applyBorder="1" applyAlignment="1">
      <alignment horizontal="center" vertical="center" wrapText="1"/>
    </xf>
    <xf numFmtId="9" fontId="5" fillId="0" borderId="136" xfId="2"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45" xfId="0" applyFont="1" applyBorder="1" applyAlignment="1">
      <alignment horizontal="left" vertical="center" wrapText="1"/>
    </xf>
    <xf numFmtId="0" fontId="5" fillId="0" borderId="147" xfId="0" applyFont="1" applyBorder="1" applyAlignment="1">
      <alignment horizontal="left"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2" fontId="13" fillId="0" borderId="131" xfId="0" applyNumberFormat="1"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Border="1" applyAlignment="1">
      <alignment horizontal="left" vertical="center"/>
    </xf>
    <xf numFmtId="0" fontId="41" fillId="0" borderId="157" xfId="0" applyFont="1" applyBorder="1" applyAlignment="1">
      <alignment horizontal="left" vertical="center"/>
    </xf>
    <xf numFmtId="0" fontId="41" fillId="0" borderId="160" xfId="0" applyFont="1" applyBorder="1" applyAlignment="1">
      <alignment horizontal="left" vertical="center"/>
    </xf>
    <xf numFmtId="0" fontId="34" fillId="15" borderId="149" xfId="0" applyFont="1" applyFill="1" applyBorder="1" applyAlignment="1">
      <alignment horizontal="center" vertical="center" wrapText="1"/>
    </xf>
    <xf numFmtId="0" fontId="34" fillId="15" borderId="150" xfId="0" applyFont="1" applyFill="1" applyBorder="1" applyAlignment="1">
      <alignment horizontal="center" vertical="center" wrapText="1"/>
    </xf>
    <xf numFmtId="0" fontId="34" fillId="15" borderId="151" xfId="0" applyFont="1" applyFill="1" applyBorder="1" applyAlignment="1">
      <alignment horizontal="center" vertical="center" wrapText="1"/>
    </xf>
    <xf numFmtId="0" fontId="5" fillId="15" borderId="90" xfId="0" applyFont="1" applyFill="1" applyBorder="1" applyAlignment="1">
      <alignment horizontal="center" vertical="center" wrapText="1"/>
    </xf>
    <xf numFmtId="0" fontId="41" fillId="15" borderId="159" xfId="0" applyFont="1" applyFill="1" applyBorder="1" applyAlignment="1">
      <alignment horizontal="left" vertical="center"/>
    </xf>
    <xf numFmtId="0" fontId="41" fillId="15" borderId="157" xfId="0" applyFont="1" applyFill="1" applyBorder="1" applyAlignment="1">
      <alignment horizontal="left" vertical="center"/>
    </xf>
    <xf numFmtId="0" fontId="41" fillId="15"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17" fillId="0" borderId="28"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252</xdr:row>
      <xdr:rowOff>143203</xdr:rowOff>
    </xdr:from>
    <xdr:ext cx="9001125" cy="2222500"/>
    <xdr:sp macro="" textlink="">
      <xdr:nvSpPr>
        <xdr:cNvPr id="2" name="CuadroTexto 1">
          <a:extLst>
            <a:ext uri="{FF2B5EF4-FFF2-40B4-BE49-F238E27FC236}">
              <a16:creationId xmlns:a16="http://schemas.microsoft.com/office/drawing/2014/main" id="{6B40E051-FA6F-471A-B035-64907DF2C15C}"/>
            </a:ext>
          </a:extLst>
        </xdr:cNvPr>
        <xdr:cNvSpPr txBox="1"/>
      </xdr:nvSpPr>
      <xdr:spPr>
        <a:xfrm>
          <a:off x="0" y="236382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2003924</xdr:colOff>
      <xdr:row>253</xdr:row>
      <xdr:rowOff>97914</xdr:rowOff>
    </xdr:from>
    <xdr:ext cx="7762875" cy="1873249"/>
    <xdr:sp macro="" textlink="">
      <xdr:nvSpPr>
        <xdr:cNvPr id="4" name="CuadroTexto 3">
          <a:extLst>
            <a:ext uri="{FF2B5EF4-FFF2-40B4-BE49-F238E27FC236}">
              <a16:creationId xmlns:a16="http://schemas.microsoft.com/office/drawing/2014/main" id="{050009A4-3B37-4CEA-8F07-065001DEA445}"/>
            </a:ext>
          </a:extLst>
        </xdr:cNvPr>
        <xdr:cNvSpPr txBox="1"/>
      </xdr:nvSpPr>
      <xdr:spPr>
        <a:xfrm>
          <a:off x="8336991" y="2380458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13</xdr:col>
      <xdr:colOff>190209</xdr:colOff>
      <xdr:row>256</xdr:row>
      <xdr:rowOff>6428</xdr:rowOff>
    </xdr:from>
    <xdr:ext cx="7969251" cy="1031757"/>
    <xdr:sp macro="" textlink="">
      <xdr:nvSpPr>
        <xdr:cNvPr id="5" name="CuadroTexto 4">
          <a:extLst>
            <a:ext uri="{FF2B5EF4-FFF2-40B4-BE49-F238E27FC236}">
              <a16:creationId xmlns:a16="http://schemas.microsoft.com/office/drawing/2014/main" id="{DC55C480-C690-4DE6-A9B1-9211B8A144EB}"/>
            </a:ext>
          </a:extLst>
        </xdr:cNvPr>
        <xdr:cNvSpPr txBox="1"/>
      </xdr:nvSpPr>
      <xdr:spPr>
        <a:xfrm>
          <a:off x="15260876" y="24271895"/>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700216</xdr:colOff>
      <xdr:row>4</xdr:row>
      <xdr:rowOff>123569</xdr:rowOff>
    </xdr:from>
    <xdr:to>
      <xdr:col>23</xdr:col>
      <xdr:colOff>833765</xdr:colOff>
      <xdr:row>8</xdr:row>
      <xdr:rowOff>288324</xdr:rowOff>
    </xdr:to>
    <xdr:pic>
      <xdr:nvPicPr>
        <xdr:cNvPr id="8" name="Imagen 7" descr="Instituto Municipal de la Juventud del Municipio de Benito Juárez | Cancún">
          <a:extLst>
            <a:ext uri="{FF2B5EF4-FFF2-40B4-BE49-F238E27FC236}">
              <a16:creationId xmlns:a16="http://schemas.microsoft.com/office/drawing/2014/main" id="{A1D8F5C2-56E2-856B-D2C1-C18516E1E1F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574000" y="864974"/>
          <a:ext cx="3284522" cy="11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138545</xdr:colOff>
      <xdr:row>245</xdr:row>
      <xdr:rowOff>0</xdr:rowOff>
    </xdr:from>
    <xdr:ext cx="9001125" cy="2222500"/>
    <xdr:sp macro="" textlink="">
      <xdr:nvSpPr>
        <xdr:cNvPr id="2" name="CuadroTexto 1">
          <a:extLst>
            <a:ext uri="{FF2B5EF4-FFF2-40B4-BE49-F238E27FC236}">
              <a16:creationId xmlns:a16="http://schemas.microsoft.com/office/drawing/2014/main" id="{B2492ABD-B7A0-472D-86A3-F6860D0A82D1}"/>
            </a:ext>
          </a:extLst>
        </xdr:cNvPr>
        <xdr:cNvSpPr txBox="1"/>
      </xdr:nvSpPr>
      <xdr:spPr>
        <a:xfrm>
          <a:off x="1662545" y="3231572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5</xdr:col>
      <xdr:colOff>1904695</xdr:colOff>
      <xdr:row>245</xdr:row>
      <xdr:rowOff>0</xdr:rowOff>
    </xdr:from>
    <xdr:ext cx="7762875" cy="1873249"/>
    <xdr:sp macro="" textlink="">
      <xdr:nvSpPr>
        <xdr:cNvPr id="4" name="CuadroTexto 3">
          <a:extLst>
            <a:ext uri="{FF2B5EF4-FFF2-40B4-BE49-F238E27FC236}">
              <a16:creationId xmlns:a16="http://schemas.microsoft.com/office/drawing/2014/main" id="{9BF429D0-4210-497C-B284-3E301E55BE4C}"/>
            </a:ext>
          </a:extLst>
        </xdr:cNvPr>
        <xdr:cNvSpPr txBox="1"/>
      </xdr:nvSpPr>
      <xdr:spPr>
        <a:xfrm>
          <a:off x="10009604" y="3245579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10</xdr:col>
      <xdr:colOff>475724</xdr:colOff>
      <xdr:row>246</xdr:row>
      <xdr:rowOff>154358</xdr:rowOff>
    </xdr:from>
    <xdr:ext cx="7969251" cy="1031757"/>
    <xdr:sp macro="" textlink="">
      <xdr:nvSpPr>
        <xdr:cNvPr id="5" name="CuadroTexto 4">
          <a:extLst>
            <a:ext uri="{FF2B5EF4-FFF2-40B4-BE49-F238E27FC236}">
              <a16:creationId xmlns:a16="http://schemas.microsoft.com/office/drawing/2014/main" id="{2E899E1F-195E-438C-A4BF-BAD17C05B388}"/>
            </a:ext>
          </a:extLst>
        </xdr:cNvPr>
        <xdr:cNvSpPr txBox="1"/>
      </xdr:nvSpPr>
      <xdr:spPr>
        <a:xfrm>
          <a:off x="16927997" y="329203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25</xdr:col>
      <xdr:colOff>1066800</xdr:colOff>
      <xdr:row>5</xdr:row>
      <xdr:rowOff>0</xdr:rowOff>
    </xdr:from>
    <xdr:to>
      <xdr:col>25</xdr:col>
      <xdr:colOff>4927600</xdr:colOff>
      <xdr:row>10</xdr:row>
      <xdr:rowOff>0</xdr:rowOff>
    </xdr:to>
    <xdr:pic>
      <xdr:nvPicPr>
        <xdr:cNvPr id="6" name="Imagen 5" descr="Instituto Municipal de la Juventud del Municipio de Benito Juárez | Cancún">
          <a:extLst>
            <a:ext uri="{FF2B5EF4-FFF2-40B4-BE49-F238E27FC236}">
              <a16:creationId xmlns:a16="http://schemas.microsoft.com/office/drawing/2014/main" id="{599698E3-1A95-455A-B876-C1249ED1BE6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5298400" y="1117600"/>
          <a:ext cx="3860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476</xdr:row>
      <xdr:rowOff>0</xdr:rowOff>
    </xdr:from>
    <xdr:ext cx="9001125" cy="2222500"/>
    <xdr:sp macro="" textlink="">
      <xdr:nvSpPr>
        <xdr:cNvPr id="2" name="CuadroTexto 1">
          <a:extLst>
            <a:ext uri="{FF2B5EF4-FFF2-40B4-BE49-F238E27FC236}">
              <a16:creationId xmlns:a16="http://schemas.microsoft.com/office/drawing/2014/main" id="{F57E7AAF-D9D8-4D3B-B7A1-4EE5C034837B}"/>
            </a:ext>
          </a:extLst>
        </xdr:cNvPr>
        <xdr:cNvSpPr txBox="1"/>
      </xdr:nvSpPr>
      <xdr:spPr>
        <a:xfrm>
          <a:off x="0" y="370332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1893150</xdr:colOff>
      <xdr:row>476</xdr:row>
      <xdr:rowOff>0</xdr:rowOff>
    </xdr:from>
    <xdr:ext cx="7762875" cy="1873249"/>
    <xdr:sp macro="" textlink="">
      <xdr:nvSpPr>
        <xdr:cNvPr id="3" name="CuadroTexto 2">
          <a:extLst>
            <a:ext uri="{FF2B5EF4-FFF2-40B4-BE49-F238E27FC236}">
              <a16:creationId xmlns:a16="http://schemas.microsoft.com/office/drawing/2014/main" id="{0595EFB9-CD57-46F0-BFBF-183BB7FDB60B}"/>
            </a:ext>
          </a:extLst>
        </xdr:cNvPr>
        <xdr:cNvSpPr txBox="1"/>
      </xdr:nvSpPr>
      <xdr:spPr>
        <a:xfrm>
          <a:off x="8370150" y="370332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8</xdr:col>
      <xdr:colOff>743579</xdr:colOff>
      <xdr:row>478</xdr:row>
      <xdr:rowOff>52758</xdr:rowOff>
    </xdr:from>
    <xdr:ext cx="7969251" cy="1031757"/>
    <xdr:sp macro="" textlink="">
      <xdr:nvSpPr>
        <xdr:cNvPr id="4" name="CuadroTexto 3">
          <a:extLst>
            <a:ext uri="{FF2B5EF4-FFF2-40B4-BE49-F238E27FC236}">
              <a16:creationId xmlns:a16="http://schemas.microsoft.com/office/drawing/2014/main" id="{73B55E0A-0EE8-4FFD-82F6-9451CBCD0E0A}"/>
            </a:ext>
          </a:extLst>
        </xdr:cNvPr>
        <xdr:cNvSpPr txBox="1"/>
      </xdr:nvSpPr>
      <xdr:spPr>
        <a:xfrm>
          <a:off x="15373979" y="373907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xdr:from>
      <xdr:col>2</xdr:col>
      <xdr:colOff>472967</xdr:colOff>
      <xdr:row>4</xdr:row>
      <xdr:rowOff>185026</xdr:rowOff>
    </xdr:from>
    <xdr:to>
      <xdr:col>3</xdr:col>
      <xdr:colOff>95251</xdr:colOff>
      <xdr:row>7</xdr:row>
      <xdr:rowOff>294167</xdr:rowOff>
    </xdr:to>
    <xdr:pic>
      <xdr:nvPicPr>
        <xdr:cNvPr id="7" name="_x00001524">
          <a:extLst>
            <a:ext uri="{FF2B5EF4-FFF2-40B4-BE49-F238E27FC236}">
              <a16:creationId xmlns:a16="http://schemas.microsoft.com/office/drawing/2014/main" id="{26F57120-ED8F-4FC0-A529-9180132E0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996967" y="947026"/>
          <a:ext cx="892284" cy="1125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1694621</xdr:colOff>
      <xdr:row>4</xdr:row>
      <xdr:rowOff>187304</xdr:rowOff>
    </xdr:from>
    <xdr:to>
      <xdr:col>15</xdr:col>
      <xdr:colOff>4667250</xdr:colOff>
      <xdr:row>7</xdr:row>
      <xdr:rowOff>264001</xdr:rowOff>
    </xdr:to>
    <xdr:pic>
      <xdr:nvPicPr>
        <xdr:cNvPr id="8" name="Imagen 7" descr="Instituto Municipal de la Juventud del Municipio de Benito Juárez | Cancún">
          <a:extLst>
            <a:ext uri="{FF2B5EF4-FFF2-40B4-BE49-F238E27FC236}">
              <a16:creationId xmlns:a16="http://schemas.microsoft.com/office/drawing/2014/main" id="{0A7D2ED8-CED6-40C3-9B0C-0246BA305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427121" y="949304"/>
          <a:ext cx="2972629" cy="1092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 Francisca Lopez Avila</a:t>
          </a:r>
        </a:p>
        <a:p>
          <a:pPr algn="ctr"/>
          <a:r>
            <a:rPr lang="es-MX" sz="1600"/>
            <a:t>Coordinadora</a:t>
          </a:r>
          <a:r>
            <a:rPr lang="es-MX" sz="1600" baseline="0"/>
            <a:t> Administrativa</a:t>
          </a:r>
          <a:endParaRPr lang="es-MX" sz="1600"/>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278</xdr:row>
      <xdr:rowOff>57000</xdr:rowOff>
    </xdr:from>
    <xdr:ext cx="7969251" cy="128227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720800" y="40576350"/>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Hernández Salazar</a:t>
          </a:r>
        </a:p>
        <a:p>
          <a:pPr algn="ctr"/>
          <a:r>
            <a:rPr lang="es-MX" sz="1600"/>
            <a:t>Director</a:t>
          </a:r>
          <a:r>
            <a:rPr lang="es-MX" sz="1600" baseline="0"/>
            <a:t> General del Instituto Municipal de la Juventud</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3810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editAs="oneCell">
    <xdr:from>
      <xdr:col>14</xdr:col>
      <xdr:colOff>609600</xdr:colOff>
      <xdr:row>3</xdr:row>
      <xdr:rowOff>171450</xdr:rowOff>
    </xdr:from>
    <xdr:to>
      <xdr:col>15</xdr:col>
      <xdr:colOff>2331566</xdr:colOff>
      <xdr:row>7</xdr:row>
      <xdr:rowOff>133350</xdr:rowOff>
    </xdr:to>
    <xdr:pic>
      <xdr:nvPicPr>
        <xdr:cNvPr id="7" name="Imagen 6" descr="Instituto Municipal de la Juventud - Benito Juárez">
          <a:extLst>
            <a:ext uri="{FF2B5EF4-FFF2-40B4-BE49-F238E27FC236}">
              <a16:creationId xmlns:a16="http://schemas.microsoft.com/office/drawing/2014/main" id="{C760C1C4-2744-FA05-603A-42D8B6F8BA1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8725" t="14911" r="8029" b="11531"/>
        <a:stretch>
          <a:fillRect/>
        </a:stretch>
      </xdr:blipFill>
      <xdr:spPr bwMode="auto">
        <a:xfrm>
          <a:off x="36195000" y="742950"/>
          <a:ext cx="5150966"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280</xdr:row>
      <xdr:rowOff>1283</xdr:rowOff>
    </xdr:from>
    <xdr:ext cx="7969251" cy="1031757"/>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9006800" y="55538383"/>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428625</xdr:colOff>
      <xdr:row>8</xdr:row>
      <xdr:rowOff>495300</xdr:rowOff>
    </xdr:from>
    <xdr:to>
      <xdr:col>30</xdr:col>
      <xdr:colOff>47623</xdr:colOff>
      <xdr:row>16</xdr:row>
      <xdr:rowOff>288727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55626000" y="3019425"/>
          <a:ext cx="9572623" cy="2555677"/>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38101</xdr:colOff>
      <xdr:row>45</xdr:row>
      <xdr:rowOff>990600</xdr:rowOff>
    </xdr:from>
    <xdr:to>
      <xdr:col>9</xdr:col>
      <xdr:colOff>5715</xdr:colOff>
      <xdr:row>45</xdr:row>
      <xdr:rowOff>3728177</xdr:rowOff>
    </xdr:to>
    <xdr:pic>
      <xdr:nvPicPr>
        <xdr:cNvPr id="8" name="Imagen 7">
          <a:extLst>
            <a:ext uri="{FF2B5EF4-FFF2-40B4-BE49-F238E27FC236}">
              <a16:creationId xmlns:a16="http://schemas.microsoft.com/office/drawing/2014/main" id="{778C19DE-AEEB-4D89-83E7-17FA302CD475}"/>
            </a:ext>
          </a:extLst>
        </xdr:cNvPr>
        <xdr:cNvPicPr>
          <a:picLocks noChangeAspect="1"/>
        </xdr:cNvPicPr>
      </xdr:nvPicPr>
      <xdr:blipFill>
        <a:blip xmlns:r="http://schemas.openxmlformats.org/officeDocument/2006/relationships" r:embed="rId3"/>
        <a:stretch>
          <a:fillRect/>
        </a:stretch>
      </xdr:blipFill>
      <xdr:spPr>
        <a:xfrm>
          <a:off x="19540539" y="17492663"/>
          <a:ext cx="4676774" cy="27375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5"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5" ht="103.5" customHeight="1">
      <c r="A2" s="707" t="s">
        <v>132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R2" s="708" t="s">
        <v>133</v>
      </c>
      <c r="AS2" s="708"/>
      <c r="AT2" s="708"/>
      <c r="AU2" s="708"/>
      <c r="AV2" s="708"/>
      <c r="AW2" s="708"/>
      <c r="AX2" s="708"/>
      <c r="AY2" s="708"/>
      <c r="AZ2" s="708"/>
      <c r="BA2" s="708"/>
      <c r="BB2" s="708"/>
      <c r="BC2" s="708"/>
    </row>
    <row r="3" spans="1:55"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R3" s="708"/>
      <c r="AS3" s="708"/>
      <c r="AT3" s="708"/>
      <c r="AU3" s="708"/>
      <c r="AV3" s="708"/>
      <c r="AW3" s="708"/>
      <c r="AX3" s="708"/>
      <c r="AY3" s="708"/>
      <c r="AZ3" s="708"/>
      <c r="BA3" s="708"/>
      <c r="BB3" s="708"/>
      <c r="BC3" s="708"/>
    </row>
    <row r="4" spans="1:55"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R4" s="708"/>
      <c r="AS4" s="708"/>
      <c r="AT4" s="708"/>
      <c r="AU4" s="708"/>
      <c r="AV4" s="708"/>
      <c r="AW4" s="708"/>
      <c r="AX4" s="708"/>
      <c r="AY4" s="708"/>
      <c r="AZ4" s="708"/>
      <c r="BA4" s="708"/>
      <c r="BB4" s="708"/>
      <c r="BC4" s="708"/>
    </row>
    <row r="5" spans="1:55"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R5" s="708"/>
      <c r="AS5" s="708"/>
      <c r="AT5" s="708"/>
      <c r="AU5" s="708"/>
      <c r="AV5" s="708"/>
      <c r="AW5" s="708"/>
      <c r="AX5" s="708"/>
      <c r="AY5" s="708"/>
      <c r="AZ5" s="708"/>
      <c r="BA5" s="708"/>
      <c r="BB5" s="708"/>
      <c r="BC5" s="708"/>
    </row>
    <row r="6" spans="1:55" s="236" customFormat="1" ht="20.25">
      <c r="B6" s="237"/>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R6" s="708"/>
      <c r="AS6" s="708"/>
      <c r="AT6" s="708"/>
      <c r="AU6" s="708"/>
      <c r="AV6" s="708"/>
      <c r="AW6" s="708"/>
      <c r="AX6" s="708"/>
      <c r="AY6" s="708"/>
      <c r="AZ6" s="708"/>
      <c r="BA6" s="708"/>
      <c r="BB6" s="708"/>
      <c r="BC6" s="708"/>
    </row>
    <row r="7" spans="1:55" s="236" customFormat="1" ht="20.25">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R7" s="708"/>
      <c r="AS7" s="708"/>
      <c r="AT7" s="708"/>
      <c r="AU7" s="708"/>
      <c r="AV7" s="708"/>
      <c r="AW7" s="708"/>
      <c r="AX7" s="708"/>
      <c r="AY7" s="708"/>
      <c r="AZ7" s="708"/>
      <c r="BA7" s="708"/>
      <c r="BB7" s="708"/>
      <c r="BC7" s="708"/>
    </row>
    <row r="8" spans="1:55" s="236" customFormat="1" ht="21" thickBot="1">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R8" s="708"/>
      <c r="AS8" s="708"/>
      <c r="AT8" s="708"/>
      <c r="AU8" s="708"/>
      <c r="AV8" s="708"/>
      <c r="AW8" s="708"/>
      <c r="AX8" s="708"/>
      <c r="AY8" s="708"/>
      <c r="AZ8" s="708"/>
      <c r="BA8" s="708"/>
      <c r="BB8" s="708"/>
      <c r="BC8" s="708"/>
    </row>
    <row r="9" spans="1:55" s="236" customFormat="1" ht="20.25">
      <c r="B9" s="237"/>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709" t="s">
        <v>134</v>
      </c>
      <c r="AS9" s="709"/>
      <c r="AT9" s="709"/>
      <c r="AU9" s="709"/>
      <c r="AV9" s="709"/>
      <c r="AW9" s="709"/>
      <c r="AX9" s="709"/>
      <c r="AY9" s="709"/>
      <c r="AZ9" s="709"/>
      <c r="BA9" s="709"/>
      <c r="BB9" s="709"/>
      <c r="BC9" s="709"/>
    </row>
    <row r="10" spans="1:55" s="236" customFormat="1" ht="20.25">
      <c r="B10" s="237"/>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708"/>
      <c r="AS10" s="708"/>
      <c r="AT10" s="708"/>
      <c r="AU10" s="708"/>
      <c r="AV10" s="708"/>
      <c r="AW10" s="708"/>
      <c r="AX10" s="708"/>
      <c r="AY10" s="708"/>
      <c r="AZ10" s="708"/>
      <c r="BA10" s="708"/>
      <c r="BB10" s="708"/>
      <c r="BC10" s="708"/>
    </row>
    <row r="11" spans="1:55" s="236" customFormat="1" ht="20.25">
      <c r="B11" s="237"/>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708"/>
      <c r="AS11" s="708"/>
      <c r="AT11" s="708"/>
      <c r="AU11" s="708"/>
      <c r="AV11" s="708"/>
      <c r="AW11" s="708"/>
      <c r="AX11" s="708"/>
      <c r="AY11" s="708"/>
      <c r="AZ11" s="708"/>
      <c r="BA11" s="708"/>
      <c r="BB11" s="708"/>
      <c r="BC11" s="708"/>
    </row>
    <row r="12" spans="1:55" s="236" customFormat="1" ht="20.25">
      <c r="B12" s="237"/>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708"/>
      <c r="AS12" s="708"/>
      <c r="AT12" s="708"/>
      <c r="AU12" s="708"/>
      <c r="AV12" s="708"/>
      <c r="AW12" s="708"/>
      <c r="AX12" s="708"/>
      <c r="AY12" s="708"/>
      <c r="AZ12" s="708"/>
      <c r="BA12" s="708"/>
      <c r="BB12" s="708"/>
      <c r="BC12" s="708"/>
    </row>
    <row r="13" spans="1:55" s="236" customFormat="1" ht="21" customHeight="1">
      <c r="B13" s="237"/>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708"/>
      <c r="AS13" s="708"/>
      <c r="AT13" s="708"/>
      <c r="AU13" s="708"/>
      <c r="AV13" s="708"/>
      <c r="AW13" s="708"/>
      <c r="AX13" s="708"/>
      <c r="AY13" s="708"/>
      <c r="AZ13" s="708"/>
      <c r="BA13" s="708"/>
      <c r="BB13" s="708"/>
      <c r="BC13" s="708"/>
    </row>
    <row r="14" spans="1:55" s="236" customFormat="1" ht="20.25">
      <c r="B14" s="237"/>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708"/>
      <c r="AS14" s="708"/>
      <c r="AT14" s="708"/>
      <c r="AU14" s="708"/>
      <c r="AV14" s="708"/>
      <c r="AW14" s="708"/>
      <c r="AX14" s="708"/>
      <c r="AY14" s="708"/>
      <c r="AZ14" s="708"/>
      <c r="BA14" s="708"/>
      <c r="BB14" s="708"/>
      <c r="BC14" s="708"/>
    </row>
    <row r="15" spans="1:55" s="236" customFormat="1" ht="20.25">
      <c r="B15" s="237"/>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708"/>
      <c r="AS15" s="708"/>
      <c r="AT15" s="708"/>
      <c r="AU15" s="708"/>
      <c r="AV15" s="708"/>
      <c r="AW15" s="708"/>
      <c r="AX15" s="708"/>
      <c r="AY15" s="708"/>
      <c r="AZ15" s="708"/>
      <c r="BA15" s="708"/>
      <c r="BB15" s="708"/>
      <c r="BC15" s="708"/>
    </row>
    <row r="16" spans="1:55" s="236" customFormat="1" ht="20.25">
      <c r="B16" s="237"/>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708"/>
      <c r="AS16" s="708"/>
      <c r="AT16" s="708"/>
      <c r="AU16" s="708"/>
      <c r="AV16" s="708"/>
      <c r="AW16" s="708"/>
      <c r="AX16" s="708"/>
      <c r="AY16" s="708"/>
      <c r="AZ16" s="708"/>
      <c r="BA16" s="708"/>
      <c r="BB16" s="708"/>
      <c r="BC16" s="708"/>
    </row>
    <row r="17" spans="2:55" s="236" customFormat="1" ht="20.25">
      <c r="B17" s="237"/>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708"/>
      <c r="AS17" s="708"/>
      <c r="AT17" s="708"/>
      <c r="AU17" s="708"/>
      <c r="AV17" s="708"/>
      <c r="AW17" s="708"/>
      <c r="AX17" s="708"/>
      <c r="AY17" s="708"/>
      <c r="AZ17" s="708"/>
      <c r="BA17" s="708"/>
      <c r="BB17" s="708"/>
      <c r="BC17" s="708"/>
    </row>
    <row r="18" spans="2:55" ht="13.5" customHeight="1">
      <c r="AR18" s="708"/>
      <c r="AS18" s="708"/>
      <c r="AT18" s="708"/>
      <c r="AU18" s="708"/>
      <c r="AV18" s="708"/>
      <c r="AW18" s="708"/>
      <c r="AX18" s="708"/>
      <c r="AY18" s="708"/>
      <c r="AZ18" s="708"/>
      <c r="BA18" s="708"/>
      <c r="BB18" s="708"/>
      <c r="BC18" s="708"/>
    </row>
    <row r="19" spans="2:55" ht="13.5" customHeight="1">
      <c r="B19" s="710" t="s">
        <v>135</v>
      </c>
      <c r="D19" s="240"/>
      <c r="E19" s="241"/>
      <c r="G19" s="240"/>
      <c r="H19" s="241"/>
      <c r="J19" s="240"/>
      <c r="K19" s="241"/>
      <c r="M19" s="240"/>
      <c r="N19" s="241"/>
      <c r="AR19" s="708"/>
      <c r="AS19" s="708"/>
      <c r="AT19" s="708"/>
      <c r="AU19" s="708"/>
      <c r="AV19" s="708"/>
      <c r="AW19" s="708"/>
      <c r="AX19" s="708"/>
      <c r="AY19" s="708"/>
      <c r="AZ19" s="708"/>
      <c r="BA19" s="708"/>
      <c r="BB19" s="708"/>
      <c r="BC19" s="708"/>
    </row>
    <row r="20" spans="2:55" ht="13.5" customHeight="1">
      <c r="B20" s="711"/>
      <c r="D20" s="241"/>
      <c r="E20" s="241"/>
      <c r="G20" s="241"/>
      <c r="H20" s="241"/>
      <c r="J20" s="241"/>
      <c r="K20" s="241"/>
      <c r="M20" s="241"/>
      <c r="N20" s="241"/>
      <c r="AR20" s="708"/>
      <c r="AS20" s="708"/>
      <c r="AT20" s="708"/>
      <c r="AU20" s="708"/>
      <c r="AV20" s="708"/>
      <c r="AW20" s="708"/>
      <c r="AX20" s="708"/>
      <c r="AY20" s="708"/>
      <c r="AZ20" s="708"/>
      <c r="BA20" s="708"/>
      <c r="BB20" s="708"/>
      <c r="BC20" s="708"/>
    </row>
    <row r="21" spans="2:55" ht="13.5" customHeight="1">
      <c r="B21" s="711"/>
      <c r="D21" s="241"/>
      <c r="E21" s="241"/>
      <c r="G21" s="241"/>
      <c r="H21" s="241"/>
      <c r="J21" s="241"/>
      <c r="K21" s="241"/>
      <c r="M21" s="241"/>
      <c r="N21" s="241"/>
      <c r="AR21" s="708"/>
      <c r="AS21" s="708"/>
      <c r="AT21" s="708"/>
      <c r="AU21" s="708"/>
      <c r="AV21" s="708"/>
      <c r="AW21" s="708"/>
      <c r="AX21" s="708"/>
      <c r="AY21" s="708"/>
      <c r="AZ21" s="708"/>
      <c r="BA21" s="708"/>
      <c r="BB21" s="708"/>
      <c r="BC21" s="708"/>
    </row>
    <row r="22" spans="2:55" ht="13.5" customHeight="1">
      <c r="B22" s="711"/>
      <c r="D22" s="241"/>
      <c r="E22" s="241"/>
      <c r="G22" s="241"/>
      <c r="H22" s="241"/>
      <c r="J22" s="241"/>
      <c r="K22" s="241"/>
      <c r="M22" s="241"/>
      <c r="N22" s="241"/>
      <c r="AR22" s="708"/>
      <c r="AS22" s="708"/>
      <c r="AT22" s="708"/>
      <c r="AU22" s="708"/>
      <c r="AV22" s="708"/>
      <c r="AW22" s="708"/>
      <c r="AX22" s="708"/>
      <c r="AY22" s="708"/>
      <c r="AZ22" s="708"/>
      <c r="BA22" s="708"/>
      <c r="BB22" s="708"/>
      <c r="BC22" s="708"/>
    </row>
    <row r="23" spans="2:55" ht="13.5" customHeight="1">
      <c r="B23" s="711"/>
      <c r="D23" s="241"/>
      <c r="E23" s="241"/>
      <c r="G23" s="241"/>
      <c r="H23" s="241"/>
      <c r="J23" s="241"/>
      <c r="K23" s="241"/>
      <c r="M23" s="241"/>
      <c r="N23" s="241"/>
      <c r="AR23" s="708"/>
      <c r="AS23" s="708"/>
      <c r="AT23" s="708"/>
      <c r="AU23" s="708"/>
      <c r="AV23" s="708"/>
      <c r="AW23" s="708"/>
      <c r="AX23" s="708"/>
      <c r="AY23" s="708"/>
      <c r="AZ23" s="708"/>
      <c r="BA23" s="708"/>
      <c r="BB23" s="708"/>
      <c r="BC23" s="708"/>
    </row>
    <row r="24" spans="2:55" ht="13.5" customHeight="1">
      <c r="B24" s="711"/>
      <c r="AR24" s="708"/>
      <c r="AS24" s="708"/>
      <c r="AT24" s="708"/>
      <c r="AU24" s="708"/>
      <c r="AV24" s="708"/>
      <c r="AW24" s="708"/>
      <c r="AX24" s="708"/>
      <c r="AY24" s="708"/>
      <c r="AZ24" s="708"/>
      <c r="BA24" s="708"/>
      <c r="BB24" s="708"/>
      <c r="BC24" s="708"/>
    </row>
    <row r="25" spans="2:55" ht="13.5" customHeight="1">
      <c r="B25" s="711"/>
      <c r="D25" s="240"/>
      <c r="E25" s="241"/>
      <c r="G25" s="242"/>
      <c r="H25" s="241"/>
      <c r="J25" s="241"/>
      <c r="K25" s="241"/>
      <c r="M25" s="240"/>
      <c r="N25" s="241"/>
      <c r="AR25" s="708"/>
      <c r="AS25" s="708"/>
      <c r="AT25" s="708"/>
      <c r="AU25" s="708"/>
      <c r="AV25" s="708"/>
      <c r="AW25" s="708"/>
      <c r="AX25" s="708"/>
      <c r="AY25" s="708"/>
      <c r="AZ25" s="708"/>
      <c r="BA25" s="708"/>
      <c r="BB25" s="708"/>
      <c r="BC25" s="708"/>
    </row>
    <row r="26" spans="2:55" ht="13.5" customHeight="1">
      <c r="B26" s="711"/>
      <c r="D26" s="241"/>
      <c r="E26" s="243"/>
      <c r="F26" s="243"/>
      <c r="G26" s="244"/>
      <c r="H26" s="244"/>
      <c r="I26" s="244"/>
      <c r="J26" s="243"/>
      <c r="K26" s="244"/>
      <c r="L26" s="243"/>
      <c r="M26" s="245"/>
      <c r="N26" s="245"/>
      <c r="AR26" s="708"/>
      <c r="AS26" s="708"/>
      <c r="AT26" s="708"/>
      <c r="AU26" s="708"/>
      <c r="AV26" s="708"/>
      <c r="AW26" s="708"/>
      <c r="AX26" s="708"/>
      <c r="AY26" s="708"/>
      <c r="AZ26" s="708"/>
      <c r="BA26" s="708"/>
      <c r="BB26" s="708"/>
      <c r="BC26" s="708"/>
    </row>
    <row r="27" spans="2:55" ht="13.5" customHeight="1" thickBot="1">
      <c r="B27" s="712"/>
      <c r="D27" s="241"/>
      <c r="E27" s="243"/>
      <c r="F27" s="243"/>
      <c r="G27" s="246"/>
      <c r="H27" s="244"/>
      <c r="I27" s="244"/>
      <c r="J27" s="243"/>
      <c r="K27" s="244"/>
      <c r="L27" s="243"/>
      <c r="M27" s="245"/>
      <c r="N27" s="245"/>
      <c r="AR27" s="247"/>
      <c r="AS27" s="247"/>
      <c r="AT27" s="247"/>
      <c r="AU27" s="247"/>
      <c r="AV27" s="247"/>
      <c r="AW27" s="247"/>
      <c r="AX27" s="247"/>
      <c r="AY27" s="247"/>
      <c r="AZ27" s="247"/>
      <c r="BA27" s="247"/>
      <c r="BB27" s="247"/>
      <c r="BC27" s="247"/>
    </row>
    <row r="28" spans="2:55" ht="21" customHeight="1">
      <c r="B28" s="238"/>
      <c r="D28" s="241"/>
      <c r="E28" s="248"/>
      <c r="F28" s="248"/>
      <c r="G28" s="244"/>
      <c r="H28" s="244"/>
      <c r="I28" s="244"/>
      <c r="J28" s="243"/>
      <c r="K28" s="244"/>
      <c r="L28" s="243"/>
      <c r="M28" s="245"/>
      <c r="N28" s="245"/>
      <c r="AR28" s="713" t="s">
        <v>136</v>
      </c>
      <c r="AS28" s="713"/>
      <c r="AT28" s="713"/>
      <c r="AU28" s="713"/>
      <c r="AV28" s="713"/>
      <c r="AW28" s="713"/>
      <c r="AX28" s="713"/>
      <c r="AY28" s="713"/>
      <c r="AZ28" s="713"/>
      <c r="BA28" s="713"/>
      <c r="BB28" s="713"/>
      <c r="BC28" s="713"/>
    </row>
    <row r="29" spans="2:55" ht="20.25">
      <c r="B29" s="238"/>
      <c r="D29" s="241"/>
      <c r="E29" s="248"/>
      <c r="F29" s="248"/>
      <c r="G29" s="244"/>
      <c r="H29" s="244"/>
      <c r="I29" s="244"/>
      <c r="J29" s="243"/>
      <c r="K29" s="244"/>
      <c r="L29" s="243"/>
      <c r="M29" s="245"/>
      <c r="N29" s="245"/>
      <c r="AR29" s="708"/>
      <c r="AS29" s="708"/>
      <c r="AT29" s="708"/>
      <c r="AU29" s="708"/>
      <c r="AV29" s="708"/>
      <c r="AW29" s="708"/>
      <c r="AX29" s="708"/>
      <c r="AY29" s="708"/>
      <c r="AZ29" s="708"/>
      <c r="BA29" s="708"/>
      <c r="BB29" s="708"/>
      <c r="BC29" s="708"/>
    </row>
    <row r="30" spans="2:55" ht="20.25">
      <c r="B30" s="238"/>
      <c r="D30" s="241"/>
      <c r="E30" s="248"/>
      <c r="F30" s="248"/>
      <c r="G30" s="244"/>
      <c r="H30" s="244"/>
      <c r="I30" s="244"/>
      <c r="J30" s="243"/>
      <c r="K30" s="244"/>
      <c r="L30" s="243"/>
      <c r="M30" s="245"/>
      <c r="N30" s="245"/>
      <c r="AR30" s="708"/>
      <c r="AS30" s="708"/>
      <c r="AT30" s="708"/>
      <c r="AU30" s="708"/>
      <c r="AV30" s="708"/>
      <c r="AW30" s="708"/>
      <c r="AX30" s="708"/>
      <c r="AY30" s="708"/>
      <c r="AZ30" s="708"/>
      <c r="BA30" s="708"/>
      <c r="BB30" s="708"/>
      <c r="BC30" s="708"/>
    </row>
    <row r="31" spans="2:55" ht="20.25">
      <c r="B31" s="238"/>
      <c r="D31" s="241"/>
      <c r="E31" s="243"/>
      <c r="F31" s="243"/>
      <c r="G31" s="249"/>
      <c r="H31" s="244"/>
      <c r="I31" s="244"/>
      <c r="J31" s="244"/>
      <c r="K31" s="244"/>
      <c r="L31" s="249"/>
      <c r="M31" s="250"/>
      <c r="N31" s="245"/>
      <c r="AR31" s="708"/>
      <c r="AS31" s="708"/>
      <c r="AT31" s="708"/>
      <c r="AU31" s="708"/>
      <c r="AV31" s="708"/>
      <c r="AW31" s="708"/>
      <c r="AX31" s="708"/>
      <c r="AY31" s="708"/>
      <c r="AZ31" s="708"/>
      <c r="BA31" s="708"/>
      <c r="BB31" s="708"/>
      <c r="BC31" s="708"/>
    </row>
    <row r="32" spans="2:55" ht="21" thickBot="1">
      <c r="B32" s="251"/>
      <c r="AR32" s="708"/>
      <c r="AS32" s="708"/>
      <c r="AT32" s="708"/>
      <c r="AU32" s="708"/>
      <c r="AV32" s="708"/>
      <c r="AW32" s="708"/>
      <c r="AX32" s="708"/>
      <c r="AY32" s="708"/>
      <c r="AZ32" s="708"/>
      <c r="BA32" s="708"/>
      <c r="BB32" s="708"/>
      <c r="BC32" s="708"/>
    </row>
    <row r="33" spans="2:55" ht="18.75" customHeight="1">
      <c r="B33" s="714" t="s">
        <v>137</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R33" s="708"/>
      <c r="AS33" s="708"/>
      <c r="AT33" s="708"/>
      <c r="AU33" s="708"/>
      <c r="AV33" s="708"/>
      <c r="AW33" s="708"/>
      <c r="AX33" s="708"/>
      <c r="AY33" s="708"/>
      <c r="AZ33" s="708"/>
      <c r="BA33" s="708"/>
      <c r="BB33" s="708"/>
      <c r="BC33" s="708"/>
    </row>
    <row r="34" spans="2:55"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R34" s="708"/>
      <c r="AS34" s="708"/>
      <c r="AT34" s="708"/>
      <c r="AU34" s="708"/>
      <c r="AV34" s="708"/>
      <c r="AW34" s="708"/>
      <c r="AX34" s="708"/>
      <c r="AY34" s="708"/>
      <c r="AZ34" s="708"/>
      <c r="BA34" s="708"/>
      <c r="BB34" s="708"/>
      <c r="BC34" s="708"/>
    </row>
    <row r="35" spans="2:55"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R35" s="708"/>
      <c r="AS35" s="708"/>
      <c r="AT35" s="708"/>
      <c r="AU35" s="708"/>
      <c r="AV35" s="708"/>
      <c r="AW35" s="708"/>
      <c r="AX35" s="708"/>
      <c r="AY35" s="708"/>
      <c r="AZ35" s="708"/>
      <c r="BA35" s="708"/>
      <c r="BB35" s="708"/>
      <c r="BC35" s="708"/>
    </row>
    <row r="36" spans="2:55"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R36" s="708"/>
      <c r="AS36" s="708"/>
      <c r="AT36" s="708"/>
      <c r="AU36" s="708"/>
      <c r="AV36" s="708"/>
      <c r="AW36" s="708"/>
      <c r="AX36" s="708"/>
      <c r="AY36" s="708"/>
      <c r="AZ36" s="708"/>
      <c r="BA36" s="708"/>
      <c r="BB36" s="708"/>
      <c r="BC36" s="708"/>
    </row>
    <row r="37" spans="2:55"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R37" s="708"/>
      <c r="AS37" s="708"/>
      <c r="AT37" s="708"/>
      <c r="AU37" s="708"/>
      <c r="AV37" s="708"/>
      <c r="AW37" s="708"/>
      <c r="AX37" s="708"/>
      <c r="AY37" s="708"/>
      <c r="AZ37" s="708"/>
      <c r="BA37" s="708"/>
      <c r="BB37" s="708"/>
      <c r="BC37" s="708"/>
    </row>
    <row r="38" spans="2:55"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R38" s="708"/>
      <c r="AS38" s="708"/>
      <c r="AT38" s="708"/>
      <c r="AU38" s="708"/>
      <c r="AV38" s="708"/>
      <c r="AW38" s="708"/>
      <c r="AX38" s="708"/>
      <c r="AY38" s="708"/>
      <c r="AZ38" s="708"/>
      <c r="BA38" s="708"/>
      <c r="BB38" s="708"/>
      <c r="BC38" s="708"/>
    </row>
    <row r="39" spans="2:55"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R39" s="708"/>
      <c r="AS39" s="708"/>
      <c r="AT39" s="708"/>
      <c r="AU39" s="708"/>
      <c r="AV39" s="708"/>
      <c r="AW39" s="708"/>
      <c r="AX39" s="708"/>
      <c r="AY39" s="708"/>
      <c r="AZ39" s="708"/>
      <c r="BA39" s="708"/>
      <c r="BB39" s="708"/>
      <c r="BC39" s="708"/>
    </row>
    <row r="40" spans="2:55"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R40" s="708"/>
      <c r="AS40" s="708"/>
      <c r="AT40" s="708"/>
      <c r="AU40" s="708"/>
      <c r="AV40" s="708"/>
      <c r="AW40" s="708"/>
      <c r="AX40" s="708"/>
      <c r="AY40" s="708"/>
      <c r="AZ40" s="708"/>
      <c r="BA40" s="708"/>
      <c r="BB40" s="708"/>
      <c r="BC40" s="708"/>
    </row>
    <row r="41" spans="2:55"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R41" s="708"/>
      <c r="AS41" s="708"/>
      <c r="AT41" s="708"/>
      <c r="AU41" s="708"/>
      <c r="AV41" s="708"/>
      <c r="AW41" s="708"/>
      <c r="AX41" s="708"/>
      <c r="AY41" s="708"/>
      <c r="AZ41" s="708"/>
      <c r="BA41" s="708"/>
      <c r="BB41" s="708"/>
      <c r="BC41" s="708"/>
    </row>
    <row r="42" spans="2:55"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R42" s="708"/>
      <c r="AS42" s="708"/>
      <c r="AT42" s="708"/>
      <c r="AU42" s="708"/>
      <c r="AV42" s="708"/>
      <c r="AW42" s="708"/>
      <c r="AX42" s="708"/>
      <c r="AY42" s="708"/>
      <c r="AZ42" s="708"/>
      <c r="BA42" s="708"/>
      <c r="BB42" s="708"/>
      <c r="BC42" s="708"/>
    </row>
    <row r="43" spans="2:55" ht="20.25">
      <c r="B43" s="251"/>
      <c r="AR43" s="708"/>
      <c r="AS43" s="708"/>
      <c r="AT43" s="708"/>
      <c r="AU43" s="708"/>
      <c r="AV43" s="708"/>
      <c r="AW43" s="708"/>
      <c r="AX43" s="708"/>
      <c r="AY43" s="708"/>
      <c r="AZ43" s="708"/>
      <c r="BA43" s="708"/>
      <c r="BB43" s="708"/>
      <c r="BC43" s="708"/>
    </row>
    <row r="44" spans="2:55" ht="13.5" customHeight="1">
      <c r="B44" s="714" t="s">
        <v>138</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R44" s="708"/>
      <c r="AS44" s="708"/>
      <c r="AT44" s="708"/>
      <c r="AU44" s="708"/>
      <c r="AV44" s="708"/>
      <c r="AW44" s="708"/>
      <c r="AX44" s="708"/>
      <c r="AY44" s="708"/>
      <c r="AZ44" s="708"/>
      <c r="BA44" s="708"/>
      <c r="BB44" s="708"/>
      <c r="BC44" s="708"/>
    </row>
    <row r="45" spans="2:55" ht="13.5" customHeight="1">
      <c r="B45" s="715"/>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R45" s="708"/>
      <c r="AS45" s="708"/>
      <c r="AT45" s="708"/>
      <c r="AU45" s="708"/>
      <c r="AV45" s="708"/>
      <c r="AW45" s="708"/>
      <c r="AX45" s="708"/>
      <c r="AY45" s="708"/>
      <c r="AZ45" s="708"/>
      <c r="BA45" s="708"/>
      <c r="BB45" s="708"/>
      <c r="BC45" s="708"/>
    </row>
    <row r="46" spans="2:55" ht="13.5" customHeight="1" thickBot="1">
      <c r="B46" s="715"/>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R46" s="255"/>
      <c r="AS46" s="255"/>
      <c r="AT46" s="255"/>
      <c r="AU46" s="255"/>
      <c r="AV46" s="255"/>
      <c r="AW46" s="255"/>
      <c r="AX46" s="255"/>
      <c r="AY46" s="255"/>
      <c r="AZ46" s="255"/>
      <c r="BA46" s="255"/>
      <c r="BB46" s="255"/>
      <c r="BC46" s="255"/>
    </row>
    <row r="47" spans="2:55" ht="13.5" customHeight="1">
      <c r="B47" s="715"/>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R47" s="713" t="s">
        <v>139</v>
      </c>
      <c r="AS47" s="713"/>
      <c r="AT47" s="713"/>
      <c r="AU47" s="713"/>
      <c r="AV47" s="713"/>
      <c r="AW47" s="713"/>
      <c r="AX47" s="713"/>
      <c r="AY47" s="713"/>
      <c r="AZ47" s="713"/>
      <c r="BA47" s="713"/>
      <c r="BB47" s="713"/>
      <c r="BC47" s="713"/>
    </row>
    <row r="48" spans="2:55" ht="13.5" customHeight="1">
      <c r="B48" s="715"/>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R48" s="708"/>
      <c r="AS48" s="708"/>
      <c r="AT48" s="708"/>
      <c r="AU48" s="708"/>
      <c r="AV48" s="708"/>
      <c r="AW48" s="708"/>
      <c r="AX48" s="708"/>
      <c r="AY48" s="708"/>
      <c r="AZ48" s="708"/>
      <c r="BA48" s="708"/>
      <c r="BB48" s="708"/>
      <c r="BC48" s="708"/>
    </row>
    <row r="49" spans="2:55" ht="13.5" customHeight="1">
      <c r="B49" s="715"/>
      <c r="D49" s="241"/>
      <c r="E49" s="241"/>
      <c r="F49" s="241"/>
      <c r="G49" s="241"/>
      <c r="H49" s="241"/>
      <c r="AR49" s="708"/>
      <c r="AS49" s="708"/>
      <c r="AT49" s="708"/>
      <c r="AU49" s="708"/>
      <c r="AV49" s="708"/>
      <c r="AW49" s="708"/>
      <c r="AX49" s="708"/>
      <c r="AY49" s="708"/>
      <c r="AZ49" s="708"/>
      <c r="BA49" s="708"/>
      <c r="BB49" s="708"/>
      <c r="BC49" s="708"/>
    </row>
    <row r="50" spans="2:55" ht="13.5" customHeight="1">
      <c r="B50" s="715"/>
      <c r="D50" s="241"/>
      <c r="E50" s="241"/>
      <c r="F50" s="241"/>
      <c r="G50" s="241"/>
      <c r="H50" s="241"/>
      <c r="J50" s="240"/>
      <c r="K50" s="241"/>
      <c r="M50" s="240"/>
      <c r="N50" s="241"/>
      <c r="AR50" s="708"/>
      <c r="AS50" s="708"/>
      <c r="AT50" s="708"/>
      <c r="AU50" s="708"/>
      <c r="AV50" s="708"/>
      <c r="AW50" s="708"/>
      <c r="AX50" s="708"/>
      <c r="AY50" s="708"/>
      <c r="AZ50" s="708"/>
      <c r="BA50" s="708"/>
      <c r="BB50" s="708"/>
      <c r="BC50" s="708"/>
    </row>
    <row r="51" spans="2:55" ht="13.5" customHeight="1">
      <c r="B51" s="715"/>
      <c r="D51" s="241"/>
      <c r="E51" s="241"/>
      <c r="F51" s="241"/>
      <c r="G51" s="241"/>
      <c r="H51" s="241"/>
      <c r="J51" s="241"/>
      <c r="K51" s="241"/>
      <c r="M51" s="241"/>
      <c r="N51" s="241"/>
      <c r="AR51" s="708"/>
      <c r="AS51" s="708"/>
      <c r="AT51" s="708"/>
      <c r="AU51" s="708"/>
      <c r="AV51" s="708"/>
      <c r="AW51" s="708"/>
      <c r="AX51" s="708"/>
      <c r="AY51" s="708"/>
      <c r="AZ51" s="708"/>
      <c r="BA51" s="708"/>
      <c r="BB51" s="708"/>
      <c r="BC51" s="708"/>
    </row>
    <row r="52" spans="2:55" ht="13.5" customHeight="1">
      <c r="B52" s="715"/>
      <c r="D52" s="241"/>
      <c r="E52" s="241"/>
      <c r="F52" s="241"/>
      <c r="G52" s="241"/>
      <c r="H52" s="241"/>
      <c r="J52" s="241"/>
      <c r="K52" s="241"/>
      <c r="M52" s="241"/>
      <c r="N52" s="241"/>
      <c r="AR52" s="708"/>
      <c r="AS52" s="708"/>
      <c r="AT52" s="708"/>
      <c r="AU52" s="708"/>
      <c r="AV52" s="708"/>
      <c r="AW52" s="708"/>
      <c r="AX52" s="708"/>
      <c r="AY52" s="708"/>
      <c r="AZ52" s="708"/>
      <c r="BA52" s="708"/>
      <c r="BB52" s="708"/>
      <c r="BC52" s="708"/>
    </row>
    <row r="53" spans="2:55" ht="13.5" customHeight="1">
      <c r="B53" s="715"/>
      <c r="D53" s="241"/>
      <c r="E53" s="241"/>
      <c r="F53" s="241"/>
      <c r="G53" s="241"/>
      <c r="H53" s="241"/>
      <c r="J53" s="241"/>
      <c r="K53" s="241"/>
      <c r="M53" s="241"/>
      <c r="N53" s="241"/>
      <c r="AR53" s="708"/>
      <c r="AS53" s="708"/>
      <c r="AT53" s="708"/>
      <c r="AU53" s="708"/>
      <c r="AV53" s="708"/>
      <c r="AW53" s="708"/>
      <c r="AX53" s="708"/>
      <c r="AY53" s="708"/>
      <c r="AZ53" s="708"/>
      <c r="BA53" s="708"/>
      <c r="BB53" s="708"/>
      <c r="BC53" s="708"/>
    </row>
    <row r="54" spans="2:55" ht="13.5" customHeight="1">
      <c r="B54" s="716"/>
      <c r="D54" s="241"/>
      <c r="E54" s="241"/>
      <c r="F54" s="241"/>
      <c r="G54" s="241"/>
      <c r="H54" s="241"/>
      <c r="J54" s="241"/>
      <c r="K54" s="241"/>
      <c r="M54" s="241"/>
      <c r="N54" s="241"/>
      <c r="AR54" s="708"/>
      <c r="AS54" s="708"/>
      <c r="AT54" s="708"/>
      <c r="AU54" s="708"/>
      <c r="AV54" s="708"/>
      <c r="AW54" s="708"/>
      <c r="AX54" s="708"/>
      <c r="AY54" s="708"/>
      <c r="AZ54" s="708"/>
      <c r="BA54" s="708"/>
      <c r="BB54" s="708"/>
      <c r="BC54" s="708"/>
    </row>
    <row r="55" spans="2:55" ht="13.5" customHeight="1">
      <c r="B55" s="251"/>
      <c r="M55" s="240"/>
      <c r="AR55" s="708"/>
      <c r="AS55" s="708"/>
      <c r="AT55" s="708"/>
      <c r="AU55" s="708"/>
      <c r="AV55" s="708"/>
      <c r="AW55" s="708"/>
      <c r="AX55" s="708"/>
      <c r="AY55" s="708"/>
      <c r="AZ55" s="708"/>
      <c r="BA55" s="708"/>
      <c r="BB55" s="708"/>
      <c r="BC55" s="708"/>
    </row>
    <row r="56" spans="2:55" ht="13.5" customHeight="1">
      <c r="B56" s="726" t="s">
        <v>140</v>
      </c>
      <c r="D56" s="240"/>
      <c r="E56" s="241"/>
      <c r="G56" s="240"/>
      <c r="H56" s="241"/>
      <c r="J56" s="240"/>
      <c r="K56" s="241"/>
      <c r="N56" s="241"/>
      <c r="AR56" s="708"/>
      <c r="AS56" s="708"/>
      <c r="AT56" s="708"/>
      <c r="AU56" s="708"/>
      <c r="AV56" s="708"/>
      <c r="AW56" s="708"/>
      <c r="AX56" s="708"/>
      <c r="AY56" s="708"/>
      <c r="AZ56" s="708"/>
      <c r="BA56" s="708"/>
      <c r="BB56" s="708"/>
      <c r="BC56" s="708"/>
    </row>
    <row r="57" spans="2:55" ht="13.5" customHeight="1">
      <c r="B57" s="727"/>
      <c r="D57" s="241"/>
      <c r="E57" s="241"/>
      <c r="G57" s="241"/>
      <c r="H57" s="241"/>
      <c r="J57" s="241"/>
      <c r="K57" s="241"/>
      <c r="M57" s="241"/>
      <c r="N57" s="241"/>
      <c r="AR57" s="708"/>
      <c r="AS57" s="708"/>
      <c r="AT57" s="708"/>
      <c r="AU57" s="708"/>
      <c r="AV57" s="708"/>
      <c r="AW57" s="708"/>
      <c r="AX57" s="708"/>
      <c r="AY57" s="708"/>
      <c r="AZ57" s="708"/>
      <c r="BA57" s="708"/>
      <c r="BB57" s="708"/>
      <c r="BC57" s="708"/>
    </row>
    <row r="58" spans="2:55" ht="13.5" customHeight="1">
      <c r="B58" s="727"/>
      <c r="D58" s="241"/>
      <c r="E58" s="241"/>
      <c r="F58" s="256"/>
      <c r="G58" s="241"/>
      <c r="H58" s="241"/>
      <c r="J58" s="241"/>
      <c r="K58" s="241"/>
      <c r="M58" s="241"/>
      <c r="N58" s="241"/>
      <c r="AR58" s="708"/>
      <c r="AS58" s="708"/>
      <c r="AT58" s="708"/>
      <c r="AU58" s="708"/>
      <c r="AV58" s="708"/>
      <c r="AW58" s="708"/>
      <c r="AX58" s="708"/>
      <c r="AY58" s="708"/>
      <c r="AZ58" s="708"/>
      <c r="BA58" s="708"/>
      <c r="BB58" s="708"/>
      <c r="BC58" s="708"/>
    </row>
    <row r="59" spans="2:55" ht="13.5" customHeight="1">
      <c r="B59" s="727"/>
      <c r="D59" s="241"/>
      <c r="E59" s="241"/>
      <c r="G59" s="241"/>
      <c r="H59" s="241"/>
      <c r="J59" s="241"/>
      <c r="K59" s="241"/>
      <c r="M59" s="241"/>
      <c r="N59" s="241"/>
      <c r="AR59" s="708"/>
      <c r="AS59" s="708"/>
      <c r="AT59" s="708"/>
      <c r="AU59" s="708"/>
      <c r="AV59" s="708"/>
      <c r="AW59" s="708"/>
      <c r="AX59" s="708"/>
      <c r="AY59" s="708"/>
      <c r="AZ59" s="708"/>
      <c r="BA59" s="708"/>
      <c r="BB59" s="708"/>
      <c r="BC59" s="708"/>
    </row>
    <row r="60" spans="2:55" ht="13.5" customHeight="1">
      <c r="B60" s="727"/>
      <c r="D60" s="241"/>
      <c r="E60" s="241"/>
      <c r="G60" s="241"/>
      <c r="H60" s="241"/>
      <c r="J60" s="241"/>
      <c r="K60" s="241"/>
      <c r="M60" s="241"/>
      <c r="N60" s="241"/>
      <c r="AR60" s="708"/>
      <c r="AS60" s="708"/>
      <c r="AT60" s="708"/>
      <c r="AU60" s="708"/>
      <c r="AV60" s="708"/>
      <c r="AW60" s="708"/>
      <c r="AX60" s="708"/>
      <c r="AY60" s="708"/>
      <c r="AZ60" s="708"/>
      <c r="BA60" s="708"/>
      <c r="BB60" s="708"/>
      <c r="BC60" s="708"/>
    </row>
    <row r="61" spans="2:55" ht="13.5" customHeight="1">
      <c r="B61" s="727"/>
      <c r="AR61" s="708"/>
      <c r="AS61" s="708"/>
      <c r="AT61" s="708"/>
      <c r="AU61" s="708"/>
      <c r="AV61" s="708"/>
      <c r="AW61" s="708"/>
      <c r="AX61" s="708"/>
      <c r="AY61" s="708"/>
      <c r="AZ61" s="708"/>
      <c r="BA61" s="708"/>
      <c r="BB61" s="708"/>
      <c r="BC61" s="708"/>
    </row>
    <row r="62" spans="2:55" ht="13.5" customHeight="1">
      <c r="B62" s="727"/>
      <c r="D62" s="240"/>
      <c r="E62" s="241"/>
      <c r="G62" s="240"/>
      <c r="H62" s="241"/>
      <c r="J62" s="240"/>
      <c r="K62" s="241"/>
      <c r="M62" s="240"/>
      <c r="N62" s="241"/>
      <c r="AR62" s="708"/>
      <c r="AS62" s="708"/>
      <c r="AT62" s="708"/>
      <c r="AU62" s="708"/>
      <c r="AV62" s="708"/>
      <c r="AW62" s="708"/>
      <c r="AX62" s="708"/>
      <c r="AY62" s="708"/>
      <c r="AZ62" s="708"/>
      <c r="BA62" s="708"/>
      <c r="BB62" s="708"/>
      <c r="BC62" s="708"/>
    </row>
    <row r="63" spans="2:55" ht="13.5" customHeight="1">
      <c r="B63" s="727"/>
      <c r="D63" s="241"/>
      <c r="E63" s="241"/>
      <c r="G63" s="241"/>
      <c r="H63" s="241"/>
      <c r="J63" s="241"/>
      <c r="K63" s="241"/>
      <c r="M63" s="241"/>
      <c r="N63" s="241"/>
      <c r="AR63" s="708"/>
      <c r="AS63" s="708"/>
      <c r="AT63" s="708"/>
      <c r="AU63" s="708"/>
      <c r="AV63" s="708"/>
      <c r="AW63" s="708"/>
      <c r="AX63" s="708"/>
      <c r="AY63" s="708"/>
      <c r="AZ63" s="708"/>
      <c r="BA63" s="708"/>
      <c r="BB63" s="708"/>
      <c r="BC63" s="708"/>
    </row>
    <row r="64" spans="2:55" ht="13.5" customHeight="1">
      <c r="B64" s="727"/>
      <c r="D64" s="241"/>
      <c r="E64" s="241"/>
      <c r="G64" s="241"/>
      <c r="H64" s="241"/>
      <c r="J64" s="241"/>
      <c r="K64" s="241"/>
      <c r="M64" s="241"/>
      <c r="N64" s="241"/>
      <c r="AR64" s="708"/>
      <c r="AS64" s="708"/>
      <c r="AT64" s="708"/>
      <c r="AU64" s="708"/>
      <c r="AV64" s="708"/>
      <c r="AW64" s="708"/>
      <c r="AX64" s="708"/>
      <c r="AY64" s="708"/>
      <c r="AZ64" s="708"/>
      <c r="BA64" s="708"/>
      <c r="BB64" s="708"/>
      <c r="BC64" s="708"/>
    </row>
    <row r="65" spans="2:55" ht="13.5" customHeight="1">
      <c r="B65" s="727"/>
      <c r="D65" s="241"/>
      <c r="E65" s="241"/>
      <c r="G65" s="241"/>
      <c r="H65" s="241"/>
      <c r="J65" s="241"/>
      <c r="K65" s="241"/>
      <c r="M65" s="241"/>
      <c r="N65" s="241"/>
      <c r="AR65" s="708"/>
      <c r="AS65" s="708"/>
      <c r="AT65" s="708"/>
      <c r="AU65" s="708"/>
      <c r="AV65" s="708"/>
      <c r="AW65" s="708"/>
      <c r="AX65" s="708"/>
      <c r="AY65" s="708"/>
      <c r="AZ65" s="708"/>
      <c r="BA65" s="708"/>
      <c r="BB65" s="708"/>
      <c r="BC65" s="708"/>
    </row>
    <row r="66" spans="2:55" ht="13.5" customHeight="1">
      <c r="B66" s="727"/>
      <c r="D66" s="241"/>
      <c r="E66" s="241"/>
      <c r="G66" s="241"/>
      <c r="H66" s="241"/>
      <c r="J66" s="241"/>
      <c r="K66" s="241"/>
      <c r="M66" s="241"/>
      <c r="N66" s="241"/>
      <c r="AR66" s="708"/>
      <c r="AS66" s="708"/>
      <c r="AT66" s="708"/>
      <c r="AU66" s="708"/>
      <c r="AV66" s="708"/>
      <c r="AW66" s="708"/>
      <c r="AX66" s="708"/>
      <c r="AY66" s="708"/>
      <c r="AZ66" s="708"/>
      <c r="BA66" s="708"/>
      <c r="BB66" s="708"/>
      <c r="BC66" s="708"/>
    </row>
    <row r="67" spans="2:55" ht="13.5" customHeight="1">
      <c r="B67" s="727"/>
      <c r="AR67" s="708"/>
      <c r="AS67" s="708"/>
      <c r="AT67" s="708"/>
      <c r="AU67" s="708"/>
      <c r="AV67" s="708"/>
      <c r="AW67" s="708"/>
      <c r="AX67" s="708"/>
      <c r="AY67" s="708"/>
      <c r="AZ67" s="708"/>
      <c r="BA67" s="708"/>
      <c r="BB67" s="708"/>
      <c r="BC67" s="708"/>
    </row>
    <row r="68" spans="2:55" ht="13.5" customHeight="1">
      <c r="B68" s="727"/>
      <c r="G68" s="243"/>
      <c r="H68" s="244"/>
      <c r="I68" s="244"/>
      <c r="J68" s="244"/>
      <c r="K68" s="244"/>
      <c r="L68" s="257"/>
      <c r="M68" s="250"/>
      <c r="AR68" s="708"/>
      <c r="AS68" s="708"/>
      <c r="AT68" s="708"/>
      <c r="AU68" s="708"/>
      <c r="AV68" s="708"/>
      <c r="AW68" s="708"/>
      <c r="AX68" s="708"/>
      <c r="AY68" s="708"/>
      <c r="AZ68" s="708"/>
      <c r="BA68" s="708"/>
      <c r="BB68" s="708"/>
      <c r="BC68" s="708"/>
    </row>
    <row r="69" spans="2:55" ht="13.5" customHeight="1">
      <c r="B69" s="727"/>
      <c r="G69" s="248"/>
      <c r="H69" s="244"/>
      <c r="I69" s="244"/>
      <c r="J69" s="244"/>
      <c r="K69" s="244"/>
      <c r="L69" s="257"/>
      <c r="M69" s="250"/>
      <c r="AR69" s="708"/>
      <c r="AS69" s="708"/>
      <c r="AT69" s="708"/>
      <c r="AU69" s="708"/>
      <c r="AV69" s="708"/>
      <c r="AW69" s="708"/>
      <c r="AX69" s="708"/>
      <c r="AY69" s="708"/>
      <c r="AZ69" s="708"/>
      <c r="BA69" s="708"/>
      <c r="BB69" s="708"/>
      <c r="BC69" s="708"/>
    </row>
    <row r="70" spans="2:55" ht="13.5" customHeight="1">
      <c r="B70" s="727"/>
      <c r="G70" s="248"/>
      <c r="H70" s="244"/>
      <c r="I70" s="244"/>
      <c r="J70" s="244"/>
      <c r="K70" s="244"/>
      <c r="L70" s="257"/>
      <c r="M70" s="250"/>
      <c r="AR70" s="708"/>
      <c r="AS70" s="708"/>
      <c r="AT70" s="708"/>
      <c r="AU70" s="708"/>
      <c r="AV70" s="708"/>
      <c r="AW70" s="708"/>
      <c r="AX70" s="708"/>
      <c r="AY70" s="708"/>
      <c r="AZ70" s="708"/>
      <c r="BA70" s="708"/>
      <c r="BB70" s="708"/>
      <c r="BC70" s="708"/>
    </row>
    <row r="71" spans="2:55" ht="13.5" customHeight="1">
      <c r="B71" s="727"/>
      <c r="G71" s="256"/>
      <c r="AR71" s="708"/>
      <c r="AS71" s="708"/>
      <c r="AT71" s="708"/>
      <c r="AU71" s="708"/>
      <c r="AV71" s="708"/>
      <c r="AW71" s="708"/>
      <c r="AX71" s="708"/>
      <c r="AY71" s="708"/>
      <c r="AZ71" s="708"/>
      <c r="BA71" s="708"/>
      <c r="BB71" s="708"/>
      <c r="BC71" s="708"/>
    </row>
    <row r="72" spans="2:55" ht="13.5" customHeight="1">
      <c r="B72" s="727"/>
      <c r="AR72" s="708"/>
      <c r="AS72" s="708"/>
      <c r="AT72" s="708"/>
      <c r="AU72" s="708"/>
      <c r="AV72" s="708"/>
      <c r="AW72" s="708"/>
      <c r="AX72" s="708"/>
      <c r="AY72" s="708"/>
      <c r="AZ72" s="708"/>
      <c r="BA72" s="708"/>
      <c r="BB72" s="708"/>
      <c r="BC72" s="708"/>
    </row>
    <row r="73" spans="2:55" ht="13.5" customHeight="1">
      <c r="B73" s="727"/>
      <c r="AR73" s="247"/>
      <c r="AS73" s="247"/>
      <c r="AT73" s="247"/>
      <c r="AU73" s="247"/>
      <c r="AV73" s="247"/>
      <c r="AW73" s="247"/>
      <c r="AX73" s="247"/>
      <c r="AY73" s="247"/>
      <c r="AZ73" s="247"/>
      <c r="BA73" s="247"/>
      <c r="BB73" s="247"/>
      <c r="BC73" s="247"/>
    </row>
    <row r="74" spans="2:55" ht="13.5" customHeight="1">
      <c r="B74" s="727"/>
      <c r="AR74" s="247"/>
      <c r="AS74" s="247"/>
      <c r="AT74" s="247"/>
      <c r="AU74" s="247"/>
      <c r="AV74" s="247"/>
      <c r="AW74" s="247"/>
      <c r="AX74" s="247"/>
      <c r="AY74" s="247"/>
      <c r="AZ74" s="247"/>
      <c r="BA74" s="247"/>
      <c r="BB74" s="247"/>
      <c r="BC74" s="247"/>
    </row>
    <row r="75" spans="2:55" ht="13.5" customHeight="1">
      <c r="B75" s="727"/>
      <c r="AR75" s="247"/>
      <c r="AS75" s="247"/>
      <c r="AT75" s="247"/>
      <c r="AU75" s="247"/>
      <c r="AV75" s="247"/>
      <c r="AW75" s="247"/>
      <c r="AX75" s="247"/>
      <c r="AY75" s="247"/>
      <c r="AZ75" s="247"/>
      <c r="BA75" s="247"/>
      <c r="BB75" s="247"/>
      <c r="BC75" s="247"/>
    </row>
    <row r="76" spans="2:55" ht="13.5" customHeight="1">
      <c r="B76" s="727"/>
      <c r="AR76" s="247"/>
      <c r="AS76" s="247"/>
      <c r="AT76" s="247"/>
      <c r="AU76" s="247"/>
      <c r="AV76" s="247"/>
      <c r="AW76" s="247"/>
      <c r="AX76" s="247"/>
      <c r="AY76" s="247"/>
      <c r="AZ76" s="247"/>
      <c r="BA76" s="247"/>
      <c r="BB76" s="247"/>
      <c r="BC76" s="247"/>
    </row>
    <row r="77" spans="2:55" ht="13.5" customHeight="1">
      <c r="B77" s="727"/>
      <c r="AR77" s="247"/>
      <c r="AS77" s="247"/>
      <c r="AT77" s="247"/>
      <c r="AU77" s="247"/>
      <c r="AV77" s="247"/>
      <c r="AW77" s="247"/>
      <c r="AX77" s="247"/>
      <c r="AY77" s="247"/>
      <c r="AZ77" s="247"/>
      <c r="BA77" s="247"/>
      <c r="BB77" s="247"/>
      <c r="BC77" s="247"/>
    </row>
    <row r="78" spans="2:55" ht="13.5" customHeight="1">
      <c r="B78" s="727"/>
      <c r="AR78" s="247"/>
      <c r="AS78" s="247"/>
      <c r="AT78" s="247"/>
      <c r="AU78" s="247"/>
      <c r="AV78" s="247"/>
      <c r="AW78" s="247"/>
      <c r="AX78" s="247"/>
      <c r="AY78" s="247"/>
      <c r="AZ78" s="247"/>
      <c r="BA78" s="247"/>
      <c r="BB78" s="247"/>
      <c r="BC78" s="247"/>
    </row>
    <row r="79" spans="2:55" ht="13.5" customHeight="1">
      <c r="B79" s="727"/>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R79" s="247"/>
      <c r="AS79" s="247"/>
      <c r="AT79" s="247"/>
      <c r="AU79" s="247"/>
      <c r="AV79" s="247"/>
      <c r="AW79" s="247"/>
      <c r="AX79" s="247"/>
      <c r="AY79" s="247"/>
      <c r="AZ79" s="247"/>
      <c r="BA79" s="247"/>
      <c r="BB79" s="247"/>
      <c r="BC79" s="247"/>
    </row>
    <row r="80" spans="2:55" ht="13.5" customHeight="1">
      <c r="B80" s="727"/>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R80" s="247"/>
      <c r="AS80" s="247"/>
      <c r="AT80" s="247"/>
      <c r="AU80" s="247"/>
      <c r="AV80" s="247"/>
      <c r="AW80" s="247"/>
      <c r="AX80" s="247"/>
      <c r="AY80" s="247"/>
      <c r="AZ80" s="247"/>
      <c r="BA80" s="247"/>
      <c r="BB80" s="247"/>
      <c r="BC80" s="247"/>
    </row>
    <row r="81" spans="2:55" ht="13.5" customHeight="1">
      <c r="B81" s="727"/>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R81" s="247"/>
      <c r="AS81" s="247"/>
      <c r="AT81" s="247"/>
      <c r="AU81" s="247"/>
      <c r="AV81" s="247"/>
      <c r="AW81" s="247"/>
      <c r="AX81" s="247"/>
      <c r="AY81" s="247"/>
      <c r="AZ81" s="247"/>
      <c r="BA81" s="247"/>
      <c r="BB81" s="247"/>
      <c r="BC81" s="247"/>
    </row>
    <row r="82" spans="2:55" ht="13.5" customHeight="1">
      <c r="B82" s="727"/>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R82" s="247"/>
      <c r="AS82" s="247"/>
      <c r="AT82" s="247"/>
      <c r="AU82" s="247"/>
      <c r="AV82" s="247"/>
      <c r="AW82" s="247"/>
      <c r="AX82" s="247"/>
      <c r="AY82" s="247"/>
      <c r="AZ82" s="247"/>
      <c r="BA82" s="247"/>
      <c r="BB82" s="247"/>
      <c r="BC82" s="247"/>
    </row>
    <row r="83" spans="2:55" ht="13.5" customHeight="1">
      <c r="B83" s="727"/>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R83" s="247"/>
      <c r="AS83" s="247"/>
      <c r="AT83" s="247"/>
      <c r="AU83" s="247"/>
      <c r="AV83" s="247"/>
      <c r="AW83" s="247"/>
      <c r="AX83" s="247"/>
      <c r="AY83" s="247"/>
      <c r="AZ83" s="247"/>
      <c r="BA83" s="247"/>
      <c r="BB83" s="247"/>
      <c r="BC83" s="247"/>
    </row>
    <row r="84" spans="2:55" ht="13.5" customHeight="1">
      <c r="B84" s="727"/>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R84" s="247"/>
      <c r="AS84" s="247"/>
      <c r="AT84" s="247"/>
      <c r="AU84" s="247"/>
      <c r="AV84" s="247"/>
      <c r="AW84" s="247"/>
      <c r="AX84" s="247"/>
      <c r="AY84" s="247"/>
      <c r="AZ84" s="247"/>
      <c r="BA84" s="247"/>
      <c r="BB84" s="247"/>
      <c r="BC84" s="247"/>
    </row>
    <row r="85" spans="2:55" ht="13.5" customHeight="1">
      <c r="B85" s="727"/>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R85" s="247"/>
      <c r="AS85" s="247"/>
      <c r="AT85" s="247"/>
      <c r="AU85" s="247"/>
      <c r="AV85" s="247"/>
      <c r="AW85" s="247"/>
      <c r="AX85" s="247"/>
      <c r="AY85" s="247"/>
      <c r="AZ85" s="247"/>
      <c r="BA85" s="247"/>
      <c r="BB85" s="247"/>
      <c r="BC85" s="247"/>
    </row>
    <row r="86" spans="2:55" ht="13.5" customHeight="1">
      <c r="B86" s="727"/>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R86" s="247"/>
      <c r="AS86" s="247"/>
      <c r="AT86" s="247"/>
      <c r="AU86" s="247"/>
      <c r="AV86" s="247"/>
      <c r="AW86" s="247"/>
      <c r="AX86" s="247"/>
      <c r="AY86" s="247"/>
      <c r="AZ86" s="247"/>
      <c r="BA86" s="247"/>
      <c r="BB86" s="247"/>
      <c r="BC86" s="247"/>
    </row>
    <row r="87" spans="2:55" ht="13.5" customHeight="1">
      <c r="B87" s="727"/>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R87" s="247"/>
      <c r="AS87" s="247"/>
      <c r="AT87" s="247"/>
      <c r="AU87" s="247"/>
      <c r="AV87" s="247"/>
      <c r="AW87" s="247"/>
      <c r="AX87" s="247"/>
      <c r="AY87" s="247"/>
      <c r="AZ87" s="247"/>
      <c r="BA87" s="247"/>
      <c r="BB87" s="247"/>
      <c r="BC87" s="247"/>
    </row>
    <row r="88" spans="2:55" ht="13.5" customHeight="1">
      <c r="B88" s="727"/>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R88" s="247"/>
      <c r="AS88" s="247"/>
      <c r="AT88" s="247"/>
      <c r="AU88" s="247"/>
      <c r="AV88" s="247"/>
      <c r="AW88" s="247"/>
      <c r="AX88" s="247"/>
      <c r="AY88" s="247"/>
      <c r="AZ88" s="247"/>
      <c r="BA88" s="247"/>
      <c r="BB88" s="247"/>
      <c r="BC88" s="247"/>
    </row>
    <row r="89" spans="2:55" ht="13.5" customHeight="1">
      <c r="B89" s="727"/>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R89" s="247"/>
      <c r="AS89" s="247"/>
      <c r="AT89" s="247"/>
      <c r="AU89" s="247"/>
      <c r="AV89" s="247"/>
      <c r="AW89" s="247"/>
      <c r="AX89" s="247"/>
      <c r="AY89" s="247"/>
      <c r="AZ89" s="247"/>
      <c r="BA89" s="247"/>
      <c r="BB89" s="247"/>
      <c r="BC89" s="247"/>
    </row>
    <row r="90" spans="2:55" ht="13.5" customHeight="1">
      <c r="B90" s="727"/>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R90" s="247"/>
      <c r="AS90" s="247"/>
      <c r="AT90" s="247"/>
      <c r="AU90" s="247"/>
      <c r="AV90" s="247"/>
      <c r="AW90" s="247"/>
      <c r="AX90" s="247"/>
      <c r="AY90" s="247"/>
      <c r="AZ90" s="247"/>
      <c r="BA90" s="247"/>
      <c r="BB90" s="247"/>
      <c r="BC90" s="247"/>
    </row>
    <row r="91" spans="2:55" ht="13.5" customHeight="1">
      <c r="B91" s="727"/>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R91" s="247"/>
      <c r="AS91" s="247"/>
      <c r="AT91" s="247"/>
      <c r="AU91" s="247"/>
      <c r="AV91" s="247"/>
      <c r="AW91" s="247"/>
      <c r="AX91" s="247"/>
      <c r="AY91" s="247"/>
      <c r="AZ91" s="247"/>
      <c r="BA91" s="247"/>
      <c r="BB91" s="247"/>
      <c r="BC91" s="247"/>
    </row>
    <row r="92" spans="2:55" ht="13.5" customHeight="1">
      <c r="B92" s="727"/>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R92" s="247"/>
      <c r="AS92" s="247"/>
      <c r="AT92" s="247"/>
      <c r="AU92" s="247"/>
      <c r="AV92" s="247"/>
      <c r="AW92" s="247"/>
      <c r="AX92" s="247"/>
      <c r="AY92" s="247"/>
      <c r="AZ92" s="247"/>
      <c r="BA92" s="247"/>
      <c r="BB92" s="247"/>
      <c r="BC92" s="247"/>
    </row>
    <row r="93" spans="2:55" ht="13.5" customHeight="1">
      <c r="B93" s="727"/>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R93" s="247"/>
      <c r="AS93" s="247"/>
      <c r="AT93" s="247"/>
      <c r="AU93" s="247"/>
      <c r="AV93" s="247"/>
      <c r="AW93" s="247"/>
      <c r="AX93" s="247"/>
      <c r="AY93" s="247"/>
      <c r="AZ93" s="247"/>
      <c r="BA93" s="247"/>
      <c r="BB93" s="247"/>
      <c r="BC93" s="247"/>
    </row>
    <row r="94" spans="2:55" ht="13.5" customHeight="1">
      <c r="B94" s="727"/>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R94" s="247"/>
      <c r="AS94" s="247"/>
      <c r="AT94" s="247"/>
      <c r="AU94" s="247"/>
      <c r="AV94" s="247"/>
      <c r="AW94" s="247"/>
      <c r="AX94" s="247"/>
      <c r="AY94" s="247"/>
      <c r="AZ94" s="247"/>
      <c r="BA94" s="247"/>
      <c r="BB94" s="247"/>
      <c r="BC94" s="247"/>
    </row>
    <row r="95" spans="2:55" ht="13.5" customHeight="1">
      <c r="B95" s="727"/>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R95" s="247"/>
      <c r="AS95" s="247"/>
      <c r="AT95" s="247"/>
      <c r="AU95" s="247"/>
      <c r="AV95" s="247"/>
      <c r="AW95" s="247"/>
      <c r="AX95" s="247"/>
      <c r="AY95" s="247"/>
      <c r="AZ95" s="247"/>
      <c r="BA95" s="247"/>
      <c r="BB95" s="247"/>
      <c r="BC95" s="247"/>
    </row>
    <row r="96" spans="2:55" ht="13.5" customHeight="1">
      <c r="B96" s="727"/>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R96" s="247"/>
      <c r="AS96" s="247"/>
      <c r="AT96" s="247"/>
      <c r="AU96" s="247"/>
      <c r="AV96" s="247"/>
      <c r="AW96" s="247"/>
      <c r="AX96" s="247"/>
      <c r="AY96" s="247"/>
      <c r="AZ96" s="247"/>
      <c r="BA96" s="247"/>
      <c r="BB96" s="247"/>
      <c r="BC96" s="247"/>
    </row>
    <row r="97" spans="2:55" ht="13.5" customHeight="1">
      <c r="B97" s="727"/>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R97" s="247"/>
      <c r="AS97" s="247"/>
      <c r="AT97" s="247"/>
      <c r="AU97" s="247"/>
      <c r="AV97" s="247"/>
      <c r="AW97" s="247"/>
      <c r="AX97" s="247"/>
      <c r="AY97" s="247"/>
      <c r="AZ97" s="247"/>
      <c r="BA97" s="247"/>
      <c r="BB97" s="247"/>
      <c r="BC97" s="247"/>
    </row>
    <row r="98" spans="2:55" ht="13.5" customHeight="1">
      <c r="B98" s="727"/>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R98" s="247"/>
      <c r="AS98" s="247"/>
      <c r="AT98" s="247"/>
      <c r="AU98" s="247"/>
      <c r="AV98" s="247"/>
      <c r="AW98" s="247"/>
      <c r="AX98" s="247"/>
      <c r="AY98" s="247"/>
      <c r="AZ98" s="247"/>
      <c r="BA98" s="247"/>
      <c r="BB98" s="247"/>
      <c r="BC98" s="247"/>
    </row>
    <row r="99" spans="2:55" ht="13.5" customHeight="1">
      <c r="B99" s="727"/>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R99" s="247"/>
      <c r="AS99" s="247"/>
      <c r="AT99" s="247"/>
      <c r="AU99" s="247"/>
      <c r="AV99" s="247"/>
      <c r="AW99" s="247"/>
      <c r="AX99" s="247"/>
      <c r="AY99" s="247"/>
      <c r="AZ99" s="247"/>
      <c r="BA99" s="247"/>
      <c r="BB99" s="247"/>
      <c r="BC99" s="247"/>
    </row>
    <row r="100" spans="2:55" ht="13.5" customHeight="1">
      <c r="B100" s="727"/>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R100" s="247"/>
      <c r="AS100" s="247"/>
      <c r="AT100" s="247"/>
      <c r="AU100" s="247"/>
      <c r="AV100" s="247"/>
      <c r="AW100" s="247"/>
      <c r="AX100" s="247"/>
      <c r="AY100" s="247"/>
      <c r="AZ100" s="247"/>
      <c r="BA100" s="247"/>
      <c r="BB100" s="247"/>
      <c r="BC100" s="247"/>
    </row>
    <row r="101" spans="2:55" ht="13.5" customHeight="1">
      <c r="B101" s="727"/>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R101" s="247"/>
      <c r="AS101" s="247"/>
      <c r="AT101" s="247"/>
      <c r="AU101" s="247"/>
      <c r="AV101" s="247"/>
      <c r="AW101" s="247"/>
      <c r="AX101" s="247"/>
      <c r="AY101" s="247"/>
      <c r="AZ101" s="247"/>
      <c r="BA101" s="247"/>
      <c r="BB101" s="247"/>
      <c r="BC101" s="247"/>
    </row>
    <row r="102" spans="2:55" ht="13.5" customHeight="1">
      <c r="B102" s="727"/>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R102" s="247"/>
      <c r="AS102" s="247"/>
      <c r="AT102" s="247"/>
      <c r="AU102" s="247"/>
      <c r="AV102" s="247"/>
      <c r="AW102" s="247"/>
      <c r="AX102" s="247"/>
      <c r="AY102" s="247"/>
      <c r="AZ102" s="247"/>
      <c r="BA102" s="247"/>
      <c r="BB102" s="247"/>
      <c r="BC102" s="247"/>
    </row>
    <row r="103" spans="2:55" ht="13.5" customHeight="1">
      <c r="B103" s="727"/>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R103" s="247"/>
      <c r="AS103" s="247"/>
      <c r="AT103" s="247"/>
      <c r="AU103" s="247"/>
      <c r="AV103" s="247"/>
      <c r="AW103" s="247"/>
      <c r="AX103" s="247"/>
      <c r="AY103" s="247"/>
      <c r="AZ103" s="247"/>
      <c r="BA103" s="247"/>
      <c r="BB103" s="247"/>
      <c r="BC103" s="247"/>
    </row>
    <row r="104" spans="2:55" ht="13.5" customHeight="1">
      <c r="B104" s="727"/>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R104" s="247"/>
      <c r="AS104" s="247"/>
      <c r="AT104" s="247"/>
      <c r="AU104" s="247"/>
      <c r="AV104" s="247"/>
      <c r="AW104" s="247"/>
      <c r="AX104" s="247"/>
      <c r="AY104" s="247"/>
      <c r="AZ104" s="247"/>
      <c r="BA104" s="247"/>
      <c r="BB104" s="247"/>
      <c r="BC104" s="247"/>
    </row>
    <row r="105" spans="2:55" ht="13.5" customHeight="1">
      <c r="B105" s="727"/>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R105" s="247"/>
      <c r="AS105" s="247"/>
      <c r="AT105" s="247"/>
      <c r="AU105" s="247"/>
      <c r="AV105" s="247"/>
      <c r="AW105" s="247"/>
      <c r="AX105" s="247"/>
      <c r="AY105" s="247"/>
      <c r="AZ105" s="247"/>
      <c r="BA105" s="247"/>
      <c r="BB105" s="247"/>
      <c r="BC105" s="247"/>
    </row>
    <row r="106" spans="2:55" ht="13.5" customHeight="1">
      <c r="B106" s="727"/>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R106" s="247"/>
      <c r="AS106" s="247"/>
      <c r="AT106" s="247"/>
      <c r="AU106" s="247"/>
      <c r="AV106" s="247"/>
      <c r="AW106" s="247"/>
      <c r="AX106" s="247"/>
      <c r="AY106" s="247"/>
      <c r="AZ106" s="247"/>
      <c r="BA106" s="247"/>
      <c r="BB106" s="247"/>
      <c r="BC106" s="247"/>
    </row>
    <row r="107" spans="2:55" ht="13.5" customHeight="1">
      <c r="B107" s="727"/>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R107" s="247"/>
      <c r="AS107" s="247"/>
      <c r="AT107" s="247"/>
      <c r="AU107" s="247"/>
      <c r="AV107" s="247"/>
      <c r="AW107" s="247"/>
      <c r="AX107" s="247"/>
      <c r="AY107" s="247"/>
      <c r="AZ107" s="247"/>
      <c r="BA107" s="247"/>
      <c r="BB107" s="247"/>
      <c r="BC107" s="247"/>
    </row>
    <row r="108" spans="2:55" ht="13.5" customHeight="1">
      <c r="B108" s="727"/>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R108" s="247"/>
      <c r="AS108" s="247"/>
      <c r="AT108" s="247"/>
      <c r="AU108" s="247"/>
      <c r="AV108" s="247"/>
      <c r="AW108" s="247"/>
      <c r="AX108" s="247"/>
      <c r="AY108" s="247"/>
      <c r="AZ108" s="247"/>
      <c r="BA108" s="247"/>
      <c r="BB108" s="247"/>
      <c r="BC108" s="247"/>
    </row>
    <row r="109" spans="2:55" ht="13.5" customHeight="1">
      <c r="B109" s="727"/>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R109" s="247"/>
      <c r="AS109" s="247"/>
      <c r="AT109" s="247"/>
      <c r="AU109" s="247"/>
      <c r="AV109" s="247"/>
      <c r="AW109" s="247"/>
      <c r="AX109" s="247"/>
      <c r="AY109" s="247"/>
      <c r="AZ109" s="247"/>
      <c r="BA109" s="247"/>
      <c r="BB109" s="247"/>
      <c r="BC109" s="247"/>
    </row>
    <row r="110" spans="2:55" ht="13.5" customHeight="1">
      <c r="B110" s="727"/>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R110" s="247"/>
      <c r="AS110" s="247"/>
      <c r="AT110" s="247"/>
      <c r="AU110" s="247"/>
      <c r="AV110" s="247"/>
      <c r="AW110" s="247"/>
      <c r="AX110" s="247"/>
      <c r="AY110" s="247"/>
      <c r="AZ110" s="247"/>
      <c r="BA110" s="247"/>
      <c r="BB110" s="247"/>
      <c r="BC110" s="247"/>
    </row>
    <row r="111" spans="2:55" ht="13.5" customHeight="1">
      <c r="B111" s="727"/>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R111" s="247"/>
      <c r="AS111" s="247"/>
      <c r="AT111" s="247"/>
      <c r="AU111" s="247"/>
      <c r="AV111" s="247"/>
      <c r="AW111" s="247"/>
      <c r="AX111" s="247"/>
      <c r="AY111" s="247"/>
      <c r="AZ111" s="247"/>
      <c r="BA111" s="247"/>
      <c r="BB111" s="247"/>
      <c r="BC111" s="247"/>
    </row>
    <row r="112" spans="2:55" ht="47.25" customHeight="1">
      <c r="B112" s="727"/>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R112" s="247"/>
      <c r="AS112" s="247"/>
      <c r="AT112" s="247"/>
      <c r="AU112" s="247"/>
      <c r="AV112" s="247"/>
      <c r="AW112" s="247"/>
      <c r="AX112" s="247"/>
      <c r="AY112" s="247"/>
      <c r="AZ112" s="247"/>
      <c r="BA112" s="247"/>
      <c r="BB112" s="247"/>
      <c r="BC112" s="247"/>
    </row>
    <row r="113" spans="2:55" ht="12.75" customHeight="1">
      <c r="B113" s="727"/>
      <c r="AR113" s="247"/>
      <c r="AS113" s="247"/>
      <c r="AT113" s="247"/>
      <c r="AU113" s="247"/>
      <c r="AV113" s="247"/>
      <c r="AW113" s="247"/>
      <c r="AX113" s="247"/>
      <c r="AY113" s="247"/>
      <c r="AZ113" s="247"/>
      <c r="BA113" s="247"/>
      <c r="BB113" s="247"/>
      <c r="BC113" s="24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Z250"/>
  <sheetViews>
    <sheetView view="pageBreakPreview" zoomScale="37" zoomScaleNormal="45" zoomScaleSheetLayoutView="37" workbookViewId="0">
      <selection activeCell="U21" sqref="U21"/>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2"/>
      <c r="D5" s="859" t="s">
        <v>87</v>
      </c>
      <c r="E5" s="859"/>
      <c r="F5" s="859"/>
      <c r="G5" s="859"/>
      <c r="H5" s="859"/>
      <c r="I5" s="859"/>
      <c r="J5" s="859"/>
      <c r="K5" s="859"/>
      <c r="L5" s="859"/>
      <c r="M5" s="859"/>
      <c r="N5" s="859"/>
      <c r="O5" s="859"/>
      <c r="P5" s="859"/>
      <c r="Q5" s="859"/>
      <c r="R5" s="859"/>
      <c r="S5" s="859"/>
      <c r="T5" s="859"/>
      <c r="U5" s="859"/>
      <c r="V5" s="859"/>
      <c r="W5" s="859"/>
      <c r="X5" s="860"/>
    </row>
    <row r="6" spans="3:24" ht="15" customHeight="1">
      <c r="C6" s="73"/>
      <c r="D6" s="861"/>
      <c r="E6" s="861"/>
      <c r="F6" s="861"/>
      <c r="G6" s="861"/>
      <c r="H6" s="861"/>
      <c r="I6" s="861"/>
      <c r="J6" s="861"/>
      <c r="K6" s="861"/>
      <c r="L6" s="861"/>
      <c r="M6" s="861"/>
      <c r="N6" s="861"/>
      <c r="O6" s="861"/>
      <c r="P6" s="861"/>
      <c r="Q6" s="861"/>
      <c r="R6" s="861"/>
      <c r="S6" s="861"/>
      <c r="T6" s="861"/>
      <c r="U6" s="861"/>
      <c r="V6" s="861"/>
      <c r="W6" s="861"/>
      <c r="X6" s="862"/>
    </row>
    <row r="7" spans="3:24" ht="26.25" customHeight="1">
      <c r="C7" s="73"/>
      <c r="D7" s="861" t="s">
        <v>296</v>
      </c>
      <c r="E7" s="861"/>
      <c r="F7" s="861"/>
      <c r="G7" s="861"/>
      <c r="H7" s="861"/>
      <c r="I7" s="861"/>
      <c r="J7" s="861"/>
      <c r="K7" s="861"/>
      <c r="L7" s="861"/>
      <c r="M7" s="861"/>
      <c r="N7" s="861"/>
      <c r="O7" s="861"/>
      <c r="P7" s="861"/>
      <c r="Q7" s="861"/>
      <c r="R7" s="861"/>
      <c r="S7" s="861"/>
      <c r="T7" s="861"/>
      <c r="U7" s="861"/>
      <c r="V7" s="861"/>
      <c r="W7" s="861"/>
      <c r="X7" s="862"/>
    </row>
    <row r="8" spans="3:24" ht="26.25" customHeight="1">
      <c r="C8" s="73"/>
      <c r="D8" s="861" t="s">
        <v>438</v>
      </c>
      <c r="E8" s="861"/>
      <c r="F8" s="861"/>
      <c r="G8" s="861"/>
      <c r="H8" s="861"/>
      <c r="I8" s="861"/>
      <c r="J8" s="861"/>
      <c r="K8" s="861"/>
      <c r="L8" s="861"/>
      <c r="M8" s="861"/>
      <c r="N8" s="861"/>
      <c r="O8" s="861"/>
      <c r="P8" s="861"/>
      <c r="Q8" s="861"/>
      <c r="R8" s="861"/>
      <c r="S8" s="861"/>
      <c r="T8" s="861"/>
      <c r="U8" s="861"/>
      <c r="V8" s="861"/>
      <c r="W8" s="861"/>
      <c r="X8" s="862"/>
    </row>
    <row r="9" spans="3:24" ht="26.25" customHeight="1">
      <c r="C9" s="73"/>
      <c r="D9" s="861" t="s">
        <v>312</v>
      </c>
      <c r="E9" s="861"/>
      <c r="F9" s="861"/>
      <c r="G9" s="861"/>
      <c r="H9" s="861"/>
      <c r="I9" s="861"/>
      <c r="J9" s="861"/>
      <c r="K9" s="861"/>
      <c r="L9" s="861"/>
      <c r="M9" s="861"/>
      <c r="N9" s="861"/>
      <c r="O9" s="861"/>
      <c r="P9" s="861"/>
      <c r="Q9" s="861"/>
      <c r="R9" s="861"/>
      <c r="S9" s="861"/>
      <c r="T9" s="861"/>
      <c r="U9" s="861"/>
      <c r="V9" s="861"/>
      <c r="W9" s="861"/>
      <c r="X9" s="862"/>
    </row>
    <row r="10" spans="3:24" ht="15.75" thickBot="1">
      <c r="C10" s="74"/>
      <c r="D10" s="58"/>
      <c r="E10" s="58"/>
      <c r="F10" s="86"/>
      <c r="G10" s="86"/>
      <c r="H10" s="86"/>
      <c r="I10" s="58"/>
      <c r="J10" s="58"/>
      <c r="K10" s="58"/>
      <c r="L10" s="58"/>
      <c r="M10" s="58"/>
      <c r="N10" s="58"/>
      <c r="O10" s="58"/>
      <c r="P10" s="58"/>
      <c r="Q10" s="58"/>
      <c r="R10" s="58"/>
      <c r="S10" s="58"/>
      <c r="T10" s="58"/>
      <c r="U10" s="58"/>
      <c r="V10" s="58"/>
      <c r="W10" s="58"/>
      <c r="X10" s="59"/>
    </row>
    <row r="11" spans="3:24" ht="15" customHeight="1">
      <c r="C11" s="866" t="s">
        <v>238</v>
      </c>
      <c r="D11" s="859"/>
      <c r="E11" s="859"/>
      <c r="F11" s="859"/>
      <c r="G11" s="859"/>
      <c r="H11" s="859"/>
      <c r="I11" s="859"/>
      <c r="J11" s="859"/>
      <c r="K11" s="859"/>
      <c r="L11" s="859"/>
      <c r="M11" s="859"/>
      <c r="N11" s="859"/>
      <c r="O11" s="859"/>
      <c r="P11" s="859"/>
      <c r="Q11" s="859"/>
      <c r="R11" s="859"/>
      <c r="S11" s="859"/>
      <c r="T11" s="859"/>
      <c r="U11" s="859"/>
      <c r="V11" s="859"/>
      <c r="W11" s="859"/>
      <c r="X11" s="860"/>
    </row>
    <row r="12" spans="3:24" ht="15" customHeight="1">
      <c r="C12" s="867"/>
      <c r="D12" s="861"/>
      <c r="E12" s="861"/>
      <c r="F12" s="861"/>
      <c r="G12" s="861"/>
      <c r="H12" s="861"/>
      <c r="I12" s="861"/>
      <c r="J12" s="861"/>
      <c r="K12" s="861"/>
      <c r="L12" s="861"/>
      <c r="M12" s="861"/>
      <c r="N12" s="861"/>
      <c r="O12" s="861"/>
      <c r="P12" s="861"/>
      <c r="Q12" s="861"/>
      <c r="R12" s="861"/>
      <c r="S12" s="861"/>
      <c r="T12" s="861"/>
      <c r="U12" s="861"/>
      <c r="V12" s="861"/>
      <c r="W12" s="861"/>
      <c r="X12" s="862"/>
    </row>
    <row r="13" spans="3:24" ht="15" customHeight="1">
      <c r="C13" s="867"/>
      <c r="D13" s="861"/>
      <c r="E13" s="861"/>
      <c r="F13" s="861"/>
      <c r="G13" s="861"/>
      <c r="H13" s="861"/>
      <c r="I13" s="861"/>
      <c r="J13" s="861"/>
      <c r="K13" s="861"/>
      <c r="L13" s="861"/>
      <c r="M13" s="861"/>
      <c r="N13" s="861"/>
      <c r="O13" s="861"/>
      <c r="P13" s="861"/>
      <c r="Q13" s="861"/>
      <c r="R13" s="861"/>
      <c r="S13" s="861"/>
      <c r="T13" s="861"/>
      <c r="U13" s="861"/>
      <c r="V13" s="861"/>
      <c r="W13" s="861"/>
      <c r="X13" s="862"/>
    </row>
    <row r="14" spans="3:24" ht="15" customHeight="1">
      <c r="C14" s="867"/>
      <c r="D14" s="861"/>
      <c r="E14" s="861"/>
      <c r="F14" s="861"/>
      <c r="G14" s="861"/>
      <c r="H14" s="861"/>
      <c r="I14" s="861"/>
      <c r="J14" s="861"/>
      <c r="K14" s="861"/>
      <c r="L14" s="861"/>
      <c r="M14" s="861"/>
      <c r="N14" s="861"/>
      <c r="O14" s="861"/>
      <c r="P14" s="861"/>
      <c r="Q14" s="861"/>
      <c r="R14" s="861"/>
      <c r="S14" s="861"/>
      <c r="T14" s="861"/>
      <c r="U14" s="861"/>
      <c r="V14" s="861"/>
      <c r="W14" s="861"/>
      <c r="X14" s="862"/>
    </row>
    <row r="15" spans="3:24" ht="15.75" customHeight="1" thickBot="1">
      <c r="C15" s="868"/>
      <c r="D15" s="869"/>
      <c r="E15" s="869"/>
      <c r="F15" s="869"/>
      <c r="G15" s="869"/>
      <c r="H15" s="869"/>
      <c r="I15" s="869"/>
      <c r="J15" s="869"/>
      <c r="K15" s="869"/>
      <c r="L15" s="869"/>
      <c r="M15" s="869"/>
      <c r="N15" s="869"/>
      <c r="O15" s="869"/>
      <c r="P15" s="869"/>
      <c r="Q15" s="869"/>
      <c r="R15" s="869"/>
      <c r="S15" s="869"/>
      <c r="T15" s="869"/>
      <c r="U15" s="869"/>
      <c r="V15" s="869"/>
      <c r="W15" s="869"/>
      <c r="X15" s="870"/>
    </row>
    <row r="16" spans="3:24" ht="19.5" customHeight="1" thickBot="1">
      <c r="C16" s="843" t="s">
        <v>239</v>
      </c>
      <c r="D16" s="844"/>
      <c r="E16" s="844"/>
      <c r="F16" s="844"/>
      <c r="G16" s="844"/>
      <c r="H16" s="844"/>
      <c r="I16" s="845"/>
      <c r="J16" s="871" t="s">
        <v>61</v>
      </c>
      <c r="K16" s="872"/>
      <c r="L16" s="872"/>
      <c r="M16" s="872"/>
      <c r="N16" s="872"/>
      <c r="O16" s="872"/>
      <c r="P16" s="872"/>
      <c r="Q16" s="872"/>
      <c r="R16" s="872"/>
      <c r="S16" s="872"/>
      <c r="T16" s="872"/>
      <c r="U16" s="872"/>
      <c r="V16" s="872"/>
      <c r="W16" s="872"/>
      <c r="X16" s="873"/>
    </row>
    <row r="17" spans="3:26" ht="19.5" customHeight="1" thickBot="1">
      <c r="C17" s="846"/>
      <c r="D17" s="847"/>
      <c r="E17" s="847"/>
      <c r="F17" s="847"/>
      <c r="G17" s="847"/>
      <c r="H17" s="847"/>
      <c r="I17" s="848"/>
      <c r="J17" s="874" t="s">
        <v>62</v>
      </c>
      <c r="K17" s="875"/>
      <c r="L17" s="876"/>
      <c r="M17" s="874" t="s">
        <v>63</v>
      </c>
      <c r="N17" s="875"/>
      <c r="O17" s="875"/>
      <c r="P17" s="875"/>
      <c r="Q17" s="875"/>
      <c r="R17" s="875"/>
      <c r="S17" s="875"/>
      <c r="T17" s="875"/>
      <c r="U17" s="875"/>
      <c r="V17" s="875"/>
      <c r="W17" s="875"/>
      <c r="X17" s="876"/>
    </row>
    <row r="18" spans="3:26" ht="30" customHeight="1">
      <c r="C18" s="849" t="s">
        <v>74</v>
      </c>
      <c r="D18" s="851" t="s">
        <v>75</v>
      </c>
      <c r="E18" s="851" t="s">
        <v>1</v>
      </c>
      <c r="F18" s="853" t="s">
        <v>309</v>
      </c>
      <c r="G18" s="855" t="s">
        <v>64</v>
      </c>
      <c r="H18" s="855" t="s">
        <v>65</v>
      </c>
      <c r="I18" s="882" t="s">
        <v>66</v>
      </c>
      <c r="J18" s="849" t="s">
        <v>67</v>
      </c>
      <c r="K18" s="857" t="s">
        <v>68</v>
      </c>
      <c r="L18" s="880" t="s">
        <v>69</v>
      </c>
      <c r="M18" s="863">
        <v>2025</v>
      </c>
      <c r="N18" s="864"/>
      <c r="O18" s="864"/>
      <c r="P18" s="865"/>
      <c r="Q18" s="877">
        <v>2026</v>
      </c>
      <c r="R18" s="864"/>
      <c r="S18" s="864"/>
      <c r="T18" s="864"/>
      <c r="U18" s="878">
        <v>2027</v>
      </c>
      <c r="V18" s="878"/>
      <c r="W18" s="878"/>
      <c r="X18" s="879"/>
    </row>
    <row r="19" spans="3:26" ht="30" customHeight="1" thickBot="1">
      <c r="C19" s="850"/>
      <c r="D19" s="852"/>
      <c r="E19" s="852"/>
      <c r="F19" s="854"/>
      <c r="G19" s="856"/>
      <c r="H19" s="856"/>
      <c r="I19" s="883"/>
      <c r="J19" s="850"/>
      <c r="K19" s="858"/>
      <c r="L19" s="881"/>
      <c r="M19" s="701" t="s">
        <v>70</v>
      </c>
      <c r="N19" s="702" t="s">
        <v>71</v>
      </c>
      <c r="O19" s="702" t="s">
        <v>72</v>
      </c>
      <c r="P19" s="702" t="s">
        <v>73</v>
      </c>
      <c r="Q19" s="702" t="s">
        <v>70</v>
      </c>
      <c r="R19" s="702" t="s">
        <v>71</v>
      </c>
      <c r="S19" s="702" t="s">
        <v>72</v>
      </c>
      <c r="T19" s="703" t="s">
        <v>73</v>
      </c>
      <c r="U19" s="702" t="s">
        <v>70</v>
      </c>
      <c r="V19" s="702" t="s">
        <v>71</v>
      </c>
      <c r="W19" s="702" t="s">
        <v>72</v>
      </c>
      <c r="X19" s="704" t="s">
        <v>73</v>
      </c>
    </row>
    <row r="20" spans="3:26" ht="90.75" customHeight="1">
      <c r="C20" s="75" t="str">
        <f>IF(ISBLANK('5. Pp (3 años)'!C46),"",'5. Pp (3 años)'!C46)</f>
        <v>Fin</v>
      </c>
      <c r="D20" s="187" t="str">
        <f>IF(ISBLANK('5. Pp (3 años)'!D46),"",'5. Pp (3 años)'!D46)</f>
        <v>3.3.1 Contribuir a una sociedad más segura, cohesionada y pacífica en el municipio de Benito Juárez mediante estrategias de prevención de la violencia, impulso a la convivencia y fortalecimiento del bienestar social.</v>
      </c>
      <c r="E20" s="187" t="str">
        <f>IF(ISBLANK('5. Pp (3 años)'!E46),"",'5. Pp (3 años)'!E46)</f>
        <v>I_TOD_PAZ: Índice de Todos por la Paz</v>
      </c>
      <c r="F20" s="633">
        <v>0.96009999999999995</v>
      </c>
      <c r="G20" s="634">
        <v>0.96009999999999995</v>
      </c>
      <c r="H20" s="64">
        <f t="shared" ref="H20" si="0">G20-F20</f>
        <v>0</v>
      </c>
      <c r="I20" s="65">
        <f t="shared" ref="I20" si="1">(G20/F20)-1</f>
        <v>0</v>
      </c>
      <c r="J20" s="60">
        <v>0.32</v>
      </c>
      <c r="K20" s="61">
        <v>0.32</v>
      </c>
      <c r="L20" s="62">
        <v>0.3201</v>
      </c>
      <c r="M20" s="60">
        <v>0.08</v>
      </c>
      <c r="N20" s="63">
        <v>0.08</v>
      </c>
      <c r="O20" s="63">
        <v>0.08</v>
      </c>
      <c r="P20" s="63">
        <v>0.08</v>
      </c>
      <c r="Q20" s="61">
        <v>0.08</v>
      </c>
      <c r="R20" s="61">
        <v>0.08</v>
      </c>
      <c r="S20" s="61">
        <v>0.08</v>
      </c>
      <c r="T20" s="61">
        <v>0.08</v>
      </c>
      <c r="U20" s="63">
        <v>0.08</v>
      </c>
      <c r="V20" s="63">
        <v>0.08</v>
      </c>
      <c r="W20" s="63">
        <v>0.08</v>
      </c>
      <c r="X20" s="62">
        <v>8.0100000000000005E-2</v>
      </c>
    </row>
    <row r="21" spans="3:26" ht="153" customHeight="1">
      <c r="C21" s="531" t="str">
        <f>IF(ISBLANK('5. Pp (3 años)'!C47),"",'5. Pp (3 años)'!C47)</f>
        <v xml:space="preserve">Propósito </v>
      </c>
      <c r="D21"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21" s="532" t="str">
        <f>IF(ISBLANK('5. Pp (3 años)'!E47),"",'5. Pp (3 años)'!E47)</f>
        <v>PJPT: Porcentaje de jóvenes beneficiados en programas, talleres y eventos organizados.</v>
      </c>
      <c r="F21" s="639">
        <v>39505</v>
      </c>
      <c r="G21" s="640">
        <v>42300</v>
      </c>
      <c r="H21" s="533">
        <f t="shared" ref="H21" si="2">G21-F21</f>
        <v>2795</v>
      </c>
      <c r="I21" s="534">
        <f t="shared" ref="I21" si="3">(G21/F21)-1</f>
        <v>7.0750537906594024E-2</v>
      </c>
      <c r="J21" s="635">
        <v>14050</v>
      </c>
      <c r="K21" s="636">
        <v>14100</v>
      </c>
      <c r="L21" s="637">
        <v>14150</v>
      </c>
      <c r="M21" s="635">
        <v>1800</v>
      </c>
      <c r="N21" s="638">
        <v>4500</v>
      </c>
      <c r="O21" s="638">
        <v>4550</v>
      </c>
      <c r="P21" s="638">
        <v>3200</v>
      </c>
      <c r="Q21" s="636">
        <v>1550</v>
      </c>
      <c r="R21" s="636">
        <v>4500</v>
      </c>
      <c r="S21" s="636">
        <v>4550</v>
      </c>
      <c r="T21" s="636">
        <v>3500</v>
      </c>
      <c r="U21" s="638">
        <v>4550</v>
      </c>
      <c r="V21" s="638">
        <v>1550</v>
      </c>
      <c r="W21" s="638">
        <v>4550</v>
      </c>
      <c r="X21" s="637">
        <v>3500</v>
      </c>
      <c r="Z21"/>
    </row>
    <row r="22" spans="3:26" ht="153" customHeight="1">
      <c r="C22" s="535" t="str">
        <f>IF(ISBLANK('5. Pp (3 años)'!C48),"",'5. Pp (3 años)'!C48)</f>
        <v>Componente</v>
      </c>
      <c r="D22" s="536" t="str">
        <f>IF(ISBLANK('5. Pp (3 años)'!D48),"",'5. Pp (3 años)'!D48)</f>
        <v>3.6.1.1.1 Bienestar juvenil impulsado con servicios integrales basados en derechos, incluyendo conferencias, brigadas de salud, talleres, foros y asesorías.</v>
      </c>
      <c r="E22" s="536" t="str">
        <f>IF(ISBLANK('5. Pp (3 años)'!E48),"",'5. Pp (3 años)'!E48)</f>
        <v>PSIB: Porcentaje de servicios integrales basados en derechos para una vida
digna.</v>
      </c>
      <c r="F22" s="641">
        <v>0</v>
      </c>
      <c r="G22" s="642">
        <v>128</v>
      </c>
      <c r="H22" s="538">
        <f t="shared" ref="H22" si="4">G22-F22</f>
        <v>128</v>
      </c>
      <c r="I22" s="539">
        <v>0</v>
      </c>
      <c r="J22" s="635">
        <v>44</v>
      </c>
      <c r="K22" s="636">
        <v>46</v>
      </c>
      <c r="L22" s="637">
        <v>38</v>
      </c>
      <c r="M22" s="635">
        <v>9</v>
      </c>
      <c r="N22" s="638">
        <v>12</v>
      </c>
      <c r="O22" s="638">
        <v>13</v>
      </c>
      <c r="P22" s="638">
        <v>10</v>
      </c>
      <c r="Q22" s="636">
        <v>11</v>
      </c>
      <c r="R22" s="636">
        <v>12</v>
      </c>
      <c r="S22" s="636">
        <v>13</v>
      </c>
      <c r="T22" s="636">
        <v>10</v>
      </c>
      <c r="U22" s="638">
        <v>9</v>
      </c>
      <c r="V22" s="638">
        <v>10</v>
      </c>
      <c r="W22" s="638">
        <v>11</v>
      </c>
      <c r="X22" s="637">
        <v>8</v>
      </c>
    </row>
    <row r="23" spans="3:26" ht="153" customHeight="1">
      <c r="C23" s="188" t="str">
        <f>IF(ISBLANK('5. Pp (3 años)'!C49),"",'5. Pp (3 años)'!C49)</f>
        <v>Actividad</v>
      </c>
      <c r="D23" s="189" t="str">
        <f>IF(ISBLANK('5. Pp (3 años)'!D49),"",'5. Pp (3 años)'!D49)</f>
        <v>3.6.1.1.1.1 Promoción a la igualdad, inclusión y no discriminación entre las juventudes.</v>
      </c>
      <c r="E23" s="189" t="str">
        <f>IF(ISBLANK('5. Pp (3 años)'!E49),"",'5. Pp (3 años)'!E49)</f>
        <v>PIDJ: Porcentaje de actividades realizadas de promoción a la igualdad,
inclusión y no discriminación en las juventudes.</v>
      </c>
      <c r="F23" s="643">
        <v>0</v>
      </c>
      <c r="G23" s="644">
        <v>23</v>
      </c>
      <c r="H23" s="64">
        <f t="shared" ref="H23:H99" si="5">G23-F23</f>
        <v>23</v>
      </c>
      <c r="I23" s="65">
        <v>0</v>
      </c>
      <c r="J23" s="635">
        <v>8</v>
      </c>
      <c r="K23" s="636">
        <v>9</v>
      </c>
      <c r="L23" s="637">
        <v>6</v>
      </c>
      <c r="M23" s="635">
        <v>1</v>
      </c>
      <c r="N23" s="638">
        <v>2</v>
      </c>
      <c r="O23" s="638">
        <v>3</v>
      </c>
      <c r="P23" s="638">
        <v>2</v>
      </c>
      <c r="Q23" s="636">
        <v>2</v>
      </c>
      <c r="R23" s="636">
        <v>2</v>
      </c>
      <c r="S23" s="636">
        <v>3</v>
      </c>
      <c r="T23" s="636">
        <v>2</v>
      </c>
      <c r="U23" s="638">
        <v>1</v>
      </c>
      <c r="V23" s="638">
        <v>2</v>
      </c>
      <c r="W23" s="638">
        <v>2</v>
      </c>
      <c r="X23" s="637">
        <v>1</v>
      </c>
    </row>
    <row r="24" spans="3:26" ht="153" customHeight="1">
      <c r="C24" s="188" t="str">
        <f>IF(ISBLANK('5. Pp (3 años)'!C50),"",'5. Pp (3 años)'!C50)</f>
        <v>Actividad</v>
      </c>
      <c r="D24" s="189" t="str">
        <f>IF(ISBLANK('5. Pp (3 años)'!D50),"",'5. Pp (3 años)'!D50)</f>
        <v>3.6.1.1.1.2 Desarrollo de acciones para promover el bienestar juvenil y una vida digna.</v>
      </c>
      <c r="E24" s="189" t="str">
        <f>IF(ISBLANK('5. Pp (3 años)'!E50),"",'5. Pp (3 años)'!E50)</f>
        <v>PAPBV: Porcentaje de actividades para promuever el bienestar juvenil y una Vida Digna.</v>
      </c>
      <c r="F24" s="643">
        <v>0</v>
      </c>
      <c r="G24" s="644">
        <v>48</v>
      </c>
      <c r="H24" s="64">
        <f t="shared" ref="H24:H87" si="6">G24-F24</f>
        <v>48</v>
      </c>
      <c r="I24" s="65">
        <v>0</v>
      </c>
      <c r="J24" s="635">
        <v>14</v>
      </c>
      <c r="K24" s="636">
        <v>18</v>
      </c>
      <c r="L24" s="637">
        <v>16</v>
      </c>
      <c r="M24" s="635">
        <v>1</v>
      </c>
      <c r="N24" s="638">
        <v>4</v>
      </c>
      <c r="O24" s="638">
        <v>5</v>
      </c>
      <c r="P24" s="638">
        <v>4</v>
      </c>
      <c r="Q24" s="636">
        <v>4</v>
      </c>
      <c r="R24" s="636">
        <v>5</v>
      </c>
      <c r="S24" s="636">
        <v>5</v>
      </c>
      <c r="T24" s="636">
        <v>4</v>
      </c>
      <c r="U24" s="638">
        <v>4</v>
      </c>
      <c r="V24" s="638">
        <v>5</v>
      </c>
      <c r="W24" s="638">
        <v>4</v>
      </c>
      <c r="X24" s="637">
        <v>3</v>
      </c>
    </row>
    <row r="25" spans="3:26" ht="153" customHeight="1">
      <c r="C25" s="188" t="str">
        <f>IF(ISBLANK('5. Pp (3 años)'!C51),"",'5. Pp (3 años)'!C51)</f>
        <v>Actividad</v>
      </c>
      <c r="D25" s="189" t="str">
        <f>IF(ISBLANK('5. Pp (3 años)'!D51),"",'5. Pp (3 años)'!D51)</f>
        <v xml:space="preserve">3.6.1.1.1.3 Desarrollo de acciones que fomenten la cultura de paz y seguridad en las juventudes.
</v>
      </c>
      <c r="E25" s="189" t="str">
        <f>IF(ISBLANK('5. Pp (3 años)'!E51),"",'5. Pp (3 años)'!E51)</f>
        <v>PPCSJ: Porcentaje de actividades que promuevan la cultura de paz y seguridad en las juventudes.</v>
      </c>
      <c r="F25" s="643">
        <v>0</v>
      </c>
      <c r="G25" s="644">
        <v>57</v>
      </c>
      <c r="H25" s="64">
        <f t="shared" si="6"/>
        <v>57</v>
      </c>
      <c r="I25" s="65">
        <v>0</v>
      </c>
      <c r="J25" s="635">
        <v>22</v>
      </c>
      <c r="K25" s="636">
        <v>19</v>
      </c>
      <c r="L25" s="637">
        <v>16</v>
      </c>
      <c r="M25" s="635">
        <v>7</v>
      </c>
      <c r="N25" s="638">
        <v>6</v>
      </c>
      <c r="O25" s="638">
        <v>5</v>
      </c>
      <c r="P25" s="638">
        <v>4</v>
      </c>
      <c r="Q25" s="636">
        <v>5</v>
      </c>
      <c r="R25" s="636">
        <v>5</v>
      </c>
      <c r="S25" s="636">
        <v>5</v>
      </c>
      <c r="T25" s="636">
        <v>4</v>
      </c>
      <c r="U25" s="638">
        <v>4</v>
      </c>
      <c r="V25" s="638">
        <v>3</v>
      </c>
      <c r="W25" s="638">
        <v>5</v>
      </c>
      <c r="X25" s="637">
        <v>4</v>
      </c>
    </row>
    <row r="26" spans="3:26" ht="153" customHeight="1">
      <c r="C26" s="535" t="str">
        <f>IF(ISBLANK('5. Pp (3 años)'!C52),"",'5. Pp (3 años)'!C52)</f>
        <v>Componente</v>
      </c>
      <c r="D26" s="536" t="str">
        <f>IF(ISBLANK('5. Pp (3 años)'!D52),"",'5. Pp (3 años)'!D52)</f>
        <v>3.6.1.1.2 Actividades que fomenten el desarrollo académico, el trabajo digno, el emprendimiento y entornos sostenibles para las juventudes</v>
      </c>
      <c r="E26" s="536" t="str">
        <f>IF(ISBLANK('5. Pp (3 años)'!E52),"",'5. Pp (3 años)'!E52)</f>
        <v>PFEAJ:Porcentaje de actividades de fomento educativo, emprendimiento y
ambiental dirigidas a las juventudes.</v>
      </c>
      <c r="F26" s="641">
        <v>0</v>
      </c>
      <c r="G26" s="642">
        <v>128</v>
      </c>
      <c r="H26" s="538">
        <f t="shared" si="6"/>
        <v>128</v>
      </c>
      <c r="I26" s="539">
        <v>0</v>
      </c>
      <c r="J26" s="635">
        <v>44</v>
      </c>
      <c r="K26" s="636">
        <v>46</v>
      </c>
      <c r="L26" s="637">
        <v>38</v>
      </c>
      <c r="M26" s="635">
        <v>8</v>
      </c>
      <c r="N26" s="638">
        <v>13</v>
      </c>
      <c r="O26" s="638">
        <v>13</v>
      </c>
      <c r="P26" s="638">
        <v>10</v>
      </c>
      <c r="Q26" s="636">
        <v>11</v>
      </c>
      <c r="R26" s="636">
        <v>12</v>
      </c>
      <c r="S26" s="636">
        <v>13</v>
      </c>
      <c r="T26" s="636">
        <v>10</v>
      </c>
      <c r="U26" s="638">
        <v>9</v>
      </c>
      <c r="V26" s="638">
        <v>10</v>
      </c>
      <c r="W26" s="638">
        <v>11</v>
      </c>
      <c r="X26" s="637">
        <v>8</v>
      </c>
    </row>
    <row r="27" spans="3:26" ht="153" customHeight="1">
      <c r="C27" s="188" t="str">
        <f>IF(ISBLANK('5. Pp (3 años)'!C53),"",'5. Pp (3 años)'!C53)</f>
        <v>Actividad</v>
      </c>
      <c r="D27" s="189" t="str">
        <f>IF(ISBLANK('5. Pp (3 años)'!D53),"",'5. Pp (3 años)'!D53)</f>
        <v>3.6.1.1.2.1 Desarrollo de actividades que fomenten la educación, el emprendimiento y el trabajo digno para las juventudes.</v>
      </c>
      <c r="E27" s="189" t="str">
        <f>IF(ISBLANK('5. Pp (3 años)'!E53),"",'5. Pp (3 años)'!E53)</f>
        <v xml:space="preserve">PFEA: Porcentaje de actividades de fomento educativo, emprendimiento y dirigidas a las juventudes. </v>
      </c>
      <c r="F27" s="643">
        <v>0</v>
      </c>
      <c r="G27" s="644">
        <v>64</v>
      </c>
      <c r="H27" s="64">
        <f t="shared" si="6"/>
        <v>64</v>
      </c>
      <c r="I27" s="65">
        <v>0</v>
      </c>
      <c r="J27" s="635">
        <v>23</v>
      </c>
      <c r="K27" s="636">
        <v>23</v>
      </c>
      <c r="L27" s="637">
        <v>18</v>
      </c>
      <c r="M27" s="635">
        <v>6</v>
      </c>
      <c r="N27" s="638">
        <v>6</v>
      </c>
      <c r="O27" s="638">
        <v>6</v>
      </c>
      <c r="P27" s="638">
        <v>5</v>
      </c>
      <c r="Q27" s="636">
        <v>6</v>
      </c>
      <c r="R27" s="636">
        <v>6</v>
      </c>
      <c r="S27" s="636">
        <v>6</v>
      </c>
      <c r="T27" s="636">
        <v>5</v>
      </c>
      <c r="U27" s="638">
        <v>5</v>
      </c>
      <c r="V27" s="638">
        <v>5</v>
      </c>
      <c r="W27" s="638">
        <v>5</v>
      </c>
      <c r="X27" s="637">
        <v>3</v>
      </c>
    </row>
    <row r="28" spans="3:26" ht="153" customHeight="1">
      <c r="C28" s="645" t="str">
        <f>IF(ISBLANK('5. Pp (3 años)'!C54),"",'5. Pp (3 años)'!C54)</f>
        <v>Actividad</v>
      </c>
      <c r="D28" s="646" t="str">
        <f>IF(ISBLANK('5. Pp (3 años)'!D54),"",'5. Pp (3 años)'!D54)</f>
        <v>3.6.1.1.2.2 Desarrollo de actividades que fomenten la participación ciudadana y la formulación de políticas públicas en las juventudes.</v>
      </c>
      <c r="E28" s="646" t="str">
        <f>IF(ISBLANK('5. Pp (3 años)'!E54),"",'5. Pp (3 años)'!E54)</f>
        <v>PPCJ: Porcentaje de actividades que fomenten la participación ciudadana
de las juventudes.</v>
      </c>
      <c r="F28" s="647">
        <v>0</v>
      </c>
      <c r="G28" s="648">
        <v>39</v>
      </c>
      <c r="H28" s="649">
        <f t="shared" si="6"/>
        <v>39</v>
      </c>
      <c r="I28" s="650">
        <v>0</v>
      </c>
      <c r="J28" s="635">
        <v>13</v>
      </c>
      <c r="K28" s="636">
        <v>14</v>
      </c>
      <c r="L28" s="637">
        <v>12</v>
      </c>
      <c r="M28" s="635">
        <v>2</v>
      </c>
      <c r="N28" s="638">
        <v>4</v>
      </c>
      <c r="O28" s="638">
        <v>4</v>
      </c>
      <c r="P28" s="638">
        <v>3</v>
      </c>
      <c r="Q28" s="636">
        <v>3</v>
      </c>
      <c r="R28" s="636">
        <v>4</v>
      </c>
      <c r="S28" s="636">
        <v>4</v>
      </c>
      <c r="T28" s="636">
        <v>3</v>
      </c>
      <c r="U28" s="638">
        <v>3</v>
      </c>
      <c r="V28" s="638">
        <v>3</v>
      </c>
      <c r="W28" s="638">
        <v>3</v>
      </c>
      <c r="X28" s="637">
        <v>3</v>
      </c>
    </row>
    <row r="29" spans="3:26" ht="153" customHeight="1" thickBot="1">
      <c r="C29" s="190" t="str">
        <f>IF(ISBLANK('5. Pp (3 años)'!C55),"",'5. Pp (3 años)'!C55)</f>
        <v>Actividad</v>
      </c>
      <c r="D29" s="191" t="str">
        <f>IF(ISBLANK('5. Pp (3 años)'!D55),"",'5. Pp (3 años)'!D55)</f>
        <v>3.6.1.1.2.3 Desarrollo de actividades que fomenten la sostenibilidad, la dignidad y la adecuación de los entornos.</v>
      </c>
      <c r="E29" s="191" t="str">
        <f>IF(ISBLANK('5. Pp (3 años)'!E55),"",'5. Pp (3 años)'!E55)</f>
        <v xml:space="preserve">PAED: Porcentaje de actividades que fomenten los entornos sostenibles y dignos para las juventudes. </v>
      </c>
      <c r="F29" s="656">
        <v>0</v>
      </c>
      <c r="G29" s="657">
        <v>25</v>
      </c>
      <c r="H29" s="69">
        <f t="shared" si="6"/>
        <v>25</v>
      </c>
      <c r="I29" s="70">
        <v>0</v>
      </c>
      <c r="J29" s="658">
        <v>8</v>
      </c>
      <c r="K29" s="659">
        <v>9</v>
      </c>
      <c r="L29" s="660">
        <v>8</v>
      </c>
      <c r="M29" s="658">
        <v>0</v>
      </c>
      <c r="N29" s="661">
        <v>3</v>
      </c>
      <c r="O29" s="661">
        <v>3</v>
      </c>
      <c r="P29" s="661">
        <v>2</v>
      </c>
      <c r="Q29" s="659">
        <v>2</v>
      </c>
      <c r="R29" s="659">
        <v>2</v>
      </c>
      <c r="S29" s="659">
        <v>3</v>
      </c>
      <c r="T29" s="659">
        <v>2</v>
      </c>
      <c r="U29" s="661">
        <v>1</v>
      </c>
      <c r="V29" s="661">
        <v>2</v>
      </c>
      <c r="W29" s="661">
        <v>3</v>
      </c>
      <c r="X29" s="660">
        <v>2</v>
      </c>
    </row>
    <row r="30" spans="3:26" ht="17.25" hidden="1">
      <c r="C30" s="651" t="str">
        <f>IF(ISBLANK('5. Pp (3 años)'!C56),"",'5. Pp (3 años)'!C56)</f>
        <v/>
      </c>
      <c r="D30" s="652" t="str">
        <f>IF(ISBLANK('5. Pp (3 años)'!D56),"",'5. Pp (3 años)'!D56)</f>
        <v/>
      </c>
      <c r="E30" s="652" t="str">
        <f>IF(ISBLANK('5. Pp (3 años)'!E56),"",'5. Pp (3 años)'!E56)</f>
        <v/>
      </c>
      <c r="F30" s="653"/>
      <c r="G30" s="654"/>
      <c r="H30" s="654">
        <f t="shared" si="6"/>
        <v>0</v>
      </c>
      <c r="I30" s="655" t="e">
        <f t="shared" ref="I30:I87" si="7">(G30/F30)-1</f>
        <v>#DIV/0!</v>
      </c>
      <c r="J30" s="60"/>
      <c r="K30" s="61"/>
      <c r="L30" s="62"/>
      <c r="M30" s="60"/>
      <c r="N30" s="63"/>
      <c r="O30" s="63"/>
      <c r="P30" s="63"/>
      <c r="Q30" s="61"/>
      <c r="R30" s="61"/>
      <c r="S30" s="61"/>
      <c r="T30" s="61"/>
      <c r="U30" s="63"/>
      <c r="V30" s="63"/>
      <c r="W30" s="63"/>
      <c r="X30" s="62"/>
    </row>
    <row r="31" spans="3:26" ht="17.25" hidden="1">
      <c r="C31" s="188" t="str">
        <f>IF(ISBLANK('5. Pp (3 años)'!C57),"",'5. Pp (3 años)'!C57)</f>
        <v/>
      </c>
      <c r="D31" s="189" t="str">
        <f>IF(ISBLANK('5. Pp (3 años)'!D57),"",'5. Pp (3 años)'!D57)</f>
        <v/>
      </c>
      <c r="E31" s="189" t="str">
        <f>IF(ISBLANK('5. Pp (3 años)'!E57),"",'5. Pp (3 años)'!E57)</f>
        <v/>
      </c>
      <c r="F31" s="68"/>
      <c r="G31" s="64"/>
      <c r="H31" s="64">
        <f t="shared" si="6"/>
        <v>0</v>
      </c>
      <c r="I31" s="65" t="e">
        <f t="shared" si="7"/>
        <v>#DIV/0!</v>
      </c>
      <c r="J31" s="60"/>
      <c r="K31" s="61"/>
      <c r="L31" s="62"/>
      <c r="M31" s="60"/>
      <c r="N31" s="63"/>
      <c r="O31" s="63"/>
      <c r="P31" s="63"/>
      <c r="Q31" s="61"/>
      <c r="R31" s="61"/>
      <c r="S31" s="61"/>
      <c r="T31" s="61"/>
      <c r="U31" s="63"/>
      <c r="V31" s="63"/>
      <c r="W31" s="63"/>
      <c r="X31" s="62"/>
    </row>
    <row r="32" spans="3:26" ht="17.25" hidden="1">
      <c r="C32" s="188" t="str">
        <f>IF(ISBLANK('5. Pp (3 años)'!C58),"",'5. Pp (3 años)'!C58)</f>
        <v/>
      </c>
      <c r="D32" s="189" t="str">
        <f>IF(ISBLANK('5. Pp (3 años)'!D58),"",'5. Pp (3 años)'!D58)</f>
        <v/>
      </c>
      <c r="E32" s="189" t="str">
        <f>IF(ISBLANK('5. Pp (3 años)'!E58),"",'5. Pp (3 años)'!E58)</f>
        <v/>
      </c>
      <c r="F32" s="68"/>
      <c r="G32" s="64"/>
      <c r="H32" s="64">
        <f t="shared" si="6"/>
        <v>0</v>
      </c>
      <c r="I32" s="65" t="e">
        <f t="shared" si="7"/>
        <v>#DIV/0!</v>
      </c>
      <c r="J32" s="60"/>
      <c r="K32" s="61"/>
      <c r="L32" s="62"/>
      <c r="M32" s="60"/>
      <c r="N32" s="63"/>
      <c r="O32" s="63"/>
      <c r="P32" s="63"/>
      <c r="Q32" s="61"/>
      <c r="R32" s="61"/>
      <c r="S32" s="61"/>
      <c r="T32" s="61"/>
      <c r="U32" s="63"/>
      <c r="V32" s="63"/>
      <c r="W32" s="63"/>
      <c r="X32" s="62"/>
    </row>
    <row r="33" spans="3:24" ht="17.25" hidden="1">
      <c r="C33" s="188" t="str">
        <f>IF(ISBLANK('5. Pp (3 años)'!C59),"",'5. Pp (3 años)'!C59)</f>
        <v/>
      </c>
      <c r="D33" s="189" t="str">
        <f>IF(ISBLANK('5. Pp (3 años)'!D59),"",'5. Pp (3 años)'!D59)</f>
        <v/>
      </c>
      <c r="E33" s="189" t="str">
        <f>IF(ISBLANK('5. Pp (3 años)'!E59),"",'5. Pp (3 años)'!E59)</f>
        <v/>
      </c>
      <c r="F33" s="68"/>
      <c r="G33" s="64"/>
      <c r="H33" s="64">
        <f t="shared" si="6"/>
        <v>0</v>
      </c>
      <c r="I33" s="65" t="e">
        <f t="shared" si="7"/>
        <v>#DIV/0!</v>
      </c>
      <c r="J33" s="60"/>
      <c r="K33" s="61"/>
      <c r="L33" s="62"/>
      <c r="M33" s="60"/>
      <c r="N33" s="63"/>
      <c r="O33" s="63"/>
      <c r="P33" s="63"/>
      <c r="Q33" s="61"/>
      <c r="R33" s="61"/>
      <c r="S33" s="61"/>
      <c r="T33" s="61"/>
      <c r="U33" s="63"/>
      <c r="V33" s="63"/>
      <c r="W33" s="63"/>
      <c r="X33" s="62"/>
    </row>
    <row r="34" spans="3:24" ht="17.25" hidden="1">
      <c r="C34" s="535" t="str">
        <f>IF(ISBLANK('5. Pp (3 años)'!C60),"",'5. Pp (3 años)'!C60)</f>
        <v/>
      </c>
      <c r="D34" s="536" t="str">
        <f>IF(ISBLANK('5. Pp (3 años)'!D60),"",'5. Pp (3 años)'!D60)</f>
        <v/>
      </c>
      <c r="E34" s="536" t="str">
        <f>IF(ISBLANK('5. Pp (3 años)'!E60),"",'5. Pp (3 años)'!E60)</f>
        <v/>
      </c>
      <c r="F34" s="537"/>
      <c r="G34" s="538"/>
      <c r="H34" s="538">
        <f t="shared" si="6"/>
        <v>0</v>
      </c>
      <c r="I34" s="539" t="e">
        <f t="shared" si="7"/>
        <v>#DIV/0!</v>
      </c>
      <c r="J34" s="60"/>
      <c r="K34" s="61"/>
      <c r="L34" s="62"/>
      <c r="M34" s="60"/>
      <c r="N34" s="63"/>
      <c r="O34" s="63"/>
      <c r="P34" s="63"/>
      <c r="Q34" s="61"/>
      <c r="R34" s="61"/>
      <c r="S34" s="61"/>
      <c r="T34" s="61"/>
      <c r="U34" s="63"/>
      <c r="V34" s="63"/>
      <c r="W34" s="63"/>
      <c r="X34" s="62"/>
    </row>
    <row r="35" spans="3:24" ht="17.25" hidden="1">
      <c r="C35" s="188" t="str">
        <f>IF(ISBLANK('5. Pp (3 años)'!C61),"",'5. Pp (3 años)'!C61)</f>
        <v/>
      </c>
      <c r="D35" s="189" t="str">
        <f>IF(ISBLANK('5. Pp (3 años)'!D61),"",'5. Pp (3 años)'!D61)</f>
        <v/>
      </c>
      <c r="E35" s="189" t="str">
        <f>IF(ISBLANK('5. Pp (3 años)'!E61),"",'5. Pp (3 años)'!E61)</f>
        <v/>
      </c>
      <c r="F35" s="68"/>
      <c r="G35" s="64"/>
      <c r="H35" s="64">
        <f t="shared" si="6"/>
        <v>0</v>
      </c>
      <c r="I35" s="65" t="e">
        <f t="shared" si="7"/>
        <v>#DIV/0!</v>
      </c>
      <c r="J35" s="60"/>
      <c r="K35" s="61"/>
      <c r="L35" s="62"/>
      <c r="M35" s="60"/>
      <c r="N35" s="63"/>
      <c r="O35" s="63"/>
      <c r="P35" s="63"/>
      <c r="Q35" s="61"/>
      <c r="R35" s="61"/>
      <c r="S35" s="61"/>
      <c r="T35" s="61"/>
      <c r="U35" s="63"/>
      <c r="V35" s="63"/>
      <c r="W35" s="63"/>
      <c r="X35" s="62"/>
    </row>
    <row r="36" spans="3:24" ht="17.25" hidden="1">
      <c r="C36" s="188" t="str">
        <f>IF(ISBLANK('5. Pp (3 años)'!C62),"",'5. Pp (3 años)'!C62)</f>
        <v/>
      </c>
      <c r="D36" s="189" t="str">
        <f>IF(ISBLANK('5. Pp (3 años)'!D62),"",'5. Pp (3 años)'!D62)</f>
        <v/>
      </c>
      <c r="E36" s="189" t="str">
        <f>IF(ISBLANK('5. Pp (3 años)'!E62),"",'5. Pp (3 años)'!E62)</f>
        <v/>
      </c>
      <c r="F36" s="68"/>
      <c r="G36" s="64"/>
      <c r="H36" s="64">
        <f t="shared" si="6"/>
        <v>0</v>
      </c>
      <c r="I36" s="65" t="e">
        <f t="shared" si="7"/>
        <v>#DIV/0!</v>
      </c>
      <c r="J36" s="60"/>
      <c r="K36" s="61"/>
      <c r="L36" s="62"/>
      <c r="M36" s="60"/>
      <c r="N36" s="63"/>
      <c r="O36" s="63"/>
      <c r="P36" s="63"/>
      <c r="Q36" s="61"/>
      <c r="R36" s="61"/>
      <c r="S36" s="61"/>
      <c r="T36" s="61"/>
      <c r="U36" s="63"/>
      <c r="V36" s="63"/>
      <c r="W36" s="63"/>
      <c r="X36" s="62"/>
    </row>
    <row r="37" spans="3:24" ht="17.25" hidden="1">
      <c r="C37" s="188" t="str">
        <f>IF(ISBLANK('5. Pp (3 años)'!C63),"",'5. Pp (3 años)'!C63)</f>
        <v/>
      </c>
      <c r="D37" s="189" t="str">
        <f>IF(ISBLANK('5. Pp (3 años)'!D63),"",'5. Pp (3 años)'!D63)</f>
        <v/>
      </c>
      <c r="E37" s="189" t="str">
        <f>IF(ISBLANK('5. Pp (3 años)'!E63),"",'5. Pp (3 años)'!E63)</f>
        <v/>
      </c>
      <c r="F37" s="68"/>
      <c r="G37" s="64"/>
      <c r="H37" s="64">
        <f t="shared" si="6"/>
        <v>0</v>
      </c>
      <c r="I37" s="65" t="e">
        <f t="shared" si="7"/>
        <v>#DIV/0!</v>
      </c>
      <c r="J37" s="60"/>
      <c r="K37" s="61"/>
      <c r="L37" s="62"/>
      <c r="M37" s="60"/>
      <c r="N37" s="63"/>
      <c r="O37" s="63"/>
      <c r="P37" s="63"/>
      <c r="Q37" s="61"/>
      <c r="R37" s="61"/>
      <c r="S37" s="61"/>
      <c r="T37" s="61"/>
      <c r="U37" s="63"/>
      <c r="V37" s="63"/>
      <c r="W37" s="63"/>
      <c r="X37" s="62"/>
    </row>
    <row r="38" spans="3:24" ht="17.25" hidden="1">
      <c r="C38" s="188" t="str">
        <f>IF(ISBLANK('5. Pp (3 años)'!C64),"",'5. Pp (3 años)'!C64)</f>
        <v/>
      </c>
      <c r="D38" s="189" t="str">
        <f>IF(ISBLANK('5. Pp (3 años)'!D64),"",'5. Pp (3 años)'!D64)</f>
        <v/>
      </c>
      <c r="E38" s="189" t="str">
        <f>IF(ISBLANK('5. Pp (3 años)'!E64),"",'5. Pp (3 años)'!E64)</f>
        <v/>
      </c>
      <c r="F38" s="68"/>
      <c r="G38" s="64"/>
      <c r="H38" s="64">
        <f t="shared" si="6"/>
        <v>0</v>
      </c>
      <c r="I38" s="65" t="e">
        <f t="shared" si="7"/>
        <v>#DIV/0!</v>
      </c>
      <c r="J38" s="60"/>
      <c r="K38" s="61"/>
      <c r="L38" s="62"/>
      <c r="M38" s="60"/>
      <c r="N38" s="63"/>
      <c r="O38" s="63"/>
      <c r="P38" s="63"/>
      <c r="Q38" s="61"/>
      <c r="R38" s="61"/>
      <c r="S38" s="61"/>
      <c r="T38" s="61"/>
      <c r="U38" s="63"/>
      <c r="V38" s="63"/>
      <c r="W38" s="63"/>
      <c r="X38" s="62"/>
    </row>
    <row r="39" spans="3:24" ht="17.25" hidden="1">
      <c r="C39" s="188" t="str">
        <f>IF(ISBLANK('5. Pp (3 años)'!C65),"",'5. Pp (3 años)'!C65)</f>
        <v/>
      </c>
      <c r="D39" s="189" t="str">
        <f>IF(ISBLANK('5. Pp (3 años)'!D65),"",'5. Pp (3 años)'!D65)</f>
        <v/>
      </c>
      <c r="E39" s="189" t="str">
        <f>IF(ISBLANK('5. Pp (3 años)'!E65),"",'5. Pp (3 años)'!E65)</f>
        <v/>
      </c>
      <c r="F39" s="68"/>
      <c r="G39" s="64"/>
      <c r="H39" s="64">
        <f t="shared" si="6"/>
        <v>0</v>
      </c>
      <c r="I39" s="65" t="e">
        <f t="shared" si="7"/>
        <v>#DIV/0!</v>
      </c>
      <c r="J39" s="60"/>
      <c r="K39" s="61"/>
      <c r="L39" s="62"/>
      <c r="M39" s="60"/>
      <c r="N39" s="63"/>
      <c r="O39" s="63"/>
      <c r="P39" s="63"/>
      <c r="Q39" s="61"/>
      <c r="R39" s="61"/>
      <c r="S39" s="61"/>
      <c r="T39" s="61"/>
      <c r="U39" s="63"/>
      <c r="V39" s="63"/>
      <c r="W39" s="63"/>
      <c r="X39" s="62"/>
    </row>
    <row r="40" spans="3:24" ht="17.25" hidden="1">
      <c r="C40" s="535" t="str">
        <f>IF(ISBLANK('5. Pp (3 años)'!C66),"",'5. Pp (3 años)'!C66)</f>
        <v/>
      </c>
      <c r="D40" s="536" t="str">
        <f>IF(ISBLANK('5. Pp (3 años)'!D66),"",'5. Pp (3 años)'!D66)</f>
        <v/>
      </c>
      <c r="E40" s="536" t="str">
        <f>IF(ISBLANK('5. Pp (3 años)'!E66),"",'5. Pp (3 años)'!E66)</f>
        <v/>
      </c>
      <c r="F40" s="537"/>
      <c r="G40" s="538"/>
      <c r="H40" s="538">
        <f t="shared" si="6"/>
        <v>0</v>
      </c>
      <c r="I40" s="539" t="e">
        <f t="shared" si="7"/>
        <v>#DIV/0!</v>
      </c>
      <c r="J40" s="60"/>
      <c r="K40" s="61"/>
      <c r="L40" s="62"/>
      <c r="M40" s="60"/>
      <c r="N40" s="63"/>
      <c r="O40" s="63"/>
      <c r="P40" s="63"/>
      <c r="Q40" s="61"/>
      <c r="R40" s="61"/>
      <c r="S40" s="61"/>
      <c r="T40" s="61"/>
      <c r="U40" s="63"/>
      <c r="V40" s="63"/>
      <c r="W40" s="63"/>
      <c r="X40" s="62"/>
    </row>
    <row r="41" spans="3:24" ht="17.25" hidden="1">
      <c r="C41" s="188" t="str">
        <f>IF(ISBLANK('5. Pp (3 años)'!C67),"",'5. Pp (3 años)'!C67)</f>
        <v/>
      </c>
      <c r="D41" s="189" t="str">
        <f>IF(ISBLANK('5. Pp (3 años)'!D67),"",'5. Pp (3 años)'!D67)</f>
        <v/>
      </c>
      <c r="E41" s="189" t="str">
        <f>IF(ISBLANK('5. Pp (3 años)'!E67),"",'5. Pp (3 años)'!E67)</f>
        <v/>
      </c>
      <c r="F41" s="68"/>
      <c r="G41" s="64"/>
      <c r="H41" s="64">
        <f t="shared" si="6"/>
        <v>0</v>
      </c>
      <c r="I41" s="65" t="e">
        <f t="shared" si="7"/>
        <v>#DIV/0!</v>
      </c>
      <c r="J41" s="60"/>
      <c r="K41" s="61"/>
      <c r="L41" s="62"/>
      <c r="M41" s="60"/>
      <c r="N41" s="63"/>
      <c r="O41" s="63"/>
      <c r="P41" s="63"/>
      <c r="Q41" s="61"/>
      <c r="R41" s="61"/>
      <c r="S41" s="61"/>
      <c r="T41" s="61"/>
      <c r="U41" s="63"/>
      <c r="V41" s="63"/>
      <c r="W41" s="63"/>
      <c r="X41" s="62"/>
    </row>
    <row r="42" spans="3:24" ht="17.25" hidden="1">
      <c r="C42" s="188" t="str">
        <f>IF(ISBLANK('5. Pp (3 años)'!C68),"",'5. Pp (3 años)'!C68)</f>
        <v/>
      </c>
      <c r="D42" s="189" t="str">
        <f>IF(ISBLANK('5. Pp (3 años)'!D68),"",'5. Pp (3 años)'!D68)</f>
        <v/>
      </c>
      <c r="E42" s="189" t="str">
        <f>IF(ISBLANK('5. Pp (3 años)'!E68),"",'5. Pp (3 años)'!E68)</f>
        <v/>
      </c>
      <c r="F42" s="68"/>
      <c r="G42" s="64"/>
      <c r="H42" s="64">
        <f t="shared" si="6"/>
        <v>0</v>
      </c>
      <c r="I42" s="65" t="e">
        <f t="shared" si="7"/>
        <v>#DIV/0!</v>
      </c>
      <c r="J42" s="60"/>
      <c r="K42" s="61"/>
      <c r="L42" s="62"/>
      <c r="M42" s="60"/>
      <c r="N42" s="63"/>
      <c r="O42" s="63"/>
      <c r="P42" s="63"/>
      <c r="Q42" s="61"/>
      <c r="R42" s="61"/>
      <c r="S42" s="61"/>
      <c r="T42" s="61"/>
      <c r="U42" s="63"/>
      <c r="V42" s="63"/>
      <c r="W42" s="63"/>
      <c r="X42" s="62"/>
    </row>
    <row r="43" spans="3:24" ht="17.25" hidden="1">
      <c r="C43" s="188" t="str">
        <f>IF(ISBLANK('5. Pp (3 años)'!C69),"",'5. Pp (3 años)'!C69)</f>
        <v/>
      </c>
      <c r="D43" s="189" t="str">
        <f>IF(ISBLANK('5. Pp (3 años)'!D69),"",'5. Pp (3 años)'!D69)</f>
        <v/>
      </c>
      <c r="E43" s="189" t="str">
        <f>IF(ISBLANK('5. Pp (3 años)'!E69),"",'5. Pp (3 años)'!E69)</f>
        <v/>
      </c>
      <c r="F43" s="68"/>
      <c r="G43" s="64"/>
      <c r="H43" s="64">
        <f t="shared" si="6"/>
        <v>0</v>
      </c>
      <c r="I43" s="65" t="e">
        <f t="shared" si="7"/>
        <v>#DIV/0!</v>
      </c>
      <c r="J43" s="60"/>
      <c r="K43" s="61"/>
      <c r="L43" s="62"/>
      <c r="M43" s="60"/>
      <c r="N43" s="63"/>
      <c r="O43" s="63"/>
      <c r="P43" s="63"/>
      <c r="Q43" s="61"/>
      <c r="R43" s="61"/>
      <c r="S43" s="61"/>
      <c r="T43" s="61"/>
      <c r="U43" s="63"/>
      <c r="V43" s="63"/>
      <c r="W43" s="63"/>
      <c r="X43" s="62"/>
    </row>
    <row r="44" spans="3:24" ht="17.25" hidden="1">
      <c r="C44" s="188" t="str">
        <f>IF(ISBLANK('5. Pp (3 años)'!C70),"",'5. Pp (3 años)'!C70)</f>
        <v/>
      </c>
      <c r="D44" s="189" t="str">
        <f>IF(ISBLANK('5. Pp (3 años)'!D70),"",'5. Pp (3 años)'!D70)</f>
        <v/>
      </c>
      <c r="E44" s="189" t="str">
        <f>IF(ISBLANK('5. Pp (3 años)'!E70),"",'5. Pp (3 años)'!E70)</f>
        <v/>
      </c>
      <c r="F44" s="68"/>
      <c r="G44" s="64"/>
      <c r="H44" s="64">
        <f t="shared" si="6"/>
        <v>0</v>
      </c>
      <c r="I44" s="65" t="e">
        <f t="shared" si="7"/>
        <v>#DIV/0!</v>
      </c>
      <c r="J44" s="60"/>
      <c r="K44" s="61"/>
      <c r="L44" s="62"/>
      <c r="M44" s="60"/>
      <c r="N44" s="63"/>
      <c r="O44" s="63"/>
      <c r="P44" s="63"/>
      <c r="Q44" s="61"/>
      <c r="R44" s="61"/>
      <c r="S44" s="61"/>
      <c r="T44" s="61"/>
      <c r="U44" s="63"/>
      <c r="V44" s="63"/>
      <c r="W44" s="63"/>
      <c r="X44" s="62"/>
    </row>
    <row r="45" spans="3:24" ht="17.25" hidden="1">
      <c r="C45" s="188" t="str">
        <f>IF(ISBLANK('5. Pp (3 años)'!C71),"",'5. Pp (3 años)'!C71)</f>
        <v/>
      </c>
      <c r="D45" s="189" t="str">
        <f>IF(ISBLANK('5. Pp (3 años)'!D71),"",'5. Pp (3 años)'!D71)</f>
        <v/>
      </c>
      <c r="E45" s="189" t="str">
        <f>IF(ISBLANK('5. Pp (3 años)'!E71),"",'5. Pp (3 años)'!E71)</f>
        <v/>
      </c>
      <c r="F45" s="68"/>
      <c r="G45" s="64"/>
      <c r="H45" s="64">
        <f t="shared" si="6"/>
        <v>0</v>
      </c>
      <c r="I45" s="65" t="e">
        <f t="shared" si="7"/>
        <v>#DIV/0!</v>
      </c>
      <c r="J45" s="60"/>
      <c r="K45" s="61"/>
      <c r="L45" s="62"/>
      <c r="M45" s="60"/>
      <c r="N45" s="63"/>
      <c r="O45" s="63"/>
      <c r="P45" s="63"/>
      <c r="Q45" s="61"/>
      <c r="R45" s="61"/>
      <c r="S45" s="61"/>
      <c r="T45" s="61"/>
      <c r="U45" s="63"/>
      <c r="V45" s="63"/>
      <c r="W45" s="63"/>
      <c r="X45" s="62"/>
    </row>
    <row r="46" spans="3:24" ht="17.25" hidden="1">
      <c r="C46" s="535" t="str">
        <f>IF(ISBLANK('5. Pp (3 años)'!C72),"",'5. Pp (3 años)'!C72)</f>
        <v/>
      </c>
      <c r="D46" s="536" t="str">
        <f>IF(ISBLANK('5. Pp (3 años)'!D72),"",'5. Pp (3 años)'!D72)</f>
        <v/>
      </c>
      <c r="E46" s="536" t="str">
        <f>IF(ISBLANK('5. Pp (3 años)'!E72),"",'5. Pp (3 años)'!E72)</f>
        <v/>
      </c>
      <c r="F46" s="537"/>
      <c r="G46" s="538"/>
      <c r="H46" s="538">
        <f t="shared" si="6"/>
        <v>0</v>
      </c>
      <c r="I46" s="539" t="e">
        <f t="shared" si="7"/>
        <v>#DIV/0!</v>
      </c>
      <c r="J46" s="60"/>
      <c r="K46" s="61"/>
      <c r="L46" s="62"/>
      <c r="M46" s="60"/>
      <c r="N46" s="63"/>
      <c r="O46" s="63"/>
      <c r="P46" s="63"/>
      <c r="Q46" s="61"/>
      <c r="R46" s="61"/>
      <c r="S46" s="61"/>
      <c r="T46" s="61"/>
      <c r="U46" s="63"/>
      <c r="V46" s="63"/>
      <c r="W46" s="63"/>
      <c r="X46" s="62"/>
    </row>
    <row r="47" spans="3:24" ht="17.25" hidden="1">
      <c r="C47" s="188" t="str">
        <f>IF(ISBLANK('5. Pp (3 años)'!C73),"",'5. Pp (3 años)'!C73)</f>
        <v/>
      </c>
      <c r="D47" s="189" t="str">
        <f>IF(ISBLANK('5. Pp (3 años)'!D73),"",'5. Pp (3 años)'!D73)</f>
        <v/>
      </c>
      <c r="E47" s="189" t="str">
        <f>IF(ISBLANK('5. Pp (3 años)'!E73),"",'5. Pp (3 años)'!E73)</f>
        <v/>
      </c>
      <c r="F47" s="68"/>
      <c r="G47" s="64"/>
      <c r="H47" s="64">
        <f t="shared" si="6"/>
        <v>0</v>
      </c>
      <c r="I47" s="65" t="e">
        <f t="shared" si="7"/>
        <v>#DIV/0!</v>
      </c>
      <c r="J47" s="60"/>
      <c r="K47" s="61"/>
      <c r="L47" s="62"/>
      <c r="M47" s="60"/>
      <c r="N47" s="63"/>
      <c r="O47" s="63"/>
      <c r="P47" s="63"/>
      <c r="Q47" s="61"/>
      <c r="R47" s="61"/>
      <c r="S47" s="61"/>
      <c r="T47" s="61"/>
      <c r="U47" s="63"/>
      <c r="V47" s="63"/>
      <c r="W47" s="63"/>
      <c r="X47" s="62"/>
    </row>
    <row r="48" spans="3:24" ht="17.25" hidden="1">
      <c r="C48" s="188" t="str">
        <f>IF(ISBLANK('5. Pp (3 años)'!C74),"",'5. Pp (3 años)'!C74)</f>
        <v/>
      </c>
      <c r="D48" s="189" t="str">
        <f>IF(ISBLANK('5. Pp (3 años)'!D74),"",'5. Pp (3 años)'!D74)</f>
        <v/>
      </c>
      <c r="E48" s="189" t="str">
        <f>IF(ISBLANK('5. Pp (3 años)'!E74),"",'5. Pp (3 años)'!E74)</f>
        <v/>
      </c>
      <c r="F48" s="68"/>
      <c r="G48" s="64"/>
      <c r="H48" s="64">
        <f t="shared" si="6"/>
        <v>0</v>
      </c>
      <c r="I48" s="65" t="e">
        <f t="shared" si="7"/>
        <v>#DIV/0!</v>
      </c>
      <c r="J48" s="60"/>
      <c r="K48" s="61"/>
      <c r="L48" s="62"/>
      <c r="M48" s="60"/>
      <c r="N48" s="63"/>
      <c r="O48" s="63"/>
      <c r="P48" s="63"/>
      <c r="Q48" s="61"/>
      <c r="R48" s="61"/>
      <c r="S48" s="61"/>
      <c r="T48" s="61"/>
      <c r="U48" s="63"/>
      <c r="V48" s="63"/>
      <c r="W48" s="63"/>
      <c r="X48" s="62"/>
    </row>
    <row r="49" spans="3:24" ht="17.25" hidden="1">
      <c r="C49" s="188" t="str">
        <f>IF(ISBLANK('5. Pp (3 años)'!C75),"",'5. Pp (3 años)'!C75)</f>
        <v/>
      </c>
      <c r="D49" s="189" t="str">
        <f>IF(ISBLANK('5. Pp (3 años)'!D75),"",'5. Pp (3 años)'!D75)</f>
        <v/>
      </c>
      <c r="E49" s="189" t="str">
        <f>IF(ISBLANK('5. Pp (3 años)'!E75),"",'5. Pp (3 años)'!E75)</f>
        <v/>
      </c>
      <c r="F49" s="68"/>
      <c r="G49" s="64"/>
      <c r="H49" s="64">
        <f t="shared" si="6"/>
        <v>0</v>
      </c>
      <c r="I49" s="65" t="e">
        <f t="shared" si="7"/>
        <v>#DIV/0!</v>
      </c>
      <c r="J49" s="60"/>
      <c r="K49" s="61"/>
      <c r="L49" s="62"/>
      <c r="M49" s="60"/>
      <c r="N49" s="63"/>
      <c r="O49" s="63"/>
      <c r="P49" s="63"/>
      <c r="Q49" s="61"/>
      <c r="R49" s="61"/>
      <c r="S49" s="61"/>
      <c r="T49" s="61"/>
      <c r="U49" s="63"/>
      <c r="V49" s="63"/>
      <c r="W49" s="63"/>
      <c r="X49" s="62"/>
    </row>
    <row r="50" spans="3:24" ht="17.25" hidden="1">
      <c r="C50" s="188" t="str">
        <f>IF(ISBLANK('5. Pp (3 años)'!C76),"",'5. Pp (3 años)'!C76)</f>
        <v/>
      </c>
      <c r="D50" s="189" t="str">
        <f>IF(ISBLANK('5. Pp (3 años)'!D76),"",'5. Pp (3 años)'!D76)</f>
        <v/>
      </c>
      <c r="E50" s="189" t="str">
        <f>IF(ISBLANK('5. Pp (3 años)'!E76),"",'5. Pp (3 años)'!E76)</f>
        <v/>
      </c>
      <c r="F50" s="68"/>
      <c r="G50" s="64"/>
      <c r="H50" s="64">
        <f t="shared" si="6"/>
        <v>0</v>
      </c>
      <c r="I50" s="65" t="e">
        <f t="shared" si="7"/>
        <v>#DIV/0!</v>
      </c>
      <c r="J50" s="60"/>
      <c r="K50" s="61"/>
      <c r="L50" s="62"/>
      <c r="M50" s="60"/>
      <c r="N50" s="63"/>
      <c r="O50" s="63"/>
      <c r="P50" s="63"/>
      <c r="Q50" s="61"/>
      <c r="R50" s="61"/>
      <c r="S50" s="61"/>
      <c r="T50" s="61"/>
      <c r="U50" s="63"/>
      <c r="V50" s="63"/>
      <c r="W50" s="63"/>
      <c r="X50" s="62"/>
    </row>
    <row r="51" spans="3:24" ht="17.25" hidden="1">
      <c r="C51" s="188" t="str">
        <f>IF(ISBLANK('5. Pp (3 años)'!C77),"",'5. Pp (3 años)'!C77)</f>
        <v/>
      </c>
      <c r="D51" s="189" t="str">
        <f>IF(ISBLANK('5. Pp (3 años)'!D77),"",'5. Pp (3 años)'!D77)</f>
        <v/>
      </c>
      <c r="E51" s="189" t="str">
        <f>IF(ISBLANK('5. Pp (3 años)'!E77),"",'5. Pp (3 años)'!E77)</f>
        <v/>
      </c>
      <c r="F51" s="68"/>
      <c r="G51" s="64"/>
      <c r="H51" s="64">
        <f t="shared" si="6"/>
        <v>0</v>
      </c>
      <c r="I51" s="65" t="e">
        <f t="shared" si="7"/>
        <v>#DIV/0!</v>
      </c>
      <c r="J51" s="60"/>
      <c r="K51" s="61"/>
      <c r="L51" s="62"/>
      <c r="M51" s="60"/>
      <c r="N51" s="63"/>
      <c r="O51" s="63"/>
      <c r="P51" s="63"/>
      <c r="Q51" s="61"/>
      <c r="R51" s="61"/>
      <c r="S51" s="61"/>
      <c r="T51" s="61"/>
      <c r="U51" s="63"/>
      <c r="V51" s="63"/>
      <c r="W51" s="63"/>
      <c r="X51" s="62"/>
    </row>
    <row r="52" spans="3:24" ht="17.25" hidden="1">
      <c r="C52" s="535" t="str">
        <f>IF(ISBLANK('5. Pp (3 años)'!C78),"",'5. Pp (3 años)'!C78)</f>
        <v/>
      </c>
      <c r="D52" s="536" t="str">
        <f>IF(ISBLANK('5. Pp (3 años)'!D78),"",'5. Pp (3 años)'!D78)</f>
        <v/>
      </c>
      <c r="E52" s="536" t="str">
        <f>IF(ISBLANK('5. Pp (3 años)'!E78),"",'5. Pp (3 años)'!E78)</f>
        <v/>
      </c>
      <c r="F52" s="537"/>
      <c r="G52" s="538"/>
      <c r="H52" s="538">
        <f t="shared" si="6"/>
        <v>0</v>
      </c>
      <c r="I52" s="539" t="e">
        <f t="shared" si="7"/>
        <v>#DIV/0!</v>
      </c>
      <c r="J52" s="60"/>
      <c r="K52" s="61"/>
      <c r="L52" s="62"/>
      <c r="M52" s="60"/>
      <c r="N52" s="63"/>
      <c r="O52" s="63"/>
      <c r="P52" s="63"/>
      <c r="Q52" s="61"/>
      <c r="R52" s="61"/>
      <c r="S52" s="61"/>
      <c r="T52" s="61"/>
      <c r="U52" s="63"/>
      <c r="V52" s="63"/>
      <c r="W52" s="63"/>
      <c r="X52" s="62"/>
    </row>
    <row r="53" spans="3:24" ht="17.25" hidden="1">
      <c r="C53" s="188" t="str">
        <f>IF(ISBLANK('5. Pp (3 años)'!C79),"",'5. Pp (3 años)'!C79)</f>
        <v/>
      </c>
      <c r="D53" s="189" t="str">
        <f>IF(ISBLANK('5. Pp (3 años)'!D79),"",'5. Pp (3 años)'!D79)</f>
        <v/>
      </c>
      <c r="E53" s="189" t="str">
        <f>IF(ISBLANK('5. Pp (3 años)'!E79),"",'5. Pp (3 años)'!E79)</f>
        <v/>
      </c>
      <c r="F53" s="68"/>
      <c r="G53" s="64"/>
      <c r="H53" s="64">
        <f t="shared" si="6"/>
        <v>0</v>
      </c>
      <c r="I53" s="65" t="e">
        <f t="shared" si="7"/>
        <v>#DIV/0!</v>
      </c>
      <c r="J53" s="60"/>
      <c r="K53" s="61"/>
      <c r="L53" s="62"/>
      <c r="M53" s="60"/>
      <c r="N53" s="63"/>
      <c r="O53" s="63"/>
      <c r="P53" s="63"/>
      <c r="Q53" s="61"/>
      <c r="R53" s="61"/>
      <c r="S53" s="61"/>
      <c r="T53" s="61"/>
      <c r="U53" s="63"/>
      <c r="V53" s="63"/>
      <c r="W53" s="63"/>
      <c r="X53" s="62"/>
    </row>
    <row r="54" spans="3:24" ht="17.25" hidden="1">
      <c r="C54" s="188" t="str">
        <f>IF(ISBLANK('5. Pp (3 años)'!C80),"",'5. Pp (3 años)'!C80)</f>
        <v/>
      </c>
      <c r="D54" s="189" t="str">
        <f>IF(ISBLANK('5. Pp (3 años)'!D80),"",'5. Pp (3 años)'!D80)</f>
        <v/>
      </c>
      <c r="E54" s="189" t="str">
        <f>IF(ISBLANK('5. Pp (3 años)'!E80),"",'5. Pp (3 años)'!E80)</f>
        <v/>
      </c>
      <c r="F54" s="68"/>
      <c r="G54" s="64"/>
      <c r="H54" s="64">
        <f t="shared" si="6"/>
        <v>0</v>
      </c>
      <c r="I54" s="65" t="e">
        <f t="shared" si="7"/>
        <v>#DIV/0!</v>
      </c>
      <c r="J54" s="60"/>
      <c r="K54" s="61"/>
      <c r="L54" s="62"/>
      <c r="M54" s="60"/>
      <c r="N54" s="63"/>
      <c r="O54" s="63"/>
      <c r="P54" s="63"/>
      <c r="Q54" s="61"/>
      <c r="R54" s="61"/>
      <c r="S54" s="61"/>
      <c r="T54" s="61"/>
      <c r="U54" s="63"/>
      <c r="V54" s="63"/>
      <c r="W54" s="63"/>
      <c r="X54" s="62"/>
    </row>
    <row r="55" spans="3:24" ht="17.25" hidden="1">
      <c r="C55" s="188" t="str">
        <f>IF(ISBLANK('5. Pp (3 años)'!C81),"",'5. Pp (3 años)'!C81)</f>
        <v/>
      </c>
      <c r="D55" s="189" t="str">
        <f>IF(ISBLANK('5. Pp (3 años)'!D81),"",'5. Pp (3 años)'!D81)</f>
        <v/>
      </c>
      <c r="E55" s="189" t="str">
        <f>IF(ISBLANK('5. Pp (3 años)'!E81),"",'5. Pp (3 años)'!E81)</f>
        <v/>
      </c>
      <c r="F55" s="68"/>
      <c r="G55" s="64"/>
      <c r="H55" s="64">
        <f t="shared" si="6"/>
        <v>0</v>
      </c>
      <c r="I55" s="65" t="e">
        <f t="shared" si="7"/>
        <v>#DIV/0!</v>
      </c>
      <c r="J55" s="60"/>
      <c r="K55" s="61"/>
      <c r="L55" s="62"/>
      <c r="M55" s="60"/>
      <c r="N55" s="63"/>
      <c r="O55" s="63"/>
      <c r="P55" s="63"/>
      <c r="Q55" s="61"/>
      <c r="R55" s="61"/>
      <c r="S55" s="61"/>
      <c r="T55" s="61"/>
      <c r="U55" s="63"/>
      <c r="V55" s="63"/>
      <c r="W55" s="63"/>
      <c r="X55" s="62"/>
    </row>
    <row r="56" spans="3:24" ht="17.25" hidden="1">
      <c r="C56" s="188" t="str">
        <f>IF(ISBLANK('5. Pp (3 años)'!C82),"",'5. Pp (3 años)'!C82)</f>
        <v/>
      </c>
      <c r="D56" s="189" t="str">
        <f>IF(ISBLANK('5. Pp (3 años)'!D82),"",'5. Pp (3 años)'!D82)</f>
        <v/>
      </c>
      <c r="E56" s="189" t="str">
        <f>IF(ISBLANK('5. Pp (3 años)'!E82),"",'5. Pp (3 años)'!E82)</f>
        <v/>
      </c>
      <c r="F56" s="68"/>
      <c r="G56" s="64"/>
      <c r="H56" s="64">
        <f t="shared" si="6"/>
        <v>0</v>
      </c>
      <c r="I56" s="65" t="e">
        <f t="shared" si="7"/>
        <v>#DIV/0!</v>
      </c>
      <c r="J56" s="60"/>
      <c r="K56" s="61"/>
      <c r="L56" s="62"/>
      <c r="M56" s="60"/>
      <c r="N56" s="63"/>
      <c r="O56" s="63"/>
      <c r="P56" s="63"/>
      <c r="Q56" s="61"/>
      <c r="R56" s="61"/>
      <c r="S56" s="61"/>
      <c r="T56" s="61"/>
      <c r="U56" s="63"/>
      <c r="V56" s="63"/>
      <c r="W56" s="63"/>
      <c r="X56" s="62"/>
    </row>
    <row r="57" spans="3:24" ht="17.25" hidden="1">
      <c r="C57" s="188" t="str">
        <f>IF(ISBLANK('5. Pp (3 años)'!C83),"",'5. Pp (3 años)'!C83)</f>
        <v/>
      </c>
      <c r="D57" s="189" t="str">
        <f>IF(ISBLANK('5. Pp (3 años)'!D83),"",'5. Pp (3 años)'!D83)</f>
        <v/>
      </c>
      <c r="E57" s="189" t="str">
        <f>IF(ISBLANK('5. Pp (3 años)'!E83),"",'5. Pp (3 años)'!E83)</f>
        <v/>
      </c>
      <c r="F57" s="68"/>
      <c r="G57" s="64"/>
      <c r="H57" s="64">
        <f t="shared" si="6"/>
        <v>0</v>
      </c>
      <c r="I57" s="65" t="e">
        <f t="shared" si="7"/>
        <v>#DIV/0!</v>
      </c>
      <c r="J57" s="60"/>
      <c r="K57" s="61"/>
      <c r="L57" s="62"/>
      <c r="M57" s="60"/>
      <c r="N57" s="63"/>
      <c r="O57" s="63"/>
      <c r="P57" s="63"/>
      <c r="Q57" s="61"/>
      <c r="R57" s="61"/>
      <c r="S57" s="61"/>
      <c r="T57" s="61"/>
      <c r="U57" s="63"/>
      <c r="V57" s="63"/>
      <c r="W57" s="63"/>
      <c r="X57" s="62"/>
    </row>
    <row r="58" spans="3:24" ht="17.25" hidden="1">
      <c r="C58" s="535" t="str">
        <f>IF(ISBLANK('5. Pp (3 años)'!C84),"",'5. Pp (3 años)'!C84)</f>
        <v/>
      </c>
      <c r="D58" s="536" t="str">
        <f>IF(ISBLANK('5. Pp (3 años)'!D84),"",'5. Pp (3 años)'!D84)</f>
        <v/>
      </c>
      <c r="E58" s="536" t="str">
        <f>IF(ISBLANK('5. Pp (3 años)'!E84),"",'5. Pp (3 años)'!E84)</f>
        <v/>
      </c>
      <c r="F58" s="537"/>
      <c r="G58" s="538"/>
      <c r="H58" s="538">
        <f t="shared" si="6"/>
        <v>0</v>
      </c>
      <c r="I58" s="539" t="e">
        <f t="shared" si="7"/>
        <v>#DIV/0!</v>
      </c>
      <c r="J58" s="60"/>
      <c r="K58" s="61"/>
      <c r="L58" s="62"/>
      <c r="M58" s="60"/>
      <c r="N58" s="63"/>
      <c r="O58" s="63"/>
      <c r="P58" s="63"/>
      <c r="Q58" s="61"/>
      <c r="R58" s="61"/>
      <c r="S58" s="61"/>
      <c r="T58" s="61"/>
      <c r="U58" s="63"/>
      <c r="V58" s="63"/>
      <c r="W58" s="63"/>
      <c r="X58" s="62"/>
    </row>
    <row r="59" spans="3:24" ht="17.25" hidden="1">
      <c r="C59" s="188" t="str">
        <f>IF(ISBLANK('5. Pp (3 años)'!C85),"",'5. Pp (3 años)'!C85)</f>
        <v/>
      </c>
      <c r="D59" s="189" t="str">
        <f>IF(ISBLANK('5. Pp (3 años)'!D85),"",'5. Pp (3 años)'!D85)</f>
        <v/>
      </c>
      <c r="E59" s="189" t="str">
        <f>IF(ISBLANK('5. Pp (3 años)'!E85),"",'5. Pp (3 años)'!E85)</f>
        <v/>
      </c>
      <c r="F59" s="68"/>
      <c r="G59" s="64"/>
      <c r="H59" s="64">
        <f t="shared" si="6"/>
        <v>0</v>
      </c>
      <c r="I59" s="65" t="e">
        <f t="shared" si="7"/>
        <v>#DIV/0!</v>
      </c>
      <c r="J59" s="60"/>
      <c r="K59" s="61"/>
      <c r="L59" s="62"/>
      <c r="M59" s="60"/>
      <c r="N59" s="63"/>
      <c r="O59" s="63"/>
      <c r="P59" s="63"/>
      <c r="Q59" s="61"/>
      <c r="R59" s="61"/>
      <c r="S59" s="61"/>
      <c r="T59" s="61"/>
      <c r="U59" s="63"/>
      <c r="V59" s="63"/>
      <c r="W59" s="63"/>
      <c r="X59" s="62"/>
    </row>
    <row r="60" spans="3:24" ht="17.25" hidden="1">
      <c r="C60" s="188" t="str">
        <f>IF(ISBLANK('5. Pp (3 años)'!C86),"",'5. Pp (3 años)'!C86)</f>
        <v/>
      </c>
      <c r="D60" s="189" t="str">
        <f>IF(ISBLANK('5. Pp (3 años)'!D86),"",'5. Pp (3 años)'!D86)</f>
        <v/>
      </c>
      <c r="E60" s="189" t="str">
        <f>IF(ISBLANK('5. Pp (3 años)'!E86),"",'5. Pp (3 años)'!E86)</f>
        <v/>
      </c>
      <c r="F60" s="68"/>
      <c r="G60" s="64"/>
      <c r="H60" s="64">
        <f t="shared" si="6"/>
        <v>0</v>
      </c>
      <c r="I60" s="65" t="e">
        <f t="shared" si="7"/>
        <v>#DIV/0!</v>
      </c>
      <c r="J60" s="60"/>
      <c r="K60" s="61"/>
      <c r="L60" s="62"/>
      <c r="M60" s="60"/>
      <c r="N60" s="63"/>
      <c r="O60" s="63"/>
      <c r="P60" s="63"/>
      <c r="Q60" s="61"/>
      <c r="R60" s="61"/>
      <c r="S60" s="61"/>
      <c r="T60" s="61"/>
      <c r="U60" s="63"/>
      <c r="V60" s="63"/>
      <c r="W60" s="63"/>
      <c r="X60" s="62"/>
    </row>
    <row r="61" spans="3:24" ht="17.25" hidden="1">
      <c r="C61" s="188" t="str">
        <f>IF(ISBLANK('5. Pp (3 años)'!C87),"",'5. Pp (3 años)'!C87)</f>
        <v/>
      </c>
      <c r="D61" s="189" t="str">
        <f>IF(ISBLANK('5. Pp (3 años)'!D87),"",'5. Pp (3 años)'!D87)</f>
        <v/>
      </c>
      <c r="E61" s="189" t="str">
        <f>IF(ISBLANK('5. Pp (3 años)'!E87),"",'5. Pp (3 años)'!E87)</f>
        <v/>
      </c>
      <c r="F61" s="68"/>
      <c r="G61" s="64"/>
      <c r="H61" s="64">
        <f t="shared" si="6"/>
        <v>0</v>
      </c>
      <c r="I61" s="65" t="e">
        <f t="shared" si="7"/>
        <v>#DIV/0!</v>
      </c>
      <c r="J61" s="60"/>
      <c r="K61" s="61"/>
      <c r="L61" s="62"/>
      <c r="M61" s="60"/>
      <c r="N61" s="63"/>
      <c r="O61" s="63"/>
      <c r="P61" s="63"/>
      <c r="Q61" s="61"/>
      <c r="R61" s="61"/>
      <c r="S61" s="61"/>
      <c r="T61" s="61"/>
      <c r="U61" s="63"/>
      <c r="V61" s="63"/>
      <c r="W61" s="63"/>
      <c r="X61" s="62"/>
    </row>
    <row r="62" spans="3:24" ht="17.25" hidden="1">
      <c r="C62" s="188" t="str">
        <f>IF(ISBLANK('5. Pp (3 años)'!C88),"",'5. Pp (3 años)'!C88)</f>
        <v/>
      </c>
      <c r="D62" s="189" t="str">
        <f>IF(ISBLANK('5. Pp (3 años)'!D88),"",'5. Pp (3 años)'!D88)</f>
        <v/>
      </c>
      <c r="E62" s="189" t="str">
        <f>IF(ISBLANK('5. Pp (3 años)'!E88),"",'5. Pp (3 años)'!E88)</f>
        <v/>
      </c>
      <c r="F62" s="68"/>
      <c r="G62" s="64"/>
      <c r="H62" s="64">
        <f t="shared" si="6"/>
        <v>0</v>
      </c>
      <c r="I62" s="65" t="e">
        <f t="shared" si="7"/>
        <v>#DIV/0!</v>
      </c>
      <c r="J62" s="60"/>
      <c r="K62" s="61"/>
      <c r="L62" s="62"/>
      <c r="M62" s="60"/>
      <c r="N62" s="63"/>
      <c r="O62" s="63"/>
      <c r="P62" s="63"/>
      <c r="Q62" s="61"/>
      <c r="R62" s="61"/>
      <c r="S62" s="61"/>
      <c r="T62" s="61"/>
      <c r="U62" s="63"/>
      <c r="V62" s="63"/>
      <c r="W62" s="63"/>
      <c r="X62" s="62"/>
    </row>
    <row r="63" spans="3:24" ht="17.25" hidden="1">
      <c r="C63" s="188" t="str">
        <f>IF(ISBLANK('5. Pp (3 años)'!C89),"",'5. Pp (3 años)'!C89)</f>
        <v/>
      </c>
      <c r="D63" s="189" t="str">
        <f>IF(ISBLANK('5. Pp (3 años)'!D89),"",'5. Pp (3 años)'!D89)</f>
        <v/>
      </c>
      <c r="E63" s="189" t="str">
        <f>IF(ISBLANK('5. Pp (3 años)'!E89),"",'5. Pp (3 años)'!E89)</f>
        <v/>
      </c>
      <c r="F63" s="68"/>
      <c r="G63" s="64"/>
      <c r="H63" s="64">
        <f t="shared" si="6"/>
        <v>0</v>
      </c>
      <c r="I63" s="65" t="e">
        <f t="shared" si="7"/>
        <v>#DIV/0!</v>
      </c>
      <c r="J63" s="60"/>
      <c r="K63" s="61"/>
      <c r="L63" s="62"/>
      <c r="M63" s="60"/>
      <c r="N63" s="63"/>
      <c r="O63" s="63"/>
      <c r="P63" s="63"/>
      <c r="Q63" s="61"/>
      <c r="R63" s="61"/>
      <c r="S63" s="61"/>
      <c r="T63" s="61"/>
      <c r="U63" s="63"/>
      <c r="V63" s="63"/>
      <c r="W63" s="63"/>
      <c r="X63" s="62"/>
    </row>
    <row r="64" spans="3:24" ht="17.25" hidden="1">
      <c r="C64" s="535" t="str">
        <f>IF(ISBLANK('5. Pp (3 años)'!C90),"",'5. Pp (3 años)'!C90)</f>
        <v/>
      </c>
      <c r="D64" s="536" t="str">
        <f>IF(ISBLANK('5. Pp (3 años)'!D90),"",'5. Pp (3 años)'!D90)</f>
        <v/>
      </c>
      <c r="E64" s="536" t="str">
        <f>IF(ISBLANK('5. Pp (3 años)'!E90),"",'5. Pp (3 años)'!E90)</f>
        <v/>
      </c>
      <c r="F64" s="537"/>
      <c r="G64" s="538"/>
      <c r="H64" s="538">
        <f t="shared" si="6"/>
        <v>0</v>
      </c>
      <c r="I64" s="539" t="e">
        <f t="shared" si="7"/>
        <v>#DIV/0!</v>
      </c>
      <c r="J64" s="60"/>
      <c r="K64" s="61"/>
      <c r="L64" s="62"/>
      <c r="M64" s="60"/>
      <c r="N64" s="63"/>
      <c r="O64" s="63"/>
      <c r="P64" s="63"/>
      <c r="Q64" s="61"/>
      <c r="R64" s="61"/>
      <c r="S64" s="61"/>
      <c r="T64" s="61"/>
      <c r="U64" s="63"/>
      <c r="V64" s="63"/>
      <c r="W64" s="63"/>
      <c r="X64" s="62"/>
    </row>
    <row r="65" spans="3:24" ht="17.25" hidden="1">
      <c r="C65" s="188" t="str">
        <f>IF(ISBLANK('5. Pp (3 años)'!C91),"",'5. Pp (3 años)'!C91)</f>
        <v/>
      </c>
      <c r="D65" s="189" t="str">
        <f>IF(ISBLANK('5. Pp (3 años)'!D91),"",'5. Pp (3 años)'!D91)</f>
        <v/>
      </c>
      <c r="E65" s="189" t="str">
        <f>IF(ISBLANK('5. Pp (3 años)'!E91),"",'5. Pp (3 años)'!E91)</f>
        <v/>
      </c>
      <c r="F65" s="68"/>
      <c r="G65" s="64"/>
      <c r="H65" s="64">
        <f t="shared" si="6"/>
        <v>0</v>
      </c>
      <c r="I65" s="65" t="e">
        <f t="shared" si="7"/>
        <v>#DIV/0!</v>
      </c>
      <c r="J65" s="60"/>
      <c r="K65" s="61"/>
      <c r="L65" s="62"/>
      <c r="M65" s="60"/>
      <c r="N65" s="63"/>
      <c r="O65" s="63"/>
      <c r="P65" s="63"/>
      <c r="Q65" s="61"/>
      <c r="R65" s="61"/>
      <c r="S65" s="61"/>
      <c r="T65" s="61"/>
      <c r="U65" s="63"/>
      <c r="V65" s="63"/>
      <c r="W65" s="63"/>
      <c r="X65" s="62"/>
    </row>
    <row r="66" spans="3:24" ht="17.25" hidden="1">
      <c r="C66" s="188" t="str">
        <f>IF(ISBLANK('5. Pp (3 años)'!C92),"",'5. Pp (3 años)'!C92)</f>
        <v/>
      </c>
      <c r="D66" s="189" t="str">
        <f>IF(ISBLANK('5. Pp (3 años)'!D92),"",'5. Pp (3 años)'!D92)</f>
        <v/>
      </c>
      <c r="E66" s="189" t="str">
        <f>IF(ISBLANK('5. Pp (3 años)'!E92),"",'5. Pp (3 años)'!E92)</f>
        <v/>
      </c>
      <c r="F66" s="68"/>
      <c r="G66" s="64"/>
      <c r="H66" s="64">
        <f t="shared" si="6"/>
        <v>0</v>
      </c>
      <c r="I66" s="65" t="e">
        <f t="shared" si="7"/>
        <v>#DIV/0!</v>
      </c>
      <c r="J66" s="60"/>
      <c r="K66" s="61"/>
      <c r="L66" s="62"/>
      <c r="M66" s="60"/>
      <c r="N66" s="63"/>
      <c r="O66" s="63"/>
      <c r="P66" s="63"/>
      <c r="Q66" s="61"/>
      <c r="R66" s="61"/>
      <c r="S66" s="61"/>
      <c r="T66" s="61"/>
      <c r="U66" s="63"/>
      <c r="V66" s="63"/>
      <c r="W66" s="63"/>
      <c r="X66" s="62"/>
    </row>
    <row r="67" spans="3:24" ht="17.25" hidden="1">
      <c r="C67" s="188" t="str">
        <f>IF(ISBLANK('5. Pp (3 años)'!C93),"",'5. Pp (3 años)'!C93)</f>
        <v/>
      </c>
      <c r="D67" s="189" t="str">
        <f>IF(ISBLANK('5. Pp (3 años)'!D93),"",'5. Pp (3 años)'!D93)</f>
        <v/>
      </c>
      <c r="E67" s="189" t="str">
        <f>IF(ISBLANK('5. Pp (3 años)'!E93),"",'5. Pp (3 años)'!E93)</f>
        <v/>
      </c>
      <c r="F67" s="68"/>
      <c r="G67" s="64"/>
      <c r="H67" s="64">
        <f t="shared" si="6"/>
        <v>0</v>
      </c>
      <c r="I67" s="65" t="e">
        <f t="shared" si="7"/>
        <v>#DIV/0!</v>
      </c>
      <c r="J67" s="60"/>
      <c r="K67" s="61"/>
      <c r="L67" s="62"/>
      <c r="M67" s="60"/>
      <c r="N67" s="63"/>
      <c r="O67" s="63"/>
      <c r="P67" s="63"/>
      <c r="Q67" s="61"/>
      <c r="R67" s="61"/>
      <c r="S67" s="61"/>
      <c r="T67" s="61"/>
      <c r="U67" s="63"/>
      <c r="V67" s="63"/>
      <c r="W67" s="63"/>
      <c r="X67" s="62"/>
    </row>
    <row r="68" spans="3:24" ht="17.25" hidden="1">
      <c r="C68" s="188" t="str">
        <f>IF(ISBLANK('5. Pp (3 años)'!C94),"",'5. Pp (3 años)'!C94)</f>
        <v/>
      </c>
      <c r="D68" s="189" t="str">
        <f>IF(ISBLANK('5. Pp (3 años)'!D94),"",'5. Pp (3 años)'!D94)</f>
        <v/>
      </c>
      <c r="E68" s="189" t="str">
        <f>IF(ISBLANK('5. Pp (3 años)'!E94),"",'5. Pp (3 años)'!E94)</f>
        <v/>
      </c>
      <c r="F68" s="68"/>
      <c r="G68" s="64"/>
      <c r="H68" s="64">
        <f t="shared" si="6"/>
        <v>0</v>
      </c>
      <c r="I68" s="65" t="e">
        <f t="shared" si="7"/>
        <v>#DIV/0!</v>
      </c>
      <c r="J68" s="60"/>
      <c r="K68" s="61"/>
      <c r="L68" s="62"/>
      <c r="M68" s="60"/>
      <c r="N68" s="63"/>
      <c r="O68" s="63"/>
      <c r="P68" s="63"/>
      <c r="Q68" s="61"/>
      <c r="R68" s="61"/>
      <c r="S68" s="61"/>
      <c r="T68" s="61"/>
      <c r="U68" s="63"/>
      <c r="V68" s="63"/>
      <c r="W68" s="63"/>
      <c r="X68" s="62"/>
    </row>
    <row r="69" spans="3:24" ht="17.25" hidden="1">
      <c r="C69" s="188" t="str">
        <f>IF(ISBLANK('5. Pp (3 años)'!C95),"",'5. Pp (3 años)'!C95)</f>
        <v/>
      </c>
      <c r="D69" s="189" t="str">
        <f>IF(ISBLANK('5. Pp (3 años)'!D95),"",'5. Pp (3 años)'!D95)</f>
        <v/>
      </c>
      <c r="E69" s="189" t="str">
        <f>IF(ISBLANK('5. Pp (3 años)'!E95),"",'5. Pp (3 años)'!E95)</f>
        <v/>
      </c>
      <c r="F69" s="68"/>
      <c r="G69" s="64"/>
      <c r="H69" s="64">
        <f t="shared" si="6"/>
        <v>0</v>
      </c>
      <c r="I69" s="65" t="e">
        <f t="shared" si="7"/>
        <v>#DIV/0!</v>
      </c>
      <c r="J69" s="60"/>
      <c r="K69" s="61"/>
      <c r="L69" s="62"/>
      <c r="M69" s="60"/>
      <c r="N69" s="63"/>
      <c r="O69" s="63"/>
      <c r="P69" s="63"/>
      <c r="Q69" s="61"/>
      <c r="R69" s="61"/>
      <c r="S69" s="61"/>
      <c r="T69" s="61"/>
      <c r="U69" s="63"/>
      <c r="V69" s="63"/>
      <c r="W69" s="63"/>
      <c r="X69" s="62"/>
    </row>
    <row r="70" spans="3:24" ht="17.25" hidden="1">
      <c r="C70" s="535" t="str">
        <f>IF(ISBLANK('5. Pp (3 años)'!C96),"",'5. Pp (3 años)'!C96)</f>
        <v/>
      </c>
      <c r="D70" s="536" t="str">
        <f>IF(ISBLANK('5. Pp (3 años)'!D96),"",'5. Pp (3 años)'!D96)</f>
        <v/>
      </c>
      <c r="E70" s="536" t="str">
        <f>IF(ISBLANK('5. Pp (3 años)'!E96),"",'5. Pp (3 años)'!E96)</f>
        <v/>
      </c>
      <c r="F70" s="537"/>
      <c r="G70" s="538"/>
      <c r="H70" s="538">
        <f t="shared" si="6"/>
        <v>0</v>
      </c>
      <c r="I70" s="539" t="e">
        <f t="shared" si="7"/>
        <v>#DIV/0!</v>
      </c>
      <c r="J70" s="60"/>
      <c r="K70" s="61"/>
      <c r="L70" s="62"/>
      <c r="M70" s="60"/>
      <c r="N70" s="63"/>
      <c r="O70" s="63"/>
      <c r="P70" s="63"/>
      <c r="Q70" s="61"/>
      <c r="R70" s="61"/>
      <c r="S70" s="61"/>
      <c r="T70" s="61"/>
      <c r="U70" s="63"/>
      <c r="V70" s="63"/>
      <c r="W70" s="63"/>
      <c r="X70" s="62"/>
    </row>
    <row r="71" spans="3:24" ht="17.25" hidden="1">
      <c r="C71" s="188" t="str">
        <f>IF(ISBLANK('5. Pp (3 años)'!C97),"",'5. Pp (3 años)'!C97)</f>
        <v/>
      </c>
      <c r="D71" s="189" t="str">
        <f>IF(ISBLANK('5. Pp (3 años)'!D97),"",'5. Pp (3 años)'!D97)</f>
        <v/>
      </c>
      <c r="E71" s="189" t="str">
        <f>IF(ISBLANK('5. Pp (3 años)'!E97),"",'5. Pp (3 años)'!E97)</f>
        <v/>
      </c>
      <c r="F71" s="68"/>
      <c r="G71" s="64"/>
      <c r="H71" s="64">
        <f t="shared" si="6"/>
        <v>0</v>
      </c>
      <c r="I71" s="65" t="e">
        <f t="shared" si="7"/>
        <v>#DIV/0!</v>
      </c>
      <c r="J71" s="60"/>
      <c r="K71" s="61"/>
      <c r="L71" s="62"/>
      <c r="M71" s="60"/>
      <c r="N71" s="63"/>
      <c r="O71" s="63"/>
      <c r="P71" s="63"/>
      <c r="Q71" s="61"/>
      <c r="R71" s="61"/>
      <c r="S71" s="61"/>
      <c r="T71" s="61"/>
      <c r="U71" s="63"/>
      <c r="V71" s="63"/>
      <c r="W71" s="63"/>
      <c r="X71" s="62"/>
    </row>
    <row r="72" spans="3:24" ht="17.25" hidden="1">
      <c r="C72" s="188" t="str">
        <f>IF(ISBLANK('5. Pp (3 años)'!C98),"",'5. Pp (3 años)'!C98)</f>
        <v/>
      </c>
      <c r="D72" s="189" t="str">
        <f>IF(ISBLANK('5. Pp (3 años)'!D98),"",'5. Pp (3 años)'!D98)</f>
        <v/>
      </c>
      <c r="E72" s="189" t="str">
        <f>IF(ISBLANK('5. Pp (3 años)'!E98),"",'5. Pp (3 años)'!E98)</f>
        <v/>
      </c>
      <c r="F72" s="68"/>
      <c r="G72" s="64"/>
      <c r="H72" s="64">
        <f t="shared" si="6"/>
        <v>0</v>
      </c>
      <c r="I72" s="65" t="e">
        <f t="shared" si="7"/>
        <v>#DIV/0!</v>
      </c>
      <c r="J72" s="60"/>
      <c r="K72" s="61"/>
      <c r="L72" s="62"/>
      <c r="M72" s="60"/>
      <c r="N72" s="63"/>
      <c r="O72" s="63"/>
      <c r="P72" s="63"/>
      <c r="Q72" s="61"/>
      <c r="R72" s="61"/>
      <c r="S72" s="61"/>
      <c r="T72" s="61"/>
      <c r="U72" s="63"/>
      <c r="V72" s="63"/>
      <c r="W72" s="63"/>
      <c r="X72" s="62"/>
    </row>
    <row r="73" spans="3:24" ht="17.25" hidden="1">
      <c r="C73" s="188" t="str">
        <f>IF(ISBLANK('5. Pp (3 años)'!C99),"",'5. Pp (3 años)'!C99)</f>
        <v/>
      </c>
      <c r="D73" s="189" t="str">
        <f>IF(ISBLANK('5. Pp (3 años)'!D99),"",'5. Pp (3 años)'!D99)</f>
        <v/>
      </c>
      <c r="E73" s="189" t="str">
        <f>IF(ISBLANK('5. Pp (3 años)'!E99),"",'5. Pp (3 años)'!E99)</f>
        <v/>
      </c>
      <c r="F73" s="68"/>
      <c r="G73" s="64"/>
      <c r="H73" s="64">
        <f t="shared" si="6"/>
        <v>0</v>
      </c>
      <c r="I73" s="65" t="e">
        <f t="shared" si="7"/>
        <v>#DIV/0!</v>
      </c>
      <c r="J73" s="60"/>
      <c r="K73" s="61"/>
      <c r="L73" s="62"/>
      <c r="M73" s="60"/>
      <c r="N73" s="63"/>
      <c r="O73" s="63"/>
      <c r="P73" s="63"/>
      <c r="Q73" s="61"/>
      <c r="R73" s="61"/>
      <c r="S73" s="61"/>
      <c r="T73" s="61"/>
      <c r="U73" s="63"/>
      <c r="V73" s="63"/>
      <c r="W73" s="63"/>
      <c r="X73" s="62"/>
    </row>
    <row r="74" spans="3:24" ht="17.25" hidden="1">
      <c r="C74" s="188" t="str">
        <f>IF(ISBLANK('5. Pp (3 años)'!C100),"",'5. Pp (3 años)'!C100)</f>
        <v/>
      </c>
      <c r="D74" s="189" t="str">
        <f>IF(ISBLANK('5. Pp (3 años)'!D100),"",'5. Pp (3 años)'!D100)</f>
        <v/>
      </c>
      <c r="E74" s="189" t="str">
        <f>IF(ISBLANK('5. Pp (3 años)'!E100),"",'5. Pp (3 años)'!E100)</f>
        <v/>
      </c>
      <c r="F74" s="68"/>
      <c r="G74" s="64"/>
      <c r="H74" s="64">
        <f t="shared" si="6"/>
        <v>0</v>
      </c>
      <c r="I74" s="65" t="e">
        <f t="shared" si="7"/>
        <v>#DIV/0!</v>
      </c>
      <c r="J74" s="60"/>
      <c r="K74" s="61"/>
      <c r="L74" s="62"/>
      <c r="M74" s="60"/>
      <c r="N74" s="63"/>
      <c r="O74" s="63"/>
      <c r="P74" s="63"/>
      <c r="Q74" s="61"/>
      <c r="R74" s="61"/>
      <c r="S74" s="61"/>
      <c r="T74" s="61"/>
      <c r="U74" s="63"/>
      <c r="V74" s="63"/>
      <c r="W74" s="63"/>
      <c r="X74" s="62"/>
    </row>
    <row r="75" spans="3:24" ht="17.25" hidden="1">
      <c r="C75" s="188" t="str">
        <f>IF(ISBLANK('5. Pp (3 años)'!C101),"",'5. Pp (3 años)'!C101)</f>
        <v/>
      </c>
      <c r="D75" s="189" t="str">
        <f>IF(ISBLANK('5. Pp (3 años)'!D101),"",'5. Pp (3 años)'!D101)</f>
        <v/>
      </c>
      <c r="E75" s="189" t="str">
        <f>IF(ISBLANK('5. Pp (3 años)'!E101),"",'5. Pp (3 años)'!E101)</f>
        <v/>
      </c>
      <c r="F75" s="68"/>
      <c r="G75" s="64"/>
      <c r="H75" s="64">
        <f t="shared" si="6"/>
        <v>0</v>
      </c>
      <c r="I75" s="65" t="e">
        <f t="shared" si="7"/>
        <v>#DIV/0!</v>
      </c>
      <c r="J75" s="60"/>
      <c r="K75" s="61"/>
      <c r="L75" s="62"/>
      <c r="M75" s="60"/>
      <c r="N75" s="63"/>
      <c r="O75" s="63"/>
      <c r="P75" s="63"/>
      <c r="Q75" s="61"/>
      <c r="R75" s="61"/>
      <c r="S75" s="61"/>
      <c r="T75" s="61"/>
      <c r="U75" s="63"/>
      <c r="V75" s="63"/>
      <c r="W75" s="63"/>
      <c r="X75" s="62"/>
    </row>
    <row r="76" spans="3:24" ht="17.25" hidden="1">
      <c r="C76" s="535" t="str">
        <f>IF(ISBLANK('5. Pp (3 años)'!C102),"",'5. Pp (3 años)'!C102)</f>
        <v/>
      </c>
      <c r="D76" s="536" t="str">
        <f>IF(ISBLANK('5. Pp (3 años)'!D102),"",'5. Pp (3 años)'!D102)</f>
        <v/>
      </c>
      <c r="E76" s="536" t="str">
        <f>IF(ISBLANK('5. Pp (3 años)'!E102),"",'5. Pp (3 años)'!E102)</f>
        <v/>
      </c>
      <c r="F76" s="537"/>
      <c r="G76" s="538"/>
      <c r="H76" s="538">
        <f t="shared" si="6"/>
        <v>0</v>
      </c>
      <c r="I76" s="539" t="e">
        <f t="shared" si="7"/>
        <v>#DIV/0!</v>
      </c>
      <c r="J76" s="60"/>
      <c r="K76" s="61"/>
      <c r="L76" s="62"/>
      <c r="M76" s="60"/>
      <c r="N76" s="63"/>
      <c r="O76" s="63"/>
      <c r="P76" s="63"/>
      <c r="Q76" s="61"/>
      <c r="R76" s="61"/>
      <c r="S76" s="61"/>
      <c r="T76" s="61"/>
      <c r="U76" s="63"/>
      <c r="V76" s="63"/>
      <c r="W76" s="63"/>
      <c r="X76" s="62"/>
    </row>
    <row r="77" spans="3:24" ht="17.25" hidden="1">
      <c r="C77" s="188" t="str">
        <f>IF(ISBLANK('5. Pp (3 años)'!C103),"",'5. Pp (3 años)'!C103)</f>
        <v/>
      </c>
      <c r="D77" s="189" t="str">
        <f>IF(ISBLANK('5. Pp (3 años)'!D103),"",'5. Pp (3 años)'!D103)</f>
        <v/>
      </c>
      <c r="E77" s="189" t="str">
        <f>IF(ISBLANK('5. Pp (3 años)'!E103),"",'5. Pp (3 años)'!E103)</f>
        <v/>
      </c>
      <c r="F77" s="68"/>
      <c r="G77" s="64"/>
      <c r="H77" s="64">
        <f t="shared" si="6"/>
        <v>0</v>
      </c>
      <c r="I77" s="65" t="e">
        <f t="shared" si="7"/>
        <v>#DIV/0!</v>
      </c>
      <c r="J77" s="60"/>
      <c r="K77" s="61"/>
      <c r="L77" s="62"/>
      <c r="M77" s="60"/>
      <c r="N77" s="63"/>
      <c r="O77" s="63"/>
      <c r="P77" s="63"/>
      <c r="Q77" s="61"/>
      <c r="R77" s="61"/>
      <c r="S77" s="61"/>
      <c r="T77" s="61"/>
      <c r="U77" s="63"/>
      <c r="V77" s="63"/>
      <c r="W77" s="63"/>
      <c r="X77" s="62"/>
    </row>
    <row r="78" spans="3:24" ht="17.25" hidden="1">
      <c r="C78" s="188" t="str">
        <f>IF(ISBLANK('5. Pp (3 años)'!C104),"",'5. Pp (3 años)'!C104)</f>
        <v/>
      </c>
      <c r="D78" s="189" t="str">
        <f>IF(ISBLANK('5. Pp (3 años)'!D104),"",'5. Pp (3 años)'!D104)</f>
        <v/>
      </c>
      <c r="E78" s="189" t="str">
        <f>IF(ISBLANK('5. Pp (3 años)'!E104),"",'5. Pp (3 años)'!E104)</f>
        <v/>
      </c>
      <c r="F78" s="68"/>
      <c r="G78" s="64"/>
      <c r="H78" s="64">
        <f t="shared" si="6"/>
        <v>0</v>
      </c>
      <c r="I78" s="65" t="e">
        <f t="shared" si="7"/>
        <v>#DIV/0!</v>
      </c>
      <c r="J78" s="60"/>
      <c r="K78" s="61"/>
      <c r="L78" s="62"/>
      <c r="M78" s="60"/>
      <c r="N78" s="63"/>
      <c r="O78" s="63"/>
      <c r="P78" s="63"/>
      <c r="Q78" s="61"/>
      <c r="R78" s="61"/>
      <c r="S78" s="61"/>
      <c r="T78" s="61"/>
      <c r="U78" s="63"/>
      <c r="V78" s="63"/>
      <c r="W78" s="63"/>
      <c r="X78" s="62"/>
    </row>
    <row r="79" spans="3:24" ht="17.25" hidden="1">
      <c r="C79" s="188" t="str">
        <f>IF(ISBLANK('5. Pp (3 años)'!C105),"",'5. Pp (3 años)'!C105)</f>
        <v/>
      </c>
      <c r="D79" s="189" t="str">
        <f>IF(ISBLANK('5. Pp (3 años)'!D105),"",'5. Pp (3 años)'!D105)</f>
        <v/>
      </c>
      <c r="E79" s="189" t="str">
        <f>IF(ISBLANK('5. Pp (3 años)'!E105),"",'5. Pp (3 años)'!E105)</f>
        <v/>
      </c>
      <c r="F79" s="68"/>
      <c r="G79" s="64"/>
      <c r="H79" s="64">
        <f t="shared" si="6"/>
        <v>0</v>
      </c>
      <c r="I79" s="65" t="e">
        <f t="shared" si="7"/>
        <v>#DIV/0!</v>
      </c>
      <c r="J79" s="60"/>
      <c r="K79" s="61"/>
      <c r="L79" s="62"/>
      <c r="M79" s="60"/>
      <c r="N79" s="63"/>
      <c r="O79" s="63"/>
      <c r="P79" s="63"/>
      <c r="Q79" s="61"/>
      <c r="R79" s="61"/>
      <c r="S79" s="61"/>
      <c r="T79" s="61"/>
      <c r="U79" s="63"/>
      <c r="V79" s="63"/>
      <c r="W79" s="63"/>
      <c r="X79" s="62"/>
    </row>
    <row r="80" spans="3:24" ht="17.25" hidden="1">
      <c r="C80" s="188" t="str">
        <f>IF(ISBLANK('5. Pp (3 años)'!C106),"",'5. Pp (3 años)'!C106)</f>
        <v/>
      </c>
      <c r="D80" s="189" t="str">
        <f>IF(ISBLANK('5. Pp (3 años)'!D106),"",'5. Pp (3 años)'!D106)</f>
        <v/>
      </c>
      <c r="E80" s="189" t="str">
        <f>IF(ISBLANK('5. Pp (3 años)'!E106),"",'5. Pp (3 años)'!E106)</f>
        <v/>
      </c>
      <c r="F80" s="68"/>
      <c r="G80" s="64"/>
      <c r="H80" s="64">
        <f t="shared" si="6"/>
        <v>0</v>
      </c>
      <c r="I80" s="65" t="e">
        <f t="shared" si="7"/>
        <v>#DIV/0!</v>
      </c>
      <c r="J80" s="60"/>
      <c r="K80" s="61"/>
      <c r="L80" s="62"/>
      <c r="M80" s="60"/>
      <c r="N80" s="63"/>
      <c r="O80" s="63"/>
      <c r="P80" s="63"/>
      <c r="Q80" s="61"/>
      <c r="R80" s="61"/>
      <c r="S80" s="61"/>
      <c r="T80" s="61"/>
      <c r="U80" s="63"/>
      <c r="V80" s="63"/>
      <c r="W80" s="63"/>
      <c r="X80" s="62"/>
    </row>
    <row r="81" spans="3:24" ht="17.25" hidden="1">
      <c r="C81" s="188" t="str">
        <f>IF(ISBLANK('5. Pp (3 años)'!C107),"",'5. Pp (3 años)'!C107)</f>
        <v/>
      </c>
      <c r="D81" s="189" t="str">
        <f>IF(ISBLANK('5. Pp (3 años)'!D107),"",'5. Pp (3 años)'!D107)</f>
        <v/>
      </c>
      <c r="E81" s="189" t="str">
        <f>IF(ISBLANK('5. Pp (3 años)'!E107),"",'5. Pp (3 años)'!E107)</f>
        <v/>
      </c>
      <c r="F81" s="68"/>
      <c r="G81" s="64"/>
      <c r="H81" s="64">
        <f t="shared" si="6"/>
        <v>0</v>
      </c>
      <c r="I81" s="65" t="e">
        <f t="shared" si="7"/>
        <v>#DIV/0!</v>
      </c>
      <c r="J81" s="60"/>
      <c r="K81" s="61"/>
      <c r="L81" s="62"/>
      <c r="M81" s="60"/>
      <c r="N81" s="63"/>
      <c r="O81" s="63"/>
      <c r="P81" s="63"/>
      <c r="Q81" s="61"/>
      <c r="R81" s="61"/>
      <c r="S81" s="61"/>
      <c r="T81" s="61"/>
      <c r="U81" s="63"/>
      <c r="V81" s="63"/>
      <c r="W81" s="63"/>
      <c r="X81" s="62"/>
    </row>
    <row r="82" spans="3:24" ht="17.25" hidden="1">
      <c r="C82" s="535" t="str">
        <f>IF(ISBLANK('5. Pp (3 años)'!C108),"",'5. Pp (3 años)'!C108)</f>
        <v/>
      </c>
      <c r="D82" s="536" t="str">
        <f>IF(ISBLANK('5. Pp (3 años)'!D108),"",'5. Pp (3 años)'!D108)</f>
        <v/>
      </c>
      <c r="E82" s="536" t="str">
        <f>IF(ISBLANK('5. Pp (3 años)'!E108),"",'5. Pp (3 años)'!E108)</f>
        <v/>
      </c>
      <c r="F82" s="537"/>
      <c r="G82" s="538"/>
      <c r="H82" s="538">
        <f t="shared" si="6"/>
        <v>0</v>
      </c>
      <c r="I82" s="539" t="e">
        <f t="shared" si="7"/>
        <v>#DIV/0!</v>
      </c>
      <c r="J82" s="60"/>
      <c r="K82" s="61"/>
      <c r="L82" s="62"/>
      <c r="M82" s="60"/>
      <c r="N82" s="63"/>
      <c r="O82" s="63"/>
      <c r="P82" s="63"/>
      <c r="Q82" s="61"/>
      <c r="R82" s="61"/>
      <c r="S82" s="61"/>
      <c r="T82" s="61"/>
      <c r="U82" s="63"/>
      <c r="V82" s="63"/>
      <c r="W82" s="63"/>
      <c r="X82" s="62"/>
    </row>
    <row r="83" spans="3:24" ht="17.25" hidden="1">
      <c r="C83" s="188" t="str">
        <f>IF(ISBLANK('5. Pp (3 años)'!C109),"",'5. Pp (3 años)'!C109)</f>
        <v/>
      </c>
      <c r="D83" s="189" t="str">
        <f>IF(ISBLANK('5. Pp (3 años)'!D109),"",'5. Pp (3 años)'!D109)</f>
        <v/>
      </c>
      <c r="E83" s="189" t="str">
        <f>IF(ISBLANK('5. Pp (3 años)'!E109),"",'5. Pp (3 años)'!E109)</f>
        <v/>
      </c>
      <c r="F83" s="68"/>
      <c r="G83" s="64"/>
      <c r="H83" s="64">
        <f t="shared" si="6"/>
        <v>0</v>
      </c>
      <c r="I83" s="65" t="e">
        <f t="shared" si="7"/>
        <v>#DIV/0!</v>
      </c>
      <c r="J83" s="60"/>
      <c r="K83" s="61"/>
      <c r="L83" s="62"/>
      <c r="M83" s="60"/>
      <c r="N83" s="63"/>
      <c r="O83" s="63"/>
      <c r="P83" s="63"/>
      <c r="Q83" s="61"/>
      <c r="R83" s="61"/>
      <c r="S83" s="61"/>
      <c r="T83" s="61"/>
      <c r="U83" s="63"/>
      <c r="V83" s="63"/>
      <c r="W83" s="63"/>
      <c r="X83" s="62"/>
    </row>
    <row r="84" spans="3:24" ht="17.25" hidden="1">
      <c r="C84" s="188" t="str">
        <f>IF(ISBLANK('5. Pp (3 años)'!C110),"",'5. Pp (3 años)'!C110)</f>
        <v/>
      </c>
      <c r="D84" s="189" t="str">
        <f>IF(ISBLANK('5. Pp (3 años)'!D110),"",'5. Pp (3 años)'!D110)</f>
        <v/>
      </c>
      <c r="E84" s="189" t="str">
        <f>IF(ISBLANK('5. Pp (3 años)'!E110),"",'5. Pp (3 años)'!E110)</f>
        <v/>
      </c>
      <c r="F84" s="68"/>
      <c r="G84" s="64"/>
      <c r="H84" s="64">
        <f t="shared" si="6"/>
        <v>0</v>
      </c>
      <c r="I84" s="65" t="e">
        <f t="shared" si="7"/>
        <v>#DIV/0!</v>
      </c>
      <c r="J84" s="60"/>
      <c r="K84" s="61"/>
      <c r="L84" s="62"/>
      <c r="M84" s="60"/>
      <c r="N84" s="63"/>
      <c r="O84" s="63"/>
      <c r="P84" s="63"/>
      <c r="Q84" s="61"/>
      <c r="R84" s="61"/>
      <c r="S84" s="61"/>
      <c r="T84" s="61"/>
      <c r="U84" s="63"/>
      <c r="V84" s="63"/>
      <c r="W84" s="63"/>
      <c r="X84" s="62"/>
    </row>
    <row r="85" spans="3:24" ht="17.25" hidden="1">
      <c r="C85" s="188" t="str">
        <f>IF(ISBLANK('5. Pp (3 años)'!C111),"",'5. Pp (3 años)'!C111)</f>
        <v/>
      </c>
      <c r="D85" s="189" t="str">
        <f>IF(ISBLANK('5. Pp (3 años)'!D111),"",'5. Pp (3 años)'!D111)</f>
        <v/>
      </c>
      <c r="E85" s="189" t="str">
        <f>IF(ISBLANK('5. Pp (3 años)'!E111),"",'5. Pp (3 años)'!E111)</f>
        <v/>
      </c>
      <c r="F85" s="68"/>
      <c r="G85" s="64"/>
      <c r="H85" s="64">
        <f t="shared" si="6"/>
        <v>0</v>
      </c>
      <c r="I85" s="65" t="e">
        <f t="shared" si="7"/>
        <v>#DIV/0!</v>
      </c>
      <c r="J85" s="60"/>
      <c r="K85" s="61"/>
      <c r="L85" s="62"/>
      <c r="M85" s="60"/>
      <c r="N85" s="63"/>
      <c r="O85" s="63"/>
      <c r="P85" s="63"/>
      <c r="Q85" s="61"/>
      <c r="R85" s="61"/>
      <c r="S85" s="61"/>
      <c r="T85" s="61"/>
      <c r="U85" s="63"/>
      <c r="V85" s="63"/>
      <c r="W85" s="63"/>
      <c r="X85" s="62"/>
    </row>
    <row r="86" spans="3:24" ht="17.25" hidden="1">
      <c r="C86" s="188" t="str">
        <f>IF(ISBLANK('5. Pp (3 años)'!C112),"",'5. Pp (3 años)'!C112)</f>
        <v/>
      </c>
      <c r="D86" s="189" t="str">
        <f>IF(ISBLANK('5. Pp (3 años)'!D112),"",'5. Pp (3 años)'!D112)</f>
        <v/>
      </c>
      <c r="E86" s="189" t="str">
        <f>IF(ISBLANK('5. Pp (3 años)'!E112),"",'5. Pp (3 años)'!E112)</f>
        <v/>
      </c>
      <c r="F86" s="68"/>
      <c r="G86" s="64"/>
      <c r="H86" s="64">
        <f t="shared" si="6"/>
        <v>0</v>
      </c>
      <c r="I86" s="65" t="e">
        <f t="shared" si="7"/>
        <v>#DIV/0!</v>
      </c>
      <c r="J86" s="60"/>
      <c r="K86" s="61"/>
      <c r="L86" s="62"/>
      <c r="M86" s="60"/>
      <c r="N86" s="63"/>
      <c r="O86" s="63"/>
      <c r="P86" s="63"/>
      <c r="Q86" s="61"/>
      <c r="R86" s="61"/>
      <c r="S86" s="61"/>
      <c r="T86" s="61"/>
      <c r="U86" s="63"/>
      <c r="V86" s="63"/>
      <c r="W86" s="63"/>
      <c r="X86" s="62"/>
    </row>
    <row r="87" spans="3:24" ht="17.25" hidden="1">
      <c r="C87" s="188" t="str">
        <f>IF(ISBLANK('5. Pp (3 años)'!C113),"",'5. Pp (3 años)'!C113)</f>
        <v/>
      </c>
      <c r="D87" s="189" t="str">
        <f>IF(ISBLANK('5. Pp (3 años)'!D113),"",'5. Pp (3 años)'!D113)</f>
        <v/>
      </c>
      <c r="E87" s="189" t="str">
        <f>IF(ISBLANK('5. Pp (3 años)'!E113),"",'5. Pp (3 años)'!E113)</f>
        <v/>
      </c>
      <c r="F87" s="68"/>
      <c r="G87" s="64"/>
      <c r="H87" s="64">
        <f t="shared" si="6"/>
        <v>0</v>
      </c>
      <c r="I87" s="65" t="e">
        <f t="shared" si="7"/>
        <v>#DIV/0!</v>
      </c>
      <c r="J87" s="60"/>
      <c r="K87" s="61"/>
      <c r="L87" s="62"/>
      <c r="M87" s="60"/>
      <c r="N87" s="63"/>
      <c r="O87" s="63"/>
      <c r="P87" s="63"/>
      <c r="Q87" s="61"/>
      <c r="R87" s="61"/>
      <c r="S87" s="61"/>
      <c r="T87" s="61"/>
      <c r="U87" s="63"/>
      <c r="V87" s="63"/>
      <c r="W87" s="63"/>
      <c r="X87" s="62"/>
    </row>
    <row r="88" spans="3:24" ht="17.25" hidden="1">
      <c r="C88" s="535" t="str">
        <f>IF(ISBLANK('5. Pp (3 años)'!C114),"",'5. Pp (3 años)'!C114)</f>
        <v/>
      </c>
      <c r="D88" s="536" t="str">
        <f>IF(ISBLANK('5. Pp (3 años)'!D114),"",'5. Pp (3 años)'!D114)</f>
        <v/>
      </c>
      <c r="E88" s="536" t="str">
        <f>IF(ISBLANK('5. Pp (3 años)'!E114),"",'5. Pp (3 años)'!E114)</f>
        <v/>
      </c>
      <c r="F88" s="537"/>
      <c r="G88" s="538"/>
      <c r="H88" s="538">
        <f t="shared" ref="H88:H96" si="8">G88-F88</f>
        <v>0</v>
      </c>
      <c r="I88" s="539" t="e">
        <f t="shared" ref="I88:I96" si="9">(G88/F88)-1</f>
        <v>#DIV/0!</v>
      </c>
      <c r="J88" s="60"/>
      <c r="K88" s="61"/>
      <c r="L88" s="62"/>
      <c r="M88" s="60"/>
      <c r="N88" s="63"/>
      <c r="O88" s="63"/>
      <c r="P88" s="63"/>
      <c r="Q88" s="61"/>
      <c r="R88" s="61"/>
      <c r="S88" s="61"/>
      <c r="T88" s="61"/>
      <c r="U88" s="63"/>
      <c r="V88" s="63"/>
      <c r="W88" s="63"/>
      <c r="X88" s="62"/>
    </row>
    <row r="89" spans="3:24" ht="17.25" hidden="1">
      <c r="C89" s="188" t="str">
        <f>IF(ISBLANK('5. Pp (3 años)'!C115),"",'5. Pp (3 años)'!C115)</f>
        <v/>
      </c>
      <c r="D89" s="189" t="str">
        <f>IF(ISBLANK('5. Pp (3 años)'!D115),"",'5. Pp (3 años)'!D115)</f>
        <v/>
      </c>
      <c r="E89" s="189" t="str">
        <f>IF(ISBLANK('5. Pp (3 años)'!E115),"",'5. Pp (3 años)'!E115)</f>
        <v/>
      </c>
      <c r="F89" s="68"/>
      <c r="G89" s="64"/>
      <c r="H89" s="64">
        <f t="shared" si="8"/>
        <v>0</v>
      </c>
      <c r="I89" s="65" t="e">
        <f t="shared" si="9"/>
        <v>#DIV/0!</v>
      </c>
      <c r="J89" s="60"/>
      <c r="K89" s="61"/>
      <c r="L89" s="62"/>
      <c r="M89" s="60"/>
      <c r="N89" s="63"/>
      <c r="O89" s="63"/>
      <c r="P89" s="63"/>
      <c r="Q89" s="61"/>
      <c r="R89" s="61"/>
      <c r="S89" s="61"/>
      <c r="T89" s="61"/>
      <c r="U89" s="63"/>
      <c r="V89" s="63"/>
      <c r="W89" s="63"/>
      <c r="X89" s="62"/>
    </row>
    <row r="90" spans="3:24" ht="17.25" hidden="1">
      <c r="C90" s="188" t="str">
        <f>IF(ISBLANK('5. Pp (3 años)'!C116),"",'5. Pp (3 años)'!C116)</f>
        <v/>
      </c>
      <c r="D90" s="189" t="str">
        <f>IF(ISBLANK('5. Pp (3 años)'!D116),"",'5. Pp (3 años)'!D116)</f>
        <v/>
      </c>
      <c r="E90" s="189" t="str">
        <f>IF(ISBLANK('5. Pp (3 años)'!E116),"",'5. Pp (3 años)'!E116)</f>
        <v/>
      </c>
      <c r="F90" s="68"/>
      <c r="G90" s="64"/>
      <c r="H90" s="64">
        <f t="shared" si="8"/>
        <v>0</v>
      </c>
      <c r="I90" s="65" t="e">
        <f t="shared" si="9"/>
        <v>#DIV/0!</v>
      </c>
      <c r="J90" s="60"/>
      <c r="K90" s="61"/>
      <c r="L90" s="62"/>
      <c r="M90" s="60"/>
      <c r="N90" s="63"/>
      <c r="O90" s="63"/>
      <c r="P90" s="63"/>
      <c r="Q90" s="61"/>
      <c r="R90" s="61"/>
      <c r="S90" s="61"/>
      <c r="T90" s="61"/>
      <c r="U90" s="63"/>
      <c r="V90" s="63"/>
      <c r="W90" s="63"/>
      <c r="X90" s="62"/>
    </row>
    <row r="91" spans="3:24" ht="17.25" hidden="1">
      <c r="C91" s="188" t="str">
        <f>IF(ISBLANK('5. Pp (3 años)'!C117),"",'5. Pp (3 años)'!C117)</f>
        <v/>
      </c>
      <c r="D91" s="189" t="str">
        <f>IF(ISBLANK('5. Pp (3 años)'!D117),"",'5. Pp (3 años)'!D117)</f>
        <v/>
      </c>
      <c r="E91" s="189" t="str">
        <f>IF(ISBLANK('5. Pp (3 años)'!E117),"",'5. Pp (3 años)'!E117)</f>
        <v/>
      </c>
      <c r="F91" s="68"/>
      <c r="G91" s="64"/>
      <c r="H91" s="64">
        <f t="shared" si="8"/>
        <v>0</v>
      </c>
      <c r="I91" s="65" t="e">
        <f t="shared" si="9"/>
        <v>#DIV/0!</v>
      </c>
      <c r="J91" s="60"/>
      <c r="K91" s="61"/>
      <c r="L91" s="62"/>
      <c r="M91" s="60"/>
      <c r="N91" s="63"/>
      <c r="O91" s="63"/>
      <c r="P91" s="63"/>
      <c r="Q91" s="61"/>
      <c r="R91" s="61"/>
      <c r="S91" s="61"/>
      <c r="T91" s="61"/>
      <c r="U91" s="63"/>
      <c r="V91" s="63"/>
      <c r="W91" s="63"/>
      <c r="X91" s="62"/>
    </row>
    <row r="92" spans="3:24" ht="17.25" hidden="1">
      <c r="C92" s="188" t="str">
        <f>IF(ISBLANK('5. Pp (3 años)'!C118),"",'5. Pp (3 años)'!C118)</f>
        <v/>
      </c>
      <c r="D92" s="189" t="str">
        <f>IF(ISBLANK('5. Pp (3 años)'!D118),"",'5. Pp (3 años)'!D118)</f>
        <v/>
      </c>
      <c r="E92" s="189" t="str">
        <f>IF(ISBLANK('5. Pp (3 años)'!E118),"",'5. Pp (3 años)'!E118)</f>
        <v/>
      </c>
      <c r="F92" s="68"/>
      <c r="G92" s="64"/>
      <c r="H92" s="64">
        <f t="shared" si="8"/>
        <v>0</v>
      </c>
      <c r="I92" s="65" t="e">
        <f t="shared" si="9"/>
        <v>#DIV/0!</v>
      </c>
      <c r="J92" s="60"/>
      <c r="K92" s="61"/>
      <c r="L92" s="62"/>
      <c r="M92" s="60"/>
      <c r="N92" s="63"/>
      <c r="O92" s="63"/>
      <c r="P92" s="63"/>
      <c r="Q92" s="61"/>
      <c r="R92" s="61"/>
      <c r="S92" s="61"/>
      <c r="T92" s="61"/>
      <c r="U92" s="63"/>
      <c r="V92" s="63"/>
      <c r="W92" s="63"/>
      <c r="X92" s="62"/>
    </row>
    <row r="93" spans="3:24" ht="17.25" hidden="1">
      <c r="C93" s="188" t="str">
        <f>IF(ISBLANK('5. Pp (3 años)'!C119),"",'5. Pp (3 años)'!C119)</f>
        <v/>
      </c>
      <c r="D93" s="189" t="str">
        <f>IF(ISBLANK('5. Pp (3 años)'!D119),"",'5. Pp (3 años)'!D119)</f>
        <v/>
      </c>
      <c r="E93" s="189" t="str">
        <f>IF(ISBLANK('5. Pp (3 años)'!E119),"",'5. Pp (3 años)'!E119)</f>
        <v/>
      </c>
      <c r="F93" s="68"/>
      <c r="G93" s="64"/>
      <c r="H93" s="64">
        <f t="shared" si="8"/>
        <v>0</v>
      </c>
      <c r="I93" s="65" t="e">
        <f t="shared" si="9"/>
        <v>#DIV/0!</v>
      </c>
      <c r="J93" s="60"/>
      <c r="K93" s="61"/>
      <c r="L93" s="62"/>
      <c r="M93" s="60"/>
      <c r="N93" s="63"/>
      <c r="O93" s="63"/>
      <c r="P93" s="63"/>
      <c r="Q93" s="61"/>
      <c r="R93" s="61"/>
      <c r="S93" s="61"/>
      <c r="T93" s="61"/>
      <c r="U93" s="63"/>
      <c r="V93" s="63"/>
      <c r="W93" s="63"/>
      <c r="X93" s="62"/>
    </row>
    <row r="94" spans="3:24" ht="17.25" hidden="1">
      <c r="C94" s="535" t="str">
        <f>IF(ISBLANK('5. Pp (3 años)'!C120),"",'5. Pp (3 años)'!C120)</f>
        <v/>
      </c>
      <c r="D94" s="536" t="str">
        <f>IF(ISBLANK('5. Pp (3 años)'!D120),"",'5. Pp (3 años)'!D120)</f>
        <v/>
      </c>
      <c r="E94" s="536" t="str">
        <f>IF(ISBLANK('5. Pp (3 años)'!E120),"",'5. Pp (3 años)'!E120)</f>
        <v/>
      </c>
      <c r="F94" s="537"/>
      <c r="G94" s="538"/>
      <c r="H94" s="538">
        <f t="shared" si="8"/>
        <v>0</v>
      </c>
      <c r="I94" s="539" t="e">
        <f t="shared" si="9"/>
        <v>#DIV/0!</v>
      </c>
      <c r="J94" s="60"/>
      <c r="K94" s="61"/>
      <c r="L94" s="62"/>
      <c r="M94" s="60"/>
      <c r="N94" s="63"/>
      <c r="O94" s="63"/>
      <c r="P94" s="63"/>
      <c r="Q94" s="61"/>
      <c r="R94" s="61"/>
      <c r="S94" s="61"/>
      <c r="T94" s="61"/>
      <c r="U94" s="63"/>
      <c r="V94" s="63"/>
      <c r="W94" s="63"/>
      <c r="X94" s="62"/>
    </row>
    <row r="95" spans="3:24" ht="17.25" hidden="1">
      <c r="C95" s="188" t="str">
        <f>IF(ISBLANK('5. Pp (3 años)'!C121),"",'5. Pp (3 años)'!C121)</f>
        <v/>
      </c>
      <c r="D95" s="189" t="str">
        <f>IF(ISBLANK('5. Pp (3 años)'!D121),"",'5. Pp (3 años)'!D121)</f>
        <v/>
      </c>
      <c r="E95" s="189" t="str">
        <f>IF(ISBLANK('5. Pp (3 años)'!E121),"",'5. Pp (3 años)'!E121)</f>
        <v/>
      </c>
      <c r="F95" s="68"/>
      <c r="G95" s="64"/>
      <c r="H95" s="64">
        <f t="shared" si="8"/>
        <v>0</v>
      </c>
      <c r="I95" s="65" t="e">
        <f t="shared" si="9"/>
        <v>#DIV/0!</v>
      </c>
      <c r="J95" s="60"/>
      <c r="K95" s="61"/>
      <c r="L95" s="62"/>
      <c r="M95" s="60"/>
      <c r="N95" s="63"/>
      <c r="O95" s="63"/>
      <c r="P95" s="63"/>
      <c r="Q95" s="61"/>
      <c r="R95" s="61"/>
      <c r="S95" s="61"/>
      <c r="T95" s="61"/>
      <c r="U95" s="63"/>
      <c r="V95" s="63"/>
      <c r="W95" s="63"/>
      <c r="X95" s="62"/>
    </row>
    <row r="96" spans="3:24" ht="17.25" hidden="1">
      <c r="C96" s="188" t="str">
        <f>IF(ISBLANK('5. Pp (3 años)'!C122),"",'5. Pp (3 años)'!C122)</f>
        <v/>
      </c>
      <c r="D96" s="189" t="str">
        <f>IF(ISBLANK('5. Pp (3 años)'!D122),"",'5. Pp (3 años)'!D122)</f>
        <v/>
      </c>
      <c r="E96" s="189" t="str">
        <f>IF(ISBLANK('5. Pp (3 años)'!E122),"",'5. Pp (3 años)'!E122)</f>
        <v/>
      </c>
      <c r="F96" s="68"/>
      <c r="G96" s="64"/>
      <c r="H96" s="64">
        <f t="shared" si="8"/>
        <v>0</v>
      </c>
      <c r="I96" s="65" t="e">
        <f t="shared" si="9"/>
        <v>#DIV/0!</v>
      </c>
      <c r="J96" s="60"/>
      <c r="K96" s="61"/>
      <c r="L96" s="62"/>
      <c r="M96" s="60"/>
      <c r="N96" s="63"/>
      <c r="O96" s="63"/>
      <c r="P96" s="63"/>
      <c r="Q96" s="61"/>
      <c r="R96" s="61"/>
      <c r="S96" s="61"/>
      <c r="T96" s="61"/>
      <c r="U96" s="63"/>
      <c r="V96" s="63"/>
      <c r="W96" s="63"/>
      <c r="X96" s="62"/>
    </row>
    <row r="97" spans="3:24" ht="17.25" hidden="1">
      <c r="C97" s="188" t="str">
        <f>IF(ISBLANK('5. Pp (3 años)'!C123),"",'5. Pp (3 años)'!C123)</f>
        <v/>
      </c>
      <c r="D97" s="189" t="str">
        <f>IF(ISBLANK('5. Pp (3 años)'!D123),"",'5. Pp (3 años)'!D123)</f>
        <v/>
      </c>
      <c r="E97" s="189" t="str">
        <f>IF(ISBLANK('5. Pp (3 años)'!E123),"",'5. Pp (3 años)'!E123)</f>
        <v/>
      </c>
      <c r="F97" s="68"/>
      <c r="G97" s="64"/>
      <c r="H97" s="64">
        <f t="shared" si="5"/>
        <v>0</v>
      </c>
      <c r="I97" s="65" t="e">
        <f t="shared" ref="I97:I99" si="10">(G97/F97)-1</f>
        <v>#DIV/0!</v>
      </c>
      <c r="J97" s="60"/>
      <c r="K97" s="61"/>
      <c r="L97" s="62"/>
      <c r="M97" s="60"/>
      <c r="N97" s="63"/>
      <c r="O97" s="63"/>
      <c r="P97" s="63"/>
      <c r="Q97" s="61"/>
      <c r="R97" s="61"/>
      <c r="S97" s="61"/>
      <c r="T97" s="61"/>
      <c r="U97" s="63"/>
      <c r="V97" s="63"/>
      <c r="W97" s="63"/>
      <c r="X97" s="62"/>
    </row>
    <row r="98" spans="3:24" ht="17.25" hidden="1">
      <c r="C98" s="188" t="str">
        <f>IF(ISBLANK('5. Pp (3 años)'!C124),"",'5. Pp (3 años)'!C124)</f>
        <v/>
      </c>
      <c r="D98" s="189" t="str">
        <f>IF(ISBLANK('5. Pp (3 años)'!D124),"",'5. Pp (3 años)'!D124)</f>
        <v/>
      </c>
      <c r="E98" s="189" t="str">
        <f>IF(ISBLANK('5. Pp (3 años)'!E124),"",'5. Pp (3 años)'!E124)</f>
        <v/>
      </c>
      <c r="F98" s="68"/>
      <c r="G98" s="64"/>
      <c r="H98" s="64">
        <f t="shared" ref="H98" si="11">G98-F98</f>
        <v>0</v>
      </c>
      <c r="I98" s="65" t="e">
        <f t="shared" ref="I98" si="12">(G98/F98)-1</f>
        <v>#DIV/0!</v>
      </c>
      <c r="J98" s="60"/>
      <c r="K98" s="61"/>
      <c r="L98" s="62"/>
      <c r="M98" s="60"/>
      <c r="N98" s="63"/>
      <c r="O98" s="63"/>
      <c r="P98" s="63"/>
      <c r="Q98" s="61"/>
      <c r="R98" s="61"/>
      <c r="S98" s="61"/>
      <c r="T98" s="61"/>
      <c r="U98" s="63"/>
      <c r="V98" s="63"/>
      <c r="W98" s="63"/>
      <c r="X98" s="62"/>
    </row>
    <row r="99" spans="3:24" ht="17.25" hidden="1">
      <c r="C99" s="188" t="str">
        <f>IF(ISBLANK('5. Pp (3 años)'!C125),"",'5. Pp (3 años)'!C125)</f>
        <v/>
      </c>
      <c r="D99" s="189" t="str">
        <f>IF(ISBLANK('5. Pp (3 años)'!D125),"",'5. Pp (3 años)'!D125)</f>
        <v/>
      </c>
      <c r="E99" s="189" t="str">
        <f>IF(ISBLANK('5. Pp (3 años)'!E125),"",'5. Pp (3 años)'!E125)</f>
        <v/>
      </c>
      <c r="F99" s="68"/>
      <c r="G99" s="64"/>
      <c r="H99" s="64">
        <f t="shared" si="5"/>
        <v>0</v>
      </c>
      <c r="I99" s="65" t="e">
        <f t="shared" si="10"/>
        <v>#DIV/0!</v>
      </c>
      <c r="J99" s="60"/>
      <c r="K99" s="61"/>
      <c r="L99" s="62"/>
      <c r="M99" s="60"/>
      <c r="N99" s="63"/>
      <c r="O99" s="63"/>
      <c r="P99" s="63"/>
      <c r="Q99" s="61"/>
      <c r="R99" s="61"/>
      <c r="S99" s="61"/>
      <c r="T99" s="61"/>
      <c r="U99" s="63"/>
      <c r="V99" s="63"/>
      <c r="W99" s="63"/>
      <c r="X99" s="62"/>
    </row>
    <row r="100" spans="3:24" ht="17.25" hidden="1">
      <c r="C100" s="535" t="str">
        <f>IF(ISBLANK('5. Pp (3 años)'!C126),"",'5. Pp (3 años)'!C126)</f>
        <v/>
      </c>
      <c r="D100" s="536" t="str">
        <f>IF(ISBLANK('5. Pp (3 años)'!D126),"",'5. Pp (3 años)'!D126)</f>
        <v/>
      </c>
      <c r="E100" s="536" t="str">
        <f>IF(ISBLANK('5. Pp (3 años)'!E126),"",'5. Pp (3 años)'!E126)</f>
        <v/>
      </c>
      <c r="F100" s="537"/>
      <c r="G100" s="538"/>
      <c r="H100" s="538">
        <f t="shared" ref="H100:H167" si="13">G100-F100</f>
        <v>0</v>
      </c>
      <c r="I100" s="539" t="e">
        <f t="shared" ref="I100:I167" si="14">(G100/F100)-1</f>
        <v>#DIV/0!</v>
      </c>
      <c r="J100" s="60"/>
      <c r="K100" s="61"/>
      <c r="L100" s="62"/>
      <c r="M100" s="60"/>
      <c r="N100" s="63"/>
      <c r="O100" s="63"/>
      <c r="P100" s="63"/>
      <c r="Q100" s="61"/>
      <c r="R100" s="61"/>
      <c r="S100" s="61"/>
      <c r="T100" s="61"/>
      <c r="U100" s="63"/>
      <c r="V100" s="63"/>
      <c r="W100" s="63"/>
      <c r="X100" s="62"/>
    </row>
    <row r="101" spans="3:24" ht="17.25" hidden="1">
      <c r="C101" s="188" t="str">
        <f>IF(ISBLANK('5. Pp (3 años)'!C127),"",'5. Pp (3 años)'!C127)</f>
        <v/>
      </c>
      <c r="D101" s="189" t="str">
        <f>IF(ISBLANK('5. Pp (3 años)'!D127),"",'5. Pp (3 años)'!D127)</f>
        <v/>
      </c>
      <c r="E101" s="189" t="str">
        <f>IF(ISBLANK('5. Pp (3 años)'!E127),"",'5. Pp (3 años)'!E127)</f>
        <v/>
      </c>
      <c r="F101" s="68"/>
      <c r="G101" s="64"/>
      <c r="H101" s="64">
        <f t="shared" si="13"/>
        <v>0</v>
      </c>
      <c r="I101" s="65" t="e">
        <f t="shared" si="14"/>
        <v>#DIV/0!</v>
      </c>
      <c r="J101" s="60"/>
      <c r="K101" s="61"/>
      <c r="L101" s="62"/>
      <c r="M101" s="60"/>
      <c r="N101" s="63"/>
      <c r="O101" s="63"/>
      <c r="P101" s="63"/>
      <c r="Q101" s="61"/>
      <c r="R101" s="61"/>
      <c r="S101" s="61"/>
      <c r="T101" s="61"/>
      <c r="U101" s="63"/>
      <c r="V101" s="63"/>
      <c r="W101" s="63"/>
      <c r="X101" s="62"/>
    </row>
    <row r="102" spans="3:24" ht="17.25" hidden="1">
      <c r="C102" s="188" t="str">
        <f>IF(ISBLANK('5. Pp (3 años)'!C128),"",'5. Pp (3 años)'!C128)</f>
        <v/>
      </c>
      <c r="D102" s="189" t="str">
        <f>IF(ISBLANK('5. Pp (3 años)'!D128),"",'5. Pp (3 años)'!D128)</f>
        <v/>
      </c>
      <c r="E102" s="189" t="str">
        <f>IF(ISBLANK('5. Pp (3 años)'!E128),"",'5. Pp (3 años)'!E128)</f>
        <v/>
      </c>
      <c r="F102" s="66"/>
      <c r="G102" s="67"/>
      <c r="H102" s="64">
        <f t="shared" si="13"/>
        <v>0</v>
      </c>
      <c r="I102" s="65" t="e">
        <f t="shared" si="14"/>
        <v>#DIV/0!</v>
      </c>
      <c r="J102" s="60"/>
      <c r="K102" s="61"/>
      <c r="L102" s="62"/>
      <c r="M102" s="60"/>
      <c r="N102" s="63"/>
      <c r="O102" s="63"/>
      <c r="P102" s="63"/>
      <c r="Q102" s="61"/>
      <c r="R102" s="61"/>
      <c r="S102" s="61"/>
      <c r="T102" s="61"/>
      <c r="U102" s="63"/>
      <c r="V102" s="63"/>
      <c r="W102" s="63"/>
      <c r="X102" s="62"/>
    </row>
    <row r="103" spans="3:24" ht="17.25" hidden="1">
      <c r="C103" s="188" t="str">
        <f>IF(ISBLANK('5. Pp (3 años)'!C129),"",'5. Pp (3 años)'!C129)</f>
        <v/>
      </c>
      <c r="D103" s="189" t="str">
        <f>IF(ISBLANK('5. Pp (3 años)'!D129),"",'5. Pp (3 años)'!D129)</f>
        <v/>
      </c>
      <c r="E103" s="189" t="str">
        <f>IF(ISBLANK('5. Pp (3 años)'!E129),"",'5. Pp (3 años)'!E129)</f>
        <v/>
      </c>
      <c r="F103" s="66"/>
      <c r="G103" s="67"/>
      <c r="H103" s="64">
        <f t="shared" si="13"/>
        <v>0</v>
      </c>
      <c r="I103" s="65" t="e">
        <f t="shared" si="14"/>
        <v>#DIV/0!</v>
      </c>
      <c r="J103" s="60"/>
      <c r="K103" s="61"/>
      <c r="L103" s="62"/>
      <c r="M103" s="60"/>
      <c r="N103" s="63"/>
      <c r="O103" s="63"/>
      <c r="P103" s="63"/>
      <c r="Q103" s="61"/>
      <c r="R103" s="61"/>
      <c r="S103" s="61"/>
      <c r="T103" s="61"/>
      <c r="U103" s="63"/>
      <c r="V103" s="63"/>
      <c r="W103" s="63"/>
      <c r="X103" s="62"/>
    </row>
    <row r="104" spans="3:24" ht="17.25" hidden="1">
      <c r="C104" s="188" t="str">
        <f>IF(ISBLANK('5. Pp (3 años)'!C130),"",'5. Pp (3 años)'!C130)</f>
        <v/>
      </c>
      <c r="D104" s="189" t="str">
        <f>IF(ISBLANK('5. Pp (3 años)'!D130),"",'5. Pp (3 años)'!D130)</f>
        <v/>
      </c>
      <c r="E104" s="189" t="str">
        <f>IF(ISBLANK('5. Pp (3 años)'!E130),"",'5. Pp (3 años)'!E130)</f>
        <v/>
      </c>
      <c r="F104" s="68"/>
      <c r="G104" s="64"/>
      <c r="H104" s="64">
        <f t="shared" si="13"/>
        <v>0</v>
      </c>
      <c r="I104" s="65" t="e">
        <f t="shared" si="14"/>
        <v>#DIV/0!</v>
      </c>
      <c r="J104" s="60"/>
      <c r="K104" s="61"/>
      <c r="L104" s="62"/>
      <c r="M104" s="60"/>
      <c r="N104" s="63"/>
      <c r="O104" s="63"/>
      <c r="P104" s="63"/>
      <c r="Q104" s="61"/>
      <c r="R104" s="61"/>
      <c r="S104" s="61"/>
      <c r="T104" s="61"/>
      <c r="U104" s="63"/>
      <c r="V104" s="63"/>
      <c r="W104" s="63"/>
      <c r="X104" s="62"/>
    </row>
    <row r="105" spans="3:24" ht="17.25" hidden="1">
      <c r="C105" s="188" t="str">
        <f>IF(ISBLANK('5. Pp (3 años)'!C131),"",'5. Pp (3 años)'!C131)</f>
        <v/>
      </c>
      <c r="D105" s="189" t="str">
        <f>IF(ISBLANK('5. Pp (3 años)'!D131),"",'5. Pp (3 años)'!D131)</f>
        <v/>
      </c>
      <c r="E105" s="189" t="str">
        <f>IF(ISBLANK('5. Pp (3 años)'!E131),"",'5. Pp (3 años)'!E131)</f>
        <v/>
      </c>
      <c r="F105" s="68"/>
      <c r="G105" s="64"/>
      <c r="H105" s="64">
        <f t="shared" ref="H105:H106" si="15">G105-F105</f>
        <v>0</v>
      </c>
      <c r="I105" s="65" t="e">
        <f t="shared" ref="I105:I106" si="16">(G105/F105)-1</f>
        <v>#DIV/0!</v>
      </c>
      <c r="J105" s="60"/>
      <c r="K105" s="61"/>
      <c r="L105" s="62"/>
      <c r="M105" s="60"/>
      <c r="N105" s="63"/>
      <c r="O105" s="63"/>
      <c r="P105" s="63"/>
      <c r="Q105" s="61"/>
      <c r="R105" s="61"/>
      <c r="S105" s="61"/>
      <c r="T105" s="61"/>
      <c r="U105" s="63"/>
      <c r="V105" s="63"/>
      <c r="W105" s="63"/>
      <c r="X105" s="62"/>
    </row>
    <row r="106" spans="3:24" ht="17.25" hidden="1">
      <c r="C106" s="535" t="str">
        <f>IF(ISBLANK('5. Pp (3 años)'!C132),"",'5. Pp (3 años)'!C132)</f>
        <v/>
      </c>
      <c r="D106" s="536" t="str">
        <f>IF(ISBLANK('5. Pp (3 años)'!D132),"",'5. Pp (3 años)'!D132)</f>
        <v/>
      </c>
      <c r="E106" s="536" t="str">
        <f>IF(ISBLANK('5. Pp (3 años)'!E132),"",'5. Pp (3 años)'!E132)</f>
        <v/>
      </c>
      <c r="F106" s="537"/>
      <c r="G106" s="538"/>
      <c r="H106" s="538">
        <f t="shared" si="15"/>
        <v>0</v>
      </c>
      <c r="I106" s="539" t="e">
        <f t="shared" si="16"/>
        <v>#DIV/0!</v>
      </c>
      <c r="J106" s="60"/>
      <c r="K106" s="61"/>
      <c r="L106" s="62"/>
      <c r="M106" s="60"/>
      <c r="N106" s="63"/>
      <c r="O106" s="63"/>
      <c r="P106" s="63"/>
      <c r="Q106" s="61"/>
      <c r="R106" s="61"/>
      <c r="S106" s="61"/>
      <c r="T106" s="61"/>
      <c r="U106" s="63"/>
      <c r="V106" s="63"/>
      <c r="W106" s="63"/>
      <c r="X106" s="62"/>
    </row>
    <row r="107" spans="3:24" ht="17.25" hidden="1">
      <c r="C107" s="188" t="str">
        <f>IF(ISBLANK('5. Pp (3 años)'!C133),"",'5. Pp (3 años)'!C133)</f>
        <v/>
      </c>
      <c r="D107" s="189" t="str">
        <f>IF(ISBLANK('5. Pp (3 años)'!D133),"",'5. Pp (3 años)'!D133)</f>
        <v/>
      </c>
      <c r="E107" s="189" t="str">
        <f>IF(ISBLANK('5. Pp (3 años)'!E133),"",'5. Pp (3 años)'!E133)</f>
        <v/>
      </c>
      <c r="F107" s="68"/>
      <c r="G107" s="64"/>
      <c r="H107" s="64">
        <f t="shared" si="13"/>
        <v>0</v>
      </c>
      <c r="I107" s="65" t="e">
        <f t="shared" si="14"/>
        <v>#DIV/0!</v>
      </c>
      <c r="J107" s="60"/>
      <c r="K107" s="61"/>
      <c r="L107" s="62"/>
      <c r="M107" s="60"/>
      <c r="N107" s="63"/>
      <c r="O107" s="63"/>
      <c r="P107" s="63"/>
      <c r="Q107" s="61"/>
      <c r="R107" s="61"/>
      <c r="S107" s="61"/>
      <c r="T107" s="61"/>
      <c r="U107" s="63"/>
      <c r="V107" s="63"/>
      <c r="W107" s="63"/>
      <c r="X107" s="62"/>
    </row>
    <row r="108" spans="3:24" ht="17.25" hidden="1">
      <c r="C108" s="188" t="str">
        <f>IF(ISBLANK('5. Pp (3 años)'!C134),"",'5. Pp (3 años)'!C134)</f>
        <v/>
      </c>
      <c r="D108" s="189" t="str">
        <f>IF(ISBLANK('5. Pp (3 años)'!D134),"",'5. Pp (3 años)'!D134)</f>
        <v/>
      </c>
      <c r="E108" s="189" t="str">
        <f>IF(ISBLANK('5. Pp (3 años)'!E134),"",'5. Pp (3 años)'!E134)</f>
        <v/>
      </c>
      <c r="F108" s="66"/>
      <c r="G108" s="67"/>
      <c r="H108" s="64">
        <f t="shared" ref="H108:H110" si="17">G108-F108</f>
        <v>0</v>
      </c>
      <c r="I108" s="65" t="e">
        <f t="shared" ref="I108:I110" si="18">(G108/F108)-1</f>
        <v>#DIV/0!</v>
      </c>
      <c r="J108" s="60"/>
      <c r="K108" s="61"/>
      <c r="L108" s="62"/>
      <c r="M108" s="60"/>
      <c r="N108" s="63"/>
      <c r="O108" s="63"/>
      <c r="P108" s="63"/>
      <c r="Q108" s="61"/>
      <c r="R108" s="61"/>
      <c r="S108" s="61"/>
      <c r="T108" s="61"/>
      <c r="U108" s="63"/>
      <c r="V108" s="63"/>
      <c r="W108" s="63"/>
      <c r="X108" s="62"/>
    </row>
    <row r="109" spans="3:24" ht="17.25" hidden="1">
      <c r="C109" s="188" t="str">
        <f>IF(ISBLANK('5. Pp (3 años)'!C135),"",'5. Pp (3 años)'!C135)</f>
        <v/>
      </c>
      <c r="D109" s="189" t="str">
        <f>IF(ISBLANK('5. Pp (3 años)'!D135),"",'5. Pp (3 años)'!D135)</f>
        <v/>
      </c>
      <c r="E109" s="189" t="str">
        <f>IF(ISBLANK('5. Pp (3 años)'!E135),"",'5. Pp (3 años)'!E135)</f>
        <v/>
      </c>
      <c r="F109" s="66"/>
      <c r="G109" s="67"/>
      <c r="H109" s="64">
        <f t="shared" si="17"/>
        <v>0</v>
      </c>
      <c r="I109" s="65" t="e">
        <f t="shared" si="18"/>
        <v>#DIV/0!</v>
      </c>
      <c r="J109" s="60"/>
      <c r="K109" s="61"/>
      <c r="L109" s="62"/>
      <c r="M109" s="60"/>
      <c r="N109" s="63"/>
      <c r="O109" s="63"/>
      <c r="P109" s="63"/>
      <c r="Q109" s="61"/>
      <c r="R109" s="61"/>
      <c r="S109" s="61"/>
      <c r="T109" s="61"/>
      <c r="U109" s="63"/>
      <c r="V109" s="63"/>
      <c r="W109" s="63"/>
      <c r="X109" s="62"/>
    </row>
    <row r="110" spans="3:24" ht="17.25" hidden="1">
      <c r="C110" s="188" t="str">
        <f>IF(ISBLANK('5. Pp (3 años)'!C136),"",'5. Pp (3 años)'!C136)</f>
        <v/>
      </c>
      <c r="D110" s="189" t="str">
        <f>IF(ISBLANK('5. Pp (3 años)'!D136),"",'5. Pp (3 años)'!D136)</f>
        <v/>
      </c>
      <c r="E110" s="189" t="str">
        <f>IF(ISBLANK('5. Pp (3 años)'!E136),"",'5. Pp (3 años)'!E136)</f>
        <v/>
      </c>
      <c r="F110" s="66"/>
      <c r="G110" s="67"/>
      <c r="H110" s="64">
        <f t="shared" si="17"/>
        <v>0</v>
      </c>
      <c r="I110" s="65" t="e">
        <f t="shared" si="18"/>
        <v>#DIV/0!</v>
      </c>
      <c r="J110" s="60"/>
      <c r="K110" s="61"/>
      <c r="L110" s="62"/>
      <c r="M110" s="60"/>
      <c r="N110" s="63"/>
      <c r="O110" s="63"/>
      <c r="P110" s="63"/>
      <c r="Q110" s="61"/>
      <c r="R110" s="61"/>
      <c r="S110" s="61"/>
      <c r="T110" s="61"/>
      <c r="U110" s="63"/>
      <c r="V110" s="63"/>
      <c r="W110" s="63"/>
      <c r="X110" s="62"/>
    </row>
    <row r="111" spans="3:24" ht="17.25" hidden="1">
      <c r="C111" s="188" t="str">
        <f>IF(ISBLANK('5. Pp (3 años)'!C137),"",'5. Pp (3 años)'!C137)</f>
        <v/>
      </c>
      <c r="D111" s="189" t="str">
        <f>IF(ISBLANK('5. Pp (3 años)'!D137),"",'5. Pp (3 años)'!D137)</f>
        <v/>
      </c>
      <c r="E111" s="189" t="str">
        <f>IF(ISBLANK('5. Pp (3 años)'!E137),"",'5. Pp (3 años)'!E137)</f>
        <v/>
      </c>
      <c r="F111" s="66"/>
      <c r="G111" s="67"/>
      <c r="H111" s="64">
        <f t="shared" si="13"/>
        <v>0</v>
      </c>
      <c r="I111" s="65" t="e">
        <f t="shared" si="14"/>
        <v>#DIV/0!</v>
      </c>
      <c r="J111" s="60"/>
      <c r="K111" s="61"/>
      <c r="L111" s="62"/>
      <c r="M111" s="60"/>
      <c r="N111" s="63"/>
      <c r="O111" s="63"/>
      <c r="P111" s="63"/>
      <c r="Q111" s="61"/>
      <c r="R111" s="61"/>
      <c r="S111" s="61"/>
      <c r="T111" s="61"/>
      <c r="U111" s="63"/>
      <c r="V111" s="63"/>
      <c r="W111" s="63"/>
      <c r="X111" s="62"/>
    </row>
    <row r="112" spans="3:24" ht="17.25" hidden="1">
      <c r="C112" s="535" t="str">
        <f>IF(ISBLANK('5. Pp (3 años)'!C138),"",'5. Pp (3 años)'!C138)</f>
        <v/>
      </c>
      <c r="D112" s="536" t="str">
        <f>IF(ISBLANK('5. Pp (3 años)'!D138),"",'5. Pp (3 años)'!D138)</f>
        <v/>
      </c>
      <c r="E112" s="536" t="str">
        <f>IF(ISBLANK('5. Pp (3 años)'!E138),"",'5. Pp (3 años)'!E138)</f>
        <v/>
      </c>
      <c r="F112" s="537"/>
      <c r="G112" s="538"/>
      <c r="H112" s="538">
        <f t="shared" si="13"/>
        <v>0</v>
      </c>
      <c r="I112" s="539" t="e">
        <f t="shared" si="14"/>
        <v>#DIV/0!</v>
      </c>
      <c r="J112" s="60"/>
      <c r="K112" s="61"/>
      <c r="L112" s="62"/>
      <c r="M112" s="60"/>
      <c r="N112" s="63"/>
      <c r="O112" s="63"/>
      <c r="P112" s="63"/>
      <c r="Q112" s="61"/>
      <c r="R112" s="61"/>
      <c r="S112" s="61"/>
      <c r="T112" s="61"/>
      <c r="U112" s="63"/>
      <c r="V112" s="63"/>
      <c r="W112" s="63"/>
      <c r="X112" s="62"/>
    </row>
    <row r="113" spans="3:24" ht="17.25" hidden="1">
      <c r="C113" s="188" t="str">
        <f>IF(ISBLANK('5. Pp (3 años)'!C139),"",'5. Pp (3 años)'!C139)</f>
        <v/>
      </c>
      <c r="D113" s="189" t="str">
        <f>IF(ISBLANK('5. Pp (3 años)'!D139),"",'5. Pp (3 años)'!D139)</f>
        <v/>
      </c>
      <c r="E113" s="189" t="str">
        <f>IF(ISBLANK('5. Pp (3 años)'!E139),"",'5. Pp (3 años)'!E139)</f>
        <v/>
      </c>
      <c r="F113" s="68"/>
      <c r="G113" s="64"/>
      <c r="H113" s="64">
        <f t="shared" si="13"/>
        <v>0</v>
      </c>
      <c r="I113" s="65" t="e">
        <f t="shared" si="14"/>
        <v>#DIV/0!</v>
      </c>
      <c r="J113" s="60"/>
      <c r="K113" s="61"/>
      <c r="L113" s="62"/>
      <c r="M113" s="60"/>
      <c r="N113" s="63"/>
      <c r="O113" s="63"/>
      <c r="P113" s="63"/>
      <c r="Q113" s="61"/>
      <c r="R113" s="61"/>
      <c r="S113" s="61"/>
      <c r="T113" s="61"/>
      <c r="U113" s="63"/>
      <c r="V113" s="63"/>
      <c r="W113" s="63"/>
      <c r="X113" s="62"/>
    </row>
    <row r="114" spans="3:24" ht="17.25" hidden="1">
      <c r="C114" s="188" t="str">
        <f>IF(ISBLANK('5. Pp (3 años)'!C140),"",'5. Pp (3 años)'!C140)</f>
        <v/>
      </c>
      <c r="D114" s="189" t="str">
        <f>IF(ISBLANK('5. Pp (3 años)'!D140),"",'5. Pp (3 años)'!D140)</f>
        <v/>
      </c>
      <c r="E114" s="189" t="str">
        <f>IF(ISBLANK('5. Pp (3 años)'!E140),"",'5. Pp (3 años)'!E140)</f>
        <v/>
      </c>
      <c r="F114" s="66"/>
      <c r="G114" s="67"/>
      <c r="H114" s="64">
        <f t="shared" si="13"/>
        <v>0</v>
      </c>
      <c r="I114" s="65" t="e">
        <f t="shared" si="14"/>
        <v>#DIV/0!</v>
      </c>
      <c r="J114" s="60"/>
      <c r="K114" s="61"/>
      <c r="L114" s="62"/>
      <c r="M114" s="60"/>
      <c r="N114" s="63"/>
      <c r="O114" s="63"/>
      <c r="P114" s="63"/>
      <c r="Q114" s="61"/>
      <c r="R114" s="61"/>
      <c r="S114" s="61"/>
      <c r="T114" s="61"/>
      <c r="U114" s="63"/>
      <c r="V114" s="63"/>
      <c r="W114" s="63"/>
      <c r="X114" s="62"/>
    </row>
    <row r="115" spans="3:24" ht="17.25" hidden="1">
      <c r="C115" s="188" t="str">
        <f>IF(ISBLANK('5. Pp (3 años)'!C141),"",'5. Pp (3 años)'!C141)</f>
        <v/>
      </c>
      <c r="D115" s="189" t="str">
        <f>IF(ISBLANK('5. Pp (3 años)'!D141),"",'5. Pp (3 años)'!D141)</f>
        <v/>
      </c>
      <c r="E115" s="189" t="str">
        <f>IF(ISBLANK('5. Pp (3 años)'!E141),"",'5. Pp (3 años)'!E141)</f>
        <v/>
      </c>
      <c r="F115" s="66"/>
      <c r="G115" s="67"/>
      <c r="H115" s="64">
        <f t="shared" si="13"/>
        <v>0</v>
      </c>
      <c r="I115" s="65" t="e">
        <f t="shared" si="14"/>
        <v>#DIV/0!</v>
      </c>
      <c r="J115" s="60"/>
      <c r="K115" s="61"/>
      <c r="L115" s="62"/>
      <c r="M115" s="60"/>
      <c r="N115" s="63"/>
      <c r="O115" s="63"/>
      <c r="P115" s="63"/>
      <c r="Q115" s="61"/>
      <c r="R115" s="61"/>
      <c r="S115" s="61"/>
      <c r="T115" s="61"/>
      <c r="U115" s="63"/>
      <c r="V115" s="63"/>
      <c r="W115" s="63"/>
      <c r="X115" s="62"/>
    </row>
    <row r="116" spans="3:24" ht="17.25" hidden="1">
      <c r="C116" s="188" t="str">
        <f>IF(ISBLANK('5. Pp (3 años)'!C142),"",'5. Pp (3 años)'!C142)</f>
        <v/>
      </c>
      <c r="D116" s="189" t="str">
        <f>IF(ISBLANK('5. Pp (3 años)'!D142),"",'5. Pp (3 años)'!D142)</f>
        <v/>
      </c>
      <c r="E116" s="189" t="str">
        <f>IF(ISBLANK('5. Pp (3 años)'!E142),"",'5. Pp (3 años)'!E142)</f>
        <v/>
      </c>
      <c r="F116" s="68"/>
      <c r="G116" s="64"/>
      <c r="H116" s="64">
        <f t="shared" si="13"/>
        <v>0</v>
      </c>
      <c r="I116" s="65" t="e">
        <f t="shared" si="14"/>
        <v>#DIV/0!</v>
      </c>
      <c r="J116" s="60"/>
      <c r="K116" s="61"/>
      <c r="L116" s="62"/>
      <c r="M116" s="60"/>
      <c r="N116" s="63"/>
      <c r="O116" s="63"/>
      <c r="P116" s="63"/>
      <c r="Q116" s="61"/>
      <c r="R116" s="61"/>
      <c r="S116" s="61"/>
      <c r="T116" s="61"/>
      <c r="U116" s="63"/>
      <c r="V116" s="63"/>
      <c r="W116" s="63"/>
      <c r="X116" s="62"/>
    </row>
    <row r="117" spans="3:24" ht="17.25" hidden="1">
      <c r="C117" s="188" t="str">
        <f>IF(ISBLANK('5. Pp (3 años)'!C143),"",'5. Pp (3 años)'!C143)</f>
        <v/>
      </c>
      <c r="D117" s="189" t="str">
        <f>IF(ISBLANK('5. Pp (3 años)'!D143),"",'5. Pp (3 años)'!D143)</f>
        <v/>
      </c>
      <c r="E117" s="189" t="str">
        <f>IF(ISBLANK('5. Pp (3 años)'!E143),"",'5. Pp (3 años)'!E143)</f>
        <v/>
      </c>
      <c r="F117" s="204"/>
      <c r="G117" s="205"/>
      <c r="H117" s="205">
        <f t="shared" si="13"/>
        <v>0</v>
      </c>
      <c r="I117" s="206" t="e">
        <f t="shared" si="14"/>
        <v>#DIV/0!</v>
      </c>
      <c r="J117" s="60"/>
      <c r="K117" s="61"/>
      <c r="L117" s="62"/>
      <c r="M117" s="60"/>
      <c r="N117" s="63"/>
      <c r="O117" s="63"/>
      <c r="P117" s="63"/>
      <c r="Q117" s="61"/>
      <c r="R117" s="61"/>
      <c r="S117" s="61"/>
      <c r="T117" s="61"/>
      <c r="U117" s="63"/>
      <c r="V117" s="63"/>
      <c r="W117" s="63"/>
      <c r="X117" s="62"/>
    </row>
    <row r="118" spans="3:24" ht="17.25" hidden="1">
      <c r="C118" s="535" t="str">
        <f>IF(ISBLANK('5. Pp (3 años)'!C144),"",'5. Pp (3 años)'!C144)</f>
        <v/>
      </c>
      <c r="D118" s="536" t="str">
        <f>IF(ISBLANK('5. Pp (3 años)'!D144),"",'5. Pp (3 años)'!D144)</f>
        <v/>
      </c>
      <c r="E118" s="536" t="str">
        <f>IF(ISBLANK('5. Pp (3 años)'!E144),"",'5. Pp (3 años)'!E144)</f>
        <v/>
      </c>
      <c r="F118" s="540"/>
      <c r="G118" s="541"/>
      <c r="H118" s="538">
        <f t="shared" si="13"/>
        <v>0</v>
      </c>
      <c r="I118" s="539" t="e">
        <f t="shared" si="14"/>
        <v>#DIV/0!</v>
      </c>
      <c r="J118" s="60"/>
      <c r="K118" s="61"/>
      <c r="L118" s="62"/>
      <c r="M118" s="60"/>
      <c r="N118" s="63"/>
      <c r="O118" s="63"/>
      <c r="P118" s="63"/>
      <c r="Q118" s="61"/>
      <c r="R118" s="61"/>
      <c r="S118" s="61"/>
      <c r="T118" s="61"/>
      <c r="U118" s="63"/>
      <c r="V118" s="63"/>
      <c r="W118" s="63"/>
      <c r="X118" s="62"/>
    </row>
    <row r="119" spans="3:24" ht="17.25" hidden="1">
      <c r="C119" s="188" t="str">
        <f>IF(ISBLANK('5. Pp (3 años)'!C145),"",'5. Pp (3 años)'!C145)</f>
        <v/>
      </c>
      <c r="D119" s="189" t="str">
        <f>IF(ISBLANK('5. Pp (3 años)'!D145),"",'5. Pp (3 años)'!D145)</f>
        <v/>
      </c>
      <c r="E119" s="189" t="str">
        <f>IF(ISBLANK('5. Pp (3 años)'!E145),"",'5. Pp (3 años)'!E145)</f>
        <v/>
      </c>
      <c r="F119" s="66"/>
      <c r="G119" s="67"/>
      <c r="H119" s="64">
        <f t="shared" si="13"/>
        <v>0</v>
      </c>
      <c r="I119" s="65" t="e">
        <f t="shared" si="14"/>
        <v>#DIV/0!</v>
      </c>
      <c r="J119" s="60"/>
      <c r="K119" s="61"/>
      <c r="L119" s="62"/>
      <c r="M119" s="60"/>
      <c r="N119" s="63"/>
      <c r="O119" s="63"/>
      <c r="P119" s="63"/>
      <c r="Q119" s="61"/>
      <c r="R119" s="61"/>
      <c r="S119" s="61"/>
      <c r="T119" s="61"/>
      <c r="U119" s="63"/>
      <c r="V119" s="63"/>
      <c r="W119" s="63"/>
      <c r="X119" s="62"/>
    </row>
    <row r="120" spans="3:24" ht="17.25" hidden="1">
      <c r="C120" s="188" t="str">
        <f>IF(ISBLANK('5. Pp (3 años)'!C146),"",'5. Pp (3 años)'!C146)</f>
        <v/>
      </c>
      <c r="D120" s="189" t="str">
        <f>IF(ISBLANK('5. Pp (3 años)'!D146),"",'5. Pp (3 años)'!D146)</f>
        <v/>
      </c>
      <c r="E120" s="189" t="str">
        <f>IF(ISBLANK('5. Pp (3 años)'!E146),"",'5. Pp (3 años)'!E146)</f>
        <v/>
      </c>
      <c r="F120" s="68"/>
      <c r="G120" s="64"/>
      <c r="H120" s="64">
        <f t="shared" si="13"/>
        <v>0</v>
      </c>
      <c r="I120" s="65" t="e">
        <f t="shared" si="14"/>
        <v>#DIV/0!</v>
      </c>
      <c r="J120" s="60"/>
      <c r="K120" s="61"/>
      <c r="L120" s="62"/>
      <c r="M120" s="60"/>
      <c r="N120" s="63"/>
      <c r="O120" s="63"/>
      <c r="P120" s="63"/>
      <c r="Q120" s="61"/>
      <c r="R120" s="61"/>
      <c r="S120" s="61"/>
      <c r="T120" s="61"/>
      <c r="U120" s="63"/>
      <c r="V120" s="63"/>
      <c r="W120" s="63"/>
      <c r="X120" s="62"/>
    </row>
    <row r="121" spans="3:24" ht="17.25" hidden="1">
      <c r="C121" s="188" t="str">
        <f>IF(ISBLANK('5. Pp (3 años)'!C147),"",'5. Pp (3 años)'!C147)</f>
        <v/>
      </c>
      <c r="D121" s="189" t="str">
        <f>IF(ISBLANK('5. Pp (3 años)'!D147),"",'5. Pp (3 años)'!D147)</f>
        <v/>
      </c>
      <c r="E121" s="189" t="str">
        <f>IF(ISBLANK('5. Pp (3 años)'!E147),"",'5. Pp (3 años)'!E147)</f>
        <v/>
      </c>
      <c r="F121" s="68"/>
      <c r="G121" s="64"/>
      <c r="H121" s="64">
        <f t="shared" si="13"/>
        <v>0</v>
      </c>
      <c r="I121" s="65" t="e">
        <f t="shared" si="14"/>
        <v>#DIV/0!</v>
      </c>
      <c r="J121" s="60"/>
      <c r="K121" s="61"/>
      <c r="L121" s="62"/>
      <c r="M121" s="60"/>
      <c r="N121" s="63"/>
      <c r="O121" s="63"/>
      <c r="P121" s="63"/>
      <c r="Q121" s="61"/>
      <c r="R121" s="61"/>
      <c r="S121" s="61"/>
      <c r="T121" s="61"/>
      <c r="U121" s="63"/>
      <c r="V121" s="63"/>
      <c r="W121" s="63"/>
      <c r="X121" s="62"/>
    </row>
    <row r="122" spans="3:24" ht="17.25" hidden="1">
      <c r="C122" s="188" t="str">
        <f>IF(ISBLANK('5. Pp (3 años)'!C148),"",'5. Pp (3 años)'!C148)</f>
        <v/>
      </c>
      <c r="D122" s="189" t="str">
        <f>IF(ISBLANK('5. Pp (3 años)'!D148),"",'5. Pp (3 años)'!D148)</f>
        <v/>
      </c>
      <c r="E122" s="189" t="str">
        <f>IF(ISBLANK('5. Pp (3 años)'!E148),"",'5. Pp (3 años)'!E148)</f>
        <v/>
      </c>
      <c r="F122" s="66"/>
      <c r="G122" s="67"/>
      <c r="H122" s="64">
        <f t="shared" si="13"/>
        <v>0</v>
      </c>
      <c r="I122" s="65" t="e">
        <f t="shared" si="14"/>
        <v>#DIV/0!</v>
      </c>
      <c r="J122" s="60"/>
      <c r="K122" s="61"/>
      <c r="L122" s="62"/>
      <c r="M122" s="60"/>
      <c r="N122" s="63"/>
      <c r="O122" s="63"/>
      <c r="P122" s="63"/>
      <c r="Q122" s="61"/>
      <c r="R122" s="61"/>
      <c r="S122" s="61"/>
      <c r="T122" s="61"/>
      <c r="U122" s="63"/>
      <c r="V122" s="63"/>
      <c r="W122" s="63"/>
      <c r="X122" s="62"/>
    </row>
    <row r="123" spans="3:24" ht="17.25" hidden="1">
      <c r="C123" s="188" t="str">
        <f>IF(ISBLANK('5. Pp (3 años)'!C149),"",'5. Pp (3 años)'!C149)</f>
        <v/>
      </c>
      <c r="D123" s="189" t="str">
        <f>IF(ISBLANK('5. Pp (3 años)'!D149),"",'5. Pp (3 años)'!D149)</f>
        <v/>
      </c>
      <c r="E123" s="189" t="str">
        <f>IF(ISBLANK('5. Pp (3 años)'!E149),"",'5. Pp (3 años)'!E149)</f>
        <v/>
      </c>
      <c r="F123" s="66"/>
      <c r="G123" s="67"/>
      <c r="H123" s="64">
        <f t="shared" si="13"/>
        <v>0</v>
      </c>
      <c r="I123" s="65" t="e">
        <f t="shared" si="14"/>
        <v>#DIV/0!</v>
      </c>
      <c r="J123" s="60"/>
      <c r="K123" s="61"/>
      <c r="L123" s="62"/>
      <c r="M123" s="60"/>
      <c r="N123" s="63"/>
      <c r="O123" s="63"/>
      <c r="P123" s="63"/>
      <c r="Q123" s="61"/>
      <c r="R123" s="61"/>
      <c r="S123" s="61"/>
      <c r="T123" s="61"/>
      <c r="U123" s="63"/>
      <c r="V123" s="63"/>
      <c r="W123" s="63"/>
      <c r="X123" s="62"/>
    </row>
    <row r="124" spans="3:24" ht="17.25" hidden="1">
      <c r="C124" s="535" t="str">
        <f>IF(ISBLANK('5. Pp (3 años)'!C150),"",'5. Pp (3 años)'!C150)</f>
        <v/>
      </c>
      <c r="D124" s="536" t="str">
        <f>IF(ISBLANK('5. Pp (3 años)'!D150),"",'5. Pp (3 años)'!D150)</f>
        <v/>
      </c>
      <c r="E124" s="536" t="str">
        <f>IF(ISBLANK('5. Pp (3 años)'!E150),"",'5. Pp (3 años)'!E150)</f>
        <v/>
      </c>
      <c r="F124" s="537"/>
      <c r="G124" s="538"/>
      <c r="H124" s="538">
        <f t="shared" si="13"/>
        <v>0</v>
      </c>
      <c r="I124" s="539" t="e">
        <f t="shared" si="14"/>
        <v>#DIV/0!</v>
      </c>
      <c r="J124" s="60"/>
      <c r="K124" s="61"/>
      <c r="L124" s="62"/>
      <c r="M124" s="60"/>
      <c r="N124" s="63"/>
      <c r="O124" s="63"/>
      <c r="P124" s="63"/>
      <c r="Q124" s="61"/>
      <c r="R124" s="61"/>
      <c r="S124" s="61"/>
      <c r="T124" s="61"/>
      <c r="U124" s="63"/>
      <c r="V124" s="63"/>
      <c r="W124" s="63"/>
      <c r="X124" s="62"/>
    </row>
    <row r="125" spans="3:24" ht="17.25" hidden="1">
      <c r="C125" s="188" t="str">
        <f>IF(ISBLANK('5. Pp (3 años)'!C151),"",'5. Pp (3 años)'!C151)</f>
        <v/>
      </c>
      <c r="D125" s="189" t="str">
        <f>IF(ISBLANK('5. Pp (3 años)'!D151),"",'5. Pp (3 años)'!D151)</f>
        <v/>
      </c>
      <c r="E125" s="189" t="str">
        <f>IF(ISBLANK('5. Pp (3 años)'!E151),"",'5. Pp (3 años)'!E151)</f>
        <v/>
      </c>
      <c r="F125" s="68"/>
      <c r="G125" s="64"/>
      <c r="H125" s="64">
        <f t="shared" si="13"/>
        <v>0</v>
      </c>
      <c r="I125" s="65" t="e">
        <f t="shared" si="14"/>
        <v>#DIV/0!</v>
      </c>
      <c r="J125" s="60"/>
      <c r="K125" s="61"/>
      <c r="L125" s="62"/>
      <c r="M125" s="60"/>
      <c r="N125" s="63"/>
      <c r="O125" s="63"/>
      <c r="P125" s="63"/>
      <c r="Q125" s="61"/>
      <c r="R125" s="61"/>
      <c r="S125" s="61"/>
      <c r="T125" s="61"/>
      <c r="U125" s="63"/>
      <c r="V125" s="63"/>
      <c r="W125" s="63"/>
      <c r="X125" s="62"/>
    </row>
    <row r="126" spans="3:24" ht="17.25" hidden="1">
      <c r="C126" s="188" t="str">
        <f>IF(ISBLANK('5. Pp (3 años)'!C152),"",'5. Pp (3 años)'!C152)</f>
        <v/>
      </c>
      <c r="D126" s="189" t="str">
        <f>IF(ISBLANK('5. Pp (3 años)'!D152),"",'5. Pp (3 años)'!D152)</f>
        <v/>
      </c>
      <c r="E126" s="189" t="str">
        <f>IF(ISBLANK('5. Pp (3 años)'!E152),"",'5. Pp (3 años)'!E152)</f>
        <v/>
      </c>
      <c r="F126" s="66"/>
      <c r="G126" s="67"/>
      <c r="H126" s="64">
        <f t="shared" si="13"/>
        <v>0</v>
      </c>
      <c r="I126" s="65" t="e">
        <f t="shared" si="14"/>
        <v>#DIV/0!</v>
      </c>
      <c r="J126" s="60"/>
      <c r="K126" s="61"/>
      <c r="L126" s="62"/>
      <c r="M126" s="60"/>
      <c r="N126" s="63"/>
      <c r="O126" s="63"/>
      <c r="P126" s="63"/>
      <c r="Q126" s="61"/>
      <c r="R126" s="61"/>
      <c r="S126" s="61"/>
      <c r="T126" s="61"/>
      <c r="U126" s="63"/>
      <c r="V126" s="63"/>
      <c r="W126" s="63"/>
      <c r="X126" s="62"/>
    </row>
    <row r="127" spans="3:24" ht="17.25" hidden="1">
      <c r="C127" s="188" t="str">
        <f>IF(ISBLANK('5. Pp (3 años)'!C153),"",'5. Pp (3 años)'!C153)</f>
        <v/>
      </c>
      <c r="D127" s="189" t="str">
        <f>IF(ISBLANK('5. Pp (3 años)'!D153),"",'5. Pp (3 años)'!D153)</f>
        <v/>
      </c>
      <c r="E127" s="189" t="str">
        <f>IF(ISBLANK('5. Pp (3 años)'!E153),"",'5. Pp (3 años)'!E153)</f>
        <v/>
      </c>
      <c r="F127" s="66"/>
      <c r="G127" s="67"/>
      <c r="H127" s="64">
        <f t="shared" si="13"/>
        <v>0</v>
      </c>
      <c r="I127" s="65" t="e">
        <f t="shared" si="14"/>
        <v>#DIV/0!</v>
      </c>
      <c r="J127" s="60"/>
      <c r="K127" s="61"/>
      <c r="L127" s="62"/>
      <c r="M127" s="60"/>
      <c r="N127" s="63"/>
      <c r="O127" s="63"/>
      <c r="P127" s="63"/>
      <c r="Q127" s="61"/>
      <c r="R127" s="61"/>
      <c r="S127" s="61"/>
      <c r="T127" s="61"/>
      <c r="U127" s="63"/>
      <c r="V127" s="63"/>
      <c r="W127" s="63"/>
      <c r="X127" s="62"/>
    </row>
    <row r="128" spans="3:24" ht="17.25" hidden="1">
      <c r="C128" s="188" t="str">
        <f>IF(ISBLANK('5. Pp (3 años)'!C154),"",'5. Pp (3 años)'!C154)</f>
        <v/>
      </c>
      <c r="D128" s="189" t="str">
        <f>IF(ISBLANK('5. Pp (3 años)'!D154),"",'5. Pp (3 años)'!D154)</f>
        <v/>
      </c>
      <c r="E128" s="189" t="str">
        <f>IF(ISBLANK('5. Pp (3 años)'!E154),"",'5. Pp (3 años)'!E154)</f>
        <v/>
      </c>
      <c r="F128" s="68"/>
      <c r="G128" s="64"/>
      <c r="H128" s="64">
        <f t="shared" si="13"/>
        <v>0</v>
      </c>
      <c r="I128" s="65" t="e">
        <f t="shared" si="14"/>
        <v>#DIV/0!</v>
      </c>
      <c r="J128" s="60"/>
      <c r="K128" s="61"/>
      <c r="L128" s="62"/>
      <c r="M128" s="60"/>
      <c r="N128" s="63"/>
      <c r="O128" s="63"/>
      <c r="P128" s="63"/>
      <c r="Q128" s="61"/>
      <c r="R128" s="61"/>
      <c r="S128" s="61"/>
      <c r="T128" s="61"/>
      <c r="U128" s="63"/>
      <c r="V128" s="63"/>
      <c r="W128" s="63"/>
      <c r="X128" s="62"/>
    </row>
    <row r="129" spans="3:24" ht="17.25" hidden="1">
      <c r="C129" s="188" t="str">
        <f>IF(ISBLANK('5. Pp (3 años)'!C155),"",'5. Pp (3 años)'!C155)</f>
        <v/>
      </c>
      <c r="D129" s="189" t="str">
        <f>IF(ISBLANK('5. Pp (3 años)'!D155),"",'5. Pp (3 años)'!D155)</f>
        <v/>
      </c>
      <c r="E129" s="189" t="str">
        <f>IF(ISBLANK('5. Pp (3 años)'!E155),"",'5. Pp (3 años)'!E155)</f>
        <v/>
      </c>
      <c r="F129" s="68"/>
      <c r="G129" s="64"/>
      <c r="H129" s="64">
        <f t="shared" si="13"/>
        <v>0</v>
      </c>
      <c r="I129" s="65" t="e">
        <f t="shared" si="14"/>
        <v>#DIV/0!</v>
      </c>
      <c r="J129" s="60"/>
      <c r="K129" s="61"/>
      <c r="L129" s="62"/>
      <c r="M129" s="60"/>
      <c r="N129" s="63"/>
      <c r="O129" s="63"/>
      <c r="P129" s="63"/>
      <c r="Q129" s="61"/>
      <c r="R129" s="61"/>
      <c r="S129" s="61"/>
      <c r="T129" s="61"/>
      <c r="U129" s="63"/>
      <c r="V129" s="63"/>
      <c r="W129" s="63"/>
      <c r="X129" s="62"/>
    </row>
    <row r="130" spans="3:24" ht="17.25" hidden="1">
      <c r="C130" s="535" t="str">
        <f>IF(ISBLANK('5. Pp (3 años)'!C156),"",'5. Pp (3 años)'!C156)</f>
        <v/>
      </c>
      <c r="D130" s="536" t="str">
        <f>IF(ISBLANK('5. Pp (3 años)'!D156),"",'5. Pp (3 años)'!D156)</f>
        <v/>
      </c>
      <c r="E130" s="536" t="str">
        <f>IF(ISBLANK('5. Pp (3 años)'!E156),"",'5. Pp (3 años)'!E156)</f>
        <v/>
      </c>
      <c r="F130" s="540"/>
      <c r="G130" s="541"/>
      <c r="H130" s="538">
        <f t="shared" si="13"/>
        <v>0</v>
      </c>
      <c r="I130" s="539" t="e">
        <f t="shared" si="14"/>
        <v>#DIV/0!</v>
      </c>
      <c r="J130" s="60"/>
      <c r="K130" s="61"/>
      <c r="L130" s="62"/>
      <c r="M130" s="60"/>
      <c r="N130" s="63"/>
      <c r="O130" s="63"/>
      <c r="P130" s="63"/>
      <c r="Q130" s="61"/>
      <c r="R130" s="61"/>
      <c r="S130" s="61"/>
      <c r="T130" s="61"/>
      <c r="U130" s="63"/>
      <c r="V130" s="63"/>
      <c r="W130" s="63"/>
      <c r="X130" s="62"/>
    </row>
    <row r="131" spans="3:24" ht="17.25" hidden="1">
      <c r="C131" s="188" t="str">
        <f>IF(ISBLANK('5. Pp (3 años)'!C157),"",'5. Pp (3 años)'!C157)</f>
        <v/>
      </c>
      <c r="D131" s="189" t="str">
        <f>IF(ISBLANK('5. Pp (3 años)'!D157),"",'5. Pp (3 años)'!D157)</f>
        <v/>
      </c>
      <c r="E131" s="189" t="str">
        <f>IF(ISBLANK('5. Pp (3 años)'!E157),"",'5. Pp (3 años)'!E157)</f>
        <v/>
      </c>
      <c r="F131" s="66"/>
      <c r="G131" s="67"/>
      <c r="H131" s="64">
        <f t="shared" si="13"/>
        <v>0</v>
      </c>
      <c r="I131" s="65" t="e">
        <f t="shared" si="14"/>
        <v>#DIV/0!</v>
      </c>
      <c r="J131" s="60"/>
      <c r="K131" s="61"/>
      <c r="L131" s="62"/>
      <c r="M131" s="60"/>
      <c r="N131" s="63"/>
      <c r="O131" s="63"/>
      <c r="P131" s="63"/>
      <c r="Q131" s="61"/>
      <c r="R131" s="61"/>
      <c r="S131" s="61"/>
      <c r="T131" s="61"/>
      <c r="U131" s="63"/>
      <c r="V131" s="63"/>
      <c r="W131" s="63"/>
      <c r="X131" s="62"/>
    </row>
    <row r="132" spans="3:24" ht="17.25" hidden="1">
      <c r="C132" s="188" t="str">
        <f>IF(ISBLANK('5. Pp (3 años)'!C158),"",'5. Pp (3 años)'!C158)</f>
        <v/>
      </c>
      <c r="D132" s="189" t="str">
        <f>IF(ISBLANK('5. Pp (3 años)'!D158),"",'5. Pp (3 años)'!D158)</f>
        <v/>
      </c>
      <c r="E132" s="189" t="str">
        <f>IF(ISBLANK('5. Pp (3 años)'!E158),"",'5. Pp (3 años)'!E158)</f>
        <v/>
      </c>
      <c r="F132" s="68"/>
      <c r="G132" s="64"/>
      <c r="H132" s="64">
        <f t="shared" si="13"/>
        <v>0</v>
      </c>
      <c r="I132" s="65" t="e">
        <f t="shared" si="14"/>
        <v>#DIV/0!</v>
      </c>
      <c r="J132" s="60"/>
      <c r="K132" s="61"/>
      <c r="L132" s="62"/>
      <c r="M132" s="60"/>
      <c r="N132" s="63"/>
      <c r="O132" s="63"/>
      <c r="P132" s="63"/>
      <c r="Q132" s="61"/>
      <c r="R132" s="61"/>
      <c r="S132" s="61"/>
      <c r="T132" s="61"/>
      <c r="U132" s="63"/>
      <c r="V132" s="63"/>
      <c r="W132" s="63"/>
      <c r="X132" s="62"/>
    </row>
    <row r="133" spans="3:24" ht="17.25" hidden="1">
      <c r="C133" s="188" t="str">
        <f>IF(ISBLANK('5. Pp (3 años)'!C159),"",'5. Pp (3 años)'!C159)</f>
        <v/>
      </c>
      <c r="D133" s="189" t="str">
        <f>IF(ISBLANK('5. Pp (3 años)'!D159),"",'5. Pp (3 años)'!D159)</f>
        <v/>
      </c>
      <c r="E133" s="189" t="str">
        <f>IF(ISBLANK('5. Pp (3 años)'!E159),"",'5. Pp (3 años)'!E159)</f>
        <v/>
      </c>
      <c r="F133" s="68"/>
      <c r="G133" s="64"/>
      <c r="H133" s="64">
        <f t="shared" si="13"/>
        <v>0</v>
      </c>
      <c r="I133" s="65" t="e">
        <f t="shared" si="14"/>
        <v>#DIV/0!</v>
      </c>
      <c r="J133" s="60"/>
      <c r="K133" s="61"/>
      <c r="L133" s="62"/>
      <c r="M133" s="60"/>
      <c r="N133" s="63"/>
      <c r="O133" s="63"/>
      <c r="P133" s="63"/>
      <c r="Q133" s="61"/>
      <c r="R133" s="61"/>
      <c r="S133" s="61"/>
      <c r="T133" s="61"/>
      <c r="U133" s="63"/>
      <c r="V133" s="63"/>
      <c r="W133" s="63"/>
      <c r="X133" s="62"/>
    </row>
    <row r="134" spans="3:24" ht="17.25" hidden="1">
      <c r="C134" s="188" t="str">
        <f>IF(ISBLANK('5. Pp (3 años)'!C160),"",'5. Pp (3 años)'!C160)</f>
        <v/>
      </c>
      <c r="D134" s="189" t="str">
        <f>IF(ISBLANK('5. Pp (3 años)'!D160),"",'5. Pp (3 años)'!D160)</f>
        <v/>
      </c>
      <c r="E134" s="189" t="str">
        <f>IF(ISBLANK('5. Pp (3 años)'!E160),"",'5. Pp (3 años)'!E160)</f>
        <v/>
      </c>
      <c r="F134" s="66"/>
      <c r="G134" s="67"/>
      <c r="H134" s="64">
        <f t="shared" si="13"/>
        <v>0</v>
      </c>
      <c r="I134" s="65" t="e">
        <f t="shared" si="14"/>
        <v>#DIV/0!</v>
      </c>
      <c r="J134" s="60"/>
      <c r="K134" s="61"/>
      <c r="L134" s="62"/>
      <c r="M134" s="60"/>
      <c r="N134" s="63"/>
      <c r="O134" s="63"/>
      <c r="P134" s="63"/>
      <c r="Q134" s="61"/>
      <c r="R134" s="61"/>
      <c r="S134" s="61"/>
      <c r="T134" s="61"/>
      <c r="U134" s="63"/>
      <c r="V134" s="63"/>
      <c r="W134" s="63"/>
      <c r="X134" s="62"/>
    </row>
    <row r="135" spans="3:24" ht="17.25" hidden="1">
      <c r="C135" s="188" t="str">
        <f>IF(ISBLANK('5. Pp (3 años)'!C161),"",'5. Pp (3 años)'!C161)</f>
        <v/>
      </c>
      <c r="D135" s="189" t="str">
        <f>IF(ISBLANK('5. Pp (3 años)'!D161),"",'5. Pp (3 años)'!D161)</f>
        <v/>
      </c>
      <c r="E135" s="189" t="str">
        <f>IF(ISBLANK('5. Pp (3 años)'!E161),"",'5. Pp (3 años)'!E161)</f>
        <v/>
      </c>
      <c r="F135" s="66"/>
      <c r="G135" s="67"/>
      <c r="H135" s="64">
        <f t="shared" si="13"/>
        <v>0</v>
      </c>
      <c r="I135" s="65" t="e">
        <f t="shared" si="14"/>
        <v>#DIV/0!</v>
      </c>
      <c r="J135" s="60"/>
      <c r="K135" s="61"/>
      <c r="L135" s="62"/>
      <c r="M135" s="60"/>
      <c r="N135" s="63"/>
      <c r="O135" s="63"/>
      <c r="P135" s="63"/>
      <c r="Q135" s="61"/>
      <c r="R135" s="61"/>
      <c r="S135" s="61"/>
      <c r="T135" s="61"/>
      <c r="U135" s="63"/>
      <c r="V135" s="63"/>
      <c r="W135" s="63"/>
      <c r="X135" s="62"/>
    </row>
    <row r="136" spans="3:24" ht="17.25" hidden="1">
      <c r="C136" s="535" t="str">
        <f>IF(ISBLANK('5. Pp (3 años)'!C162),"",'5. Pp (3 años)'!C162)</f>
        <v/>
      </c>
      <c r="D136" s="536" t="str">
        <f>IF(ISBLANK('5. Pp (3 años)'!D162),"",'5. Pp (3 años)'!D162)</f>
        <v/>
      </c>
      <c r="E136" s="536" t="str">
        <f>IF(ISBLANK('5. Pp (3 años)'!E162),"",'5. Pp (3 años)'!E162)</f>
        <v/>
      </c>
      <c r="F136" s="537"/>
      <c r="G136" s="538"/>
      <c r="H136" s="538">
        <f t="shared" si="13"/>
        <v>0</v>
      </c>
      <c r="I136" s="539" t="e">
        <f t="shared" si="14"/>
        <v>#DIV/0!</v>
      </c>
      <c r="J136" s="60"/>
      <c r="K136" s="61"/>
      <c r="L136" s="62"/>
      <c r="M136" s="60"/>
      <c r="N136" s="63"/>
      <c r="O136" s="63"/>
      <c r="P136" s="63"/>
      <c r="Q136" s="61"/>
      <c r="R136" s="61"/>
      <c r="S136" s="61"/>
      <c r="T136" s="61"/>
      <c r="U136" s="63"/>
      <c r="V136" s="63"/>
      <c r="W136" s="63"/>
      <c r="X136" s="62"/>
    </row>
    <row r="137" spans="3:24" ht="17.25" hidden="1">
      <c r="C137" s="188" t="str">
        <f>IF(ISBLANK('5. Pp (3 años)'!C163),"",'5. Pp (3 años)'!C163)</f>
        <v/>
      </c>
      <c r="D137" s="189" t="str">
        <f>IF(ISBLANK('5. Pp (3 años)'!D163),"",'5. Pp (3 años)'!D163)</f>
        <v/>
      </c>
      <c r="E137" s="189" t="str">
        <f>IF(ISBLANK('5. Pp (3 años)'!E163),"",'5. Pp (3 años)'!E163)</f>
        <v/>
      </c>
      <c r="F137" s="68"/>
      <c r="G137" s="64"/>
      <c r="H137" s="64">
        <f t="shared" si="13"/>
        <v>0</v>
      </c>
      <c r="I137" s="65" t="e">
        <f t="shared" si="14"/>
        <v>#DIV/0!</v>
      </c>
      <c r="J137" s="60"/>
      <c r="K137" s="61"/>
      <c r="L137" s="62"/>
      <c r="M137" s="60"/>
      <c r="N137" s="63"/>
      <c r="O137" s="63"/>
      <c r="P137" s="63"/>
      <c r="Q137" s="61"/>
      <c r="R137" s="61"/>
      <c r="S137" s="61"/>
      <c r="T137" s="61"/>
      <c r="U137" s="63"/>
      <c r="V137" s="63"/>
      <c r="W137" s="63"/>
      <c r="X137" s="62"/>
    </row>
    <row r="138" spans="3:24" ht="17.25" hidden="1">
      <c r="C138" s="188" t="str">
        <f>IF(ISBLANK('5. Pp (3 años)'!C164),"",'5. Pp (3 años)'!C164)</f>
        <v/>
      </c>
      <c r="D138" s="189" t="str">
        <f>IF(ISBLANK('5. Pp (3 años)'!D164),"",'5. Pp (3 años)'!D164)</f>
        <v/>
      </c>
      <c r="E138" s="189" t="str">
        <f>IF(ISBLANK('5. Pp (3 años)'!E164),"",'5. Pp (3 años)'!E164)</f>
        <v/>
      </c>
      <c r="F138" s="66"/>
      <c r="G138" s="67"/>
      <c r="H138" s="64">
        <f t="shared" si="13"/>
        <v>0</v>
      </c>
      <c r="I138" s="65" t="e">
        <f t="shared" si="14"/>
        <v>#DIV/0!</v>
      </c>
      <c r="J138" s="60"/>
      <c r="K138" s="61"/>
      <c r="L138" s="62"/>
      <c r="M138" s="60"/>
      <c r="N138" s="63"/>
      <c r="O138" s="63"/>
      <c r="P138" s="63"/>
      <c r="Q138" s="61"/>
      <c r="R138" s="61"/>
      <c r="S138" s="61"/>
      <c r="T138" s="61"/>
      <c r="U138" s="63"/>
      <c r="V138" s="63"/>
      <c r="W138" s="63"/>
      <c r="X138" s="62"/>
    </row>
    <row r="139" spans="3:24" ht="17.25" hidden="1">
      <c r="C139" s="188" t="str">
        <f>IF(ISBLANK('5. Pp (3 años)'!C165),"",'5. Pp (3 años)'!C165)</f>
        <v/>
      </c>
      <c r="D139" s="189" t="str">
        <f>IF(ISBLANK('5. Pp (3 años)'!D165),"",'5. Pp (3 años)'!D165)</f>
        <v/>
      </c>
      <c r="E139" s="189" t="str">
        <f>IF(ISBLANK('5. Pp (3 años)'!E165),"",'5. Pp (3 años)'!E165)</f>
        <v/>
      </c>
      <c r="F139" s="66"/>
      <c r="G139" s="67"/>
      <c r="H139" s="64">
        <f t="shared" si="13"/>
        <v>0</v>
      </c>
      <c r="I139" s="65" t="e">
        <f t="shared" si="14"/>
        <v>#DIV/0!</v>
      </c>
      <c r="J139" s="60"/>
      <c r="K139" s="61"/>
      <c r="L139" s="62"/>
      <c r="M139" s="60"/>
      <c r="N139" s="63"/>
      <c r="O139" s="63"/>
      <c r="P139" s="63"/>
      <c r="Q139" s="61"/>
      <c r="R139" s="61"/>
      <c r="S139" s="61"/>
      <c r="T139" s="61"/>
      <c r="U139" s="63"/>
      <c r="V139" s="63"/>
      <c r="W139" s="63"/>
      <c r="X139" s="62"/>
    </row>
    <row r="140" spans="3:24" ht="17.25" hidden="1">
      <c r="C140" s="188" t="str">
        <f>IF(ISBLANK('5. Pp (3 años)'!C166),"",'5. Pp (3 años)'!C166)</f>
        <v/>
      </c>
      <c r="D140" s="189" t="str">
        <f>IF(ISBLANK('5. Pp (3 años)'!D166),"",'5. Pp (3 años)'!D166)</f>
        <v/>
      </c>
      <c r="E140" s="189" t="str">
        <f>IF(ISBLANK('5. Pp (3 años)'!E166),"",'5. Pp (3 años)'!E166)</f>
        <v/>
      </c>
      <c r="F140" s="68"/>
      <c r="G140" s="64"/>
      <c r="H140" s="64">
        <f t="shared" si="13"/>
        <v>0</v>
      </c>
      <c r="I140" s="65" t="e">
        <f t="shared" si="14"/>
        <v>#DIV/0!</v>
      </c>
      <c r="J140" s="60"/>
      <c r="K140" s="61"/>
      <c r="L140" s="62"/>
      <c r="M140" s="60"/>
      <c r="N140" s="63"/>
      <c r="O140" s="63"/>
      <c r="P140" s="63"/>
      <c r="Q140" s="61"/>
      <c r="R140" s="61"/>
      <c r="S140" s="61"/>
      <c r="T140" s="61"/>
      <c r="U140" s="63"/>
      <c r="V140" s="63"/>
      <c r="W140" s="63"/>
      <c r="X140" s="62"/>
    </row>
    <row r="141" spans="3:24" ht="17.25" hidden="1">
      <c r="C141" s="188" t="str">
        <f>IF(ISBLANK('5. Pp (3 años)'!C167),"",'5. Pp (3 años)'!C167)</f>
        <v/>
      </c>
      <c r="D141" s="189" t="str">
        <f>IF(ISBLANK('5. Pp (3 años)'!D167),"",'5. Pp (3 años)'!D167)</f>
        <v/>
      </c>
      <c r="E141" s="189" t="str">
        <f>IF(ISBLANK('5. Pp (3 años)'!E167),"",'5. Pp (3 años)'!E167)</f>
        <v/>
      </c>
      <c r="F141" s="68"/>
      <c r="G141" s="64"/>
      <c r="H141" s="64">
        <f t="shared" si="13"/>
        <v>0</v>
      </c>
      <c r="I141" s="65" t="e">
        <f t="shared" si="14"/>
        <v>#DIV/0!</v>
      </c>
      <c r="J141" s="60"/>
      <c r="K141" s="61"/>
      <c r="L141" s="62"/>
      <c r="M141" s="60"/>
      <c r="N141" s="63"/>
      <c r="O141" s="63"/>
      <c r="P141" s="63"/>
      <c r="Q141" s="61"/>
      <c r="R141" s="61"/>
      <c r="S141" s="61"/>
      <c r="T141" s="61"/>
      <c r="U141" s="63"/>
      <c r="V141" s="63"/>
      <c r="W141" s="63"/>
      <c r="X141" s="62"/>
    </row>
    <row r="142" spans="3:24" ht="17.25" hidden="1">
      <c r="C142" s="535" t="str">
        <f>IF(ISBLANK('5. Pp (3 años)'!C168),"",'5. Pp (3 años)'!C168)</f>
        <v/>
      </c>
      <c r="D142" s="536" t="str">
        <f>IF(ISBLANK('5. Pp (3 años)'!D168),"",'5. Pp (3 años)'!D168)</f>
        <v/>
      </c>
      <c r="E142" s="536" t="str">
        <f>IF(ISBLANK('5. Pp (3 años)'!E168),"",'5. Pp (3 años)'!E168)</f>
        <v/>
      </c>
      <c r="F142" s="540"/>
      <c r="G142" s="541"/>
      <c r="H142" s="538">
        <f t="shared" si="13"/>
        <v>0</v>
      </c>
      <c r="I142" s="539" t="e">
        <f t="shared" si="14"/>
        <v>#DIV/0!</v>
      </c>
      <c r="J142" s="60"/>
      <c r="K142" s="61"/>
      <c r="L142" s="62"/>
      <c r="M142" s="60"/>
      <c r="N142" s="63"/>
      <c r="O142" s="63"/>
      <c r="P142" s="63"/>
      <c r="Q142" s="61"/>
      <c r="R142" s="61"/>
      <c r="S142" s="61"/>
      <c r="T142" s="61"/>
      <c r="U142" s="63"/>
      <c r="V142" s="63"/>
      <c r="W142" s="63"/>
      <c r="X142" s="62"/>
    </row>
    <row r="143" spans="3:24" ht="17.25" hidden="1">
      <c r="C143" s="188" t="str">
        <f>IF(ISBLANK('5. Pp (3 años)'!C169),"",'5. Pp (3 años)'!C169)</f>
        <v/>
      </c>
      <c r="D143" s="189" t="str">
        <f>IF(ISBLANK('5. Pp (3 años)'!D169),"",'5. Pp (3 años)'!D169)</f>
        <v/>
      </c>
      <c r="E143" s="189" t="str">
        <f>IF(ISBLANK('5. Pp (3 años)'!E169),"",'5. Pp (3 años)'!E169)</f>
        <v/>
      </c>
      <c r="F143" s="66"/>
      <c r="G143" s="67"/>
      <c r="H143" s="64">
        <f t="shared" si="13"/>
        <v>0</v>
      </c>
      <c r="I143" s="65" t="e">
        <f t="shared" si="14"/>
        <v>#DIV/0!</v>
      </c>
      <c r="J143" s="60"/>
      <c r="K143" s="61"/>
      <c r="L143" s="62"/>
      <c r="M143" s="60"/>
      <c r="N143" s="63"/>
      <c r="O143" s="63"/>
      <c r="P143" s="63"/>
      <c r="Q143" s="61"/>
      <c r="R143" s="61"/>
      <c r="S143" s="61"/>
      <c r="T143" s="61"/>
      <c r="U143" s="63"/>
      <c r="V143" s="63"/>
      <c r="W143" s="63"/>
      <c r="X143" s="62"/>
    </row>
    <row r="144" spans="3:24" ht="17.25" hidden="1">
      <c r="C144" s="188" t="str">
        <f>IF(ISBLANK('5. Pp (3 años)'!C170),"",'5. Pp (3 años)'!C170)</f>
        <v/>
      </c>
      <c r="D144" s="189" t="str">
        <f>IF(ISBLANK('5. Pp (3 años)'!D170),"",'5. Pp (3 años)'!D170)</f>
        <v/>
      </c>
      <c r="E144" s="189" t="str">
        <f>IF(ISBLANK('5. Pp (3 años)'!E170),"",'5. Pp (3 años)'!E170)</f>
        <v/>
      </c>
      <c r="F144" s="68"/>
      <c r="G144" s="64"/>
      <c r="H144" s="64">
        <f t="shared" si="13"/>
        <v>0</v>
      </c>
      <c r="I144" s="65" t="e">
        <f t="shared" si="14"/>
        <v>#DIV/0!</v>
      </c>
      <c r="J144" s="60"/>
      <c r="K144" s="61"/>
      <c r="L144" s="62"/>
      <c r="M144" s="60"/>
      <c r="N144" s="63"/>
      <c r="O144" s="63"/>
      <c r="P144" s="63"/>
      <c r="Q144" s="61"/>
      <c r="R144" s="61"/>
      <c r="S144" s="61"/>
      <c r="T144" s="61"/>
      <c r="U144" s="63"/>
      <c r="V144" s="63"/>
      <c r="W144" s="63"/>
      <c r="X144" s="62"/>
    </row>
    <row r="145" spans="3:24" ht="17.25" hidden="1">
      <c r="C145" s="188" t="str">
        <f>IF(ISBLANK('5. Pp (3 años)'!C171),"",'5. Pp (3 años)'!C171)</f>
        <v/>
      </c>
      <c r="D145" s="189" t="str">
        <f>IF(ISBLANK('5. Pp (3 años)'!D171),"",'5. Pp (3 años)'!D171)</f>
        <v/>
      </c>
      <c r="E145" s="189" t="str">
        <f>IF(ISBLANK('5. Pp (3 años)'!E171),"",'5. Pp (3 años)'!E171)</f>
        <v/>
      </c>
      <c r="F145" s="68"/>
      <c r="G145" s="64"/>
      <c r="H145" s="64">
        <f t="shared" si="13"/>
        <v>0</v>
      </c>
      <c r="I145" s="65" t="e">
        <f t="shared" si="14"/>
        <v>#DIV/0!</v>
      </c>
      <c r="J145" s="60"/>
      <c r="K145" s="61"/>
      <c r="L145" s="62"/>
      <c r="M145" s="60"/>
      <c r="N145" s="63"/>
      <c r="O145" s="63"/>
      <c r="P145" s="63"/>
      <c r="Q145" s="61"/>
      <c r="R145" s="61"/>
      <c r="S145" s="61"/>
      <c r="T145" s="61"/>
      <c r="U145" s="63"/>
      <c r="V145" s="63"/>
      <c r="W145" s="63"/>
      <c r="X145" s="62"/>
    </row>
    <row r="146" spans="3:24" ht="17.25" hidden="1">
      <c r="C146" s="188" t="str">
        <f>IF(ISBLANK('5. Pp (3 años)'!C172),"",'5. Pp (3 años)'!C172)</f>
        <v/>
      </c>
      <c r="D146" s="189" t="str">
        <f>IF(ISBLANK('5. Pp (3 años)'!D172),"",'5. Pp (3 años)'!D172)</f>
        <v/>
      </c>
      <c r="E146" s="189" t="str">
        <f>IF(ISBLANK('5. Pp (3 años)'!E172),"",'5. Pp (3 años)'!E172)</f>
        <v/>
      </c>
      <c r="F146" s="66"/>
      <c r="G146" s="67"/>
      <c r="H146" s="64">
        <f t="shared" si="13"/>
        <v>0</v>
      </c>
      <c r="I146" s="65" t="e">
        <f t="shared" si="14"/>
        <v>#DIV/0!</v>
      </c>
      <c r="J146" s="60"/>
      <c r="K146" s="61"/>
      <c r="L146" s="62"/>
      <c r="M146" s="60"/>
      <c r="N146" s="63"/>
      <c r="O146" s="63"/>
      <c r="P146" s="63"/>
      <c r="Q146" s="61"/>
      <c r="R146" s="61"/>
      <c r="S146" s="61"/>
      <c r="T146" s="61"/>
      <c r="U146" s="63"/>
      <c r="V146" s="63"/>
      <c r="W146" s="63"/>
      <c r="X146" s="62"/>
    </row>
    <row r="147" spans="3:24" ht="17.25" hidden="1">
      <c r="C147" s="188" t="str">
        <f>IF(ISBLANK('5. Pp (3 años)'!C173),"",'5. Pp (3 años)'!C173)</f>
        <v/>
      </c>
      <c r="D147" s="189" t="str">
        <f>IF(ISBLANK('5. Pp (3 años)'!D173),"",'5. Pp (3 años)'!D173)</f>
        <v/>
      </c>
      <c r="E147" s="189" t="str">
        <f>IF(ISBLANK('5. Pp (3 años)'!E173),"",'5. Pp (3 años)'!E173)</f>
        <v/>
      </c>
      <c r="F147" s="66"/>
      <c r="G147" s="67"/>
      <c r="H147" s="64">
        <f t="shared" si="13"/>
        <v>0</v>
      </c>
      <c r="I147" s="65" t="e">
        <f t="shared" si="14"/>
        <v>#DIV/0!</v>
      </c>
      <c r="J147" s="60"/>
      <c r="K147" s="61"/>
      <c r="L147" s="62"/>
      <c r="M147" s="60"/>
      <c r="N147" s="63"/>
      <c r="O147" s="63"/>
      <c r="P147" s="63"/>
      <c r="Q147" s="61"/>
      <c r="R147" s="61"/>
      <c r="S147" s="61"/>
      <c r="T147" s="61"/>
      <c r="U147" s="63"/>
      <c r="V147" s="63"/>
      <c r="W147" s="63"/>
      <c r="X147" s="62"/>
    </row>
    <row r="148" spans="3:24" ht="17.25" hidden="1">
      <c r="C148" s="535" t="str">
        <f>IF(ISBLANK('5. Pp (3 años)'!C174),"",'5. Pp (3 años)'!C174)</f>
        <v/>
      </c>
      <c r="D148" s="536" t="str">
        <f>IF(ISBLANK('5. Pp (3 años)'!D174),"",'5. Pp (3 años)'!D174)</f>
        <v/>
      </c>
      <c r="E148" s="536" t="str">
        <f>IF(ISBLANK('5. Pp (3 años)'!E174),"",'5. Pp (3 años)'!E174)</f>
        <v/>
      </c>
      <c r="F148" s="537"/>
      <c r="G148" s="538"/>
      <c r="H148" s="538">
        <f t="shared" si="13"/>
        <v>0</v>
      </c>
      <c r="I148" s="539" t="e">
        <f t="shared" si="14"/>
        <v>#DIV/0!</v>
      </c>
      <c r="J148" s="60"/>
      <c r="K148" s="61"/>
      <c r="L148" s="62"/>
      <c r="M148" s="60"/>
      <c r="N148" s="63"/>
      <c r="O148" s="63"/>
      <c r="P148" s="63"/>
      <c r="Q148" s="61"/>
      <c r="R148" s="61"/>
      <c r="S148" s="61"/>
      <c r="T148" s="61"/>
      <c r="U148" s="63"/>
      <c r="V148" s="63"/>
      <c r="W148" s="63"/>
      <c r="X148" s="62"/>
    </row>
    <row r="149" spans="3:24" ht="17.25" hidden="1">
      <c r="C149" s="188" t="str">
        <f>IF(ISBLANK('5. Pp (3 años)'!C175),"",'5. Pp (3 años)'!C175)</f>
        <v/>
      </c>
      <c r="D149" s="189" t="str">
        <f>IF(ISBLANK('5. Pp (3 años)'!D175),"",'5. Pp (3 años)'!D175)</f>
        <v/>
      </c>
      <c r="E149" s="189" t="str">
        <f>IF(ISBLANK('5. Pp (3 años)'!E175),"",'5. Pp (3 años)'!E175)</f>
        <v/>
      </c>
      <c r="F149" s="68"/>
      <c r="G149" s="64"/>
      <c r="H149" s="64">
        <f t="shared" si="13"/>
        <v>0</v>
      </c>
      <c r="I149" s="65" t="e">
        <f t="shared" si="14"/>
        <v>#DIV/0!</v>
      </c>
      <c r="J149" s="60"/>
      <c r="K149" s="61"/>
      <c r="L149" s="62"/>
      <c r="M149" s="60"/>
      <c r="N149" s="63"/>
      <c r="O149" s="63"/>
      <c r="P149" s="63"/>
      <c r="Q149" s="61"/>
      <c r="R149" s="61"/>
      <c r="S149" s="61"/>
      <c r="T149" s="61"/>
      <c r="U149" s="63"/>
      <c r="V149" s="63"/>
      <c r="W149" s="63"/>
      <c r="X149" s="62"/>
    </row>
    <row r="150" spans="3:24" ht="17.25" hidden="1">
      <c r="C150" s="188" t="str">
        <f>IF(ISBLANK('5. Pp (3 años)'!C176),"",'5. Pp (3 años)'!C176)</f>
        <v/>
      </c>
      <c r="D150" s="189" t="str">
        <f>IF(ISBLANK('5. Pp (3 años)'!D176),"",'5. Pp (3 años)'!D176)</f>
        <v/>
      </c>
      <c r="E150" s="189" t="str">
        <f>IF(ISBLANK('5. Pp (3 años)'!E176),"",'5. Pp (3 años)'!E176)</f>
        <v/>
      </c>
      <c r="F150" s="66"/>
      <c r="G150" s="67"/>
      <c r="H150" s="64">
        <f t="shared" si="13"/>
        <v>0</v>
      </c>
      <c r="I150" s="65" t="e">
        <f t="shared" si="14"/>
        <v>#DIV/0!</v>
      </c>
      <c r="J150" s="60"/>
      <c r="K150" s="61"/>
      <c r="L150" s="62"/>
      <c r="M150" s="60"/>
      <c r="N150" s="63"/>
      <c r="O150" s="63"/>
      <c r="P150" s="63"/>
      <c r="Q150" s="61"/>
      <c r="R150" s="61"/>
      <c r="S150" s="61"/>
      <c r="T150" s="61"/>
      <c r="U150" s="63"/>
      <c r="V150" s="63"/>
      <c r="W150" s="63"/>
      <c r="X150" s="62"/>
    </row>
    <row r="151" spans="3:24" ht="17.25" hidden="1">
      <c r="C151" s="188" t="str">
        <f>IF(ISBLANK('5. Pp (3 años)'!C177),"",'5. Pp (3 años)'!C177)</f>
        <v/>
      </c>
      <c r="D151" s="189" t="str">
        <f>IF(ISBLANK('5. Pp (3 años)'!D177),"",'5. Pp (3 años)'!D177)</f>
        <v/>
      </c>
      <c r="E151" s="189" t="str">
        <f>IF(ISBLANK('5. Pp (3 años)'!E177),"",'5. Pp (3 años)'!E177)</f>
        <v/>
      </c>
      <c r="F151" s="66"/>
      <c r="G151" s="67"/>
      <c r="H151" s="64">
        <f t="shared" si="13"/>
        <v>0</v>
      </c>
      <c r="I151" s="65" t="e">
        <f t="shared" si="14"/>
        <v>#DIV/0!</v>
      </c>
      <c r="J151" s="60"/>
      <c r="K151" s="61"/>
      <c r="L151" s="62"/>
      <c r="M151" s="60"/>
      <c r="N151" s="63"/>
      <c r="O151" s="63"/>
      <c r="P151" s="63"/>
      <c r="Q151" s="61"/>
      <c r="R151" s="61"/>
      <c r="S151" s="61"/>
      <c r="T151" s="61"/>
      <c r="U151" s="63"/>
      <c r="V151" s="63"/>
      <c r="W151" s="63"/>
      <c r="X151" s="62"/>
    </row>
    <row r="152" spans="3:24" ht="17.25" hidden="1">
      <c r="C152" s="188" t="str">
        <f>IF(ISBLANK('5. Pp (3 años)'!C178),"",'5. Pp (3 años)'!C178)</f>
        <v/>
      </c>
      <c r="D152" s="189" t="str">
        <f>IF(ISBLANK('5. Pp (3 años)'!D178),"",'5. Pp (3 años)'!D178)</f>
        <v/>
      </c>
      <c r="E152" s="189" t="str">
        <f>IF(ISBLANK('5. Pp (3 años)'!E178),"",'5. Pp (3 años)'!E178)</f>
        <v/>
      </c>
      <c r="F152" s="68"/>
      <c r="G152" s="64"/>
      <c r="H152" s="64">
        <f t="shared" si="13"/>
        <v>0</v>
      </c>
      <c r="I152" s="65" t="e">
        <f t="shared" si="14"/>
        <v>#DIV/0!</v>
      </c>
      <c r="J152" s="60"/>
      <c r="K152" s="61"/>
      <c r="L152" s="62"/>
      <c r="M152" s="60"/>
      <c r="N152" s="63"/>
      <c r="O152" s="63"/>
      <c r="P152" s="63"/>
      <c r="Q152" s="61"/>
      <c r="R152" s="61"/>
      <c r="S152" s="61"/>
      <c r="T152" s="61"/>
      <c r="U152" s="63"/>
      <c r="V152" s="63"/>
      <c r="W152" s="63"/>
      <c r="X152" s="62"/>
    </row>
    <row r="153" spans="3:24" ht="17.25" hidden="1">
      <c r="C153" s="188" t="str">
        <f>IF(ISBLANK('5. Pp (3 años)'!C179),"",'5. Pp (3 años)'!C179)</f>
        <v/>
      </c>
      <c r="D153" s="189" t="str">
        <f>IF(ISBLANK('5. Pp (3 años)'!D179),"",'5. Pp (3 años)'!D179)</f>
        <v/>
      </c>
      <c r="E153" s="189" t="str">
        <f>IF(ISBLANK('5. Pp (3 años)'!E179),"",'5. Pp (3 años)'!E179)</f>
        <v/>
      </c>
      <c r="F153" s="68"/>
      <c r="G153" s="64"/>
      <c r="H153" s="64">
        <f t="shared" si="13"/>
        <v>0</v>
      </c>
      <c r="I153" s="65" t="e">
        <f t="shared" si="14"/>
        <v>#DIV/0!</v>
      </c>
      <c r="J153" s="60"/>
      <c r="K153" s="61"/>
      <c r="L153" s="62"/>
      <c r="M153" s="60"/>
      <c r="N153" s="63"/>
      <c r="O153" s="63"/>
      <c r="P153" s="63"/>
      <c r="Q153" s="61"/>
      <c r="R153" s="61"/>
      <c r="S153" s="61"/>
      <c r="T153" s="61"/>
      <c r="U153" s="63"/>
      <c r="V153" s="63"/>
      <c r="W153" s="63"/>
      <c r="X153" s="62"/>
    </row>
    <row r="154" spans="3:24" ht="17.25" hidden="1">
      <c r="C154" s="535" t="str">
        <f>IF(ISBLANK('5. Pp (3 años)'!C180),"",'5. Pp (3 años)'!C180)</f>
        <v/>
      </c>
      <c r="D154" s="536" t="str">
        <f>IF(ISBLANK('5. Pp (3 años)'!D180),"",'5. Pp (3 años)'!D180)</f>
        <v/>
      </c>
      <c r="E154" s="536" t="str">
        <f>IF(ISBLANK('5. Pp (3 años)'!E180),"",'5. Pp (3 años)'!E180)</f>
        <v/>
      </c>
      <c r="F154" s="540"/>
      <c r="G154" s="541"/>
      <c r="H154" s="538">
        <f t="shared" si="13"/>
        <v>0</v>
      </c>
      <c r="I154" s="539" t="e">
        <f t="shared" si="14"/>
        <v>#DIV/0!</v>
      </c>
      <c r="J154" s="60"/>
      <c r="K154" s="61"/>
      <c r="L154" s="62"/>
      <c r="M154" s="60"/>
      <c r="N154" s="63"/>
      <c r="O154" s="63"/>
      <c r="P154" s="63"/>
      <c r="Q154" s="61"/>
      <c r="R154" s="61"/>
      <c r="S154" s="61"/>
      <c r="T154" s="61"/>
      <c r="U154" s="63"/>
      <c r="V154" s="63"/>
      <c r="W154" s="63"/>
      <c r="X154" s="62"/>
    </row>
    <row r="155" spans="3:24" ht="17.25" hidden="1">
      <c r="C155" s="188" t="str">
        <f>IF(ISBLANK('5. Pp (3 años)'!C181),"",'5. Pp (3 años)'!C181)</f>
        <v/>
      </c>
      <c r="D155" s="189" t="str">
        <f>IF(ISBLANK('5. Pp (3 años)'!D181),"",'5. Pp (3 años)'!D181)</f>
        <v/>
      </c>
      <c r="E155" s="189" t="str">
        <f>IF(ISBLANK('5. Pp (3 años)'!E181),"",'5. Pp (3 años)'!E181)</f>
        <v/>
      </c>
      <c r="F155" s="66"/>
      <c r="G155" s="67"/>
      <c r="H155" s="64">
        <f t="shared" si="13"/>
        <v>0</v>
      </c>
      <c r="I155" s="65" t="e">
        <f t="shared" si="14"/>
        <v>#DIV/0!</v>
      </c>
      <c r="J155" s="60"/>
      <c r="K155" s="61"/>
      <c r="L155" s="62"/>
      <c r="M155" s="60"/>
      <c r="N155" s="63"/>
      <c r="O155" s="63"/>
      <c r="P155" s="63"/>
      <c r="Q155" s="61"/>
      <c r="R155" s="61"/>
      <c r="S155" s="61"/>
      <c r="T155" s="61"/>
      <c r="U155" s="63"/>
      <c r="V155" s="63"/>
      <c r="W155" s="63"/>
      <c r="X155" s="62"/>
    </row>
    <row r="156" spans="3:24" ht="17.25" hidden="1">
      <c r="C156" s="188" t="str">
        <f>IF(ISBLANK('5. Pp (3 años)'!C182),"",'5. Pp (3 años)'!C182)</f>
        <v/>
      </c>
      <c r="D156" s="189" t="str">
        <f>IF(ISBLANK('5. Pp (3 años)'!D182),"",'5. Pp (3 años)'!D182)</f>
        <v/>
      </c>
      <c r="E156" s="189" t="str">
        <f>IF(ISBLANK('5. Pp (3 años)'!E182),"",'5. Pp (3 años)'!E182)</f>
        <v/>
      </c>
      <c r="F156" s="68"/>
      <c r="G156" s="64"/>
      <c r="H156" s="64">
        <f t="shared" si="13"/>
        <v>0</v>
      </c>
      <c r="I156" s="65" t="e">
        <f t="shared" si="14"/>
        <v>#DIV/0!</v>
      </c>
      <c r="J156" s="60"/>
      <c r="K156" s="61"/>
      <c r="L156" s="62"/>
      <c r="M156" s="60"/>
      <c r="N156" s="63"/>
      <c r="O156" s="63"/>
      <c r="P156" s="63"/>
      <c r="Q156" s="61"/>
      <c r="R156" s="61"/>
      <c r="S156" s="61"/>
      <c r="T156" s="61"/>
      <c r="U156" s="63"/>
      <c r="V156" s="63"/>
      <c r="W156" s="63"/>
      <c r="X156" s="62"/>
    </row>
    <row r="157" spans="3:24" ht="17.25" hidden="1">
      <c r="C157" s="188" t="str">
        <f>IF(ISBLANK('5. Pp (3 años)'!C183),"",'5. Pp (3 años)'!C183)</f>
        <v/>
      </c>
      <c r="D157" s="189" t="str">
        <f>IF(ISBLANK('5. Pp (3 años)'!D183),"",'5. Pp (3 años)'!D183)</f>
        <v/>
      </c>
      <c r="E157" s="189" t="str">
        <f>IF(ISBLANK('5. Pp (3 años)'!E183),"",'5. Pp (3 años)'!E183)</f>
        <v/>
      </c>
      <c r="F157" s="68"/>
      <c r="G157" s="64"/>
      <c r="H157" s="64">
        <f t="shared" si="13"/>
        <v>0</v>
      </c>
      <c r="I157" s="65" t="e">
        <f t="shared" si="14"/>
        <v>#DIV/0!</v>
      </c>
      <c r="J157" s="60"/>
      <c r="K157" s="61"/>
      <c r="L157" s="62"/>
      <c r="M157" s="60"/>
      <c r="N157" s="63"/>
      <c r="O157" s="63"/>
      <c r="P157" s="63"/>
      <c r="Q157" s="61"/>
      <c r="R157" s="61"/>
      <c r="S157" s="61"/>
      <c r="T157" s="61"/>
      <c r="U157" s="63"/>
      <c r="V157" s="63"/>
      <c r="W157" s="63"/>
      <c r="X157" s="62"/>
    </row>
    <row r="158" spans="3:24" ht="17.25" hidden="1">
      <c r="C158" s="188" t="str">
        <f>IF(ISBLANK('5. Pp (3 años)'!C184),"",'5. Pp (3 años)'!C184)</f>
        <v/>
      </c>
      <c r="D158" s="189" t="str">
        <f>IF(ISBLANK('5. Pp (3 años)'!D184),"",'5. Pp (3 años)'!D184)</f>
        <v/>
      </c>
      <c r="E158" s="189" t="str">
        <f>IF(ISBLANK('5. Pp (3 años)'!E184),"",'5. Pp (3 años)'!E184)</f>
        <v/>
      </c>
      <c r="F158" s="66"/>
      <c r="G158" s="67"/>
      <c r="H158" s="64">
        <f t="shared" si="13"/>
        <v>0</v>
      </c>
      <c r="I158" s="65" t="e">
        <f t="shared" si="14"/>
        <v>#DIV/0!</v>
      </c>
      <c r="J158" s="60"/>
      <c r="K158" s="61"/>
      <c r="L158" s="62"/>
      <c r="M158" s="60"/>
      <c r="N158" s="63"/>
      <c r="O158" s="63"/>
      <c r="P158" s="63"/>
      <c r="Q158" s="61"/>
      <c r="R158" s="61"/>
      <c r="S158" s="61"/>
      <c r="T158" s="61"/>
      <c r="U158" s="63"/>
      <c r="V158" s="63"/>
      <c r="W158" s="63"/>
      <c r="X158" s="62"/>
    </row>
    <row r="159" spans="3:24" ht="17.25" hidden="1">
      <c r="C159" s="188" t="str">
        <f>IF(ISBLANK('5. Pp (3 años)'!C185),"",'5. Pp (3 años)'!C185)</f>
        <v/>
      </c>
      <c r="D159" s="189" t="str">
        <f>IF(ISBLANK('5. Pp (3 años)'!D185),"",'5. Pp (3 años)'!D185)</f>
        <v/>
      </c>
      <c r="E159" s="189" t="str">
        <f>IF(ISBLANK('5. Pp (3 años)'!E185),"",'5. Pp (3 años)'!E185)</f>
        <v/>
      </c>
      <c r="F159" s="66"/>
      <c r="G159" s="67"/>
      <c r="H159" s="64">
        <f t="shared" si="13"/>
        <v>0</v>
      </c>
      <c r="I159" s="65" t="e">
        <f t="shared" si="14"/>
        <v>#DIV/0!</v>
      </c>
      <c r="J159" s="60"/>
      <c r="K159" s="61"/>
      <c r="L159" s="62"/>
      <c r="M159" s="60"/>
      <c r="N159" s="63"/>
      <c r="O159" s="63"/>
      <c r="P159" s="63"/>
      <c r="Q159" s="61"/>
      <c r="R159" s="61"/>
      <c r="S159" s="61"/>
      <c r="T159" s="61"/>
      <c r="U159" s="63"/>
      <c r="V159" s="63"/>
      <c r="W159" s="63"/>
      <c r="X159" s="62"/>
    </row>
    <row r="160" spans="3:24" ht="17.25" hidden="1">
      <c r="C160" s="535" t="str">
        <f>IF(ISBLANK('5. Pp (3 años)'!C186),"",'5. Pp (3 años)'!C186)</f>
        <v/>
      </c>
      <c r="D160" s="536" t="str">
        <f>IF(ISBLANK('5. Pp (3 años)'!D186),"",'5. Pp (3 años)'!D186)</f>
        <v/>
      </c>
      <c r="E160" s="536" t="str">
        <f>IF(ISBLANK('5. Pp (3 años)'!E186),"",'5. Pp (3 años)'!E186)</f>
        <v/>
      </c>
      <c r="F160" s="537"/>
      <c r="G160" s="538"/>
      <c r="H160" s="538">
        <f t="shared" si="13"/>
        <v>0</v>
      </c>
      <c r="I160" s="539" t="e">
        <f t="shared" si="14"/>
        <v>#DIV/0!</v>
      </c>
      <c r="J160" s="60"/>
      <c r="K160" s="61"/>
      <c r="L160" s="62"/>
      <c r="M160" s="60"/>
      <c r="N160" s="63"/>
      <c r="O160" s="63"/>
      <c r="P160" s="63"/>
      <c r="Q160" s="61"/>
      <c r="R160" s="61"/>
      <c r="S160" s="61"/>
      <c r="T160" s="61"/>
      <c r="U160" s="63"/>
      <c r="V160" s="63"/>
      <c r="W160" s="63"/>
      <c r="X160" s="62"/>
    </row>
    <row r="161" spans="3:24" ht="17.25" hidden="1">
      <c r="C161" s="188" t="str">
        <f>IF(ISBLANK('5. Pp (3 años)'!C187),"",'5. Pp (3 años)'!C187)</f>
        <v/>
      </c>
      <c r="D161" s="189" t="str">
        <f>IF(ISBLANK('5. Pp (3 años)'!D187),"",'5. Pp (3 años)'!D187)</f>
        <v/>
      </c>
      <c r="E161" s="189" t="str">
        <f>IF(ISBLANK('5. Pp (3 años)'!E187),"",'5. Pp (3 años)'!E187)</f>
        <v/>
      </c>
      <c r="F161" s="68"/>
      <c r="G161" s="64"/>
      <c r="H161" s="64">
        <f t="shared" si="13"/>
        <v>0</v>
      </c>
      <c r="I161" s="65" t="e">
        <f t="shared" si="14"/>
        <v>#DIV/0!</v>
      </c>
      <c r="J161" s="60"/>
      <c r="K161" s="61"/>
      <c r="L161" s="62"/>
      <c r="M161" s="60"/>
      <c r="N161" s="63"/>
      <c r="O161" s="63"/>
      <c r="P161" s="63"/>
      <c r="Q161" s="61"/>
      <c r="R161" s="61"/>
      <c r="S161" s="61"/>
      <c r="T161" s="61"/>
      <c r="U161" s="63"/>
      <c r="V161" s="63"/>
      <c r="W161" s="63"/>
      <c r="X161" s="62"/>
    </row>
    <row r="162" spans="3:24" ht="17.25" hidden="1">
      <c r="C162" s="188" t="str">
        <f>IF(ISBLANK('5. Pp (3 años)'!C188),"",'5. Pp (3 años)'!C188)</f>
        <v/>
      </c>
      <c r="D162" s="189" t="str">
        <f>IF(ISBLANK('5. Pp (3 años)'!D188),"",'5. Pp (3 años)'!D188)</f>
        <v/>
      </c>
      <c r="E162" s="189" t="str">
        <f>IF(ISBLANK('5. Pp (3 años)'!E188),"",'5. Pp (3 años)'!E188)</f>
        <v/>
      </c>
      <c r="F162" s="66"/>
      <c r="G162" s="67"/>
      <c r="H162" s="64">
        <f t="shared" si="13"/>
        <v>0</v>
      </c>
      <c r="I162" s="65" t="e">
        <f t="shared" si="14"/>
        <v>#DIV/0!</v>
      </c>
      <c r="J162" s="60"/>
      <c r="K162" s="61"/>
      <c r="L162" s="62"/>
      <c r="M162" s="60"/>
      <c r="N162" s="63"/>
      <c r="O162" s="63"/>
      <c r="P162" s="63"/>
      <c r="Q162" s="61"/>
      <c r="R162" s="61"/>
      <c r="S162" s="61"/>
      <c r="T162" s="61"/>
      <c r="U162" s="63"/>
      <c r="V162" s="63"/>
      <c r="W162" s="63"/>
      <c r="X162" s="62"/>
    </row>
    <row r="163" spans="3:24" ht="17.25" hidden="1">
      <c r="C163" s="188" t="str">
        <f>IF(ISBLANK('5. Pp (3 años)'!C189),"",'5. Pp (3 años)'!C189)</f>
        <v/>
      </c>
      <c r="D163" s="189" t="str">
        <f>IF(ISBLANK('5. Pp (3 años)'!D189),"",'5. Pp (3 años)'!D189)</f>
        <v/>
      </c>
      <c r="E163" s="189" t="str">
        <f>IF(ISBLANK('5. Pp (3 años)'!E189),"",'5. Pp (3 años)'!E189)</f>
        <v/>
      </c>
      <c r="F163" s="66"/>
      <c r="G163" s="67"/>
      <c r="H163" s="64">
        <f t="shared" si="13"/>
        <v>0</v>
      </c>
      <c r="I163" s="65" t="e">
        <f t="shared" si="14"/>
        <v>#DIV/0!</v>
      </c>
      <c r="J163" s="60"/>
      <c r="K163" s="61"/>
      <c r="L163" s="62"/>
      <c r="M163" s="60"/>
      <c r="N163" s="63"/>
      <c r="O163" s="63"/>
      <c r="P163" s="63"/>
      <c r="Q163" s="61"/>
      <c r="R163" s="61"/>
      <c r="S163" s="61"/>
      <c r="T163" s="61"/>
      <c r="U163" s="63"/>
      <c r="V163" s="63"/>
      <c r="W163" s="63"/>
      <c r="X163" s="62"/>
    </row>
    <row r="164" spans="3:24" ht="17.25" hidden="1">
      <c r="C164" s="188" t="str">
        <f>IF(ISBLANK('5. Pp (3 años)'!C190),"",'5. Pp (3 años)'!C190)</f>
        <v/>
      </c>
      <c r="D164" s="189" t="str">
        <f>IF(ISBLANK('5. Pp (3 años)'!D190),"",'5. Pp (3 años)'!D190)</f>
        <v/>
      </c>
      <c r="E164" s="189" t="str">
        <f>IF(ISBLANK('5. Pp (3 años)'!E190),"",'5. Pp (3 años)'!E190)</f>
        <v/>
      </c>
      <c r="F164" s="68"/>
      <c r="G164" s="64"/>
      <c r="H164" s="64">
        <f t="shared" si="13"/>
        <v>0</v>
      </c>
      <c r="I164" s="65" t="e">
        <f t="shared" si="14"/>
        <v>#DIV/0!</v>
      </c>
      <c r="J164" s="60"/>
      <c r="K164" s="61"/>
      <c r="L164" s="62"/>
      <c r="M164" s="60"/>
      <c r="N164" s="63"/>
      <c r="O164" s="63"/>
      <c r="P164" s="63"/>
      <c r="Q164" s="61"/>
      <c r="R164" s="61"/>
      <c r="S164" s="61"/>
      <c r="T164" s="61"/>
      <c r="U164" s="63"/>
      <c r="V164" s="63"/>
      <c r="W164" s="63"/>
      <c r="X164" s="62"/>
    </row>
    <row r="165" spans="3:24" ht="17.25" hidden="1">
      <c r="C165" s="188" t="str">
        <f>IF(ISBLANK('5. Pp (3 años)'!C191),"",'5. Pp (3 años)'!C191)</f>
        <v/>
      </c>
      <c r="D165" s="189" t="str">
        <f>IF(ISBLANK('5. Pp (3 años)'!D191),"",'5. Pp (3 años)'!D191)</f>
        <v/>
      </c>
      <c r="E165" s="189" t="str">
        <f>IF(ISBLANK('5. Pp (3 años)'!E191),"",'5. Pp (3 años)'!E191)</f>
        <v/>
      </c>
      <c r="F165" s="68"/>
      <c r="G165" s="64"/>
      <c r="H165" s="64">
        <f t="shared" si="13"/>
        <v>0</v>
      </c>
      <c r="I165" s="65" t="e">
        <f t="shared" si="14"/>
        <v>#DIV/0!</v>
      </c>
      <c r="J165" s="60"/>
      <c r="K165" s="61"/>
      <c r="L165" s="62"/>
      <c r="M165" s="60"/>
      <c r="N165" s="63"/>
      <c r="O165" s="63"/>
      <c r="P165" s="63"/>
      <c r="Q165" s="61"/>
      <c r="R165" s="61"/>
      <c r="S165" s="61"/>
      <c r="T165" s="61"/>
      <c r="U165" s="63"/>
      <c r="V165" s="63"/>
      <c r="W165" s="63"/>
      <c r="X165" s="62"/>
    </row>
    <row r="166" spans="3:24" ht="17.25" hidden="1">
      <c r="C166" s="535" t="str">
        <f>IF(ISBLANK('5. Pp (3 años)'!C192),"",'5. Pp (3 años)'!C192)</f>
        <v/>
      </c>
      <c r="D166" s="536" t="str">
        <f>IF(ISBLANK('5. Pp (3 años)'!D192),"",'5. Pp (3 años)'!D192)</f>
        <v/>
      </c>
      <c r="E166" s="536" t="str">
        <f>IF(ISBLANK('5. Pp (3 años)'!E192),"",'5. Pp (3 años)'!E192)</f>
        <v/>
      </c>
      <c r="F166" s="542"/>
      <c r="G166" s="543"/>
      <c r="H166" s="538">
        <f t="shared" si="13"/>
        <v>0</v>
      </c>
      <c r="I166" s="539" t="e">
        <f t="shared" si="14"/>
        <v>#DIV/0!</v>
      </c>
      <c r="J166" s="60"/>
      <c r="K166" s="61"/>
      <c r="L166" s="62"/>
      <c r="M166" s="60"/>
      <c r="N166" s="63"/>
      <c r="O166" s="63"/>
      <c r="P166" s="63"/>
      <c r="Q166" s="61"/>
      <c r="R166" s="61"/>
      <c r="S166" s="61"/>
      <c r="T166" s="61"/>
      <c r="U166" s="63"/>
      <c r="V166" s="63"/>
      <c r="W166" s="63"/>
      <c r="X166" s="62"/>
    </row>
    <row r="167" spans="3:24" ht="17.25" hidden="1">
      <c r="C167" s="188" t="str">
        <f>IF(ISBLANK('5. Pp (3 años)'!C193),"",'5. Pp (3 años)'!C193)</f>
        <v/>
      </c>
      <c r="D167" s="189" t="str">
        <f>IF(ISBLANK('5. Pp (3 años)'!D193),"",'5. Pp (3 años)'!D193)</f>
        <v/>
      </c>
      <c r="E167" s="189" t="str">
        <f>IF(ISBLANK('5. Pp (3 años)'!E193),"",'5. Pp (3 años)'!E193)</f>
        <v/>
      </c>
      <c r="F167" s="66"/>
      <c r="G167" s="67"/>
      <c r="H167" s="64">
        <f t="shared" si="13"/>
        <v>0</v>
      </c>
      <c r="I167" s="65" t="e">
        <f t="shared" si="14"/>
        <v>#DIV/0!</v>
      </c>
      <c r="J167" s="60"/>
      <c r="K167" s="61"/>
      <c r="L167" s="62"/>
      <c r="M167" s="60"/>
      <c r="N167" s="63"/>
      <c r="O167" s="63"/>
      <c r="P167" s="63"/>
      <c r="Q167" s="61"/>
      <c r="R167" s="61"/>
      <c r="S167" s="61"/>
      <c r="T167" s="61"/>
      <c r="U167" s="63"/>
      <c r="V167" s="63"/>
      <c r="W167" s="63"/>
      <c r="X167" s="62"/>
    </row>
    <row r="168" spans="3:24" ht="17.25" hidden="1">
      <c r="C168" s="188" t="str">
        <f>IF(ISBLANK('5. Pp (3 años)'!C194),"",'5. Pp (3 años)'!C194)</f>
        <v/>
      </c>
      <c r="D168" s="189" t="str">
        <f>IF(ISBLANK('5. Pp (3 años)'!D194),"",'5. Pp (3 años)'!D194)</f>
        <v/>
      </c>
      <c r="E168" s="189" t="str">
        <f>IF(ISBLANK('5. Pp (3 años)'!E194),"",'5. Pp (3 años)'!E194)</f>
        <v/>
      </c>
      <c r="F168" s="68"/>
      <c r="G168" s="64"/>
      <c r="H168" s="64">
        <f t="shared" ref="H168:H231" si="19">G168-F168</f>
        <v>0</v>
      </c>
      <c r="I168" s="65" t="e">
        <f t="shared" ref="I168:I231" si="20">(G168/F168)-1</f>
        <v>#DIV/0!</v>
      </c>
      <c r="J168" s="60"/>
      <c r="K168" s="61"/>
      <c r="L168" s="62"/>
      <c r="M168" s="60"/>
      <c r="N168" s="63"/>
      <c r="O168" s="63"/>
      <c r="P168" s="63"/>
      <c r="Q168" s="61"/>
      <c r="R168" s="61"/>
      <c r="S168" s="61"/>
      <c r="T168" s="61"/>
      <c r="U168" s="63"/>
      <c r="V168" s="63"/>
      <c r="W168" s="63"/>
      <c r="X168" s="62"/>
    </row>
    <row r="169" spans="3:24" ht="17.25" hidden="1">
      <c r="C169" s="188" t="str">
        <f>IF(ISBLANK('5. Pp (3 años)'!C195),"",'5. Pp (3 años)'!C195)</f>
        <v/>
      </c>
      <c r="D169" s="189" t="str">
        <f>IF(ISBLANK('5. Pp (3 años)'!D195),"",'5. Pp (3 años)'!D195)</f>
        <v/>
      </c>
      <c r="E169" s="189" t="str">
        <f>IF(ISBLANK('5. Pp (3 años)'!E195),"",'5. Pp (3 años)'!E195)</f>
        <v/>
      </c>
      <c r="F169" s="68"/>
      <c r="G169" s="64"/>
      <c r="H169" s="64">
        <f t="shared" si="19"/>
        <v>0</v>
      </c>
      <c r="I169" s="65" t="e">
        <f t="shared" si="20"/>
        <v>#DIV/0!</v>
      </c>
      <c r="J169" s="60"/>
      <c r="K169" s="61"/>
      <c r="L169" s="62"/>
      <c r="M169" s="60"/>
      <c r="N169" s="63"/>
      <c r="O169" s="63"/>
      <c r="P169" s="63"/>
      <c r="Q169" s="61"/>
      <c r="R169" s="61"/>
      <c r="S169" s="61"/>
      <c r="T169" s="61"/>
      <c r="U169" s="63"/>
      <c r="V169" s="63"/>
      <c r="W169" s="63"/>
      <c r="X169" s="62"/>
    </row>
    <row r="170" spans="3:24" ht="17.25" hidden="1">
      <c r="C170" s="188" t="str">
        <f>IF(ISBLANK('5. Pp (3 años)'!C196),"",'5. Pp (3 años)'!C196)</f>
        <v/>
      </c>
      <c r="D170" s="189" t="str">
        <f>IF(ISBLANK('5. Pp (3 años)'!D196),"",'5. Pp (3 años)'!D196)</f>
        <v/>
      </c>
      <c r="E170" s="189" t="str">
        <f>IF(ISBLANK('5. Pp (3 años)'!E196),"",'5. Pp (3 años)'!E196)</f>
        <v/>
      </c>
      <c r="F170" s="66"/>
      <c r="G170" s="67"/>
      <c r="H170" s="64">
        <f t="shared" si="19"/>
        <v>0</v>
      </c>
      <c r="I170" s="65" t="e">
        <f t="shared" si="20"/>
        <v>#DIV/0!</v>
      </c>
      <c r="J170" s="60"/>
      <c r="K170" s="61"/>
      <c r="L170" s="62"/>
      <c r="M170" s="60"/>
      <c r="N170" s="63"/>
      <c r="O170" s="63"/>
      <c r="P170" s="63"/>
      <c r="Q170" s="61"/>
      <c r="R170" s="61"/>
      <c r="S170" s="61"/>
      <c r="T170" s="61"/>
      <c r="U170" s="63"/>
      <c r="V170" s="63"/>
      <c r="W170" s="63"/>
      <c r="X170" s="62"/>
    </row>
    <row r="171" spans="3:24" ht="17.25" hidden="1">
      <c r="C171" s="188" t="str">
        <f>IF(ISBLANK('5. Pp (3 años)'!C197),"",'5. Pp (3 años)'!C197)</f>
        <v/>
      </c>
      <c r="D171" s="189" t="str">
        <f>IF(ISBLANK('5. Pp (3 años)'!D197),"",'5. Pp (3 años)'!D197)</f>
        <v/>
      </c>
      <c r="E171" s="189" t="str">
        <f>IF(ISBLANK('5. Pp (3 años)'!E197),"",'5. Pp (3 años)'!E197)</f>
        <v/>
      </c>
      <c r="F171" s="66"/>
      <c r="G171" s="67"/>
      <c r="H171" s="64">
        <f t="shared" si="19"/>
        <v>0</v>
      </c>
      <c r="I171" s="65" t="e">
        <f t="shared" si="20"/>
        <v>#DIV/0!</v>
      </c>
      <c r="J171" s="60"/>
      <c r="K171" s="61"/>
      <c r="L171" s="62"/>
      <c r="M171" s="60"/>
      <c r="N171" s="63"/>
      <c r="O171" s="63"/>
      <c r="P171" s="63"/>
      <c r="Q171" s="61"/>
      <c r="R171" s="61"/>
      <c r="S171" s="61"/>
      <c r="T171" s="61"/>
      <c r="U171" s="63"/>
      <c r="V171" s="63"/>
      <c r="W171" s="63"/>
      <c r="X171" s="62"/>
    </row>
    <row r="172" spans="3:24" ht="17.25" hidden="1">
      <c r="C172" s="535" t="str">
        <f>IF(ISBLANK('5. Pp (3 años)'!C198),"",'5. Pp (3 años)'!C198)</f>
        <v/>
      </c>
      <c r="D172" s="536" t="str">
        <f>IF(ISBLANK('5. Pp (3 años)'!D198),"",'5. Pp (3 años)'!D198)</f>
        <v/>
      </c>
      <c r="E172" s="536" t="str">
        <f>IF(ISBLANK('5. Pp (3 años)'!E198),"",'5. Pp (3 años)'!E198)</f>
        <v/>
      </c>
      <c r="F172" s="537"/>
      <c r="G172" s="538"/>
      <c r="H172" s="538">
        <f t="shared" si="19"/>
        <v>0</v>
      </c>
      <c r="I172" s="539" t="e">
        <f t="shared" si="20"/>
        <v>#DIV/0!</v>
      </c>
      <c r="J172" s="60"/>
      <c r="K172" s="61"/>
      <c r="L172" s="62"/>
      <c r="M172" s="60"/>
      <c r="N172" s="63"/>
      <c r="O172" s="63"/>
      <c r="P172" s="63"/>
      <c r="Q172" s="61"/>
      <c r="R172" s="61"/>
      <c r="S172" s="61"/>
      <c r="T172" s="61"/>
      <c r="U172" s="63"/>
      <c r="V172" s="63"/>
      <c r="W172" s="63"/>
      <c r="X172" s="62"/>
    </row>
    <row r="173" spans="3:24" ht="17.25" hidden="1">
      <c r="C173" s="188" t="str">
        <f>IF(ISBLANK('5. Pp (3 años)'!C199),"",'5. Pp (3 años)'!C199)</f>
        <v/>
      </c>
      <c r="D173" s="189" t="str">
        <f>IF(ISBLANK('5. Pp (3 años)'!D199),"",'5. Pp (3 años)'!D199)</f>
        <v/>
      </c>
      <c r="E173" s="189" t="str">
        <f>IF(ISBLANK('5. Pp (3 años)'!E199),"",'5. Pp (3 años)'!E199)</f>
        <v/>
      </c>
      <c r="F173" s="68"/>
      <c r="G173" s="64"/>
      <c r="H173" s="64">
        <f t="shared" si="19"/>
        <v>0</v>
      </c>
      <c r="I173" s="65" t="e">
        <f t="shared" si="20"/>
        <v>#DIV/0!</v>
      </c>
      <c r="J173" s="60"/>
      <c r="K173" s="61"/>
      <c r="L173" s="62"/>
      <c r="M173" s="60"/>
      <c r="N173" s="63"/>
      <c r="O173" s="63"/>
      <c r="P173" s="63"/>
      <c r="Q173" s="61"/>
      <c r="R173" s="61"/>
      <c r="S173" s="61"/>
      <c r="T173" s="61"/>
      <c r="U173" s="63"/>
      <c r="V173" s="63"/>
      <c r="W173" s="63"/>
      <c r="X173" s="62"/>
    </row>
    <row r="174" spans="3:24" ht="17.25" hidden="1">
      <c r="C174" s="188" t="str">
        <f>IF(ISBLANK('5. Pp (3 años)'!C200),"",'5. Pp (3 años)'!C200)</f>
        <v/>
      </c>
      <c r="D174" s="189" t="str">
        <f>IF(ISBLANK('5. Pp (3 años)'!D200),"",'5. Pp (3 años)'!D200)</f>
        <v/>
      </c>
      <c r="E174" s="189" t="str">
        <f>IF(ISBLANK('5. Pp (3 años)'!E200),"",'5. Pp (3 años)'!E200)</f>
        <v/>
      </c>
      <c r="F174" s="66"/>
      <c r="G174" s="67"/>
      <c r="H174" s="64">
        <f t="shared" si="19"/>
        <v>0</v>
      </c>
      <c r="I174" s="65" t="e">
        <f t="shared" si="20"/>
        <v>#DIV/0!</v>
      </c>
      <c r="J174" s="60"/>
      <c r="K174" s="61"/>
      <c r="L174" s="62"/>
      <c r="M174" s="60"/>
      <c r="N174" s="63"/>
      <c r="O174" s="63"/>
      <c r="P174" s="63"/>
      <c r="Q174" s="61"/>
      <c r="R174" s="61"/>
      <c r="S174" s="61"/>
      <c r="T174" s="61"/>
      <c r="U174" s="63"/>
      <c r="V174" s="63"/>
      <c r="W174" s="63"/>
      <c r="X174" s="62"/>
    </row>
    <row r="175" spans="3:24" ht="17.25" hidden="1">
      <c r="C175" s="188" t="str">
        <f>IF(ISBLANK('5. Pp (3 años)'!C201),"",'5. Pp (3 años)'!C201)</f>
        <v/>
      </c>
      <c r="D175" s="189" t="str">
        <f>IF(ISBLANK('5. Pp (3 años)'!D201),"",'5. Pp (3 años)'!D201)</f>
        <v/>
      </c>
      <c r="E175" s="189" t="str">
        <f>IF(ISBLANK('5. Pp (3 años)'!E201),"",'5. Pp (3 años)'!E201)</f>
        <v/>
      </c>
      <c r="F175" s="66"/>
      <c r="G175" s="67"/>
      <c r="H175" s="64">
        <f t="shared" si="19"/>
        <v>0</v>
      </c>
      <c r="I175" s="65" t="e">
        <f t="shared" si="20"/>
        <v>#DIV/0!</v>
      </c>
      <c r="J175" s="60"/>
      <c r="K175" s="61"/>
      <c r="L175" s="62"/>
      <c r="M175" s="60"/>
      <c r="N175" s="63"/>
      <c r="O175" s="63"/>
      <c r="P175" s="63"/>
      <c r="Q175" s="61"/>
      <c r="R175" s="61"/>
      <c r="S175" s="61"/>
      <c r="T175" s="61"/>
      <c r="U175" s="63"/>
      <c r="V175" s="63"/>
      <c r="W175" s="63"/>
      <c r="X175" s="62"/>
    </row>
    <row r="176" spans="3:24" ht="17.25" hidden="1">
      <c r="C176" s="188" t="str">
        <f>IF(ISBLANK('5. Pp (3 años)'!C202),"",'5. Pp (3 años)'!C202)</f>
        <v/>
      </c>
      <c r="D176" s="189" t="str">
        <f>IF(ISBLANK('5. Pp (3 años)'!D202),"",'5. Pp (3 años)'!D202)</f>
        <v/>
      </c>
      <c r="E176" s="189" t="str">
        <f>IF(ISBLANK('5. Pp (3 años)'!E202),"",'5. Pp (3 años)'!E202)</f>
        <v/>
      </c>
      <c r="F176" s="68"/>
      <c r="G176" s="64"/>
      <c r="H176" s="64">
        <f t="shared" si="19"/>
        <v>0</v>
      </c>
      <c r="I176" s="65" t="e">
        <f t="shared" si="20"/>
        <v>#DIV/0!</v>
      </c>
      <c r="J176" s="60"/>
      <c r="K176" s="61"/>
      <c r="L176" s="62"/>
      <c r="M176" s="60"/>
      <c r="N176" s="63"/>
      <c r="O176" s="63"/>
      <c r="P176" s="63"/>
      <c r="Q176" s="61"/>
      <c r="R176" s="61"/>
      <c r="S176" s="61"/>
      <c r="T176" s="61"/>
      <c r="U176" s="63"/>
      <c r="V176" s="63"/>
      <c r="W176" s="63"/>
      <c r="X176" s="62"/>
    </row>
    <row r="177" spans="3:24" ht="17.25" hidden="1">
      <c r="C177" s="188" t="str">
        <f>IF(ISBLANK('5. Pp (3 años)'!C203),"",'5. Pp (3 años)'!C203)</f>
        <v/>
      </c>
      <c r="D177" s="189" t="str">
        <f>IF(ISBLANK('5. Pp (3 años)'!D203),"",'5. Pp (3 años)'!D203)</f>
        <v/>
      </c>
      <c r="E177" s="189" t="str">
        <f>IF(ISBLANK('5. Pp (3 años)'!E203),"",'5. Pp (3 años)'!E203)</f>
        <v/>
      </c>
      <c r="F177" s="68"/>
      <c r="G177" s="64"/>
      <c r="H177" s="64">
        <f t="shared" si="19"/>
        <v>0</v>
      </c>
      <c r="I177" s="65" t="e">
        <f t="shared" si="20"/>
        <v>#DIV/0!</v>
      </c>
      <c r="J177" s="60"/>
      <c r="K177" s="61"/>
      <c r="L177" s="62"/>
      <c r="M177" s="60"/>
      <c r="N177" s="63"/>
      <c r="O177" s="63"/>
      <c r="P177" s="63"/>
      <c r="Q177" s="61"/>
      <c r="R177" s="61"/>
      <c r="S177" s="61"/>
      <c r="T177" s="61"/>
      <c r="U177" s="63"/>
      <c r="V177" s="63"/>
      <c r="W177" s="63"/>
      <c r="X177" s="62"/>
    </row>
    <row r="178" spans="3:24" ht="17.25" hidden="1">
      <c r="C178" s="535" t="str">
        <f>IF(ISBLANK('5. Pp (3 años)'!C204),"",'5. Pp (3 años)'!C204)</f>
        <v/>
      </c>
      <c r="D178" s="536" t="str">
        <f>IF(ISBLANK('5. Pp (3 años)'!D204),"",'5. Pp (3 años)'!D204)</f>
        <v/>
      </c>
      <c r="E178" s="536" t="str">
        <f>IF(ISBLANK('5. Pp (3 años)'!E204),"",'5. Pp (3 años)'!E204)</f>
        <v/>
      </c>
      <c r="F178" s="540"/>
      <c r="G178" s="541"/>
      <c r="H178" s="538">
        <f t="shared" si="19"/>
        <v>0</v>
      </c>
      <c r="I178" s="539" t="e">
        <f t="shared" si="20"/>
        <v>#DIV/0!</v>
      </c>
      <c r="J178" s="60"/>
      <c r="K178" s="61"/>
      <c r="L178" s="62"/>
      <c r="M178" s="60"/>
      <c r="N178" s="63"/>
      <c r="O178" s="63"/>
      <c r="P178" s="63"/>
      <c r="Q178" s="61"/>
      <c r="R178" s="61"/>
      <c r="S178" s="61"/>
      <c r="T178" s="61"/>
      <c r="U178" s="63"/>
      <c r="V178" s="63"/>
      <c r="W178" s="63"/>
      <c r="X178" s="62"/>
    </row>
    <row r="179" spans="3:24" ht="17.25" hidden="1">
      <c r="C179" s="188" t="str">
        <f>IF(ISBLANK('5. Pp (3 años)'!C205),"",'5. Pp (3 años)'!C205)</f>
        <v/>
      </c>
      <c r="D179" s="189" t="str">
        <f>IF(ISBLANK('5. Pp (3 años)'!D205),"",'5. Pp (3 años)'!D205)</f>
        <v/>
      </c>
      <c r="E179" s="189" t="str">
        <f>IF(ISBLANK('5. Pp (3 años)'!E205),"",'5. Pp (3 años)'!E205)</f>
        <v/>
      </c>
      <c r="F179" s="66"/>
      <c r="G179" s="67"/>
      <c r="H179" s="64">
        <f t="shared" si="19"/>
        <v>0</v>
      </c>
      <c r="I179" s="65" t="e">
        <f t="shared" si="20"/>
        <v>#DIV/0!</v>
      </c>
      <c r="J179" s="60"/>
      <c r="K179" s="61"/>
      <c r="L179" s="62"/>
      <c r="M179" s="60"/>
      <c r="N179" s="63"/>
      <c r="O179" s="63"/>
      <c r="P179" s="63"/>
      <c r="Q179" s="61"/>
      <c r="R179" s="61"/>
      <c r="S179" s="61"/>
      <c r="T179" s="61"/>
      <c r="U179" s="63"/>
      <c r="V179" s="63"/>
      <c r="W179" s="63"/>
      <c r="X179" s="62"/>
    </row>
    <row r="180" spans="3:24" ht="17.25" hidden="1">
      <c r="C180" s="188" t="str">
        <f>IF(ISBLANK('5. Pp (3 años)'!C206),"",'5. Pp (3 años)'!C206)</f>
        <v/>
      </c>
      <c r="D180" s="189" t="str">
        <f>IF(ISBLANK('5. Pp (3 años)'!D206),"",'5. Pp (3 años)'!D206)</f>
        <v/>
      </c>
      <c r="E180" s="189" t="str">
        <f>IF(ISBLANK('5. Pp (3 años)'!E206),"",'5. Pp (3 años)'!E206)</f>
        <v/>
      </c>
      <c r="F180" s="68"/>
      <c r="G180" s="64"/>
      <c r="H180" s="64">
        <f t="shared" si="19"/>
        <v>0</v>
      </c>
      <c r="I180" s="65" t="e">
        <f t="shared" si="20"/>
        <v>#DIV/0!</v>
      </c>
      <c r="J180" s="60"/>
      <c r="K180" s="61"/>
      <c r="L180" s="62"/>
      <c r="M180" s="60"/>
      <c r="N180" s="63"/>
      <c r="O180" s="63"/>
      <c r="P180" s="63"/>
      <c r="Q180" s="61"/>
      <c r="R180" s="61"/>
      <c r="S180" s="61"/>
      <c r="T180" s="61"/>
      <c r="U180" s="63"/>
      <c r="V180" s="63"/>
      <c r="W180" s="63"/>
      <c r="X180" s="62"/>
    </row>
    <row r="181" spans="3:24" ht="17.25" hidden="1">
      <c r="C181" s="188" t="str">
        <f>IF(ISBLANK('5. Pp (3 años)'!C207),"",'5. Pp (3 años)'!C207)</f>
        <v/>
      </c>
      <c r="D181" s="189" t="str">
        <f>IF(ISBLANK('5. Pp (3 años)'!D207),"",'5. Pp (3 años)'!D207)</f>
        <v/>
      </c>
      <c r="E181" s="189" t="str">
        <f>IF(ISBLANK('5. Pp (3 años)'!E207),"",'5. Pp (3 años)'!E207)</f>
        <v/>
      </c>
      <c r="F181" s="68"/>
      <c r="G181" s="64"/>
      <c r="H181" s="64">
        <f t="shared" si="19"/>
        <v>0</v>
      </c>
      <c r="I181" s="65" t="e">
        <f t="shared" si="20"/>
        <v>#DIV/0!</v>
      </c>
      <c r="J181" s="60"/>
      <c r="K181" s="61"/>
      <c r="L181" s="62"/>
      <c r="M181" s="60"/>
      <c r="N181" s="63"/>
      <c r="O181" s="63"/>
      <c r="P181" s="63"/>
      <c r="Q181" s="61"/>
      <c r="R181" s="61"/>
      <c r="S181" s="61"/>
      <c r="T181" s="61"/>
      <c r="U181" s="63"/>
      <c r="V181" s="63"/>
      <c r="W181" s="63"/>
      <c r="X181" s="62"/>
    </row>
    <row r="182" spans="3:24" ht="17.25" hidden="1">
      <c r="C182" s="188" t="str">
        <f>IF(ISBLANK('5. Pp (3 años)'!C208),"",'5. Pp (3 años)'!C208)</f>
        <v/>
      </c>
      <c r="D182" s="189" t="str">
        <f>IF(ISBLANK('5. Pp (3 años)'!D208),"",'5. Pp (3 años)'!D208)</f>
        <v/>
      </c>
      <c r="E182" s="189" t="str">
        <f>IF(ISBLANK('5. Pp (3 años)'!E208),"",'5. Pp (3 años)'!E208)</f>
        <v/>
      </c>
      <c r="F182" s="66"/>
      <c r="G182" s="67"/>
      <c r="H182" s="64">
        <f t="shared" si="19"/>
        <v>0</v>
      </c>
      <c r="I182" s="65" t="e">
        <f t="shared" si="20"/>
        <v>#DIV/0!</v>
      </c>
      <c r="J182" s="60"/>
      <c r="K182" s="61"/>
      <c r="L182" s="62"/>
      <c r="M182" s="60"/>
      <c r="N182" s="63"/>
      <c r="O182" s="63"/>
      <c r="P182" s="63"/>
      <c r="Q182" s="61"/>
      <c r="R182" s="61"/>
      <c r="S182" s="61"/>
      <c r="T182" s="61"/>
      <c r="U182" s="63"/>
      <c r="V182" s="63"/>
      <c r="W182" s="63"/>
      <c r="X182" s="62"/>
    </row>
    <row r="183" spans="3:24" ht="17.25" hidden="1">
      <c r="C183" s="188" t="str">
        <f>IF(ISBLANK('5. Pp (3 años)'!C209),"",'5. Pp (3 años)'!C209)</f>
        <v/>
      </c>
      <c r="D183" s="189" t="str">
        <f>IF(ISBLANK('5. Pp (3 años)'!D209),"",'5. Pp (3 años)'!D209)</f>
        <v/>
      </c>
      <c r="E183" s="189" t="str">
        <f>IF(ISBLANK('5. Pp (3 años)'!E209),"",'5. Pp (3 años)'!E209)</f>
        <v/>
      </c>
      <c r="F183" s="66"/>
      <c r="G183" s="67"/>
      <c r="H183" s="64">
        <f t="shared" si="19"/>
        <v>0</v>
      </c>
      <c r="I183" s="65" t="e">
        <f t="shared" si="20"/>
        <v>#DIV/0!</v>
      </c>
      <c r="J183" s="60"/>
      <c r="K183" s="61"/>
      <c r="L183" s="62"/>
      <c r="M183" s="60"/>
      <c r="N183" s="63"/>
      <c r="O183" s="63"/>
      <c r="P183" s="63"/>
      <c r="Q183" s="61"/>
      <c r="R183" s="61"/>
      <c r="S183" s="61"/>
      <c r="T183" s="61"/>
      <c r="U183" s="63"/>
      <c r="V183" s="63"/>
      <c r="W183" s="63"/>
      <c r="X183" s="62"/>
    </row>
    <row r="184" spans="3:24" ht="17.25" hidden="1">
      <c r="C184" s="535" t="str">
        <f>IF(ISBLANK('5. Pp (3 años)'!C210),"",'5. Pp (3 años)'!C210)</f>
        <v/>
      </c>
      <c r="D184" s="536" t="str">
        <f>IF(ISBLANK('5. Pp (3 años)'!D210),"",'5. Pp (3 años)'!D210)</f>
        <v/>
      </c>
      <c r="E184" s="536" t="str">
        <f>IF(ISBLANK('5. Pp (3 años)'!E210),"",'5. Pp (3 años)'!E210)</f>
        <v/>
      </c>
      <c r="F184" s="537"/>
      <c r="G184" s="538"/>
      <c r="H184" s="538">
        <f t="shared" si="19"/>
        <v>0</v>
      </c>
      <c r="I184" s="539" t="e">
        <f t="shared" si="20"/>
        <v>#DIV/0!</v>
      </c>
      <c r="J184" s="60"/>
      <c r="K184" s="61"/>
      <c r="L184" s="62"/>
      <c r="M184" s="60"/>
      <c r="N184" s="63"/>
      <c r="O184" s="63"/>
      <c r="P184" s="63"/>
      <c r="Q184" s="61"/>
      <c r="R184" s="61"/>
      <c r="S184" s="61"/>
      <c r="T184" s="61"/>
      <c r="U184" s="63"/>
      <c r="V184" s="63"/>
      <c r="W184" s="63"/>
      <c r="X184" s="62"/>
    </row>
    <row r="185" spans="3:24" ht="17.25" hidden="1">
      <c r="C185" s="188" t="str">
        <f>IF(ISBLANK('5. Pp (3 años)'!C211),"",'5. Pp (3 años)'!C211)</f>
        <v/>
      </c>
      <c r="D185" s="189" t="str">
        <f>IF(ISBLANK('5. Pp (3 años)'!D211),"",'5. Pp (3 años)'!D211)</f>
        <v/>
      </c>
      <c r="E185" s="189" t="str">
        <f>IF(ISBLANK('5. Pp (3 años)'!E211),"",'5. Pp (3 años)'!E211)</f>
        <v/>
      </c>
      <c r="F185" s="68"/>
      <c r="G185" s="64"/>
      <c r="H185" s="64">
        <f t="shared" si="19"/>
        <v>0</v>
      </c>
      <c r="I185" s="65" t="e">
        <f t="shared" si="20"/>
        <v>#DIV/0!</v>
      </c>
      <c r="J185" s="60"/>
      <c r="K185" s="61"/>
      <c r="L185" s="62"/>
      <c r="M185" s="60"/>
      <c r="N185" s="63"/>
      <c r="O185" s="63"/>
      <c r="P185" s="63"/>
      <c r="Q185" s="61"/>
      <c r="R185" s="61"/>
      <c r="S185" s="61"/>
      <c r="T185" s="61"/>
      <c r="U185" s="63"/>
      <c r="V185" s="63"/>
      <c r="W185" s="63"/>
      <c r="X185" s="62"/>
    </row>
    <row r="186" spans="3:24" ht="17.25" hidden="1">
      <c r="C186" s="188" t="str">
        <f>IF(ISBLANK('5. Pp (3 años)'!C212),"",'5. Pp (3 años)'!C212)</f>
        <v/>
      </c>
      <c r="D186" s="189" t="str">
        <f>IF(ISBLANK('5. Pp (3 años)'!D212),"",'5. Pp (3 años)'!D212)</f>
        <v/>
      </c>
      <c r="E186" s="189" t="str">
        <f>IF(ISBLANK('5. Pp (3 años)'!E212),"",'5. Pp (3 años)'!E212)</f>
        <v/>
      </c>
      <c r="F186" s="66"/>
      <c r="G186" s="67"/>
      <c r="H186" s="64">
        <f t="shared" si="19"/>
        <v>0</v>
      </c>
      <c r="I186" s="65" t="e">
        <f t="shared" si="20"/>
        <v>#DIV/0!</v>
      </c>
      <c r="J186" s="60"/>
      <c r="K186" s="61"/>
      <c r="L186" s="62"/>
      <c r="M186" s="60"/>
      <c r="N186" s="63"/>
      <c r="O186" s="63"/>
      <c r="P186" s="63"/>
      <c r="Q186" s="61"/>
      <c r="R186" s="61"/>
      <c r="S186" s="61"/>
      <c r="T186" s="61"/>
      <c r="U186" s="63"/>
      <c r="V186" s="63"/>
      <c r="W186" s="63"/>
      <c r="X186" s="62"/>
    </row>
    <row r="187" spans="3:24" ht="17.25" hidden="1">
      <c r="C187" s="188" t="str">
        <f>IF(ISBLANK('5. Pp (3 años)'!C213),"",'5. Pp (3 años)'!C213)</f>
        <v/>
      </c>
      <c r="D187" s="189" t="str">
        <f>IF(ISBLANK('5. Pp (3 años)'!D213),"",'5. Pp (3 años)'!D213)</f>
        <v/>
      </c>
      <c r="E187" s="189" t="str">
        <f>IF(ISBLANK('5. Pp (3 años)'!E213),"",'5. Pp (3 años)'!E213)</f>
        <v/>
      </c>
      <c r="F187" s="66"/>
      <c r="G187" s="67"/>
      <c r="H187" s="64">
        <f t="shared" si="19"/>
        <v>0</v>
      </c>
      <c r="I187" s="65" t="e">
        <f t="shared" si="20"/>
        <v>#DIV/0!</v>
      </c>
      <c r="J187" s="60"/>
      <c r="K187" s="61"/>
      <c r="L187" s="62"/>
      <c r="M187" s="60"/>
      <c r="N187" s="63"/>
      <c r="O187" s="63"/>
      <c r="P187" s="63"/>
      <c r="Q187" s="61"/>
      <c r="R187" s="61"/>
      <c r="S187" s="61"/>
      <c r="T187" s="61"/>
      <c r="U187" s="63"/>
      <c r="V187" s="63"/>
      <c r="W187" s="63"/>
      <c r="X187" s="62"/>
    </row>
    <row r="188" spans="3:24" ht="17.25" hidden="1">
      <c r="C188" s="188" t="str">
        <f>IF(ISBLANK('5. Pp (3 años)'!C214),"",'5. Pp (3 años)'!C214)</f>
        <v/>
      </c>
      <c r="D188" s="189" t="str">
        <f>IF(ISBLANK('5. Pp (3 años)'!D214),"",'5. Pp (3 años)'!D214)</f>
        <v/>
      </c>
      <c r="E188" s="189" t="str">
        <f>IF(ISBLANK('5. Pp (3 años)'!E214),"",'5. Pp (3 años)'!E214)</f>
        <v/>
      </c>
      <c r="F188" s="68"/>
      <c r="G188" s="64"/>
      <c r="H188" s="64">
        <f t="shared" si="19"/>
        <v>0</v>
      </c>
      <c r="I188" s="65" t="e">
        <f t="shared" si="20"/>
        <v>#DIV/0!</v>
      </c>
      <c r="J188" s="60"/>
      <c r="K188" s="61"/>
      <c r="L188" s="62"/>
      <c r="M188" s="60"/>
      <c r="N188" s="63"/>
      <c r="O188" s="63"/>
      <c r="P188" s="63"/>
      <c r="Q188" s="61"/>
      <c r="R188" s="61"/>
      <c r="S188" s="61"/>
      <c r="T188" s="61"/>
      <c r="U188" s="63"/>
      <c r="V188" s="63"/>
      <c r="W188" s="63"/>
      <c r="X188" s="62"/>
    </row>
    <row r="189" spans="3:24" ht="17.25" hidden="1">
      <c r="C189" s="188" t="str">
        <f>IF(ISBLANK('5. Pp (3 años)'!C215),"",'5. Pp (3 años)'!C215)</f>
        <v/>
      </c>
      <c r="D189" s="189" t="str">
        <f>IF(ISBLANK('5. Pp (3 años)'!D215),"",'5. Pp (3 años)'!D215)</f>
        <v/>
      </c>
      <c r="E189" s="189" t="str">
        <f>IF(ISBLANK('5. Pp (3 años)'!E215),"",'5. Pp (3 años)'!E215)</f>
        <v/>
      </c>
      <c r="F189" s="68"/>
      <c r="G189" s="64"/>
      <c r="H189" s="64">
        <f t="shared" si="19"/>
        <v>0</v>
      </c>
      <c r="I189" s="65" t="e">
        <f t="shared" si="20"/>
        <v>#DIV/0!</v>
      </c>
      <c r="J189" s="60"/>
      <c r="K189" s="61"/>
      <c r="L189" s="62"/>
      <c r="M189" s="60"/>
      <c r="N189" s="63"/>
      <c r="O189" s="63"/>
      <c r="P189" s="63"/>
      <c r="Q189" s="61"/>
      <c r="R189" s="61"/>
      <c r="S189" s="61"/>
      <c r="T189" s="61"/>
      <c r="U189" s="63"/>
      <c r="V189" s="63"/>
      <c r="W189" s="63"/>
      <c r="X189" s="62"/>
    </row>
    <row r="190" spans="3:24" ht="17.25" hidden="1">
      <c r="C190" s="535" t="str">
        <f>IF(ISBLANK('5. Pp (3 años)'!C216),"",'5. Pp (3 años)'!C216)</f>
        <v/>
      </c>
      <c r="D190" s="536" t="str">
        <f>IF(ISBLANK('5. Pp (3 años)'!D216),"",'5. Pp (3 años)'!D216)</f>
        <v/>
      </c>
      <c r="E190" s="536" t="str">
        <f>IF(ISBLANK('5. Pp (3 años)'!E216),"",'5. Pp (3 años)'!E216)</f>
        <v/>
      </c>
      <c r="F190" s="540"/>
      <c r="G190" s="541"/>
      <c r="H190" s="538">
        <f t="shared" si="19"/>
        <v>0</v>
      </c>
      <c r="I190" s="539" t="e">
        <f t="shared" si="20"/>
        <v>#DIV/0!</v>
      </c>
      <c r="J190" s="60"/>
      <c r="K190" s="61"/>
      <c r="L190" s="62"/>
      <c r="M190" s="60"/>
      <c r="N190" s="63"/>
      <c r="O190" s="63"/>
      <c r="P190" s="63"/>
      <c r="Q190" s="61"/>
      <c r="R190" s="61"/>
      <c r="S190" s="61"/>
      <c r="T190" s="61"/>
      <c r="U190" s="63"/>
      <c r="V190" s="63"/>
      <c r="W190" s="63"/>
      <c r="X190" s="62"/>
    </row>
    <row r="191" spans="3:24" ht="17.25" hidden="1">
      <c r="C191" s="188" t="str">
        <f>IF(ISBLANK('5. Pp (3 años)'!C217),"",'5. Pp (3 años)'!C217)</f>
        <v/>
      </c>
      <c r="D191" s="189" t="str">
        <f>IF(ISBLANK('5. Pp (3 años)'!D217),"",'5. Pp (3 años)'!D217)</f>
        <v/>
      </c>
      <c r="E191" s="189" t="str">
        <f>IF(ISBLANK('5. Pp (3 años)'!E217),"",'5. Pp (3 años)'!E217)</f>
        <v/>
      </c>
      <c r="F191" s="66"/>
      <c r="G191" s="67"/>
      <c r="H191" s="64">
        <f t="shared" si="19"/>
        <v>0</v>
      </c>
      <c r="I191" s="65" t="e">
        <f t="shared" si="20"/>
        <v>#DIV/0!</v>
      </c>
      <c r="J191" s="60"/>
      <c r="K191" s="61"/>
      <c r="L191" s="62"/>
      <c r="M191" s="60"/>
      <c r="N191" s="63"/>
      <c r="O191" s="63"/>
      <c r="P191" s="63"/>
      <c r="Q191" s="61"/>
      <c r="R191" s="61"/>
      <c r="S191" s="61"/>
      <c r="T191" s="61"/>
      <c r="U191" s="63"/>
      <c r="V191" s="63"/>
      <c r="W191" s="63"/>
      <c r="X191" s="62"/>
    </row>
    <row r="192" spans="3:24" ht="17.25" hidden="1">
      <c r="C192" s="188" t="str">
        <f>IF(ISBLANK('5. Pp (3 años)'!C218),"",'5. Pp (3 años)'!C218)</f>
        <v/>
      </c>
      <c r="D192" s="189" t="str">
        <f>IF(ISBLANK('5. Pp (3 años)'!D218),"",'5. Pp (3 años)'!D218)</f>
        <v/>
      </c>
      <c r="E192" s="189" t="str">
        <f>IF(ISBLANK('5. Pp (3 años)'!E218),"",'5. Pp (3 años)'!E218)</f>
        <v/>
      </c>
      <c r="F192" s="68"/>
      <c r="G192" s="64"/>
      <c r="H192" s="64">
        <f t="shared" si="19"/>
        <v>0</v>
      </c>
      <c r="I192" s="65" t="e">
        <f t="shared" si="20"/>
        <v>#DIV/0!</v>
      </c>
      <c r="J192" s="60"/>
      <c r="K192" s="61"/>
      <c r="L192" s="62"/>
      <c r="M192" s="60"/>
      <c r="N192" s="63"/>
      <c r="O192" s="63"/>
      <c r="P192" s="63"/>
      <c r="Q192" s="61"/>
      <c r="R192" s="61"/>
      <c r="S192" s="61"/>
      <c r="T192" s="61"/>
      <c r="U192" s="63"/>
      <c r="V192" s="63"/>
      <c r="W192" s="63"/>
      <c r="X192" s="62"/>
    </row>
    <row r="193" spans="3:24" ht="17.25" hidden="1">
      <c r="C193" s="188" t="str">
        <f>IF(ISBLANK('5. Pp (3 años)'!C219),"",'5. Pp (3 años)'!C219)</f>
        <v/>
      </c>
      <c r="D193" s="189" t="str">
        <f>IF(ISBLANK('5. Pp (3 años)'!D219),"",'5. Pp (3 años)'!D219)</f>
        <v/>
      </c>
      <c r="E193" s="189" t="str">
        <f>IF(ISBLANK('5. Pp (3 años)'!E219),"",'5. Pp (3 años)'!E219)</f>
        <v/>
      </c>
      <c r="F193" s="68"/>
      <c r="G193" s="64"/>
      <c r="H193" s="64">
        <f t="shared" si="19"/>
        <v>0</v>
      </c>
      <c r="I193" s="65" t="e">
        <f t="shared" si="20"/>
        <v>#DIV/0!</v>
      </c>
      <c r="J193" s="60"/>
      <c r="K193" s="61"/>
      <c r="L193" s="62"/>
      <c r="M193" s="60"/>
      <c r="N193" s="63"/>
      <c r="O193" s="63"/>
      <c r="P193" s="63"/>
      <c r="Q193" s="61"/>
      <c r="R193" s="61"/>
      <c r="S193" s="61"/>
      <c r="T193" s="61"/>
      <c r="U193" s="63"/>
      <c r="V193" s="63"/>
      <c r="W193" s="63"/>
      <c r="X193" s="62"/>
    </row>
    <row r="194" spans="3:24" ht="17.25" hidden="1">
      <c r="C194" s="188" t="str">
        <f>IF(ISBLANK('5. Pp (3 años)'!C220),"",'5. Pp (3 años)'!C220)</f>
        <v/>
      </c>
      <c r="D194" s="189" t="str">
        <f>IF(ISBLANK('5. Pp (3 años)'!D220),"",'5. Pp (3 años)'!D220)</f>
        <v/>
      </c>
      <c r="E194" s="189" t="str">
        <f>IF(ISBLANK('5. Pp (3 años)'!E220),"",'5. Pp (3 años)'!E220)</f>
        <v/>
      </c>
      <c r="F194" s="66"/>
      <c r="G194" s="67"/>
      <c r="H194" s="64">
        <f t="shared" si="19"/>
        <v>0</v>
      </c>
      <c r="I194" s="65" t="e">
        <f t="shared" si="20"/>
        <v>#DIV/0!</v>
      </c>
      <c r="J194" s="60"/>
      <c r="K194" s="61"/>
      <c r="L194" s="62"/>
      <c r="M194" s="60"/>
      <c r="N194" s="63"/>
      <c r="O194" s="63"/>
      <c r="P194" s="63"/>
      <c r="Q194" s="61"/>
      <c r="R194" s="61"/>
      <c r="S194" s="61"/>
      <c r="T194" s="61"/>
      <c r="U194" s="63"/>
      <c r="V194" s="63"/>
      <c r="W194" s="63"/>
      <c r="X194" s="62"/>
    </row>
    <row r="195" spans="3:24" ht="17.25" hidden="1">
      <c r="C195" s="188" t="str">
        <f>IF(ISBLANK('5. Pp (3 años)'!C221),"",'5. Pp (3 años)'!C221)</f>
        <v/>
      </c>
      <c r="D195" s="189" t="str">
        <f>IF(ISBLANK('5. Pp (3 años)'!D221),"",'5. Pp (3 años)'!D221)</f>
        <v/>
      </c>
      <c r="E195" s="189" t="str">
        <f>IF(ISBLANK('5. Pp (3 años)'!E221),"",'5. Pp (3 años)'!E221)</f>
        <v/>
      </c>
      <c r="F195" s="66"/>
      <c r="G195" s="67"/>
      <c r="H195" s="64">
        <f t="shared" si="19"/>
        <v>0</v>
      </c>
      <c r="I195" s="65" t="e">
        <f t="shared" si="20"/>
        <v>#DIV/0!</v>
      </c>
      <c r="J195" s="60"/>
      <c r="K195" s="61"/>
      <c r="L195" s="62"/>
      <c r="M195" s="60"/>
      <c r="N195" s="63"/>
      <c r="O195" s="63"/>
      <c r="P195" s="63"/>
      <c r="Q195" s="61"/>
      <c r="R195" s="61"/>
      <c r="S195" s="61"/>
      <c r="T195" s="61"/>
      <c r="U195" s="63"/>
      <c r="V195" s="63"/>
      <c r="W195" s="63"/>
      <c r="X195" s="62"/>
    </row>
    <row r="196" spans="3:24" ht="17.25" hidden="1">
      <c r="C196" s="535" t="str">
        <f>IF(ISBLANK('5. Pp (3 años)'!C222),"",'5. Pp (3 años)'!C222)</f>
        <v/>
      </c>
      <c r="D196" s="536" t="str">
        <f>IF(ISBLANK('5. Pp (3 años)'!D222),"",'5. Pp (3 años)'!D222)</f>
        <v/>
      </c>
      <c r="E196" s="536" t="str">
        <f>IF(ISBLANK('5. Pp (3 años)'!E222),"",'5. Pp (3 años)'!E222)</f>
        <v/>
      </c>
      <c r="F196" s="537"/>
      <c r="G196" s="538"/>
      <c r="H196" s="538">
        <f t="shared" si="19"/>
        <v>0</v>
      </c>
      <c r="I196" s="539" t="e">
        <f t="shared" si="20"/>
        <v>#DIV/0!</v>
      </c>
      <c r="J196" s="60"/>
      <c r="K196" s="61"/>
      <c r="L196" s="62"/>
      <c r="M196" s="60"/>
      <c r="N196" s="63"/>
      <c r="O196" s="63"/>
      <c r="P196" s="63"/>
      <c r="Q196" s="61"/>
      <c r="R196" s="61"/>
      <c r="S196" s="61"/>
      <c r="T196" s="61"/>
      <c r="U196" s="63"/>
      <c r="V196" s="63"/>
      <c r="W196" s="63"/>
      <c r="X196" s="62"/>
    </row>
    <row r="197" spans="3:24" ht="17.25" hidden="1">
      <c r="C197" s="188" t="str">
        <f>IF(ISBLANK('5. Pp (3 años)'!C223),"",'5. Pp (3 años)'!C223)</f>
        <v/>
      </c>
      <c r="D197" s="189" t="str">
        <f>IF(ISBLANK('5. Pp (3 años)'!D223),"",'5. Pp (3 años)'!D223)</f>
        <v/>
      </c>
      <c r="E197" s="189" t="str">
        <f>IF(ISBLANK('5. Pp (3 años)'!E223),"",'5. Pp (3 años)'!E223)</f>
        <v/>
      </c>
      <c r="F197" s="68"/>
      <c r="G197" s="64"/>
      <c r="H197" s="64">
        <f t="shared" si="19"/>
        <v>0</v>
      </c>
      <c r="I197" s="65" t="e">
        <f t="shared" si="20"/>
        <v>#DIV/0!</v>
      </c>
      <c r="J197" s="60"/>
      <c r="K197" s="61"/>
      <c r="L197" s="62"/>
      <c r="M197" s="60"/>
      <c r="N197" s="63"/>
      <c r="O197" s="63"/>
      <c r="P197" s="63"/>
      <c r="Q197" s="61"/>
      <c r="R197" s="61"/>
      <c r="S197" s="61"/>
      <c r="T197" s="61"/>
      <c r="U197" s="63"/>
      <c r="V197" s="63"/>
      <c r="W197" s="63"/>
      <c r="X197" s="62"/>
    </row>
    <row r="198" spans="3:24" ht="17.25" hidden="1">
      <c r="C198" s="188" t="str">
        <f>IF(ISBLANK('5. Pp (3 años)'!C224),"",'5. Pp (3 años)'!C224)</f>
        <v/>
      </c>
      <c r="D198" s="189" t="str">
        <f>IF(ISBLANK('5. Pp (3 años)'!D224),"",'5. Pp (3 años)'!D224)</f>
        <v/>
      </c>
      <c r="E198" s="189" t="str">
        <f>IF(ISBLANK('5. Pp (3 años)'!E224),"",'5. Pp (3 años)'!E224)</f>
        <v/>
      </c>
      <c r="F198" s="66"/>
      <c r="G198" s="67"/>
      <c r="H198" s="64">
        <f t="shared" si="19"/>
        <v>0</v>
      </c>
      <c r="I198" s="65" t="e">
        <f t="shared" si="20"/>
        <v>#DIV/0!</v>
      </c>
      <c r="J198" s="60"/>
      <c r="K198" s="61"/>
      <c r="L198" s="62"/>
      <c r="M198" s="60"/>
      <c r="N198" s="63"/>
      <c r="O198" s="63"/>
      <c r="P198" s="63"/>
      <c r="Q198" s="61"/>
      <c r="R198" s="61"/>
      <c r="S198" s="61"/>
      <c r="T198" s="61"/>
      <c r="U198" s="63"/>
      <c r="V198" s="63"/>
      <c r="W198" s="63"/>
      <c r="X198" s="62"/>
    </row>
    <row r="199" spans="3:24" ht="17.25" hidden="1">
      <c r="C199" s="188" t="str">
        <f>IF(ISBLANK('5. Pp (3 años)'!C225),"",'5. Pp (3 años)'!C225)</f>
        <v/>
      </c>
      <c r="D199" s="189" t="str">
        <f>IF(ISBLANK('5. Pp (3 años)'!D225),"",'5. Pp (3 años)'!D225)</f>
        <v/>
      </c>
      <c r="E199" s="189" t="str">
        <f>IF(ISBLANK('5. Pp (3 años)'!E225),"",'5. Pp (3 años)'!E225)</f>
        <v/>
      </c>
      <c r="F199" s="66"/>
      <c r="G199" s="67"/>
      <c r="H199" s="64">
        <f t="shared" si="19"/>
        <v>0</v>
      </c>
      <c r="I199" s="65" t="e">
        <f t="shared" si="20"/>
        <v>#DIV/0!</v>
      </c>
      <c r="J199" s="60"/>
      <c r="K199" s="61"/>
      <c r="L199" s="62"/>
      <c r="M199" s="60"/>
      <c r="N199" s="63"/>
      <c r="O199" s="63"/>
      <c r="P199" s="63"/>
      <c r="Q199" s="61"/>
      <c r="R199" s="61"/>
      <c r="S199" s="61"/>
      <c r="T199" s="61"/>
      <c r="U199" s="63"/>
      <c r="V199" s="63"/>
      <c r="W199" s="63"/>
      <c r="X199" s="62"/>
    </row>
    <row r="200" spans="3:24" ht="17.25" hidden="1">
      <c r="C200" s="188" t="str">
        <f>IF(ISBLANK('5. Pp (3 años)'!C226),"",'5. Pp (3 años)'!C226)</f>
        <v/>
      </c>
      <c r="D200" s="189" t="str">
        <f>IF(ISBLANK('5. Pp (3 años)'!D226),"",'5. Pp (3 años)'!D226)</f>
        <v/>
      </c>
      <c r="E200" s="189" t="str">
        <f>IF(ISBLANK('5. Pp (3 años)'!E226),"",'5. Pp (3 años)'!E226)</f>
        <v/>
      </c>
      <c r="F200" s="66"/>
      <c r="G200" s="67"/>
      <c r="H200" s="64">
        <f t="shared" si="19"/>
        <v>0</v>
      </c>
      <c r="I200" s="65" t="e">
        <f t="shared" si="20"/>
        <v>#DIV/0!</v>
      </c>
      <c r="J200" s="60"/>
      <c r="K200" s="61"/>
      <c r="L200" s="62"/>
      <c r="M200" s="60"/>
      <c r="N200" s="63"/>
      <c r="O200" s="63"/>
      <c r="P200" s="63"/>
      <c r="Q200" s="61"/>
      <c r="R200" s="61"/>
      <c r="S200" s="61"/>
      <c r="T200" s="61"/>
      <c r="U200" s="63"/>
      <c r="V200" s="63"/>
      <c r="W200" s="63"/>
      <c r="X200" s="62"/>
    </row>
    <row r="201" spans="3:24" ht="17.25" hidden="1">
      <c r="C201" s="188" t="str">
        <f>IF(ISBLANK('5. Pp (3 años)'!C227),"",'5. Pp (3 años)'!C227)</f>
        <v/>
      </c>
      <c r="D201" s="189" t="str">
        <f>IF(ISBLANK('5. Pp (3 años)'!D227),"",'5. Pp (3 años)'!D227)</f>
        <v/>
      </c>
      <c r="E201" s="189" t="str">
        <f>IF(ISBLANK('5. Pp (3 años)'!E227),"",'5. Pp (3 años)'!E227)</f>
        <v/>
      </c>
      <c r="F201" s="66"/>
      <c r="G201" s="67"/>
      <c r="H201" s="64">
        <f t="shared" si="19"/>
        <v>0</v>
      </c>
      <c r="I201" s="65" t="e">
        <f t="shared" si="20"/>
        <v>#DIV/0!</v>
      </c>
      <c r="J201" s="60"/>
      <c r="K201" s="61"/>
      <c r="L201" s="62"/>
      <c r="M201" s="60"/>
      <c r="N201" s="63"/>
      <c r="O201" s="63"/>
      <c r="P201" s="63"/>
      <c r="Q201" s="61"/>
      <c r="R201" s="61"/>
      <c r="S201" s="61"/>
      <c r="T201" s="61"/>
      <c r="U201" s="63"/>
      <c r="V201" s="63"/>
      <c r="W201" s="63"/>
      <c r="X201" s="62"/>
    </row>
    <row r="202" spans="3:24" ht="17.25" hidden="1">
      <c r="C202" s="535" t="str">
        <f>IF(ISBLANK('5. Pp (3 años)'!C228),"",'5. Pp (3 años)'!C228)</f>
        <v/>
      </c>
      <c r="D202" s="536" t="str">
        <f>IF(ISBLANK('5. Pp (3 años)'!D228),"",'5. Pp (3 años)'!D228)</f>
        <v/>
      </c>
      <c r="E202" s="536" t="str">
        <f>IF(ISBLANK('5. Pp (3 años)'!E228),"",'5. Pp (3 años)'!E228)</f>
        <v/>
      </c>
      <c r="F202" s="540"/>
      <c r="G202" s="541"/>
      <c r="H202" s="538">
        <f t="shared" si="19"/>
        <v>0</v>
      </c>
      <c r="I202" s="539" t="e">
        <f t="shared" si="20"/>
        <v>#DIV/0!</v>
      </c>
      <c r="J202" s="60"/>
      <c r="K202" s="61"/>
      <c r="L202" s="62"/>
      <c r="M202" s="60"/>
      <c r="N202" s="63"/>
      <c r="O202" s="63"/>
      <c r="P202" s="63"/>
      <c r="Q202" s="61"/>
      <c r="R202" s="61"/>
      <c r="S202" s="61"/>
      <c r="T202" s="61"/>
      <c r="U202" s="63"/>
      <c r="V202" s="63"/>
      <c r="W202" s="63"/>
      <c r="X202" s="62"/>
    </row>
    <row r="203" spans="3:24" ht="17.25" hidden="1">
      <c r="C203" s="188" t="str">
        <f>IF(ISBLANK('5. Pp (3 años)'!C229),"",'5. Pp (3 años)'!C229)</f>
        <v/>
      </c>
      <c r="D203" s="189" t="str">
        <f>IF(ISBLANK('5. Pp (3 años)'!D229),"",'5. Pp (3 años)'!D229)</f>
        <v/>
      </c>
      <c r="E203" s="189" t="str">
        <f>IF(ISBLANK('5. Pp (3 años)'!E229),"",'5. Pp (3 años)'!E229)</f>
        <v/>
      </c>
      <c r="F203" s="66"/>
      <c r="G203" s="67"/>
      <c r="H203" s="64">
        <f t="shared" si="19"/>
        <v>0</v>
      </c>
      <c r="I203" s="65" t="e">
        <f t="shared" si="20"/>
        <v>#DIV/0!</v>
      </c>
      <c r="J203" s="60"/>
      <c r="K203" s="61"/>
      <c r="L203" s="62"/>
      <c r="M203" s="60"/>
      <c r="N203" s="63"/>
      <c r="O203" s="63"/>
      <c r="P203" s="63"/>
      <c r="Q203" s="61"/>
      <c r="R203" s="61"/>
      <c r="S203" s="61"/>
      <c r="T203" s="61"/>
      <c r="U203" s="63"/>
      <c r="V203" s="63"/>
      <c r="W203" s="63"/>
      <c r="X203" s="62"/>
    </row>
    <row r="204" spans="3:24" ht="17.25" hidden="1">
      <c r="C204" s="188" t="str">
        <f>IF(ISBLANK('5. Pp (3 años)'!C230),"",'5. Pp (3 años)'!C230)</f>
        <v/>
      </c>
      <c r="D204" s="189" t="str">
        <f>IF(ISBLANK('5. Pp (3 años)'!D230),"",'5. Pp (3 años)'!D230)</f>
        <v/>
      </c>
      <c r="E204" s="189" t="str">
        <f>IF(ISBLANK('5. Pp (3 años)'!E230),"",'5. Pp (3 años)'!E230)</f>
        <v/>
      </c>
      <c r="F204" s="66"/>
      <c r="G204" s="67"/>
      <c r="H204" s="64">
        <f t="shared" si="19"/>
        <v>0</v>
      </c>
      <c r="I204" s="65" t="e">
        <f t="shared" si="20"/>
        <v>#DIV/0!</v>
      </c>
      <c r="J204" s="60"/>
      <c r="K204" s="61"/>
      <c r="L204" s="62"/>
      <c r="M204" s="60"/>
      <c r="N204" s="63"/>
      <c r="O204" s="63"/>
      <c r="P204" s="63"/>
      <c r="Q204" s="61"/>
      <c r="R204" s="61"/>
      <c r="S204" s="61"/>
      <c r="T204" s="61"/>
      <c r="U204" s="63"/>
      <c r="V204" s="63"/>
      <c r="W204" s="63"/>
      <c r="X204" s="62"/>
    </row>
    <row r="205" spans="3:24" ht="17.25" hidden="1">
      <c r="C205" s="188" t="str">
        <f>IF(ISBLANK('5. Pp (3 años)'!C231),"",'5. Pp (3 años)'!C231)</f>
        <v/>
      </c>
      <c r="D205" s="189" t="str">
        <f>IF(ISBLANK('5. Pp (3 años)'!D231),"",'5. Pp (3 años)'!D231)</f>
        <v/>
      </c>
      <c r="E205" s="189" t="str">
        <f>IF(ISBLANK('5. Pp (3 años)'!E231),"",'5. Pp (3 años)'!E231)</f>
        <v/>
      </c>
      <c r="F205" s="66"/>
      <c r="G205" s="67"/>
      <c r="H205" s="64">
        <f t="shared" si="19"/>
        <v>0</v>
      </c>
      <c r="I205" s="65" t="e">
        <f t="shared" si="20"/>
        <v>#DIV/0!</v>
      </c>
      <c r="J205" s="60"/>
      <c r="K205" s="61"/>
      <c r="L205" s="62"/>
      <c r="M205" s="60"/>
      <c r="N205" s="63"/>
      <c r="O205" s="63"/>
      <c r="P205" s="63"/>
      <c r="Q205" s="61"/>
      <c r="R205" s="61"/>
      <c r="S205" s="61"/>
      <c r="T205" s="61"/>
      <c r="U205" s="63"/>
      <c r="V205" s="63"/>
      <c r="W205" s="63"/>
      <c r="X205" s="62"/>
    </row>
    <row r="206" spans="3:24" ht="17.25" hidden="1">
      <c r="C206" s="188" t="str">
        <f>IF(ISBLANK('5. Pp (3 años)'!C232),"",'5. Pp (3 años)'!C232)</f>
        <v/>
      </c>
      <c r="D206" s="189" t="str">
        <f>IF(ISBLANK('5. Pp (3 años)'!D232),"",'5. Pp (3 años)'!D232)</f>
        <v/>
      </c>
      <c r="E206" s="189" t="str">
        <f>IF(ISBLANK('5. Pp (3 años)'!E232),"",'5. Pp (3 años)'!E232)</f>
        <v/>
      </c>
      <c r="F206" s="66"/>
      <c r="G206" s="67"/>
      <c r="H206" s="64">
        <f t="shared" si="19"/>
        <v>0</v>
      </c>
      <c r="I206" s="65" t="e">
        <f t="shared" si="20"/>
        <v>#DIV/0!</v>
      </c>
      <c r="J206" s="60"/>
      <c r="K206" s="61"/>
      <c r="L206" s="62"/>
      <c r="M206" s="60"/>
      <c r="N206" s="63"/>
      <c r="O206" s="63"/>
      <c r="P206" s="63"/>
      <c r="Q206" s="61"/>
      <c r="R206" s="61"/>
      <c r="S206" s="61"/>
      <c r="T206" s="61"/>
      <c r="U206" s="63"/>
      <c r="V206" s="63"/>
      <c r="W206" s="63"/>
      <c r="X206" s="62"/>
    </row>
    <row r="207" spans="3:24" ht="17.25" hidden="1">
      <c r="C207" s="188" t="str">
        <f>IF(ISBLANK('5. Pp (3 años)'!C233),"",'5. Pp (3 años)'!C233)</f>
        <v/>
      </c>
      <c r="D207" s="189" t="str">
        <f>IF(ISBLANK('5. Pp (3 años)'!D233),"",'5. Pp (3 años)'!D233)</f>
        <v/>
      </c>
      <c r="E207" s="189" t="str">
        <f>IF(ISBLANK('5. Pp (3 años)'!E233),"",'5. Pp (3 años)'!E233)</f>
        <v/>
      </c>
      <c r="F207" s="66"/>
      <c r="G207" s="67"/>
      <c r="H207" s="64">
        <f t="shared" si="19"/>
        <v>0</v>
      </c>
      <c r="I207" s="65" t="e">
        <f t="shared" si="20"/>
        <v>#DIV/0!</v>
      </c>
      <c r="J207" s="60"/>
      <c r="K207" s="61"/>
      <c r="L207" s="62"/>
      <c r="M207" s="60"/>
      <c r="N207" s="63"/>
      <c r="O207" s="63"/>
      <c r="P207" s="63"/>
      <c r="Q207" s="61"/>
      <c r="R207" s="61"/>
      <c r="S207" s="61"/>
      <c r="T207" s="61"/>
      <c r="U207" s="63"/>
      <c r="V207" s="63"/>
      <c r="W207" s="63"/>
      <c r="X207" s="62"/>
    </row>
    <row r="208" spans="3:24" ht="17.25" hidden="1">
      <c r="C208" s="535" t="str">
        <f>IF(ISBLANK('5. Pp (3 años)'!C234),"",'5. Pp (3 años)'!C234)</f>
        <v/>
      </c>
      <c r="D208" s="536" t="str">
        <f>IF(ISBLANK('5. Pp (3 años)'!D234),"",'5. Pp (3 años)'!D234)</f>
        <v/>
      </c>
      <c r="E208" s="536" t="str">
        <f>IF(ISBLANK('5. Pp (3 años)'!E234),"",'5. Pp (3 años)'!E234)</f>
        <v/>
      </c>
      <c r="F208" s="540"/>
      <c r="G208" s="541"/>
      <c r="H208" s="538">
        <f t="shared" si="19"/>
        <v>0</v>
      </c>
      <c r="I208" s="539" t="e">
        <f t="shared" si="20"/>
        <v>#DIV/0!</v>
      </c>
      <c r="J208" s="60"/>
      <c r="K208" s="61"/>
      <c r="L208" s="62"/>
      <c r="M208" s="60"/>
      <c r="N208" s="63"/>
      <c r="O208" s="63"/>
      <c r="P208" s="63"/>
      <c r="Q208" s="61"/>
      <c r="R208" s="61"/>
      <c r="S208" s="61"/>
      <c r="T208" s="61"/>
      <c r="U208" s="63"/>
      <c r="V208" s="63"/>
      <c r="W208" s="63"/>
      <c r="X208" s="62"/>
    </row>
    <row r="209" spans="3:24" ht="17.25" hidden="1">
      <c r="C209" s="188" t="str">
        <f>IF(ISBLANK('5. Pp (3 años)'!C235),"",'5. Pp (3 años)'!C235)</f>
        <v/>
      </c>
      <c r="D209" s="189" t="str">
        <f>IF(ISBLANK('5. Pp (3 años)'!D235),"",'5. Pp (3 años)'!D235)</f>
        <v/>
      </c>
      <c r="E209" s="189" t="str">
        <f>IF(ISBLANK('5. Pp (3 años)'!E235),"",'5. Pp (3 años)'!E235)</f>
        <v/>
      </c>
      <c r="F209" s="66"/>
      <c r="G209" s="67"/>
      <c r="H209" s="64">
        <f t="shared" si="19"/>
        <v>0</v>
      </c>
      <c r="I209" s="65" t="e">
        <f t="shared" si="20"/>
        <v>#DIV/0!</v>
      </c>
      <c r="J209" s="60"/>
      <c r="K209" s="61"/>
      <c r="L209" s="62"/>
      <c r="M209" s="60"/>
      <c r="N209" s="63"/>
      <c r="O209" s="63"/>
      <c r="P209" s="63"/>
      <c r="Q209" s="61"/>
      <c r="R209" s="61"/>
      <c r="S209" s="61"/>
      <c r="T209" s="61"/>
      <c r="U209" s="63"/>
      <c r="V209" s="63"/>
      <c r="W209" s="63"/>
      <c r="X209" s="62"/>
    </row>
    <row r="210" spans="3:24" ht="17.25" hidden="1">
      <c r="C210" s="188" t="str">
        <f>IF(ISBLANK('5. Pp (3 años)'!C236),"",'5. Pp (3 años)'!C236)</f>
        <v/>
      </c>
      <c r="D210" s="189" t="str">
        <f>IF(ISBLANK('5. Pp (3 años)'!D236),"",'5. Pp (3 años)'!D236)</f>
        <v/>
      </c>
      <c r="E210" s="189" t="str">
        <f>IF(ISBLANK('5. Pp (3 años)'!E236),"",'5. Pp (3 años)'!E236)</f>
        <v/>
      </c>
      <c r="F210" s="66"/>
      <c r="G210" s="67"/>
      <c r="H210" s="64">
        <f t="shared" si="19"/>
        <v>0</v>
      </c>
      <c r="I210" s="65" t="e">
        <f t="shared" si="20"/>
        <v>#DIV/0!</v>
      </c>
      <c r="J210" s="60"/>
      <c r="K210" s="61"/>
      <c r="L210" s="62"/>
      <c r="M210" s="60"/>
      <c r="N210" s="63"/>
      <c r="O210" s="63"/>
      <c r="P210" s="63"/>
      <c r="Q210" s="61"/>
      <c r="R210" s="61"/>
      <c r="S210" s="61"/>
      <c r="T210" s="61"/>
      <c r="U210" s="63"/>
      <c r="V210" s="63"/>
      <c r="W210" s="63"/>
      <c r="X210" s="62"/>
    </row>
    <row r="211" spans="3:24" ht="17.25" hidden="1">
      <c r="C211" s="188" t="str">
        <f>IF(ISBLANK('5. Pp (3 años)'!C237),"",'5. Pp (3 años)'!C237)</f>
        <v/>
      </c>
      <c r="D211" s="189" t="str">
        <f>IF(ISBLANK('5. Pp (3 años)'!D237),"",'5. Pp (3 años)'!D237)</f>
        <v/>
      </c>
      <c r="E211" s="189" t="str">
        <f>IF(ISBLANK('5. Pp (3 años)'!E237),"",'5. Pp (3 años)'!E237)</f>
        <v/>
      </c>
      <c r="F211" s="66"/>
      <c r="G211" s="67"/>
      <c r="H211" s="64">
        <f t="shared" si="19"/>
        <v>0</v>
      </c>
      <c r="I211" s="65" t="e">
        <f t="shared" si="20"/>
        <v>#DIV/0!</v>
      </c>
      <c r="J211" s="60"/>
      <c r="K211" s="61"/>
      <c r="L211" s="62"/>
      <c r="M211" s="60"/>
      <c r="N211" s="63"/>
      <c r="O211" s="63"/>
      <c r="P211" s="63"/>
      <c r="Q211" s="61"/>
      <c r="R211" s="61"/>
      <c r="S211" s="61"/>
      <c r="T211" s="61"/>
      <c r="U211" s="63"/>
      <c r="V211" s="63"/>
      <c r="W211" s="63"/>
      <c r="X211" s="62"/>
    </row>
    <row r="212" spans="3:24" ht="17.25" hidden="1">
      <c r="C212" s="188" t="str">
        <f>IF(ISBLANK('5. Pp (3 años)'!C238),"",'5. Pp (3 años)'!C238)</f>
        <v/>
      </c>
      <c r="D212" s="189" t="str">
        <f>IF(ISBLANK('5. Pp (3 años)'!D238),"",'5. Pp (3 años)'!D238)</f>
        <v/>
      </c>
      <c r="E212" s="189" t="str">
        <f>IF(ISBLANK('5. Pp (3 años)'!E238),"",'5. Pp (3 años)'!E238)</f>
        <v/>
      </c>
      <c r="F212" s="66"/>
      <c r="G212" s="67"/>
      <c r="H212" s="64">
        <f t="shared" si="19"/>
        <v>0</v>
      </c>
      <c r="I212" s="65" t="e">
        <f t="shared" si="20"/>
        <v>#DIV/0!</v>
      </c>
      <c r="J212" s="60"/>
      <c r="K212" s="61"/>
      <c r="L212" s="62"/>
      <c r="M212" s="60"/>
      <c r="N212" s="63"/>
      <c r="O212" s="63"/>
      <c r="P212" s="63"/>
      <c r="Q212" s="61"/>
      <c r="R212" s="61"/>
      <c r="S212" s="61"/>
      <c r="T212" s="61"/>
      <c r="U212" s="63"/>
      <c r="V212" s="63"/>
      <c r="W212" s="63"/>
      <c r="X212" s="62"/>
    </row>
    <row r="213" spans="3:24" ht="17.25" hidden="1">
      <c r="C213" s="188" t="str">
        <f>IF(ISBLANK('5. Pp (3 años)'!C239),"",'5. Pp (3 años)'!C239)</f>
        <v/>
      </c>
      <c r="D213" s="189" t="str">
        <f>IF(ISBLANK('5. Pp (3 años)'!D239),"",'5. Pp (3 años)'!D239)</f>
        <v/>
      </c>
      <c r="E213" s="189" t="str">
        <f>IF(ISBLANK('5. Pp (3 años)'!E239),"",'5. Pp (3 años)'!E239)</f>
        <v/>
      </c>
      <c r="F213" s="66"/>
      <c r="G213" s="67"/>
      <c r="H213" s="64">
        <f t="shared" si="19"/>
        <v>0</v>
      </c>
      <c r="I213" s="65" t="e">
        <f t="shared" si="20"/>
        <v>#DIV/0!</v>
      </c>
      <c r="J213" s="60"/>
      <c r="K213" s="61"/>
      <c r="L213" s="62"/>
      <c r="M213" s="60"/>
      <c r="N213" s="63"/>
      <c r="O213" s="63"/>
      <c r="P213" s="63"/>
      <c r="Q213" s="61"/>
      <c r="R213" s="61"/>
      <c r="S213" s="61"/>
      <c r="T213" s="61"/>
      <c r="U213" s="63"/>
      <c r="V213" s="63"/>
      <c r="W213" s="63"/>
      <c r="X213" s="62"/>
    </row>
    <row r="214" spans="3:24" ht="17.25" hidden="1">
      <c r="C214" s="535" t="str">
        <f>IF(ISBLANK('5. Pp (3 años)'!C240),"",'5. Pp (3 años)'!C240)</f>
        <v/>
      </c>
      <c r="D214" s="536" t="str">
        <f>IF(ISBLANK('5. Pp (3 años)'!D240),"",'5. Pp (3 años)'!D240)</f>
        <v/>
      </c>
      <c r="E214" s="536" t="str">
        <f>IF(ISBLANK('5. Pp (3 años)'!E240),"",'5. Pp (3 años)'!E240)</f>
        <v/>
      </c>
      <c r="F214" s="540"/>
      <c r="G214" s="541"/>
      <c r="H214" s="538">
        <f t="shared" si="19"/>
        <v>0</v>
      </c>
      <c r="I214" s="539" t="e">
        <f t="shared" si="20"/>
        <v>#DIV/0!</v>
      </c>
      <c r="J214" s="60"/>
      <c r="K214" s="61"/>
      <c r="L214" s="62"/>
      <c r="M214" s="60"/>
      <c r="N214" s="63"/>
      <c r="O214" s="63"/>
      <c r="P214" s="63"/>
      <c r="Q214" s="61"/>
      <c r="R214" s="61"/>
      <c r="S214" s="61"/>
      <c r="T214" s="61"/>
      <c r="U214" s="63"/>
      <c r="V214" s="63"/>
      <c r="W214" s="63"/>
      <c r="X214" s="62"/>
    </row>
    <row r="215" spans="3:24" ht="17.25" hidden="1">
      <c r="C215" s="188" t="str">
        <f>IF(ISBLANK('5. Pp (3 años)'!C241),"",'5. Pp (3 años)'!C241)</f>
        <v/>
      </c>
      <c r="D215" s="189" t="str">
        <f>IF(ISBLANK('5. Pp (3 años)'!D241),"",'5. Pp (3 años)'!D241)</f>
        <v/>
      </c>
      <c r="E215" s="189" t="str">
        <f>IF(ISBLANK('5. Pp (3 años)'!E241),"",'5. Pp (3 años)'!E241)</f>
        <v/>
      </c>
      <c r="F215" s="66"/>
      <c r="G215" s="67"/>
      <c r="H215" s="64">
        <f t="shared" si="19"/>
        <v>0</v>
      </c>
      <c r="I215" s="65" t="e">
        <f t="shared" si="20"/>
        <v>#DIV/0!</v>
      </c>
      <c r="J215" s="60"/>
      <c r="K215" s="61"/>
      <c r="L215" s="62"/>
      <c r="M215" s="60"/>
      <c r="N215" s="63"/>
      <c r="O215" s="63"/>
      <c r="P215" s="63"/>
      <c r="Q215" s="61"/>
      <c r="R215" s="61"/>
      <c r="S215" s="61"/>
      <c r="T215" s="61"/>
      <c r="U215" s="63"/>
      <c r="V215" s="63"/>
      <c r="W215" s="63"/>
      <c r="X215" s="62"/>
    </row>
    <row r="216" spans="3:24" ht="17.25" hidden="1">
      <c r="C216" s="188" t="str">
        <f>IF(ISBLANK('5. Pp (3 años)'!C242),"",'5. Pp (3 años)'!C242)</f>
        <v/>
      </c>
      <c r="D216" s="189" t="str">
        <f>IF(ISBLANK('5. Pp (3 años)'!D242),"",'5. Pp (3 años)'!D242)</f>
        <v/>
      </c>
      <c r="E216" s="189" t="str">
        <f>IF(ISBLANK('5. Pp (3 años)'!E242),"",'5. Pp (3 años)'!E242)</f>
        <v/>
      </c>
      <c r="F216" s="66"/>
      <c r="G216" s="67"/>
      <c r="H216" s="64">
        <f t="shared" si="19"/>
        <v>0</v>
      </c>
      <c r="I216" s="65" t="e">
        <f t="shared" si="20"/>
        <v>#DIV/0!</v>
      </c>
      <c r="J216" s="60"/>
      <c r="K216" s="61"/>
      <c r="L216" s="62"/>
      <c r="M216" s="60"/>
      <c r="N216" s="63"/>
      <c r="O216" s="63"/>
      <c r="P216" s="63"/>
      <c r="Q216" s="61"/>
      <c r="R216" s="61"/>
      <c r="S216" s="61"/>
      <c r="T216" s="61"/>
      <c r="U216" s="63"/>
      <c r="V216" s="63"/>
      <c r="W216" s="63"/>
      <c r="X216" s="62"/>
    </row>
    <row r="217" spans="3:24" ht="17.25" hidden="1">
      <c r="C217" s="188" t="str">
        <f>IF(ISBLANK('5. Pp (3 años)'!C243),"",'5. Pp (3 años)'!C243)</f>
        <v/>
      </c>
      <c r="D217" s="189" t="str">
        <f>IF(ISBLANK('5. Pp (3 años)'!D243),"",'5. Pp (3 años)'!D243)</f>
        <v/>
      </c>
      <c r="E217" s="189" t="str">
        <f>IF(ISBLANK('5. Pp (3 años)'!E243),"",'5. Pp (3 años)'!E243)</f>
        <v/>
      </c>
      <c r="F217" s="66"/>
      <c r="G217" s="67"/>
      <c r="H217" s="64">
        <f t="shared" si="19"/>
        <v>0</v>
      </c>
      <c r="I217" s="65" t="e">
        <f t="shared" si="20"/>
        <v>#DIV/0!</v>
      </c>
      <c r="J217" s="60"/>
      <c r="K217" s="61"/>
      <c r="L217" s="62"/>
      <c r="M217" s="60"/>
      <c r="N217" s="63"/>
      <c r="O217" s="63"/>
      <c r="P217" s="63"/>
      <c r="Q217" s="61"/>
      <c r="R217" s="61"/>
      <c r="S217" s="61"/>
      <c r="T217" s="61"/>
      <c r="U217" s="63"/>
      <c r="V217" s="63"/>
      <c r="W217" s="63"/>
      <c r="X217" s="62"/>
    </row>
    <row r="218" spans="3:24" ht="17.25" hidden="1">
      <c r="C218" s="188" t="str">
        <f>IF(ISBLANK('5. Pp (3 años)'!C244),"",'5. Pp (3 años)'!C244)</f>
        <v/>
      </c>
      <c r="D218" s="189" t="str">
        <f>IF(ISBLANK('5. Pp (3 años)'!D244),"",'5. Pp (3 años)'!D244)</f>
        <v/>
      </c>
      <c r="E218" s="189" t="str">
        <f>IF(ISBLANK('5. Pp (3 años)'!E244),"",'5. Pp (3 años)'!E244)</f>
        <v/>
      </c>
      <c r="F218" s="66"/>
      <c r="G218" s="67"/>
      <c r="H218" s="64">
        <f t="shared" si="19"/>
        <v>0</v>
      </c>
      <c r="I218" s="65" t="e">
        <f t="shared" si="20"/>
        <v>#DIV/0!</v>
      </c>
      <c r="J218" s="60"/>
      <c r="K218" s="61"/>
      <c r="L218" s="62"/>
      <c r="M218" s="60"/>
      <c r="N218" s="63"/>
      <c r="O218" s="63"/>
      <c r="P218" s="63"/>
      <c r="Q218" s="61"/>
      <c r="R218" s="61"/>
      <c r="S218" s="61"/>
      <c r="T218" s="61"/>
      <c r="U218" s="63"/>
      <c r="V218" s="63"/>
      <c r="W218" s="63"/>
      <c r="X218" s="62"/>
    </row>
    <row r="219" spans="3:24" ht="17.25" hidden="1">
      <c r="C219" s="188" t="str">
        <f>IF(ISBLANK('5. Pp (3 años)'!C245),"",'5. Pp (3 años)'!C245)</f>
        <v/>
      </c>
      <c r="D219" s="189" t="str">
        <f>IF(ISBLANK('5. Pp (3 años)'!D245),"",'5. Pp (3 años)'!D245)</f>
        <v/>
      </c>
      <c r="E219" s="189" t="str">
        <f>IF(ISBLANK('5. Pp (3 años)'!E245),"",'5. Pp (3 años)'!E245)</f>
        <v/>
      </c>
      <c r="F219" s="66"/>
      <c r="G219" s="67"/>
      <c r="H219" s="64">
        <f t="shared" si="19"/>
        <v>0</v>
      </c>
      <c r="I219" s="65" t="e">
        <f t="shared" si="20"/>
        <v>#DIV/0!</v>
      </c>
      <c r="J219" s="60"/>
      <c r="K219" s="61"/>
      <c r="L219" s="62"/>
      <c r="M219" s="60"/>
      <c r="N219" s="63"/>
      <c r="O219" s="63"/>
      <c r="P219" s="63"/>
      <c r="Q219" s="61"/>
      <c r="R219" s="61"/>
      <c r="S219" s="61"/>
      <c r="T219" s="61"/>
      <c r="U219" s="63"/>
      <c r="V219" s="63"/>
      <c r="W219" s="63"/>
      <c r="X219" s="62"/>
    </row>
    <row r="220" spans="3:24" ht="17.25" hidden="1">
      <c r="C220" s="188" t="str">
        <f>IF(ISBLANK('5. Pp (3 años)'!C246),"",'5. Pp (3 años)'!C246)</f>
        <v/>
      </c>
      <c r="D220" s="189" t="str">
        <f>IF(ISBLANK('5. Pp (3 años)'!D246),"",'5. Pp (3 años)'!D246)</f>
        <v/>
      </c>
      <c r="E220" s="189" t="str">
        <f>IF(ISBLANK('5. Pp (3 años)'!E246),"",'5. Pp (3 años)'!E246)</f>
        <v/>
      </c>
      <c r="F220" s="66"/>
      <c r="G220" s="67"/>
      <c r="H220" s="64">
        <f t="shared" si="19"/>
        <v>0</v>
      </c>
      <c r="I220" s="65" t="e">
        <f t="shared" si="20"/>
        <v>#DIV/0!</v>
      </c>
      <c r="J220" s="60"/>
      <c r="K220" s="61"/>
      <c r="L220" s="62"/>
      <c r="M220" s="60"/>
      <c r="N220" s="63"/>
      <c r="O220" s="63"/>
      <c r="P220" s="63"/>
      <c r="Q220" s="61"/>
      <c r="R220" s="61"/>
      <c r="S220" s="61"/>
      <c r="T220" s="61"/>
      <c r="U220" s="63"/>
      <c r="V220" s="63"/>
      <c r="W220" s="63"/>
      <c r="X220" s="62"/>
    </row>
    <row r="221" spans="3:24" ht="17.25" hidden="1">
      <c r="C221" s="188" t="str">
        <f>IF(ISBLANK('5. Pp (3 años)'!C247),"",'5. Pp (3 años)'!C247)</f>
        <v/>
      </c>
      <c r="D221" s="189" t="str">
        <f>IF(ISBLANK('5. Pp (3 años)'!D247),"",'5. Pp (3 años)'!D247)</f>
        <v/>
      </c>
      <c r="E221" s="189" t="str">
        <f>IF(ISBLANK('5. Pp (3 años)'!E247),"",'5. Pp (3 años)'!E247)</f>
        <v/>
      </c>
      <c r="F221" s="66"/>
      <c r="G221" s="67"/>
      <c r="H221" s="64">
        <f t="shared" si="19"/>
        <v>0</v>
      </c>
      <c r="I221" s="65" t="e">
        <f t="shared" si="20"/>
        <v>#DIV/0!</v>
      </c>
      <c r="J221" s="60"/>
      <c r="K221" s="61"/>
      <c r="L221" s="62"/>
      <c r="M221" s="60"/>
      <c r="N221" s="63"/>
      <c r="O221" s="63"/>
      <c r="P221" s="63"/>
      <c r="Q221" s="61"/>
      <c r="R221" s="61"/>
      <c r="S221" s="61"/>
      <c r="T221" s="61"/>
      <c r="U221" s="63"/>
      <c r="V221" s="63"/>
      <c r="W221" s="63"/>
      <c r="X221" s="62"/>
    </row>
    <row r="222" spans="3:24" ht="17.25" hidden="1">
      <c r="C222" s="535" t="str">
        <f>IF(ISBLANK('5. Pp (3 años)'!C248),"",'5. Pp (3 años)'!C248)</f>
        <v/>
      </c>
      <c r="D222" s="536" t="str">
        <f>IF(ISBLANK('5. Pp (3 años)'!D248),"",'5. Pp (3 años)'!D248)</f>
        <v/>
      </c>
      <c r="E222" s="536" t="str">
        <f>IF(ISBLANK('5. Pp (3 años)'!E248),"",'5. Pp (3 años)'!E248)</f>
        <v/>
      </c>
      <c r="F222" s="540"/>
      <c r="G222" s="541"/>
      <c r="H222" s="538">
        <f t="shared" si="19"/>
        <v>0</v>
      </c>
      <c r="I222" s="539" t="e">
        <f t="shared" si="20"/>
        <v>#DIV/0!</v>
      </c>
      <c r="J222" s="60"/>
      <c r="K222" s="61"/>
      <c r="L222" s="62"/>
      <c r="M222" s="60"/>
      <c r="N222" s="63"/>
      <c r="O222" s="63"/>
      <c r="P222" s="63"/>
      <c r="Q222" s="61"/>
      <c r="R222" s="61"/>
      <c r="S222" s="61"/>
      <c r="T222" s="61"/>
      <c r="U222" s="63"/>
      <c r="V222" s="63"/>
      <c r="W222" s="63"/>
      <c r="X222" s="62"/>
    </row>
    <row r="223" spans="3:24" ht="17.25" hidden="1">
      <c r="C223" s="188" t="str">
        <f>IF(ISBLANK('5. Pp (3 años)'!C249),"",'5. Pp (3 años)'!C249)</f>
        <v/>
      </c>
      <c r="D223" s="189" t="str">
        <f>IF(ISBLANK('5. Pp (3 años)'!D249),"",'5. Pp (3 años)'!D249)</f>
        <v/>
      </c>
      <c r="E223" s="189" t="str">
        <f>IF(ISBLANK('5. Pp (3 años)'!E249),"",'5. Pp (3 años)'!E249)</f>
        <v/>
      </c>
      <c r="F223" s="66"/>
      <c r="G223" s="67"/>
      <c r="H223" s="64">
        <f t="shared" si="19"/>
        <v>0</v>
      </c>
      <c r="I223" s="65" t="e">
        <f t="shared" si="20"/>
        <v>#DIV/0!</v>
      </c>
      <c r="J223" s="60"/>
      <c r="K223" s="61"/>
      <c r="L223" s="62"/>
      <c r="M223" s="60"/>
      <c r="N223" s="63"/>
      <c r="O223" s="63"/>
      <c r="P223" s="63"/>
      <c r="Q223" s="61"/>
      <c r="R223" s="61"/>
      <c r="S223" s="61"/>
      <c r="T223" s="61"/>
      <c r="U223" s="63"/>
      <c r="V223" s="63"/>
      <c r="W223" s="63"/>
      <c r="X223" s="62"/>
    </row>
    <row r="224" spans="3:24" ht="17.25" hidden="1">
      <c r="C224" s="188" t="str">
        <f>IF(ISBLANK('5. Pp (3 años)'!C250),"",'5. Pp (3 años)'!C250)</f>
        <v/>
      </c>
      <c r="D224" s="189" t="str">
        <f>IF(ISBLANK('5. Pp (3 años)'!D250),"",'5. Pp (3 años)'!D250)</f>
        <v/>
      </c>
      <c r="E224" s="189" t="str">
        <f>IF(ISBLANK('5. Pp (3 años)'!E250),"",'5. Pp (3 años)'!E250)</f>
        <v/>
      </c>
      <c r="F224" s="66"/>
      <c r="G224" s="67"/>
      <c r="H224" s="64">
        <f t="shared" si="19"/>
        <v>0</v>
      </c>
      <c r="I224" s="65" t="e">
        <f t="shared" si="20"/>
        <v>#DIV/0!</v>
      </c>
      <c r="J224" s="60"/>
      <c r="K224" s="61"/>
      <c r="L224" s="62"/>
      <c r="M224" s="60"/>
      <c r="N224" s="63"/>
      <c r="O224" s="63"/>
      <c r="P224" s="63"/>
      <c r="Q224" s="61"/>
      <c r="R224" s="61"/>
      <c r="S224" s="61"/>
      <c r="T224" s="61"/>
      <c r="U224" s="63"/>
      <c r="V224" s="63"/>
      <c r="W224" s="63"/>
      <c r="X224" s="62"/>
    </row>
    <row r="225" spans="3:24" ht="17.25" hidden="1">
      <c r="C225" s="188" t="str">
        <f>IF(ISBLANK('5. Pp (3 años)'!C251),"",'5. Pp (3 años)'!C251)</f>
        <v/>
      </c>
      <c r="D225" s="189" t="str">
        <f>IF(ISBLANK('5. Pp (3 años)'!D251),"",'5. Pp (3 años)'!D251)</f>
        <v/>
      </c>
      <c r="E225" s="189" t="str">
        <f>IF(ISBLANK('5. Pp (3 años)'!E251),"",'5. Pp (3 años)'!E251)</f>
        <v/>
      </c>
      <c r="F225" s="66"/>
      <c r="G225" s="67"/>
      <c r="H225" s="64">
        <f t="shared" si="19"/>
        <v>0</v>
      </c>
      <c r="I225" s="65" t="e">
        <f t="shared" si="20"/>
        <v>#DIV/0!</v>
      </c>
      <c r="J225" s="60"/>
      <c r="K225" s="61"/>
      <c r="L225" s="62"/>
      <c r="M225" s="60"/>
      <c r="N225" s="63"/>
      <c r="O225" s="63"/>
      <c r="P225" s="63"/>
      <c r="Q225" s="61"/>
      <c r="R225" s="61"/>
      <c r="S225" s="61"/>
      <c r="T225" s="61"/>
      <c r="U225" s="63"/>
      <c r="V225" s="63"/>
      <c r="W225" s="63"/>
      <c r="X225" s="62"/>
    </row>
    <row r="226" spans="3:24" ht="17.25" hidden="1">
      <c r="C226" s="188" t="str">
        <f>IF(ISBLANK('5. Pp (3 años)'!C252),"",'5. Pp (3 años)'!C252)</f>
        <v/>
      </c>
      <c r="D226" s="189" t="str">
        <f>IF(ISBLANK('5. Pp (3 años)'!D252),"",'5. Pp (3 años)'!D252)</f>
        <v/>
      </c>
      <c r="E226" s="189" t="str">
        <f>IF(ISBLANK('5. Pp (3 años)'!E252),"",'5. Pp (3 años)'!E252)</f>
        <v/>
      </c>
      <c r="F226" s="66"/>
      <c r="G226" s="67"/>
      <c r="H226" s="64">
        <f t="shared" si="19"/>
        <v>0</v>
      </c>
      <c r="I226" s="65" t="e">
        <f t="shared" si="20"/>
        <v>#DIV/0!</v>
      </c>
      <c r="J226" s="60"/>
      <c r="K226" s="61"/>
      <c r="L226" s="62"/>
      <c r="M226" s="60"/>
      <c r="N226" s="63"/>
      <c r="O226" s="63"/>
      <c r="P226" s="63"/>
      <c r="Q226" s="61"/>
      <c r="R226" s="61"/>
      <c r="S226" s="61"/>
      <c r="T226" s="61"/>
      <c r="U226" s="63"/>
      <c r="V226" s="63"/>
      <c r="W226" s="63"/>
      <c r="X226" s="62"/>
    </row>
    <row r="227" spans="3:24" ht="17.25" hidden="1">
      <c r="C227" s="188" t="str">
        <f>IF(ISBLANK('5. Pp (3 años)'!C253),"",'5. Pp (3 años)'!C253)</f>
        <v/>
      </c>
      <c r="D227" s="189" t="str">
        <f>IF(ISBLANK('5. Pp (3 años)'!D253),"",'5. Pp (3 años)'!D253)</f>
        <v/>
      </c>
      <c r="E227" s="189" t="str">
        <f>IF(ISBLANK('5. Pp (3 años)'!E253),"",'5. Pp (3 años)'!E253)</f>
        <v/>
      </c>
      <c r="F227" s="66"/>
      <c r="G227" s="67"/>
      <c r="H227" s="64">
        <f t="shared" si="19"/>
        <v>0</v>
      </c>
      <c r="I227" s="65" t="e">
        <f t="shared" si="20"/>
        <v>#DIV/0!</v>
      </c>
      <c r="J227" s="60"/>
      <c r="K227" s="61"/>
      <c r="L227" s="62"/>
      <c r="M227" s="60"/>
      <c r="N227" s="63"/>
      <c r="O227" s="63"/>
      <c r="P227" s="63"/>
      <c r="Q227" s="61"/>
      <c r="R227" s="61"/>
      <c r="S227" s="61"/>
      <c r="T227" s="61"/>
      <c r="U227" s="63"/>
      <c r="V227" s="63"/>
      <c r="W227" s="63"/>
      <c r="X227" s="62"/>
    </row>
    <row r="228" spans="3:24" ht="17.25" hidden="1">
      <c r="C228" s="535" t="str">
        <f>IF(ISBLANK('5. Pp (3 años)'!C254),"",'5. Pp (3 años)'!C254)</f>
        <v/>
      </c>
      <c r="D228" s="536" t="str">
        <f>IF(ISBLANK('5. Pp (3 años)'!D254),"",'5. Pp (3 años)'!D254)</f>
        <v/>
      </c>
      <c r="E228" s="536" t="str">
        <f>IF(ISBLANK('5. Pp (3 años)'!E254),"",'5. Pp (3 años)'!E254)</f>
        <v/>
      </c>
      <c r="F228" s="540"/>
      <c r="G228" s="541"/>
      <c r="H228" s="538">
        <f t="shared" si="19"/>
        <v>0</v>
      </c>
      <c r="I228" s="539" t="e">
        <f t="shared" si="20"/>
        <v>#DIV/0!</v>
      </c>
      <c r="J228" s="60"/>
      <c r="K228" s="61"/>
      <c r="L228" s="62"/>
      <c r="M228" s="60"/>
      <c r="N228" s="63"/>
      <c r="O228" s="63"/>
      <c r="P228" s="63"/>
      <c r="Q228" s="61"/>
      <c r="R228" s="61"/>
      <c r="S228" s="61"/>
      <c r="T228" s="61"/>
      <c r="U228" s="63"/>
      <c r="V228" s="63"/>
      <c r="W228" s="63"/>
      <c r="X228" s="62"/>
    </row>
    <row r="229" spans="3:24" ht="17.25" hidden="1">
      <c r="C229" s="188" t="str">
        <f>IF(ISBLANK('5. Pp (3 años)'!C255),"",'5. Pp (3 años)'!C255)</f>
        <v/>
      </c>
      <c r="D229" s="189" t="str">
        <f>IF(ISBLANK('5. Pp (3 años)'!D255),"",'5. Pp (3 años)'!D255)</f>
        <v/>
      </c>
      <c r="E229" s="189" t="str">
        <f>IF(ISBLANK('5. Pp (3 años)'!E255),"",'5. Pp (3 años)'!E255)</f>
        <v/>
      </c>
      <c r="F229" s="66"/>
      <c r="G229" s="67"/>
      <c r="H229" s="64">
        <f t="shared" si="19"/>
        <v>0</v>
      </c>
      <c r="I229" s="65" t="e">
        <f t="shared" si="20"/>
        <v>#DIV/0!</v>
      </c>
      <c r="J229" s="60"/>
      <c r="K229" s="61"/>
      <c r="L229" s="62"/>
      <c r="M229" s="60"/>
      <c r="N229" s="63"/>
      <c r="O229" s="63"/>
      <c r="P229" s="63"/>
      <c r="Q229" s="61"/>
      <c r="R229" s="61"/>
      <c r="S229" s="61"/>
      <c r="T229" s="61"/>
      <c r="U229" s="63"/>
      <c r="V229" s="63"/>
      <c r="W229" s="63"/>
      <c r="X229" s="62"/>
    </row>
    <row r="230" spans="3:24" ht="17.25" hidden="1">
      <c r="C230" s="188" t="str">
        <f>IF(ISBLANK('5. Pp (3 años)'!C256),"",'5. Pp (3 años)'!C256)</f>
        <v/>
      </c>
      <c r="D230" s="189" t="str">
        <f>IF(ISBLANK('5. Pp (3 años)'!D256),"",'5. Pp (3 años)'!D256)</f>
        <v/>
      </c>
      <c r="E230" s="189" t="str">
        <f>IF(ISBLANK('5. Pp (3 años)'!E256),"",'5. Pp (3 años)'!E256)</f>
        <v/>
      </c>
      <c r="F230" s="66"/>
      <c r="G230" s="67"/>
      <c r="H230" s="64">
        <f t="shared" si="19"/>
        <v>0</v>
      </c>
      <c r="I230" s="65" t="e">
        <f t="shared" si="20"/>
        <v>#DIV/0!</v>
      </c>
      <c r="J230" s="60"/>
      <c r="K230" s="61"/>
      <c r="L230" s="62"/>
      <c r="M230" s="60"/>
      <c r="N230" s="63"/>
      <c r="O230" s="63"/>
      <c r="P230" s="63"/>
      <c r="Q230" s="61"/>
      <c r="R230" s="61"/>
      <c r="S230" s="61"/>
      <c r="T230" s="61"/>
      <c r="U230" s="63"/>
      <c r="V230" s="63"/>
      <c r="W230" s="63"/>
      <c r="X230" s="62"/>
    </row>
    <row r="231" spans="3:24" ht="17.25" hidden="1">
      <c r="C231" s="188" t="str">
        <f>IF(ISBLANK('5. Pp (3 años)'!C257),"",'5. Pp (3 años)'!C257)</f>
        <v/>
      </c>
      <c r="D231" s="189" t="str">
        <f>IF(ISBLANK('5. Pp (3 años)'!D257),"",'5. Pp (3 años)'!D257)</f>
        <v/>
      </c>
      <c r="E231" s="189" t="str">
        <f>IF(ISBLANK('5. Pp (3 años)'!E257),"",'5. Pp (3 años)'!E257)</f>
        <v/>
      </c>
      <c r="F231" s="66"/>
      <c r="G231" s="67"/>
      <c r="H231" s="64">
        <f t="shared" si="19"/>
        <v>0</v>
      </c>
      <c r="I231" s="65" t="e">
        <f t="shared" si="20"/>
        <v>#DIV/0!</v>
      </c>
      <c r="J231" s="60"/>
      <c r="K231" s="61"/>
      <c r="L231" s="62"/>
      <c r="M231" s="60"/>
      <c r="N231" s="63"/>
      <c r="O231" s="63"/>
      <c r="P231" s="63"/>
      <c r="Q231" s="61"/>
      <c r="R231" s="61"/>
      <c r="S231" s="61"/>
      <c r="T231" s="61"/>
      <c r="U231" s="63"/>
      <c r="V231" s="63"/>
      <c r="W231" s="63"/>
      <c r="X231" s="62"/>
    </row>
    <row r="232" spans="3:24" ht="17.25" hidden="1">
      <c r="C232" s="188" t="str">
        <f>IF(ISBLANK('5. Pp (3 años)'!C258),"",'5. Pp (3 años)'!C258)</f>
        <v/>
      </c>
      <c r="D232" s="189" t="str">
        <f>IF(ISBLANK('5. Pp (3 años)'!D258),"",'5. Pp (3 años)'!D258)</f>
        <v/>
      </c>
      <c r="E232" s="189" t="str">
        <f>IF(ISBLANK('5. Pp (3 años)'!E258),"",'5. Pp (3 años)'!E258)</f>
        <v/>
      </c>
      <c r="F232" s="66"/>
      <c r="G232" s="67"/>
      <c r="H232" s="64">
        <f t="shared" ref="H232:H242" si="21">G232-F232</f>
        <v>0</v>
      </c>
      <c r="I232" s="65" t="e">
        <f t="shared" ref="I232:I242" si="22">(G232/F232)-1</f>
        <v>#DIV/0!</v>
      </c>
      <c r="J232" s="60"/>
      <c r="K232" s="61"/>
      <c r="L232" s="62"/>
      <c r="M232" s="60"/>
      <c r="N232" s="63"/>
      <c r="O232" s="63"/>
      <c r="P232" s="63"/>
      <c r="Q232" s="61"/>
      <c r="R232" s="61"/>
      <c r="S232" s="61"/>
      <c r="T232" s="61"/>
      <c r="U232" s="63"/>
      <c r="V232" s="63"/>
      <c r="W232" s="63"/>
      <c r="X232" s="62"/>
    </row>
    <row r="233" spans="3:24" ht="17.25" hidden="1">
      <c r="C233" s="188" t="str">
        <f>IF(ISBLANK('5. Pp (3 años)'!C259),"",'5. Pp (3 años)'!C259)</f>
        <v/>
      </c>
      <c r="D233" s="189" t="str">
        <f>IF(ISBLANK('5. Pp (3 años)'!D259),"",'5. Pp (3 años)'!D259)</f>
        <v/>
      </c>
      <c r="E233" s="189" t="str">
        <f>IF(ISBLANK('5. Pp (3 años)'!E259),"",'5. Pp (3 años)'!E259)</f>
        <v/>
      </c>
      <c r="F233" s="66"/>
      <c r="G233" s="67"/>
      <c r="H233" s="64">
        <f t="shared" si="21"/>
        <v>0</v>
      </c>
      <c r="I233" s="65" t="e">
        <f t="shared" si="22"/>
        <v>#DIV/0!</v>
      </c>
      <c r="J233" s="60"/>
      <c r="K233" s="61"/>
      <c r="L233" s="62"/>
      <c r="M233" s="60"/>
      <c r="N233" s="63"/>
      <c r="O233" s="63"/>
      <c r="P233" s="63"/>
      <c r="Q233" s="61"/>
      <c r="R233" s="61"/>
      <c r="S233" s="61"/>
      <c r="T233" s="61"/>
      <c r="U233" s="63"/>
      <c r="V233" s="63"/>
      <c r="W233" s="63"/>
      <c r="X233" s="62"/>
    </row>
    <row r="234" spans="3:24" ht="17.25" hidden="1">
      <c r="C234" s="535" t="str">
        <f>IF(ISBLANK('5. Pp (3 años)'!C260),"",'5. Pp (3 años)'!C260)</f>
        <v/>
      </c>
      <c r="D234" s="536" t="str">
        <f>IF(ISBLANK('5. Pp (3 años)'!D260),"",'5. Pp (3 años)'!D260)</f>
        <v/>
      </c>
      <c r="E234" s="536" t="str">
        <f>IF(ISBLANK('5. Pp (3 años)'!E260),"",'5. Pp (3 años)'!E260)</f>
        <v/>
      </c>
      <c r="F234" s="540"/>
      <c r="G234" s="541"/>
      <c r="H234" s="538">
        <f t="shared" si="21"/>
        <v>0</v>
      </c>
      <c r="I234" s="539" t="e">
        <f t="shared" si="22"/>
        <v>#DIV/0!</v>
      </c>
      <c r="J234" s="60"/>
      <c r="K234" s="61"/>
      <c r="L234" s="62"/>
      <c r="M234" s="60"/>
      <c r="N234" s="63"/>
      <c r="O234" s="63"/>
      <c r="P234" s="63"/>
      <c r="Q234" s="61"/>
      <c r="R234" s="61"/>
      <c r="S234" s="61"/>
      <c r="T234" s="61"/>
      <c r="U234" s="63"/>
      <c r="V234" s="63"/>
      <c r="W234" s="63"/>
      <c r="X234" s="62"/>
    </row>
    <row r="235" spans="3:24" ht="17.25" hidden="1">
      <c r="C235" s="188" t="str">
        <f>IF(ISBLANK('5. Pp (3 años)'!C261),"",'5. Pp (3 años)'!C261)</f>
        <v/>
      </c>
      <c r="D235" s="189" t="str">
        <f>IF(ISBLANK('5. Pp (3 años)'!D261),"",'5. Pp (3 años)'!D261)</f>
        <v/>
      </c>
      <c r="E235" s="189" t="str">
        <f>IF(ISBLANK('5. Pp (3 años)'!E261),"",'5. Pp (3 años)'!E261)</f>
        <v/>
      </c>
      <c r="F235" s="66"/>
      <c r="G235" s="67"/>
      <c r="H235" s="64">
        <f t="shared" si="21"/>
        <v>0</v>
      </c>
      <c r="I235" s="65" t="e">
        <f t="shared" si="22"/>
        <v>#DIV/0!</v>
      </c>
      <c r="J235" s="60"/>
      <c r="K235" s="61"/>
      <c r="L235" s="62"/>
      <c r="M235" s="60"/>
      <c r="N235" s="63"/>
      <c r="O235" s="63"/>
      <c r="P235" s="63"/>
      <c r="Q235" s="61"/>
      <c r="R235" s="61"/>
      <c r="S235" s="61"/>
      <c r="T235" s="61"/>
      <c r="U235" s="63"/>
      <c r="V235" s="63"/>
      <c r="W235" s="63"/>
      <c r="X235" s="62"/>
    </row>
    <row r="236" spans="3:24" ht="17.25" hidden="1">
      <c r="C236" s="188" t="str">
        <f>IF(ISBLANK('5. Pp (3 años)'!C262),"",'5. Pp (3 años)'!C262)</f>
        <v/>
      </c>
      <c r="D236" s="189" t="str">
        <f>IF(ISBLANK('5. Pp (3 años)'!D262),"",'5. Pp (3 años)'!D262)</f>
        <v/>
      </c>
      <c r="E236" s="189" t="str">
        <f>IF(ISBLANK('5. Pp (3 años)'!E262),"",'5. Pp (3 años)'!E262)</f>
        <v/>
      </c>
      <c r="F236" s="66"/>
      <c r="G236" s="67"/>
      <c r="H236" s="64">
        <f t="shared" si="21"/>
        <v>0</v>
      </c>
      <c r="I236" s="65" t="e">
        <f t="shared" si="22"/>
        <v>#DIV/0!</v>
      </c>
      <c r="J236" s="60"/>
      <c r="K236" s="61"/>
      <c r="L236" s="62"/>
      <c r="M236" s="60"/>
      <c r="N236" s="63"/>
      <c r="O236" s="63"/>
      <c r="P236" s="63"/>
      <c r="Q236" s="61"/>
      <c r="R236" s="61"/>
      <c r="S236" s="61"/>
      <c r="T236" s="61"/>
      <c r="U236" s="63"/>
      <c r="V236" s="63"/>
      <c r="W236" s="63"/>
      <c r="X236" s="62"/>
    </row>
    <row r="237" spans="3:24" ht="17.25" hidden="1">
      <c r="C237" s="188" t="str">
        <f>IF(ISBLANK('5. Pp (3 años)'!C263),"",'5. Pp (3 años)'!C263)</f>
        <v/>
      </c>
      <c r="D237" s="189" t="str">
        <f>IF(ISBLANK('5. Pp (3 años)'!D263),"",'5. Pp (3 años)'!D263)</f>
        <v/>
      </c>
      <c r="E237" s="189" t="str">
        <f>IF(ISBLANK('5. Pp (3 años)'!E263),"",'5. Pp (3 años)'!E263)</f>
        <v/>
      </c>
      <c r="F237" s="66"/>
      <c r="G237" s="67"/>
      <c r="H237" s="64">
        <f t="shared" si="21"/>
        <v>0</v>
      </c>
      <c r="I237" s="65" t="e">
        <f t="shared" si="22"/>
        <v>#DIV/0!</v>
      </c>
      <c r="J237" s="60"/>
      <c r="K237" s="61"/>
      <c r="L237" s="62"/>
      <c r="M237" s="60"/>
      <c r="N237" s="63"/>
      <c r="O237" s="63"/>
      <c r="P237" s="63"/>
      <c r="Q237" s="61"/>
      <c r="R237" s="61"/>
      <c r="S237" s="61"/>
      <c r="T237" s="61"/>
      <c r="U237" s="63"/>
      <c r="V237" s="63"/>
      <c r="W237" s="63"/>
      <c r="X237" s="62"/>
    </row>
    <row r="238" spans="3:24" ht="17.25" hidden="1">
      <c r="C238" s="188" t="str">
        <f>IF(ISBLANK('5. Pp (3 años)'!C264),"",'5. Pp (3 años)'!C264)</f>
        <v/>
      </c>
      <c r="D238" s="189" t="str">
        <f>IF(ISBLANK('5. Pp (3 años)'!D264),"",'5. Pp (3 años)'!D264)</f>
        <v/>
      </c>
      <c r="E238" s="189" t="str">
        <f>IF(ISBLANK('5. Pp (3 años)'!E264),"",'5. Pp (3 años)'!E264)</f>
        <v/>
      </c>
      <c r="F238" s="66"/>
      <c r="G238" s="67"/>
      <c r="H238" s="64">
        <f t="shared" si="21"/>
        <v>0</v>
      </c>
      <c r="I238" s="65" t="e">
        <f t="shared" si="22"/>
        <v>#DIV/0!</v>
      </c>
      <c r="J238" s="60"/>
      <c r="K238" s="61"/>
      <c r="L238" s="62"/>
      <c r="M238" s="60"/>
      <c r="N238" s="63"/>
      <c r="O238" s="63"/>
      <c r="P238" s="63"/>
      <c r="Q238" s="61"/>
      <c r="R238" s="61"/>
      <c r="S238" s="61"/>
      <c r="T238" s="61"/>
      <c r="U238" s="63"/>
      <c r="V238" s="63"/>
      <c r="W238" s="63"/>
      <c r="X238" s="62"/>
    </row>
    <row r="239" spans="3:24" ht="17.25" hidden="1">
      <c r="C239" s="188" t="str">
        <f>IF(ISBLANK('5. Pp (3 años)'!C265),"",'5. Pp (3 años)'!C265)</f>
        <v/>
      </c>
      <c r="D239" s="189" t="str">
        <f>IF(ISBLANK('5. Pp (3 años)'!D265),"",'5. Pp (3 años)'!D265)</f>
        <v/>
      </c>
      <c r="E239" s="189" t="str">
        <f>IF(ISBLANK('5. Pp (3 años)'!E265),"",'5. Pp (3 años)'!E265)</f>
        <v/>
      </c>
      <c r="F239" s="66"/>
      <c r="G239" s="67"/>
      <c r="H239" s="64">
        <f t="shared" si="21"/>
        <v>0</v>
      </c>
      <c r="I239" s="65" t="e">
        <f t="shared" si="22"/>
        <v>#DIV/0!</v>
      </c>
      <c r="J239" s="60"/>
      <c r="K239" s="61"/>
      <c r="L239" s="62"/>
      <c r="M239" s="60"/>
      <c r="N239" s="63"/>
      <c r="O239" s="63"/>
      <c r="P239" s="63"/>
      <c r="Q239" s="61"/>
      <c r="R239" s="61"/>
      <c r="S239" s="61"/>
      <c r="T239" s="61"/>
      <c r="U239" s="63"/>
      <c r="V239" s="63"/>
      <c r="W239" s="63"/>
      <c r="X239" s="62"/>
    </row>
    <row r="240" spans="3:24" ht="17.25" hidden="1">
      <c r="C240" s="535" t="str">
        <f>IF(ISBLANK('5. Pp (3 años)'!C266),"",'5. Pp (3 años)'!C266)</f>
        <v/>
      </c>
      <c r="D240" s="536" t="str">
        <f>IF(ISBLANK('5. Pp (3 años)'!D266),"",'5. Pp (3 años)'!D266)</f>
        <v/>
      </c>
      <c r="E240" s="536" t="str">
        <f>IF(ISBLANK('5. Pp (3 años)'!E266),"",'5. Pp (3 años)'!E266)</f>
        <v/>
      </c>
      <c r="F240" s="537"/>
      <c r="G240" s="538"/>
      <c r="H240" s="538">
        <f t="shared" si="21"/>
        <v>0</v>
      </c>
      <c r="I240" s="539" t="e">
        <f t="shared" si="22"/>
        <v>#DIV/0!</v>
      </c>
      <c r="J240" s="60"/>
      <c r="K240" s="61"/>
      <c r="L240" s="62"/>
      <c r="M240" s="60"/>
      <c r="N240" s="63"/>
      <c r="O240" s="63"/>
      <c r="P240" s="63"/>
      <c r="Q240" s="61"/>
      <c r="R240" s="61"/>
      <c r="S240" s="61"/>
      <c r="T240" s="61"/>
      <c r="U240" s="63"/>
      <c r="V240" s="63"/>
      <c r="W240" s="63"/>
      <c r="X240" s="62"/>
    </row>
    <row r="241" spans="3:24" ht="17.25" hidden="1">
      <c r="C241" s="188" t="str">
        <f>IF(ISBLANK('5. Pp (3 años)'!C267),"",'5. Pp (3 años)'!C267)</f>
        <v/>
      </c>
      <c r="D241" s="189" t="str">
        <f>IF(ISBLANK('5. Pp (3 años)'!D267),"",'5. Pp (3 años)'!D267)</f>
        <v/>
      </c>
      <c r="E241" s="189" t="str">
        <f>IF(ISBLANK('5. Pp (3 años)'!E267),"",'5. Pp (3 años)'!E267)</f>
        <v/>
      </c>
      <c r="F241" s="68"/>
      <c r="G241" s="64"/>
      <c r="H241" s="64">
        <f t="shared" si="21"/>
        <v>0</v>
      </c>
      <c r="I241" s="65" t="e">
        <f t="shared" si="22"/>
        <v>#DIV/0!</v>
      </c>
      <c r="J241" s="60"/>
      <c r="K241" s="61"/>
      <c r="L241" s="62"/>
      <c r="M241" s="60"/>
      <c r="N241" s="63"/>
      <c r="O241" s="63"/>
      <c r="P241" s="63"/>
      <c r="Q241" s="61"/>
      <c r="R241" s="61"/>
      <c r="S241" s="61"/>
      <c r="T241" s="61"/>
      <c r="U241" s="63"/>
      <c r="V241" s="63"/>
      <c r="W241" s="63"/>
      <c r="X241" s="62"/>
    </row>
    <row r="242" spans="3:24" ht="17.25" hidden="1">
      <c r="C242" s="188" t="str">
        <f>IF(ISBLANK('5. Pp (3 años)'!C268),"",'5. Pp (3 años)'!C268)</f>
        <v/>
      </c>
      <c r="D242" s="189" t="str">
        <f>IF(ISBLANK('5. Pp (3 años)'!D268),"",'5. Pp (3 años)'!D268)</f>
        <v/>
      </c>
      <c r="E242" s="189" t="str">
        <f>IF(ISBLANK('5. Pp (3 años)'!E268),"",'5. Pp (3 años)'!E268)</f>
        <v/>
      </c>
      <c r="F242" s="66"/>
      <c r="G242" s="67"/>
      <c r="H242" s="64">
        <f t="shared" si="21"/>
        <v>0</v>
      </c>
      <c r="I242" s="65" t="e">
        <f t="shared" si="22"/>
        <v>#DIV/0!</v>
      </c>
      <c r="J242" s="60"/>
      <c r="K242" s="61"/>
      <c r="L242" s="62"/>
      <c r="M242" s="60"/>
      <c r="N242" s="63"/>
      <c r="O242" s="63"/>
      <c r="P242" s="63"/>
      <c r="Q242" s="61"/>
      <c r="R242" s="61"/>
      <c r="S242" s="61"/>
      <c r="T242" s="61"/>
      <c r="U242" s="63"/>
      <c r="V242" s="63"/>
      <c r="W242" s="63"/>
      <c r="X242" s="62"/>
    </row>
    <row r="243" spans="3:24" ht="17.25" hidden="1">
      <c r="C243" s="188" t="str">
        <f>IF(ISBLANK('5. Pp (3 años)'!C269),"",'5. Pp (3 años)'!C269)</f>
        <v/>
      </c>
      <c r="D243" s="189" t="str">
        <f>IF(ISBLANK('5. Pp (3 años)'!D269),"",'5. Pp (3 años)'!D269)</f>
        <v/>
      </c>
      <c r="E243" s="189" t="str">
        <f>IF(ISBLANK('5. Pp (3 años)'!E269),"",'5. Pp (3 años)'!E269)</f>
        <v/>
      </c>
      <c r="F243" s="66"/>
      <c r="G243" s="67"/>
      <c r="H243" s="64">
        <f t="shared" ref="H243:H250" si="23">G243-F243</f>
        <v>0</v>
      </c>
      <c r="I243" s="65" t="e">
        <f t="shared" ref="I243:I250" si="24">(G243/F243)-1</f>
        <v>#DIV/0!</v>
      </c>
      <c r="J243" s="60"/>
      <c r="K243" s="61"/>
      <c r="L243" s="62"/>
      <c r="M243" s="60"/>
      <c r="N243" s="63"/>
      <c r="O243" s="63"/>
      <c r="P243" s="63"/>
      <c r="Q243" s="61"/>
      <c r="R243" s="61"/>
      <c r="S243" s="61"/>
      <c r="T243" s="61"/>
      <c r="U243" s="63"/>
      <c r="V243" s="63"/>
      <c r="W243" s="63"/>
      <c r="X243" s="62"/>
    </row>
    <row r="244" spans="3:24" ht="17.25" hidden="1">
      <c r="C244" s="188" t="str">
        <f>IF(ISBLANK('5. Pp (3 años)'!C270),"",'5. Pp (3 años)'!C270)</f>
        <v/>
      </c>
      <c r="D244" s="189" t="str">
        <f>IF(ISBLANK('5. Pp (3 años)'!D270),"",'5. Pp (3 años)'!D270)</f>
        <v/>
      </c>
      <c r="E244" s="189" t="str">
        <f>IF(ISBLANK('5. Pp (3 años)'!E270),"",'5. Pp (3 años)'!E270)</f>
        <v/>
      </c>
      <c r="F244" s="68"/>
      <c r="G244" s="64"/>
      <c r="H244" s="64">
        <f t="shared" si="23"/>
        <v>0</v>
      </c>
      <c r="I244" s="65" t="e">
        <f t="shared" si="24"/>
        <v>#DIV/0!</v>
      </c>
      <c r="J244" s="60"/>
      <c r="K244" s="61"/>
      <c r="L244" s="62"/>
      <c r="M244" s="60"/>
      <c r="N244" s="63"/>
      <c r="O244" s="63"/>
      <c r="P244" s="63"/>
      <c r="Q244" s="61"/>
      <c r="R244" s="61"/>
      <c r="S244" s="61"/>
      <c r="T244" s="61"/>
      <c r="U244" s="63"/>
      <c r="V244" s="63"/>
      <c r="W244" s="63"/>
      <c r="X244" s="62"/>
    </row>
    <row r="245" spans="3:24" ht="17.25" hidden="1">
      <c r="C245" s="188" t="str">
        <f>IF(ISBLANK('5. Pp (3 años)'!C271),"",'5. Pp (3 años)'!C271)</f>
        <v/>
      </c>
      <c r="D245" s="189" t="str">
        <f>IF(ISBLANK('5. Pp (3 años)'!D271),"",'5. Pp (3 años)'!D271)</f>
        <v/>
      </c>
      <c r="E245" s="189" t="str">
        <f>IF(ISBLANK('5. Pp (3 años)'!E271),"",'5. Pp (3 años)'!E271)</f>
        <v/>
      </c>
      <c r="F245" s="68"/>
      <c r="G245" s="64"/>
      <c r="H245" s="64">
        <f t="shared" si="23"/>
        <v>0</v>
      </c>
      <c r="I245" s="65" t="e">
        <f t="shared" si="24"/>
        <v>#DIV/0!</v>
      </c>
      <c r="J245" s="60"/>
      <c r="K245" s="61"/>
      <c r="L245" s="62"/>
      <c r="M245" s="60"/>
      <c r="N245" s="63"/>
      <c r="O245" s="63"/>
      <c r="P245" s="63"/>
      <c r="Q245" s="61"/>
      <c r="R245" s="61"/>
      <c r="S245" s="61"/>
      <c r="T245" s="61"/>
      <c r="U245" s="63"/>
      <c r="V245" s="63"/>
      <c r="W245" s="63"/>
      <c r="X245" s="62"/>
    </row>
    <row r="246" spans="3:24" ht="17.25" hidden="1">
      <c r="C246" s="188" t="str">
        <f>IF(ISBLANK('5. Pp (3 años)'!C272),"",'5. Pp (3 años)'!C272)</f>
        <v/>
      </c>
      <c r="D246" s="189" t="str">
        <f>IF(ISBLANK('5. Pp (3 años)'!D272),"",'5. Pp (3 años)'!D272)</f>
        <v/>
      </c>
      <c r="E246" s="189" t="str">
        <f>IF(ISBLANK('5. Pp (3 años)'!E272),"",'5. Pp (3 años)'!E272)</f>
        <v/>
      </c>
      <c r="F246" s="66"/>
      <c r="G246" s="67"/>
      <c r="H246" s="64">
        <f t="shared" ref="H246:H249" si="25">G246-F246</f>
        <v>0</v>
      </c>
      <c r="I246" s="65" t="e">
        <f t="shared" ref="I246:I249" si="26">(G246/F246)-1</f>
        <v>#DIV/0!</v>
      </c>
      <c r="J246" s="60"/>
      <c r="K246" s="61"/>
      <c r="L246" s="62"/>
      <c r="M246" s="60"/>
      <c r="N246" s="63"/>
      <c r="O246" s="63"/>
      <c r="P246" s="63"/>
      <c r="Q246" s="61"/>
      <c r="R246" s="61"/>
      <c r="S246" s="61"/>
      <c r="T246" s="61"/>
      <c r="U246" s="63"/>
      <c r="V246" s="63"/>
      <c r="W246" s="63"/>
      <c r="X246" s="62"/>
    </row>
    <row r="247" spans="3:24" ht="17.25" hidden="1">
      <c r="C247" s="188" t="str">
        <f>IF(ISBLANK('5. Pp (3 años)'!C273),"",'5. Pp (3 años)'!C273)</f>
        <v/>
      </c>
      <c r="D247" s="189" t="str">
        <f>IF(ISBLANK('5. Pp (3 años)'!D273),"",'5. Pp (3 años)'!D273)</f>
        <v/>
      </c>
      <c r="E247" s="189" t="str">
        <f>IF(ISBLANK('5. Pp (3 años)'!E273),"",'5. Pp (3 años)'!E273)</f>
        <v/>
      </c>
      <c r="F247" s="66"/>
      <c r="G247" s="67"/>
      <c r="H247" s="64">
        <f t="shared" si="25"/>
        <v>0</v>
      </c>
      <c r="I247" s="65" t="e">
        <f t="shared" si="26"/>
        <v>#DIV/0!</v>
      </c>
      <c r="J247" s="60"/>
      <c r="K247" s="61"/>
      <c r="L247" s="62"/>
      <c r="M247" s="60"/>
      <c r="N247" s="63"/>
      <c r="O247" s="63"/>
      <c r="P247" s="63"/>
      <c r="Q247" s="61"/>
      <c r="R247" s="61"/>
      <c r="S247" s="61"/>
      <c r="T247" s="61"/>
      <c r="U247" s="63"/>
      <c r="V247" s="63"/>
      <c r="W247" s="63"/>
      <c r="X247" s="62"/>
    </row>
    <row r="248" spans="3:24" ht="17.25" hidden="1">
      <c r="C248" s="188" t="str">
        <f>IF(ISBLANK('5. Pp (3 años)'!C274),"",'5. Pp (3 años)'!C274)</f>
        <v/>
      </c>
      <c r="D248" s="189" t="str">
        <f>IF(ISBLANK('5. Pp (3 años)'!D274),"",'5. Pp (3 años)'!D274)</f>
        <v/>
      </c>
      <c r="E248" s="189" t="str">
        <f>IF(ISBLANK('5. Pp (3 años)'!E274),"",'5. Pp (3 años)'!E274)</f>
        <v/>
      </c>
      <c r="F248" s="66"/>
      <c r="G248" s="67"/>
      <c r="H248" s="64">
        <f t="shared" si="25"/>
        <v>0</v>
      </c>
      <c r="I248" s="65" t="e">
        <f t="shared" si="26"/>
        <v>#DIV/0!</v>
      </c>
      <c r="J248" s="60"/>
      <c r="K248" s="61"/>
      <c r="L248" s="62"/>
      <c r="M248" s="60"/>
      <c r="N248" s="63"/>
      <c r="O248" s="63"/>
      <c r="P248" s="63"/>
      <c r="Q248" s="61"/>
      <c r="R248" s="61"/>
      <c r="S248" s="61"/>
      <c r="T248" s="61"/>
      <c r="U248" s="63"/>
      <c r="V248" s="63"/>
      <c r="W248" s="63"/>
      <c r="X248" s="62"/>
    </row>
    <row r="249" spans="3:24" ht="17.25" hidden="1">
      <c r="C249" s="188" t="str">
        <f>IF(ISBLANK('5. Pp (3 años)'!C275),"",'5. Pp (3 años)'!C275)</f>
        <v/>
      </c>
      <c r="D249" s="189" t="str">
        <f>IF(ISBLANK('5. Pp (3 años)'!D275),"",'5. Pp (3 años)'!D275)</f>
        <v/>
      </c>
      <c r="E249" s="189" t="str">
        <f>IF(ISBLANK('5. Pp (3 años)'!E275),"",'5. Pp (3 años)'!E275)</f>
        <v/>
      </c>
      <c r="F249" s="66"/>
      <c r="G249" s="67"/>
      <c r="H249" s="64">
        <f t="shared" si="25"/>
        <v>0</v>
      </c>
      <c r="I249" s="65" t="e">
        <f t="shared" si="26"/>
        <v>#DIV/0!</v>
      </c>
      <c r="J249" s="60"/>
      <c r="K249" s="61"/>
      <c r="L249" s="62"/>
      <c r="M249" s="60"/>
      <c r="N249" s="63"/>
      <c r="O249" s="63"/>
      <c r="P249" s="63"/>
      <c r="Q249" s="61"/>
      <c r="R249" s="61"/>
      <c r="S249" s="61"/>
      <c r="T249" s="61"/>
      <c r="U249" s="63"/>
      <c r="V249" s="63"/>
      <c r="W249" s="63"/>
      <c r="X249" s="62"/>
    </row>
    <row r="250" spans="3:24" ht="18" hidden="1" thickBot="1">
      <c r="C250" s="190" t="str">
        <f>IF(ISBLANK('5. Pp (3 años)'!C276),"",'5. Pp (3 años)'!C276)</f>
        <v/>
      </c>
      <c r="D250" s="191" t="str">
        <f>IF(ISBLANK('5. Pp (3 años)'!D276),"",'5. Pp (3 años)'!D276)</f>
        <v/>
      </c>
      <c r="E250" s="191" t="str">
        <f>IF(ISBLANK('5. Pp (3 años)'!E276),"",'5. Pp (3 años)'!E276)</f>
        <v/>
      </c>
      <c r="F250" s="77"/>
      <c r="G250" s="69"/>
      <c r="H250" s="69">
        <f t="shared" si="23"/>
        <v>0</v>
      </c>
      <c r="I250" s="70" t="e">
        <f t="shared" si="24"/>
        <v>#DIV/0!</v>
      </c>
      <c r="J250" s="78"/>
      <c r="K250" s="79"/>
      <c r="L250" s="80"/>
      <c r="M250" s="78"/>
      <c r="N250" s="81"/>
      <c r="O250" s="81"/>
      <c r="P250" s="81"/>
      <c r="Q250" s="79"/>
      <c r="R250" s="79"/>
      <c r="S250" s="79"/>
      <c r="T250" s="79"/>
      <c r="U250" s="81"/>
      <c r="V250" s="81"/>
      <c r="W250" s="81"/>
      <c r="X250" s="80"/>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K18:K19"/>
    <mergeCell ref="D5:X6"/>
    <mergeCell ref="D7:X7"/>
    <mergeCell ref="D8:X8"/>
    <mergeCell ref="D9:X9"/>
    <mergeCell ref="M18:P18"/>
    <mergeCell ref="C11:X15"/>
    <mergeCell ref="J16:X16"/>
    <mergeCell ref="J17:L17"/>
    <mergeCell ref="M17:X17"/>
    <mergeCell ref="Q18:T18"/>
    <mergeCell ref="U18:X18"/>
    <mergeCell ref="C18:C19"/>
    <mergeCell ref="L18:L19"/>
    <mergeCell ref="D18:D19"/>
    <mergeCell ref="I18:I19"/>
    <mergeCell ref="C16:I17"/>
    <mergeCell ref="J18:J19"/>
    <mergeCell ref="E18:E19"/>
    <mergeCell ref="F18:F19"/>
    <mergeCell ref="G18:G19"/>
    <mergeCell ref="H18:H19"/>
  </mergeCells>
  <printOptions horizontalCentered="1"/>
  <pageMargins left="0.23622047244094491" right="0.23622047244094491" top="0.74803149606299213" bottom="0.74803149606299213" header="0.31496062992125984" footer="0.31496062992125984"/>
  <pageSetup paperSize="5" scale="45" fitToHeight="0" orientation="landscape" r:id="rId1"/>
  <rowBreaks count="2" manualBreakCount="2">
    <brk id="22" min="1" max="24" man="1"/>
    <brk id="25" min="1"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4"/>
  <sheetViews>
    <sheetView view="pageBreakPreview" zoomScale="15" zoomScaleNormal="22" zoomScaleSheetLayoutView="15" workbookViewId="0">
      <selection activeCell="D51" sqref="D51:D52"/>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6.375" style="36" customWidth="1"/>
    <col min="23" max="24" width="16.375" style="36" hidden="1" customWidth="1"/>
    <col min="25" max="25" width="1" style="36" hidden="1" customWidth="1"/>
    <col min="26" max="26" width="72.875" style="36" customWidth="1"/>
    <col min="27" max="29" width="36.75" style="36" hidden="1" customWidth="1"/>
    <col min="30" max="16384" width="11.375" style="36"/>
  </cols>
  <sheetData>
    <row r="4" spans="3:29" ht="15.75" thickBot="1"/>
    <row r="5" spans="3:29" ht="26.25" customHeight="1">
      <c r="C5" s="72"/>
      <c r="D5" s="136"/>
      <c r="E5" s="859" t="s">
        <v>96</v>
      </c>
      <c r="F5" s="859"/>
      <c r="G5" s="859"/>
      <c r="H5" s="859"/>
      <c r="I5" s="859"/>
      <c r="J5" s="859"/>
      <c r="K5" s="859"/>
      <c r="L5" s="859"/>
      <c r="M5" s="859"/>
      <c r="N5" s="859"/>
      <c r="O5" s="167"/>
      <c r="P5" s="167"/>
      <c r="Q5" s="167"/>
      <c r="R5" s="167"/>
      <c r="S5" s="167"/>
      <c r="T5" s="167"/>
      <c r="U5" s="167"/>
      <c r="V5" s="167"/>
      <c r="W5" s="167"/>
      <c r="X5" s="167"/>
      <c r="Y5" s="167"/>
      <c r="Z5" s="54"/>
      <c r="AA5" s="54"/>
      <c r="AB5" s="54"/>
      <c r="AC5" s="55"/>
    </row>
    <row r="6" spans="3:29" ht="26.25">
      <c r="C6" s="73"/>
      <c r="E6" s="861"/>
      <c r="F6" s="861"/>
      <c r="G6" s="861"/>
      <c r="H6" s="861"/>
      <c r="I6" s="861"/>
      <c r="J6" s="861"/>
      <c r="K6" s="861"/>
      <c r="L6" s="861"/>
      <c r="M6" s="861"/>
      <c r="N6" s="861"/>
      <c r="O6" s="168"/>
      <c r="P6" s="168"/>
      <c r="Q6" s="168"/>
      <c r="R6" s="168"/>
      <c r="S6" s="168"/>
      <c r="T6" s="168"/>
      <c r="U6" s="168"/>
      <c r="V6" s="168"/>
      <c r="W6" s="168"/>
      <c r="X6" s="168"/>
      <c r="Y6" s="168"/>
      <c r="AC6" s="56"/>
    </row>
    <row r="7" spans="3:29" ht="26.25" customHeight="1">
      <c r="C7" s="73"/>
      <c r="E7" s="861" t="s">
        <v>296</v>
      </c>
      <c r="F7" s="861"/>
      <c r="G7" s="861"/>
      <c r="H7" s="861"/>
      <c r="I7" s="861"/>
      <c r="J7" s="861"/>
      <c r="K7" s="861"/>
      <c r="L7" s="861"/>
      <c r="M7" s="861"/>
      <c r="N7" s="861"/>
      <c r="O7" s="168"/>
      <c r="P7" s="168"/>
      <c r="Q7" s="168"/>
      <c r="R7" s="168"/>
      <c r="S7" s="168"/>
      <c r="T7" s="168"/>
      <c r="U7" s="168"/>
      <c r="V7" s="168"/>
      <c r="W7" s="168"/>
      <c r="X7" s="168"/>
      <c r="Y7" s="168"/>
      <c r="AC7" s="56"/>
    </row>
    <row r="8" spans="3:29" ht="26.25" customHeight="1">
      <c r="C8" s="73"/>
      <c r="E8" s="861" t="s">
        <v>438</v>
      </c>
      <c r="F8" s="861"/>
      <c r="G8" s="861"/>
      <c r="H8" s="861"/>
      <c r="I8" s="861"/>
      <c r="J8" s="861"/>
      <c r="K8" s="861"/>
      <c r="L8" s="861"/>
      <c r="M8" s="861"/>
      <c r="N8" s="861"/>
      <c r="O8" s="57"/>
      <c r="P8" s="57"/>
      <c r="Q8" s="57"/>
      <c r="R8" s="57"/>
      <c r="AC8" s="56"/>
    </row>
    <row r="9" spans="3:29" ht="26.25" customHeight="1">
      <c r="C9" s="73"/>
      <c r="E9" s="861" t="s">
        <v>312</v>
      </c>
      <c r="F9" s="861"/>
      <c r="G9" s="861"/>
      <c r="H9" s="861"/>
      <c r="I9" s="861"/>
      <c r="J9" s="861"/>
      <c r="K9" s="861"/>
      <c r="L9" s="861"/>
      <c r="M9" s="861"/>
      <c r="N9" s="861"/>
      <c r="AC9" s="56"/>
    </row>
    <row r="10" spans="3:29" ht="15.75" thickBot="1">
      <c r="C10" s="73"/>
      <c r="I10" s="86"/>
      <c r="J10" s="86"/>
      <c r="K10" s="86"/>
      <c r="L10" s="58"/>
      <c r="M10" s="58"/>
      <c r="N10" s="58"/>
      <c r="O10" s="58"/>
      <c r="P10" s="58"/>
      <c r="Q10" s="58"/>
      <c r="R10" s="58"/>
      <c r="S10" s="58"/>
      <c r="T10" s="58"/>
      <c r="U10" s="58"/>
      <c r="V10" s="58"/>
      <c r="W10" s="58"/>
      <c r="X10" s="58"/>
      <c r="Y10" s="58"/>
      <c r="AC10" s="56"/>
    </row>
    <row r="11" spans="3:29" ht="27" customHeight="1" thickBot="1">
      <c r="C11" s="137"/>
      <c r="D11" s="138"/>
      <c r="E11" s="138"/>
      <c r="F11" s="138"/>
      <c r="G11" s="146"/>
      <c r="H11" s="138"/>
      <c r="I11" s="884" t="s">
        <v>97</v>
      </c>
      <c r="J11" s="884"/>
      <c r="K11" s="884"/>
      <c r="L11" s="884"/>
      <c r="M11" s="884"/>
      <c r="N11" s="884"/>
      <c r="O11" s="884"/>
      <c r="P11" s="884"/>
      <c r="Q11" s="884"/>
      <c r="R11" s="884"/>
      <c r="S11" s="884"/>
      <c r="T11" s="884"/>
      <c r="U11" s="884"/>
      <c r="V11" s="884"/>
      <c r="W11" s="884"/>
      <c r="X11" s="884"/>
      <c r="Y11" s="885"/>
      <c r="Z11" s="197"/>
      <c r="AC11" s="56"/>
    </row>
    <row r="12" spans="3:29" ht="74.25" customHeight="1" thickBot="1">
      <c r="C12" s="886" t="s">
        <v>1</v>
      </c>
      <c r="D12" s="887"/>
      <c r="E12" s="887"/>
      <c r="F12" s="887"/>
      <c r="G12" s="887"/>
      <c r="H12" s="887"/>
      <c r="I12" s="888" t="s">
        <v>98</v>
      </c>
      <c r="J12" s="888"/>
      <c r="K12" s="888"/>
      <c r="L12" s="888"/>
      <c r="M12" s="888"/>
      <c r="N12" s="888" t="s">
        <v>99</v>
      </c>
      <c r="O12" s="888"/>
      <c r="P12" s="888"/>
      <c r="Q12" s="888"/>
      <c r="R12" s="889" t="s">
        <v>100</v>
      </c>
      <c r="S12" s="889"/>
      <c r="T12" s="889"/>
      <c r="U12" s="889"/>
      <c r="V12" s="889" t="s">
        <v>101</v>
      </c>
      <c r="W12" s="889"/>
      <c r="X12" s="889"/>
      <c r="Y12" s="890"/>
      <c r="Z12" s="198"/>
      <c r="AA12" s="199"/>
      <c r="AB12" s="199"/>
      <c r="AC12" s="200"/>
    </row>
    <row r="13" spans="3:29" ht="150.75" thickBot="1">
      <c r="C13" s="544" t="s">
        <v>88</v>
      </c>
      <c r="D13" s="545" t="s">
        <v>74</v>
      </c>
      <c r="E13" s="545" t="s">
        <v>75</v>
      </c>
      <c r="F13" s="545" t="s">
        <v>1</v>
      </c>
      <c r="G13" s="545" t="s">
        <v>90</v>
      </c>
      <c r="H13" s="546" t="s">
        <v>89</v>
      </c>
      <c r="I13" s="547" t="s">
        <v>91</v>
      </c>
      <c r="J13" s="696" t="s">
        <v>92</v>
      </c>
      <c r="K13" s="697" t="s">
        <v>93</v>
      </c>
      <c r="L13" s="697" t="s">
        <v>94</v>
      </c>
      <c r="M13" s="698" t="s">
        <v>95</v>
      </c>
      <c r="N13" s="696" t="s">
        <v>92</v>
      </c>
      <c r="O13" s="697" t="s">
        <v>93</v>
      </c>
      <c r="P13" s="697" t="s">
        <v>94</v>
      </c>
      <c r="Q13" s="698" t="s">
        <v>95</v>
      </c>
      <c r="R13" s="696" t="s">
        <v>92</v>
      </c>
      <c r="S13" s="697" t="s">
        <v>93</v>
      </c>
      <c r="T13" s="697" t="s">
        <v>94</v>
      </c>
      <c r="U13" s="698" t="s">
        <v>95</v>
      </c>
      <c r="V13" s="697" t="s">
        <v>92</v>
      </c>
      <c r="W13" s="697" t="s">
        <v>93</v>
      </c>
      <c r="X13" s="697" t="s">
        <v>94</v>
      </c>
      <c r="Y13" s="699" t="s">
        <v>95</v>
      </c>
      <c r="Z13" s="700" t="s">
        <v>102</v>
      </c>
      <c r="AA13" s="457" t="s">
        <v>103</v>
      </c>
      <c r="AB13" s="457" t="s">
        <v>104</v>
      </c>
      <c r="AC13" s="457" t="s">
        <v>105</v>
      </c>
    </row>
    <row r="14" spans="3:29" ht="287.25" customHeight="1">
      <c r="C14" s="75" t="str">
        <f>IF(ISBLANK('5. Pp (3 años)'!B46),"",'5. Pp (3 años)'!B46)</f>
        <v>Dirección de Planeación Municipal</v>
      </c>
      <c r="D14" s="194" t="str">
        <f>IF(ISBLANK('5. Pp (3 años)'!C46),"",'5. Pp (3 años)'!C46)</f>
        <v>Fin</v>
      </c>
      <c r="E14" s="187" t="str">
        <f>IF(ISBLANK('5. Pp (3 años)'!D46),"",'5. Pp (3 años)'!D46)</f>
        <v>3.3.1 Contribuir a una sociedad más segura, cohesionada y pacífica en el municipio de Benito Juárez mediante estrategias de prevención de la violencia, impulso a la convivencia y fortalecimiento del bienestar social.</v>
      </c>
      <c r="F14" s="187" t="str">
        <f>IF(ISBLANK('5. Pp (3 años)'!E46),"",'5. Pp (3 años)'!E46)</f>
        <v>I_TOD_PAZ: Índice de Todos por la Paz</v>
      </c>
      <c r="G14" s="195" t="str">
        <f>IF(ISBLANK('5. Pp (3 años)'!H46),"",'5. Pp (3 años)'!H46)</f>
        <v>Trianual</v>
      </c>
      <c r="H14" s="84" t="str">
        <f>IF(ISBLANK('5. Pp (3 años)'!J46),"",'5. Pp (3 años)'!J46)</f>
        <v>Unidad de medida del indicador: 
Porcentaje</v>
      </c>
      <c r="I14" s="662">
        <f>IF(ISBLANK('9. METAS'!K20),"",'9. METAS'!K20)</f>
        <v>0.32</v>
      </c>
      <c r="J14" s="663">
        <f>IF(ISBLANK('9. METAS'!Q20),"",'9. METAS'!Q20)</f>
        <v>0.08</v>
      </c>
      <c r="K14" s="664">
        <f>IF(ISBLANK('9. METAS'!R20),"",'9. METAS'!R20)</f>
        <v>0.08</v>
      </c>
      <c r="L14" s="664">
        <f>IF(ISBLANK('9. METAS'!S20),"",'9. METAS'!S20)</f>
        <v>0.08</v>
      </c>
      <c r="M14" s="665">
        <f>IF(ISBLANK('9. METAS'!T20),"",'9. METAS'!T20)</f>
        <v>0.08</v>
      </c>
      <c r="N14" s="663">
        <v>0.08</v>
      </c>
      <c r="O14" s="664"/>
      <c r="P14" s="664"/>
      <c r="Q14" s="665"/>
      <c r="R14" s="139">
        <f>IFERROR((N14/J14),"100%")</f>
        <v>1</v>
      </c>
      <c r="S14" s="140">
        <f>IFERROR((O14/K14),"100%")</f>
        <v>0</v>
      </c>
      <c r="T14" s="140">
        <f>IFERROR((P14/L14),"100%")</f>
        <v>0</v>
      </c>
      <c r="U14" s="154">
        <f>IFERROR((Q14/M14),"100%")</f>
        <v>0</v>
      </c>
      <c r="V14" s="143">
        <f>IFERROR((N14/I14),"No Programado")</f>
        <v>0.25</v>
      </c>
      <c r="W14" s="140">
        <f>IFERROR((N14+O14)/I14, "No Programado")</f>
        <v>0.25</v>
      </c>
      <c r="X14" s="140">
        <f>IFERROR((O14+P14)/I14, "No Programado")</f>
        <v>0</v>
      </c>
      <c r="Y14" s="159">
        <f>IFERROR((P14+Q14)/I14, "No Programado")</f>
        <v>0</v>
      </c>
      <c r="Z14" s="693" t="s">
        <v>410</v>
      </c>
      <c r="AA14" s="691"/>
      <c r="AB14" s="207"/>
      <c r="AC14" s="208"/>
    </row>
    <row r="15" spans="3:29" s="147" customFormat="1" ht="218.25" customHeight="1">
      <c r="C15" s="548" t="str">
        <f>IF(ISBLANK('5. Pp (3 años)'!B47),"",'5. Pp (3 años)'!B47)</f>
        <v>Dirección General</v>
      </c>
      <c r="D15" s="549" t="str">
        <f>IF(ISBLANK('5. Pp (3 años)'!C47),"",'5. Pp (3 años)'!C47)</f>
        <v xml:space="preserve">Propósito </v>
      </c>
      <c r="E15"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F15" s="532" t="str">
        <f>IF(ISBLANK('5. Pp (3 años)'!E47),"",'5. Pp (3 años)'!E47)</f>
        <v>PJPT: Porcentaje de jóvenes beneficiados en programas, talleres y eventos organizados.</v>
      </c>
      <c r="G15" s="554" t="str">
        <f>IF(ISBLANK('5. Pp (3 años)'!H47),"",'5. Pp (3 años)'!H47)</f>
        <v>Trimestral</v>
      </c>
      <c r="H15" s="550" t="str">
        <f>IF(ISBLANK('5. Pp (3 años)'!J47),"",'5. Pp (3 años)'!J47)</f>
        <v xml:space="preserve">UNIDAD DE MEDIDA DEL INDICADOR: 
Porcentaje
UNIDAD DE MEDIDA DE LAS VARIABLES: 
Jóvenes
</v>
      </c>
      <c r="I15" s="148">
        <f>IF(ISBLANK('9. METAS'!K21),"",'9. METAS'!K21)</f>
        <v>14100</v>
      </c>
      <c r="J15" s="149">
        <f>IF(ISBLANK('9. METAS'!Q21),"",'9. METAS'!Q21)</f>
        <v>1550</v>
      </c>
      <c r="K15" s="141">
        <f>IF(ISBLANK('9. METAS'!R21),"",'9. METAS'!R21)</f>
        <v>4500</v>
      </c>
      <c r="L15" s="141">
        <f>IF(ISBLANK('9. METAS'!S21),"",'9. METAS'!S21)</f>
        <v>4550</v>
      </c>
      <c r="M15" s="142">
        <f>IF(ISBLANK('9. METAS'!T21),"",'9. METAS'!T21)</f>
        <v>3500</v>
      </c>
      <c r="N15" s="347">
        <v>1578</v>
      </c>
      <c r="O15" s="348"/>
      <c r="P15" s="348"/>
      <c r="Q15" s="349"/>
      <c r="R15" s="201">
        <f t="shared" ref="R15:U78" si="0">IFERROR((N15/J15),"100%")</f>
        <v>1.0180645161290323</v>
      </c>
      <c r="S15" s="202">
        <f t="shared" si="0"/>
        <v>0</v>
      </c>
      <c r="T15" s="202">
        <f t="shared" si="0"/>
        <v>0</v>
      </c>
      <c r="U15" s="203">
        <f t="shared" si="0"/>
        <v>0</v>
      </c>
      <c r="V15" s="143">
        <f t="shared" ref="V15:V78" si="1">IFERROR((N15/I15),"No Programado")</f>
        <v>0.11191489361702128</v>
      </c>
      <c r="W15" s="140">
        <f t="shared" ref="W15:W78" si="2">IFERROR((N15+O15)/I15, "No Programado")</f>
        <v>0.11191489361702128</v>
      </c>
      <c r="X15" s="140">
        <f t="shared" ref="X15:X78" si="3">IFERROR((O15+P15)/I15, "No Programado")</f>
        <v>0</v>
      </c>
      <c r="Y15" s="159">
        <f t="shared" ref="Y15:Y78" si="4">IFERROR((P15+Q15)/I15, "No Programado")</f>
        <v>0</v>
      </c>
      <c r="Z15" s="694" t="s">
        <v>421</v>
      </c>
      <c r="AA15" s="341"/>
      <c r="AB15" s="342"/>
      <c r="AC15" s="343"/>
    </row>
    <row r="16" spans="3:29" ht="218.25" customHeight="1">
      <c r="C16" s="551" t="str">
        <f>IF(ISBLANK('5. Pp (3 años)'!B48),"",'5. Pp (3 años)'!B48)</f>
        <v>Unidad de Orientación y Bienestar Juvenil</v>
      </c>
      <c r="D16" s="552" t="str">
        <f>IF(ISBLANK('5. Pp (3 años)'!C48),"",'5. Pp (3 años)'!C48)</f>
        <v>Componente</v>
      </c>
      <c r="E16" s="536" t="str">
        <f>IF(ISBLANK('5. Pp (3 años)'!D48),"",'5. Pp (3 años)'!D48)</f>
        <v>3.6.1.1.1 Bienestar juvenil impulsado con servicios integrales basados en derechos, incluyendo conferencias, brigadas de salud, talleres, foros y asesorías.</v>
      </c>
      <c r="F16" s="536" t="str">
        <f>IF(ISBLANK('5. Pp (3 años)'!E48),"",'5. Pp (3 años)'!E48)</f>
        <v>PSIB: Porcentaje de servicios integrales basados en derechos para una vida
digna.</v>
      </c>
      <c r="G16" s="528" t="str">
        <f>IF(ISBLANK('5. Pp (3 años)'!H48),"",'5. Pp (3 años)'!H48)</f>
        <v>Trimestral</v>
      </c>
      <c r="H16" s="553" t="str">
        <f>IF(ISBLANK('5. Pp (3 años)'!J48),"",'5. Pp (3 años)'!J48)</f>
        <v>UNIDAD DE MEDIDA DEL INDICADOR:
Porcentaje
UNIDAD DE MEDIDA DE LAS VARIABLES:
Servicios Integrales</v>
      </c>
      <c r="I16" s="148">
        <f>IF(ISBLANK('9. METAS'!K22),"",'9. METAS'!K22)</f>
        <v>46</v>
      </c>
      <c r="J16" s="149">
        <f>IF(ISBLANK('9. METAS'!Q22),"",'9. METAS'!Q22)</f>
        <v>11</v>
      </c>
      <c r="K16" s="141">
        <f>IF(ISBLANK('9. METAS'!R22),"",'9. METAS'!R22)</f>
        <v>12</v>
      </c>
      <c r="L16" s="141">
        <f>IF(ISBLANK('9. METAS'!S22),"",'9. METAS'!S22)</f>
        <v>13</v>
      </c>
      <c r="M16" s="142">
        <f>IF(ISBLANK('9. METAS'!T22),"",'9. METAS'!T22)</f>
        <v>10</v>
      </c>
      <c r="N16" s="338">
        <v>12</v>
      </c>
      <c r="O16" s="339"/>
      <c r="P16" s="339"/>
      <c r="Q16" s="340"/>
      <c r="R16" s="139">
        <f t="shared" si="0"/>
        <v>1.0909090909090908</v>
      </c>
      <c r="S16" s="140">
        <f t="shared" si="0"/>
        <v>0</v>
      </c>
      <c r="T16" s="140">
        <f t="shared" si="0"/>
        <v>0</v>
      </c>
      <c r="U16" s="154">
        <f t="shared" si="0"/>
        <v>0</v>
      </c>
      <c r="V16" s="143">
        <f t="shared" si="1"/>
        <v>0.2608695652173913</v>
      </c>
      <c r="W16" s="140">
        <f t="shared" si="2"/>
        <v>0.2608695652173913</v>
      </c>
      <c r="X16" s="140">
        <f t="shared" si="3"/>
        <v>0</v>
      </c>
      <c r="Y16" s="159">
        <f t="shared" si="4"/>
        <v>0</v>
      </c>
      <c r="Z16" s="694" t="s">
        <v>412</v>
      </c>
      <c r="AA16" s="692"/>
      <c r="AB16" s="304"/>
      <c r="AC16" s="305"/>
    </row>
    <row r="17" spans="3:29" ht="218.25" customHeight="1">
      <c r="C17" s="193" t="str">
        <f>IF(ISBLANK('5. Pp (3 años)'!B49),"",'5. Pp (3 años)'!B49)</f>
        <v>Unidad de Orientación y Bienestar Juvenil</v>
      </c>
      <c r="D17" s="95" t="str">
        <f>IF(ISBLANK('5. Pp (3 años)'!C49),"",'5. Pp (3 años)'!C49)</f>
        <v>Actividad</v>
      </c>
      <c r="E17" s="189" t="str">
        <f>IF(ISBLANK('5. Pp (3 años)'!D49),"",'5. Pp (3 años)'!D49)</f>
        <v>3.6.1.1.1.1 Promoción a la igualdad, inclusión y no discriminación entre las juventudes.</v>
      </c>
      <c r="F17" s="189" t="str">
        <f>IF(ISBLANK('5. Pp (3 años)'!E49),"",'5. Pp (3 años)'!E49)</f>
        <v>PIDJ: Porcentaje de actividades realizadas de promoción a la igualdad,
inclusión y no discriminación en las juventudes.</v>
      </c>
      <c r="G17" s="556" t="str">
        <f>IF(ISBLANK('5. Pp (3 años)'!H49),"",'5. Pp (3 años)'!H49)</f>
        <v>Trimestral</v>
      </c>
      <c r="H17" s="82" t="str">
        <f>IF(ISBLANK('5. Pp (3 años)'!J49),"",'5. Pp (3 años)'!J49)</f>
        <v>UNIDAD DE MEDIDA DEL INDICADOR:
Porcentajes
UNIDAD DE MEDIDA DE LAS VARIABLES:
Actividades</v>
      </c>
      <c r="I17" s="148">
        <f>IF(ISBLANK('9. METAS'!K23),"",'9. METAS'!K23)</f>
        <v>9</v>
      </c>
      <c r="J17" s="149">
        <f>IF(ISBLANK('9. METAS'!Q23),"",'9. METAS'!Q23)</f>
        <v>2</v>
      </c>
      <c r="K17" s="141">
        <f>IF(ISBLANK('9. METAS'!R23),"",'9. METAS'!R23)</f>
        <v>2</v>
      </c>
      <c r="L17" s="141">
        <f>IF(ISBLANK('9. METAS'!S23),"",'9. METAS'!S23)</f>
        <v>3</v>
      </c>
      <c r="M17" s="142">
        <f>IF(ISBLANK('9. METAS'!T23),"",'9. METAS'!T23)</f>
        <v>2</v>
      </c>
      <c r="N17" s="338">
        <v>4</v>
      </c>
      <c r="O17" s="339"/>
      <c r="P17" s="339"/>
      <c r="Q17" s="340"/>
      <c r="R17" s="139">
        <f t="shared" si="0"/>
        <v>2</v>
      </c>
      <c r="S17" s="140">
        <f t="shared" si="0"/>
        <v>0</v>
      </c>
      <c r="T17" s="140">
        <f t="shared" si="0"/>
        <v>0</v>
      </c>
      <c r="U17" s="154">
        <f t="shared" si="0"/>
        <v>0</v>
      </c>
      <c r="V17" s="143">
        <f t="shared" si="1"/>
        <v>0.44444444444444442</v>
      </c>
      <c r="W17" s="140">
        <f t="shared" si="2"/>
        <v>0.44444444444444442</v>
      </c>
      <c r="X17" s="140">
        <f t="shared" si="3"/>
        <v>0</v>
      </c>
      <c r="Y17" s="159">
        <f t="shared" si="4"/>
        <v>0</v>
      </c>
      <c r="Z17" s="694" t="s">
        <v>413</v>
      </c>
      <c r="AA17" s="692"/>
      <c r="AB17" s="304"/>
      <c r="AC17" s="305"/>
    </row>
    <row r="18" spans="3:29" ht="218.25" customHeight="1">
      <c r="C18" s="193" t="str">
        <f>IF(ISBLANK('5. Pp (3 años)'!B50),"",'5. Pp (3 años)'!B50)</f>
        <v>Unidad de Orientación y Bienestar Juvenil</v>
      </c>
      <c r="D18" s="95" t="str">
        <f>IF(ISBLANK('5. Pp (3 años)'!C50),"",'5. Pp (3 años)'!C50)</f>
        <v>Actividad</v>
      </c>
      <c r="E18" s="189" t="str">
        <f>IF(ISBLANK('5. Pp (3 años)'!D50),"",'5. Pp (3 años)'!D50)</f>
        <v>3.6.1.1.1.2 Desarrollo de acciones para promover el bienestar juvenil y una vida digna.</v>
      </c>
      <c r="F18" s="189" t="str">
        <f>IF(ISBLANK('5. Pp (3 años)'!E50),"",'5. Pp (3 años)'!E50)</f>
        <v>PAPBV: Porcentaje de actividades para promuever el bienestar juvenil y una Vida Digna.</v>
      </c>
      <c r="G18" s="196" t="str">
        <f>IF(ISBLANK('5. Pp (3 años)'!H50),"",'5. Pp (3 años)'!H50)</f>
        <v>Trimestral</v>
      </c>
      <c r="H18" s="82" t="str">
        <f>IF(ISBLANK('5. Pp (3 años)'!J50),"",'5. Pp (3 años)'!J50)</f>
        <v>UNIDAD DE MEDIDA DEL INDICADOR:
Porcentajes
UNIDAD DE MEDIDA DE LAS VARIABLES:
Actividades</v>
      </c>
      <c r="I18" s="148">
        <f>IF(ISBLANK('9. METAS'!K24),"",'9. METAS'!K24)</f>
        <v>18</v>
      </c>
      <c r="J18" s="149">
        <f>IF(ISBLANK('9. METAS'!Q24),"",'9. METAS'!Q24)</f>
        <v>4</v>
      </c>
      <c r="K18" s="141">
        <f>IF(ISBLANK('9. METAS'!R24),"",'9. METAS'!R24)</f>
        <v>5</v>
      </c>
      <c r="L18" s="141">
        <f>IF(ISBLANK('9. METAS'!S24),"",'9. METAS'!S24)</f>
        <v>5</v>
      </c>
      <c r="M18" s="142">
        <f>IF(ISBLANK('9. METAS'!T24),"",'9. METAS'!T24)</f>
        <v>4</v>
      </c>
      <c r="N18" s="338">
        <v>4</v>
      </c>
      <c r="O18" s="339"/>
      <c r="P18" s="339"/>
      <c r="Q18" s="340"/>
      <c r="R18" s="139">
        <f t="shared" si="0"/>
        <v>1</v>
      </c>
      <c r="S18" s="140">
        <f t="shared" si="0"/>
        <v>0</v>
      </c>
      <c r="T18" s="140">
        <f t="shared" si="0"/>
        <v>0</v>
      </c>
      <c r="U18" s="154">
        <f t="shared" si="0"/>
        <v>0</v>
      </c>
      <c r="V18" s="143">
        <f t="shared" si="1"/>
        <v>0.22222222222222221</v>
      </c>
      <c r="W18" s="140">
        <f t="shared" si="2"/>
        <v>0.22222222222222221</v>
      </c>
      <c r="X18" s="140">
        <f t="shared" si="3"/>
        <v>0</v>
      </c>
      <c r="Y18" s="159">
        <f t="shared" si="4"/>
        <v>0</v>
      </c>
      <c r="Z18" s="694" t="s">
        <v>414</v>
      </c>
      <c r="AA18" s="692"/>
      <c r="AB18" s="304"/>
      <c r="AC18" s="305"/>
    </row>
    <row r="19" spans="3:29" ht="218.25" customHeight="1">
      <c r="C19" s="193" t="str">
        <f>IF(ISBLANK('5. Pp (3 años)'!B51),"",'5. Pp (3 años)'!B51)</f>
        <v>Unidad de Orientación y Bienestar Juvenil</v>
      </c>
      <c r="D19" s="95" t="str">
        <f>IF(ISBLANK('5. Pp (3 años)'!C51),"",'5. Pp (3 años)'!C51)</f>
        <v>Actividad</v>
      </c>
      <c r="E19" s="189" t="str">
        <f>IF(ISBLANK('5. Pp (3 años)'!D51),"",'5. Pp (3 años)'!D51)</f>
        <v xml:space="preserve">3.6.1.1.1.3 Desarrollo de acciones que fomenten la cultura de paz y seguridad en las juventudes.
</v>
      </c>
      <c r="F19" s="189" t="str">
        <f>IF(ISBLANK('5. Pp (3 años)'!E51),"",'5. Pp (3 años)'!E51)</f>
        <v>PPCSJ: Porcentaje de actividades que promuevan la cultura de paz y seguridad en las juventudes.</v>
      </c>
      <c r="G19" s="196" t="str">
        <f>IF(ISBLANK('5. Pp (3 años)'!H51),"",'5. Pp (3 años)'!H51)</f>
        <v>Trimestral</v>
      </c>
      <c r="H19" s="82" t="str">
        <f>IF(ISBLANK('5. Pp (3 años)'!J51),"",'5. Pp (3 años)'!J51)</f>
        <v>UNIDAD DE MEDIDA DEL INDICADOR:
Porcentajes
UNIDAD DE MEDIDA DE LAS VARIABLES:
Actividades</v>
      </c>
      <c r="I19" s="148">
        <f>IF(ISBLANK('9. METAS'!K25),"",'9. METAS'!K25)</f>
        <v>19</v>
      </c>
      <c r="J19" s="149">
        <f>IF(ISBLANK('9. METAS'!Q25),"",'9. METAS'!Q25)</f>
        <v>5</v>
      </c>
      <c r="K19" s="141">
        <f>IF(ISBLANK('9. METAS'!R25),"",'9. METAS'!R25)</f>
        <v>5</v>
      </c>
      <c r="L19" s="141">
        <f>IF(ISBLANK('9. METAS'!S25),"",'9. METAS'!S25)</f>
        <v>5</v>
      </c>
      <c r="M19" s="142">
        <f>IF(ISBLANK('9. METAS'!T25),"",'9. METAS'!T25)</f>
        <v>4</v>
      </c>
      <c r="N19" s="338">
        <v>4</v>
      </c>
      <c r="O19" s="339"/>
      <c r="P19" s="339"/>
      <c r="Q19" s="340"/>
      <c r="R19" s="139">
        <f t="shared" si="0"/>
        <v>0.8</v>
      </c>
      <c r="S19" s="140">
        <f t="shared" si="0"/>
        <v>0</v>
      </c>
      <c r="T19" s="140">
        <f t="shared" si="0"/>
        <v>0</v>
      </c>
      <c r="U19" s="154">
        <f t="shared" si="0"/>
        <v>0</v>
      </c>
      <c r="V19" s="143">
        <f t="shared" si="1"/>
        <v>0.21052631578947367</v>
      </c>
      <c r="W19" s="140">
        <f t="shared" si="2"/>
        <v>0.21052631578947367</v>
      </c>
      <c r="X19" s="140">
        <f t="shared" si="3"/>
        <v>0</v>
      </c>
      <c r="Y19" s="159">
        <f t="shared" si="4"/>
        <v>0</v>
      </c>
      <c r="Z19" s="694" t="s">
        <v>411</v>
      </c>
      <c r="AA19" s="692"/>
      <c r="AB19" s="304"/>
      <c r="AC19" s="305"/>
    </row>
    <row r="20" spans="3:29" ht="218.25" customHeight="1">
      <c r="C20" s="193" t="str">
        <f>IF(ISBLANK('5. Pp (3 años)'!B52),"",'5. Pp (3 años)'!B52)</f>
        <v>Unidad de Servicios a la Juventud</v>
      </c>
      <c r="D20" s="95" t="str">
        <f>IF(ISBLANK('5. Pp (3 años)'!C52),"",'5. Pp (3 años)'!C52)</f>
        <v>Componente</v>
      </c>
      <c r="E20" s="189" t="str">
        <f>IF(ISBLANK('5. Pp (3 años)'!D52),"",'5. Pp (3 años)'!D52)</f>
        <v>3.6.1.1.2 Actividades que fomenten el desarrollo académico, el trabajo digno, el emprendimiento y entornos sostenibles para las juventudes</v>
      </c>
      <c r="F20" s="189" t="str">
        <f>IF(ISBLANK('5. Pp (3 años)'!E52),"",'5. Pp (3 años)'!E52)</f>
        <v>PFEAJ:Porcentaje de actividades de fomento educativo, emprendimiento y
ambiental dirigidas a las juventudes.</v>
      </c>
      <c r="G20" s="196" t="str">
        <f>IF(ISBLANK('5. Pp (3 años)'!H52),"",'5. Pp (3 años)'!H52)</f>
        <v>Trimestral</v>
      </c>
      <c r="H20" s="82" t="str">
        <f>IF(ISBLANK('5. Pp (3 años)'!J52),"",'5. Pp (3 años)'!J52)</f>
        <v>UNIDAD DE MEDIDA DEL INDICADOR:
Porcentajes
UNIDAD DE MEDIDA DE LAS VARIABLES:
Actividades</v>
      </c>
      <c r="I20" s="148">
        <f>IF(ISBLANK('9. METAS'!K26),"",'9. METAS'!K26)</f>
        <v>46</v>
      </c>
      <c r="J20" s="149">
        <f>IF(ISBLANK('9. METAS'!Q26),"",'9. METAS'!Q26)</f>
        <v>11</v>
      </c>
      <c r="K20" s="141">
        <f>IF(ISBLANK('9. METAS'!R26),"",'9. METAS'!R26)</f>
        <v>12</v>
      </c>
      <c r="L20" s="141">
        <f>IF(ISBLANK('9. METAS'!S26),"",'9. METAS'!S26)</f>
        <v>13</v>
      </c>
      <c r="M20" s="142">
        <f>IF(ISBLANK('9. METAS'!T26),"",'9. METAS'!T26)</f>
        <v>10</v>
      </c>
      <c r="N20" s="338">
        <v>11</v>
      </c>
      <c r="O20" s="339"/>
      <c r="P20" s="339"/>
      <c r="Q20" s="340"/>
      <c r="R20" s="139">
        <f t="shared" si="0"/>
        <v>1</v>
      </c>
      <c r="S20" s="140">
        <f t="shared" si="0"/>
        <v>0</v>
      </c>
      <c r="T20" s="140">
        <f t="shared" si="0"/>
        <v>0</v>
      </c>
      <c r="U20" s="154">
        <f t="shared" si="0"/>
        <v>0</v>
      </c>
      <c r="V20" s="143">
        <f t="shared" si="1"/>
        <v>0.2391304347826087</v>
      </c>
      <c r="W20" s="140">
        <f t="shared" si="2"/>
        <v>0.2391304347826087</v>
      </c>
      <c r="X20" s="140">
        <f t="shared" si="3"/>
        <v>0</v>
      </c>
      <c r="Y20" s="159">
        <f t="shared" si="4"/>
        <v>0</v>
      </c>
      <c r="Z20" s="694" t="s">
        <v>415</v>
      </c>
      <c r="AA20" s="692"/>
      <c r="AB20" s="304"/>
      <c r="AC20" s="305"/>
    </row>
    <row r="21" spans="3:29" ht="218.25" customHeight="1">
      <c r="C21" s="193" t="str">
        <f>IF(ISBLANK('5. Pp (3 años)'!B53),"",'5. Pp (3 años)'!B53)</f>
        <v>Unidad de Servicios a la Juventud</v>
      </c>
      <c r="D21" s="95" t="str">
        <f>IF(ISBLANK('5. Pp (3 años)'!C53),"",'5. Pp (3 años)'!C53)</f>
        <v>Actividad</v>
      </c>
      <c r="E21" s="189" t="str">
        <f>IF(ISBLANK('5. Pp (3 años)'!D53),"",'5. Pp (3 años)'!D53)</f>
        <v>3.6.1.1.2.1 Desarrollo de actividades que fomenten la educación, el emprendimiento y el trabajo digno para las juventudes.</v>
      </c>
      <c r="F21" s="189" t="str">
        <f>IF(ISBLANK('5. Pp (3 años)'!E53),"",'5. Pp (3 años)'!E53)</f>
        <v xml:space="preserve">PFEA: Porcentaje de actividades de fomento educativo, emprendimiento y dirigidas a las juventudes. </v>
      </c>
      <c r="G21" s="555" t="str">
        <f>IF(ISBLANK('5. Pp (3 años)'!H53),"",'5. Pp (3 años)'!H53)</f>
        <v>Trimestral</v>
      </c>
      <c r="H21" s="82" t="str">
        <f>IF(ISBLANK('5. Pp (3 años)'!J53),"",'5. Pp (3 años)'!J53)</f>
        <v>UNIDAD DE MEDIDA DEL INDICADOR:
Porcentajes
UNIDAD DE MEDIDA DE LAS VARIABLES:
Actividades</v>
      </c>
      <c r="I21" s="148">
        <f>IF(ISBLANK('9. METAS'!K27),"",'9. METAS'!K27)</f>
        <v>23</v>
      </c>
      <c r="J21" s="149">
        <f>IF(ISBLANK('9. METAS'!Q27),"",'9. METAS'!Q27)</f>
        <v>6</v>
      </c>
      <c r="K21" s="141">
        <f>IF(ISBLANK('9. METAS'!R27),"",'9. METAS'!R27)</f>
        <v>6</v>
      </c>
      <c r="L21" s="141">
        <f>IF(ISBLANK('9. METAS'!S27),"",'9. METAS'!S27)</f>
        <v>6</v>
      </c>
      <c r="M21" s="142">
        <f>IF(ISBLANK('9. METAS'!T27),"",'9. METAS'!T27)</f>
        <v>5</v>
      </c>
      <c r="N21" s="338">
        <v>5</v>
      </c>
      <c r="O21" s="339"/>
      <c r="P21" s="339"/>
      <c r="Q21" s="340"/>
      <c r="R21" s="139">
        <f t="shared" si="0"/>
        <v>0.83333333333333337</v>
      </c>
      <c r="S21" s="140">
        <f t="shared" si="0"/>
        <v>0</v>
      </c>
      <c r="T21" s="140">
        <f t="shared" si="0"/>
        <v>0</v>
      </c>
      <c r="U21" s="154">
        <f t="shared" si="0"/>
        <v>0</v>
      </c>
      <c r="V21" s="143">
        <f t="shared" si="1"/>
        <v>0.21739130434782608</v>
      </c>
      <c r="W21" s="140">
        <f t="shared" si="2"/>
        <v>0.21739130434782608</v>
      </c>
      <c r="X21" s="140">
        <f t="shared" si="3"/>
        <v>0</v>
      </c>
      <c r="Y21" s="159">
        <f t="shared" si="4"/>
        <v>0</v>
      </c>
      <c r="Z21" s="694" t="s">
        <v>416</v>
      </c>
      <c r="AA21" s="692"/>
      <c r="AB21" s="304"/>
      <c r="AC21" s="305"/>
    </row>
    <row r="22" spans="3:29" ht="218.25" customHeight="1">
      <c r="C22" s="551" t="str">
        <f>IF(ISBLANK('5. Pp (3 años)'!B54),"",'5. Pp (3 años)'!B54)</f>
        <v>Unidad de Servicios a la Juventud</v>
      </c>
      <c r="D22" s="552" t="str">
        <f>IF(ISBLANK('5. Pp (3 años)'!C54),"",'5. Pp (3 años)'!C54)</f>
        <v>Actividad</v>
      </c>
      <c r="E22" s="536" t="str">
        <f>IF(ISBLANK('5. Pp (3 años)'!D54),"",'5. Pp (3 años)'!D54)</f>
        <v>3.6.1.1.2.2 Desarrollo de actividades que fomenten la participación ciudadana y la formulación de políticas públicas en las juventudes.</v>
      </c>
      <c r="F22" s="536" t="str">
        <f>IF(ISBLANK('5. Pp (3 años)'!E54),"",'5. Pp (3 años)'!E54)</f>
        <v>PPCJ: Porcentaje de actividades que fomenten la participación ciudadana
de las juventudes.</v>
      </c>
      <c r="G22" s="528" t="str">
        <f>IF(ISBLANK('5. Pp (3 años)'!H54),"",'5. Pp (3 años)'!H54)</f>
        <v>Trimestral</v>
      </c>
      <c r="H22" s="553" t="str">
        <f>IF(ISBLANK('5. Pp (3 años)'!J54),"",'5. Pp (3 años)'!J54)</f>
        <v>UNIDAD DE MEDIDA DEL INDICADOR:
Porcentajes
UNIDAD DE MEDIDA DE LAS VARIABLES:
Actividades</v>
      </c>
      <c r="I22" s="148">
        <f>IF(ISBLANK('9. METAS'!K28),"",'9. METAS'!K28)</f>
        <v>14</v>
      </c>
      <c r="J22" s="149">
        <f>IF(ISBLANK('9. METAS'!Q28),"",'9. METAS'!Q28)</f>
        <v>3</v>
      </c>
      <c r="K22" s="141">
        <f>IF(ISBLANK('9. METAS'!R28),"",'9. METAS'!R28)</f>
        <v>4</v>
      </c>
      <c r="L22" s="141">
        <f>IF(ISBLANK('9. METAS'!S28),"",'9. METAS'!S28)</f>
        <v>4</v>
      </c>
      <c r="M22" s="142">
        <f>IF(ISBLANK('9. METAS'!T28),"",'9. METAS'!T28)</f>
        <v>3</v>
      </c>
      <c r="N22" s="338">
        <v>3</v>
      </c>
      <c r="O22" s="339"/>
      <c r="P22" s="339"/>
      <c r="Q22" s="340"/>
      <c r="R22" s="139">
        <f t="shared" si="0"/>
        <v>1</v>
      </c>
      <c r="S22" s="140">
        <f t="shared" si="0"/>
        <v>0</v>
      </c>
      <c r="T22" s="140">
        <f t="shared" si="0"/>
        <v>0</v>
      </c>
      <c r="U22" s="154">
        <f t="shared" si="0"/>
        <v>0</v>
      </c>
      <c r="V22" s="143">
        <f t="shared" si="1"/>
        <v>0.21428571428571427</v>
      </c>
      <c r="W22" s="140">
        <f t="shared" si="2"/>
        <v>0.21428571428571427</v>
      </c>
      <c r="X22" s="140">
        <f t="shared" si="3"/>
        <v>0</v>
      </c>
      <c r="Y22" s="159">
        <f t="shared" si="4"/>
        <v>0</v>
      </c>
      <c r="Z22" s="694" t="s">
        <v>417</v>
      </c>
      <c r="AA22" s="692"/>
      <c r="AB22" s="304"/>
      <c r="AC22" s="305"/>
    </row>
    <row r="23" spans="3:29" ht="104.25" thickBot="1">
      <c r="C23" s="209" t="str">
        <f>IF(ISBLANK('5. Pp (3 años)'!B55),"",'5. Pp (3 años)'!B55)</f>
        <v>Unidad de Servicios a la Juventud</v>
      </c>
      <c r="D23" s="210" t="str">
        <f>IF(ISBLANK('5. Pp (3 años)'!C55),"",'5. Pp (3 años)'!C55)</f>
        <v>Actividad</v>
      </c>
      <c r="E23" s="191" t="str">
        <f>IF(ISBLANK('5. Pp (3 años)'!D55),"",'5. Pp (3 años)'!D55)</f>
        <v>3.6.1.1.2.3 Desarrollo de actividades que fomenten la sostenibilidad, la dignidad y la adecuación de los entornos.</v>
      </c>
      <c r="F23" s="191" t="str">
        <f>IF(ISBLANK('5. Pp (3 años)'!E55),"",'5. Pp (3 años)'!E55)</f>
        <v xml:space="preserve">PAED: Porcentaje de actividades que fomenten los entornos sostenibles y dignos para las juventudes. </v>
      </c>
      <c r="G23" s="687" t="str">
        <f>IF(ISBLANK('5. Pp (3 años)'!H55),"",'5. Pp (3 años)'!H55)</f>
        <v>Trimestral</v>
      </c>
      <c r="H23" s="85" t="str">
        <f>IF(ISBLANK('5. Pp (3 años)'!J55),"",'5. Pp (3 años)'!J55)</f>
        <v>UNIDAD DE MEDIDA DEL INDICADOR:
Porcentajes
UNIDAD DE MEDIDA DE LAS VARIABLES:
Actividades</v>
      </c>
      <c r="I23" s="212">
        <f>IF(ISBLANK('9. METAS'!K29),"",'9. METAS'!K29)</f>
        <v>9</v>
      </c>
      <c r="J23" s="150">
        <f>IF(ISBLANK('9. METAS'!Q29),"",'9. METAS'!Q29)</f>
        <v>2</v>
      </c>
      <c r="K23" s="151">
        <f>IF(ISBLANK('9. METAS'!R29),"",'9. METAS'!R29)</f>
        <v>2</v>
      </c>
      <c r="L23" s="151">
        <f>IF(ISBLANK('9. METAS'!S29),"",'9. METAS'!S29)</f>
        <v>3</v>
      </c>
      <c r="M23" s="152">
        <f>IF(ISBLANK('9. METAS'!T29),"",'9. METAS'!T29)</f>
        <v>2</v>
      </c>
      <c r="N23" s="688">
        <v>3</v>
      </c>
      <c r="O23" s="689"/>
      <c r="P23" s="689"/>
      <c r="Q23" s="690"/>
      <c r="R23" s="155">
        <f t="shared" si="0"/>
        <v>1.5</v>
      </c>
      <c r="S23" s="156">
        <f t="shared" si="0"/>
        <v>0</v>
      </c>
      <c r="T23" s="156">
        <f t="shared" si="0"/>
        <v>0</v>
      </c>
      <c r="U23" s="157">
        <f t="shared" si="0"/>
        <v>0</v>
      </c>
      <c r="V23" s="158">
        <f t="shared" si="1"/>
        <v>0.33333333333333331</v>
      </c>
      <c r="W23" s="156">
        <f t="shared" si="2"/>
        <v>0.33333333333333331</v>
      </c>
      <c r="X23" s="156">
        <f t="shared" si="3"/>
        <v>0</v>
      </c>
      <c r="Y23" s="160">
        <f t="shared" si="4"/>
        <v>0</v>
      </c>
      <c r="Z23" s="695" t="s">
        <v>418</v>
      </c>
      <c r="AA23" s="692"/>
      <c r="AB23" s="304"/>
      <c r="AC23" s="305"/>
    </row>
    <row r="24" spans="3:29" ht="180" hidden="1">
      <c r="C24" s="671" t="str">
        <f>IF(ISBLANK('5. Pp (3 años)'!B56),"",'5. Pp (3 años)'!B56)</f>
        <v/>
      </c>
      <c r="D24" s="672" t="str">
        <f>IF(ISBLANK('5. Pp (3 años)'!C56),"",'5. Pp (3 años)'!C56)</f>
        <v/>
      </c>
      <c r="E24" s="652" t="str">
        <f>IF(ISBLANK('5. Pp (3 años)'!D56),"",'5. Pp (3 años)'!D56)</f>
        <v/>
      </c>
      <c r="F24" s="652" t="str">
        <f>IF(ISBLANK('5. Pp (3 años)'!E56),"",'5. Pp (3 años)'!E56)</f>
        <v/>
      </c>
      <c r="G24" s="556" t="str">
        <f>IF(ISBLANK('5. Pp (3 años)'!H56),"",'5. Pp (3 años)'!H56)</f>
        <v/>
      </c>
      <c r="H24" s="673" t="str">
        <f>IF(ISBLANK('5. Pp (3 años)'!J56),"",'5. Pp (3 años)'!J56)</f>
        <v/>
      </c>
      <c r="I24" s="674" t="str">
        <f>IF(ISBLANK('9. METAS'!K30),"",'9. METAS'!K30)</f>
        <v/>
      </c>
      <c r="J24" s="675" t="str">
        <f>IF(ISBLANK('9. METAS'!Q30),"",'9. METAS'!Q30)</f>
        <v/>
      </c>
      <c r="K24" s="676" t="str">
        <f>IF(ISBLANK('9. METAS'!R30),"",'9. METAS'!R30)</f>
        <v/>
      </c>
      <c r="L24" s="676" t="str">
        <f>IF(ISBLANK('9. METAS'!S30),"",'9. METAS'!S30)</f>
        <v/>
      </c>
      <c r="M24" s="677" t="str">
        <f>IF(ISBLANK('9. METAS'!T30),"",'9. METAS'!T30)</f>
        <v/>
      </c>
      <c r="N24" s="678"/>
      <c r="O24" s="679"/>
      <c r="P24" s="679"/>
      <c r="Q24" s="680"/>
      <c r="R24" s="681" t="str">
        <f t="shared" si="0"/>
        <v>100%</v>
      </c>
      <c r="S24" s="682" t="str">
        <f t="shared" si="0"/>
        <v>100%</v>
      </c>
      <c r="T24" s="682" t="str">
        <f t="shared" si="0"/>
        <v>100%</v>
      </c>
      <c r="U24" s="683" t="str">
        <f t="shared" si="0"/>
        <v>100%</v>
      </c>
      <c r="V24" s="684" t="str">
        <f t="shared" si="1"/>
        <v>No Programado</v>
      </c>
      <c r="W24" s="682" t="str">
        <f t="shared" si="2"/>
        <v>No Programado</v>
      </c>
      <c r="X24" s="682" t="str">
        <f t="shared" si="3"/>
        <v>No Programado</v>
      </c>
      <c r="Y24" s="685" t="str">
        <f t="shared" si="4"/>
        <v>No Programado</v>
      </c>
      <c r="Z24" s="686"/>
      <c r="AA24" s="304"/>
      <c r="AB24" s="304"/>
      <c r="AC24" s="305"/>
    </row>
    <row r="25" spans="3:29" ht="180" hidden="1">
      <c r="C25" s="193" t="str">
        <f>IF(ISBLANK('5. Pp (3 años)'!B57),"",'5. Pp (3 años)'!B57)</f>
        <v/>
      </c>
      <c r="D25" s="95" t="str">
        <f>IF(ISBLANK('5. Pp (3 años)'!C57),"",'5. Pp (3 años)'!C57)</f>
        <v/>
      </c>
      <c r="E25" s="189" t="str">
        <f>IF(ISBLANK('5. Pp (3 años)'!D57),"",'5. Pp (3 años)'!D57)</f>
        <v/>
      </c>
      <c r="F25" s="189" t="str">
        <f>IF(ISBLANK('5. Pp (3 años)'!E57),"",'5. Pp (3 años)'!E57)</f>
        <v/>
      </c>
      <c r="G25" s="196" t="str">
        <f>IF(ISBLANK('5. Pp (3 años)'!H57),"",'5. Pp (3 años)'!H57)</f>
        <v/>
      </c>
      <c r="H25" s="82" t="str">
        <f>IF(ISBLANK('5. Pp (3 años)'!J57),"",'5. Pp (3 años)'!J57)</f>
        <v/>
      </c>
      <c r="I25" s="148" t="str">
        <f>IF(ISBLANK('9. METAS'!K31),"",'9. METAS'!K31)</f>
        <v/>
      </c>
      <c r="J25" s="149" t="str">
        <f>IF(ISBLANK('9. METAS'!Q31),"",'9. METAS'!Q31)</f>
        <v/>
      </c>
      <c r="K25" s="141" t="str">
        <f>IF(ISBLANK('9. METAS'!R31),"",'9. METAS'!R31)</f>
        <v/>
      </c>
      <c r="L25" s="141" t="str">
        <f>IF(ISBLANK('9. METAS'!S31),"",'9. METAS'!S31)</f>
        <v/>
      </c>
      <c r="M25" s="142" t="str">
        <f>IF(ISBLANK('9. METAS'!T31),"",'9. METAS'!T31)</f>
        <v/>
      </c>
      <c r="N25" s="338"/>
      <c r="O25" s="339"/>
      <c r="P25" s="339"/>
      <c r="Q25" s="340"/>
      <c r="R25" s="139" t="str">
        <f t="shared" si="0"/>
        <v>100%</v>
      </c>
      <c r="S25" s="140" t="str">
        <f t="shared" si="0"/>
        <v>100%</v>
      </c>
      <c r="T25" s="140" t="str">
        <f t="shared" si="0"/>
        <v>100%</v>
      </c>
      <c r="U25" s="154" t="str">
        <f t="shared" si="0"/>
        <v>100%</v>
      </c>
      <c r="V25" s="143" t="str">
        <f t="shared" si="1"/>
        <v>No Programado</v>
      </c>
      <c r="W25" s="140" t="str">
        <f t="shared" si="2"/>
        <v>No Programado</v>
      </c>
      <c r="X25" s="140" t="str">
        <f t="shared" si="3"/>
        <v>No Programado</v>
      </c>
      <c r="Y25" s="159" t="str">
        <f t="shared" si="4"/>
        <v>No Programado</v>
      </c>
      <c r="Z25" s="303"/>
      <c r="AA25" s="304"/>
      <c r="AB25" s="304"/>
      <c r="AC25" s="305"/>
    </row>
    <row r="26" spans="3:29" ht="180" hidden="1">
      <c r="C26" s="193" t="str">
        <f>IF(ISBLANK('5. Pp (3 años)'!B58),"",'5. Pp (3 años)'!B58)</f>
        <v/>
      </c>
      <c r="D26" s="95" t="str">
        <f>IF(ISBLANK('5. Pp (3 años)'!C58),"",'5. Pp (3 años)'!C58)</f>
        <v/>
      </c>
      <c r="E26" s="189" t="str">
        <f>IF(ISBLANK('5. Pp (3 años)'!D58),"",'5. Pp (3 años)'!D58)</f>
        <v/>
      </c>
      <c r="F26" s="189" t="str">
        <f>IF(ISBLANK('5. Pp (3 años)'!E58),"",'5. Pp (3 años)'!E58)</f>
        <v/>
      </c>
      <c r="G26" s="196" t="str">
        <f>IF(ISBLANK('5. Pp (3 años)'!H58),"",'5. Pp (3 años)'!H58)</f>
        <v/>
      </c>
      <c r="H26" s="82" t="str">
        <f>IF(ISBLANK('5. Pp (3 años)'!J58),"",'5. Pp (3 años)'!J58)</f>
        <v/>
      </c>
      <c r="I26" s="148" t="str">
        <f>IF(ISBLANK('9. METAS'!K32),"",'9. METAS'!K32)</f>
        <v/>
      </c>
      <c r="J26" s="149" t="str">
        <f>IF(ISBLANK('9. METAS'!Q32),"",'9. METAS'!Q32)</f>
        <v/>
      </c>
      <c r="K26" s="141" t="str">
        <f>IF(ISBLANK('9. METAS'!R32),"",'9. METAS'!R32)</f>
        <v/>
      </c>
      <c r="L26" s="141" t="str">
        <f>IF(ISBLANK('9. METAS'!S32),"",'9. METAS'!S32)</f>
        <v/>
      </c>
      <c r="M26" s="142" t="str">
        <f>IF(ISBLANK('9. METAS'!T32),"",'9. METAS'!T32)</f>
        <v/>
      </c>
      <c r="N26" s="338"/>
      <c r="O26" s="339"/>
      <c r="P26" s="339"/>
      <c r="Q26" s="340"/>
      <c r="R26" s="139" t="str">
        <f t="shared" si="0"/>
        <v>100%</v>
      </c>
      <c r="S26" s="140" t="str">
        <f t="shared" si="0"/>
        <v>100%</v>
      </c>
      <c r="T26" s="140" t="str">
        <f t="shared" si="0"/>
        <v>100%</v>
      </c>
      <c r="U26" s="154" t="str">
        <f t="shared" si="0"/>
        <v>100%</v>
      </c>
      <c r="V26" s="143" t="str">
        <f t="shared" si="1"/>
        <v>No Programado</v>
      </c>
      <c r="W26" s="140" t="str">
        <f t="shared" si="2"/>
        <v>No Programado</v>
      </c>
      <c r="X26" s="140" t="str">
        <f t="shared" si="3"/>
        <v>No Programado</v>
      </c>
      <c r="Y26" s="159" t="str">
        <f t="shared" si="4"/>
        <v>No Programado</v>
      </c>
      <c r="Z26" s="303"/>
      <c r="AA26" s="304"/>
      <c r="AB26" s="304"/>
      <c r="AC26" s="305"/>
    </row>
    <row r="27" spans="3:29" ht="180" hidden="1">
      <c r="C27" s="193" t="str">
        <f>IF(ISBLANK('5. Pp (3 años)'!B59),"",'5. Pp (3 años)'!B59)</f>
        <v/>
      </c>
      <c r="D27" s="95" t="str">
        <f>IF(ISBLANK('5. Pp (3 años)'!C59),"",'5. Pp (3 años)'!C59)</f>
        <v/>
      </c>
      <c r="E27" s="189" t="str">
        <f>IF(ISBLANK('5. Pp (3 años)'!D59),"",'5. Pp (3 años)'!D59)</f>
        <v/>
      </c>
      <c r="F27" s="189" t="str">
        <f>IF(ISBLANK('5. Pp (3 años)'!E59),"",'5. Pp (3 años)'!E59)</f>
        <v/>
      </c>
      <c r="G27" s="555" t="str">
        <f>IF(ISBLANK('5. Pp (3 años)'!H59),"",'5. Pp (3 años)'!H59)</f>
        <v/>
      </c>
      <c r="H27" s="82" t="str">
        <f>IF(ISBLANK('5. Pp (3 años)'!J59),"",'5. Pp (3 años)'!J59)</f>
        <v/>
      </c>
      <c r="I27" s="148" t="str">
        <f>IF(ISBLANK('9. METAS'!K33),"",'9. METAS'!K33)</f>
        <v/>
      </c>
      <c r="J27" s="149" t="str">
        <f>IF(ISBLANK('9. METAS'!Q33),"",'9. METAS'!Q33)</f>
        <v/>
      </c>
      <c r="K27" s="141" t="str">
        <f>IF(ISBLANK('9. METAS'!R33),"",'9. METAS'!R33)</f>
        <v/>
      </c>
      <c r="L27" s="141" t="str">
        <f>IF(ISBLANK('9. METAS'!S33),"",'9. METAS'!S33)</f>
        <v/>
      </c>
      <c r="M27" s="142" t="str">
        <f>IF(ISBLANK('9. METAS'!T33),"",'9. METAS'!T33)</f>
        <v/>
      </c>
      <c r="N27" s="338"/>
      <c r="O27" s="339"/>
      <c r="P27" s="339"/>
      <c r="Q27" s="340"/>
      <c r="R27" s="139" t="str">
        <f t="shared" si="0"/>
        <v>100%</v>
      </c>
      <c r="S27" s="140" t="str">
        <f t="shared" si="0"/>
        <v>100%</v>
      </c>
      <c r="T27" s="140" t="str">
        <f t="shared" si="0"/>
        <v>100%</v>
      </c>
      <c r="U27" s="154" t="str">
        <f t="shared" si="0"/>
        <v>100%</v>
      </c>
      <c r="V27" s="143" t="str">
        <f t="shared" si="1"/>
        <v>No Programado</v>
      </c>
      <c r="W27" s="140" t="str">
        <f t="shared" si="2"/>
        <v>No Programado</v>
      </c>
      <c r="X27" s="140" t="str">
        <f t="shared" si="3"/>
        <v>No Programado</v>
      </c>
      <c r="Y27" s="159" t="str">
        <f t="shared" si="4"/>
        <v>No Programado</v>
      </c>
      <c r="Z27" s="303"/>
      <c r="AA27" s="304"/>
      <c r="AB27" s="304"/>
      <c r="AC27" s="305"/>
    </row>
    <row r="28" spans="3:29" ht="180" hidden="1">
      <c r="C28" s="551" t="str">
        <f>IF(ISBLANK('5. Pp (3 años)'!B60),"",'5. Pp (3 años)'!B60)</f>
        <v/>
      </c>
      <c r="D28" s="552" t="str">
        <f>IF(ISBLANK('5. Pp (3 años)'!C60),"",'5. Pp (3 años)'!C60)</f>
        <v/>
      </c>
      <c r="E28" s="536" t="str">
        <f>IF(ISBLANK('5. Pp (3 años)'!D60),"",'5. Pp (3 años)'!D60)</f>
        <v/>
      </c>
      <c r="F28" s="536" t="str">
        <f>IF(ISBLANK('5. Pp (3 años)'!E60),"",'5. Pp (3 años)'!E60)</f>
        <v/>
      </c>
      <c r="G28" s="528" t="str">
        <f>IF(ISBLANK('5. Pp (3 años)'!H60),"",'5. Pp (3 años)'!H60)</f>
        <v/>
      </c>
      <c r="H28" s="553" t="str">
        <f>IF(ISBLANK('5. Pp (3 años)'!J60),"",'5. Pp (3 años)'!J60)</f>
        <v/>
      </c>
      <c r="I28" s="148" t="str">
        <f>IF(ISBLANK('9. METAS'!K34),"",'9. METAS'!K34)</f>
        <v/>
      </c>
      <c r="J28" s="149" t="str">
        <f>IF(ISBLANK('9. METAS'!Q34),"",'9. METAS'!Q34)</f>
        <v/>
      </c>
      <c r="K28" s="141" t="str">
        <f>IF(ISBLANK('9. METAS'!R34),"",'9. METAS'!R34)</f>
        <v/>
      </c>
      <c r="L28" s="141" t="str">
        <f>IF(ISBLANK('9. METAS'!S34),"",'9. METAS'!S34)</f>
        <v/>
      </c>
      <c r="M28" s="142" t="str">
        <f>IF(ISBLANK('9. METAS'!T34),"",'9. METAS'!T34)</f>
        <v/>
      </c>
      <c r="N28" s="338"/>
      <c r="O28" s="339"/>
      <c r="P28" s="339"/>
      <c r="Q28" s="340"/>
      <c r="R28" s="139" t="str">
        <f t="shared" si="0"/>
        <v>100%</v>
      </c>
      <c r="S28" s="140" t="str">
        <f t="shared" si="0"/>
        <v>100%</v>
      </c>
      <c r="T28" s="140" t="str">
        <f t="shared" si="0"/>
        <v>100%</v>
      </c>
      <c r="U28" s="154" t="str">
        <f t="shared" si="0"/>
        <v>100%</v>
      </c>
      <c r="V28" s="143" t="str">
        <f t="shared" si="1"/>
        <v>No Programado</v>
      </c>
      <c r="W28" s="140" t="str">
        <f t="shared" si="2"/>
        <v>No Programado</v>
      </c>
      <c r="X28" s="140" t="str">
        <f t="shared" si="3"/>
        <v>No Programado</v>
      </c>
      <c r="Y28" s="159" t="str">
        <f t="shared" si="4"/>
        <v>No Programado</v>
      </c>
      <c r="Z28" s="303"/>
      <c r="AA28" s="304"/>
      <c r="AB28" s="304"/>
      <c r="AC28" s="305"/>
    </row>
    <row r="29" spans="3:29" ht="180" hidden="1">
      <c r="C29" s="193" t="str">
        <f>IF(ISBLANK('5. Pp (3 años)'!B61),"",'5. Pp (3 años)'!B61)</f>
        <v/>
      </c>
      <c r="D29" s="95" t="str">
        <f>IF(ISBLANK('5. Pp (3 años)'!C61),"",'5. Pp (3 años)'!C61)</f>
        <v/>
      </c>
      <c r="E29" s="189" t="str">
        <f>IF(ISBLANK('5. Pp (3 años)'!D61),"",'5. Pp (3 años)'!D61)</f>
        <v/>
      </c>
      <c r="F29" s="189" t="str">
        <f>IF(ISBLANK('5. Pp (3 años)'!E61),"",'5. Pp (3 años)'!E61)</f>
        <v/>
      </c>
      <c r="G29" s="556" t="str">
        <f>IF(ISBLANK('5. Pp (3 años)'!H61),"",'5. Pp (3 años)'!H61)</f>
        <v/>
      </c>
      <c r="H29" s="82" t="str">
        <f>IF(ISBLANK('5. Pp (3 años)'!J61),"",'5. Pp (3 años)'!J61)</f>
        <v/>
      </c>
      <c r="I29" s="148" t="str">
        <f>IF(ISBLANK('9. METAS'!K35),"",'9. METAS'!K35)</f>
        <v/>
      </c>
      <c r="J29" s="149" t="str">
        <f>IF(ISBLANK('9. METAS'!Q35),"",'9. METAS'!Q35)</f>
        <v/>
      </c>
      <c r="K29" s="141" t="str">
        <f>IF(ISBLANK('9. METAS'!R35),"",'9. METAS'!R35)</f>
        <v/>
      </c>
      <c r="L29" s="141" t="str">
        <f>IF(ISBLANK('9. METAS'!S35),"",'9. METAS'!S35)</f>
        <v/>
      </c>
      <c r="M29" s="142" t="str">
        <f>IF(ISBLANK('9. METAS'!T35),"",'9. METAS'!T35)</f>
        <v/>
      </c>
      <c r="N29" s="338"/>
      <c r="O29" s="339"/>
      <c r="P29" s="339"/>
      <c r="Q29" s="340"/>
      <c r="R29" s="139" t="str">
        <f t="shared" si="0"/>
        <v>100%</v>
      </c>
      <c r="S29" s="140" t="str">
        <f t="shared" si="0"/>
        <v>100%</v>
      </c>
      <c r="T29" s="140" t="str">
        <f t="shared" si="0"/>
        <v>100%</v>
      </c>
      <c r="U29" s="154" t="str">
        <f t="shared" si="0"/>
        <v>100%</v>
      </c>
      <c r="V29" s="143" t="str">
        <f t="shared" si="1"/>
        <v>No Programado</v>
      </c>
      <c r="W29" s="140" t="str">
        <f t="shared" si="2"/>
        <v>No Programado</v>
      </c>
      <c r="X29" s="140" t="str">
        <f t="shared" si="3"/>
        <v>No Programado</v>
      </c>
      <c r="Y29" s="159" t="str">
        <f t="shared" si="4"/>
        <v>No Programado</v>
      </c>
      <c r="Z29" s="303"/>
      <c r="AA29" s="304"/>
      <c r="AB29" s="304"/>
      <c r="AC29" s="305"/>
    </row>
    <row r="30" spans="3:29" ht="180" hidden="1">
      <c r="C30" s="193" t="str">
        <f>IF(ISBLANK('5. Pp (3 años)'!B62),"",'5. Pp (3 años)'!B62)</f>
        <v/>
      </c>
      <c r="D30" s="95" t="str">
        <f>IF(ISBLANK('5. Pp (3 años)'!C62),"",'5. Pp (3 años)'!C62)</f>
        <v/>
      </c>
      <c r="E30" s="189" t="str">
        <f>IF(ISBLANK('5. Pp (3 años)'!D62),"",'5. Pp (3 años)'!D62)</f>
        <v/>
      </c>
      <c r="F30" s="189" t="str">
        <f>IF(ISBLANK('5. Pp (3 años)'!E62),"",'5. Pp (3 años)'!E62)</f>
        <v/>
      </c>
      <c r="G30" s="196" t="str">
        <f>IF(ISBLANK('5. Pp (3 años)'!H62),"",'5. Pp (3 años)'!H62)</f>
        <v/>
      </c>
      <c r="H30" s="82" t="str">
        <f>IF(ISBLANK('5. Pp (3 años)'!J62),"",'5. Pp (3 años)'!J62)</f>
        <v/>
      </c>
      <c r="I30" s="148" t="str">
        <f>IF(ISBLANK('9. METAS'!K36),"",'9. METAS'!K36)</f>
        <v/>
      </c>
      <c r="J30" s="149" t="str">
        <f>IF(ISBLANK('9. METAS'!Q36),"",'9. METAS'!Q36)</f>
        <v/>
      </c>
      <c r="K30" s="141" t="str">
        <f>IF(ISBLANK('9. METAS'!R36),"",'9. METAS'!R36)</f>
        <v/>
      </c>
      <c r="L30" s="141" t="str">
        <f>IF(ISBLANK('9. METAS'!S36),"",'9. METAS'!S36)</f>
        <v/>
      </c>
      <c r="M30" s="142" t="str">
        <f>IF(ISBLANK('9. METAS'!T36),"",'9. METAS'!T36)</f>
        <v/>
      </c>
      <c r="N30" s="338"/>
      <c r="O30" s="339"/>
      <c r="P30" s="339"/>
      <c r="Q30" s="340"/>
      <c r="R30" s="139" t="str">
        <f t="shared" si="0"/>
        <v>100%</v>
      </c>
      <c r="S30" s="140" t="str">
        <f t="shared" si="0"/>
        <v>100%</v>
      </c>
      <c r="T30" s="140" t="str">
        <f t="shared" si="0"/>
        <v>100%</v>
      </c>
      <c r="U30" s="154" t="str">
        <f t="shared" si="0"/>
        <v>100%</v>
      </c>
      <c r="V30" s="143" t="str">
        <f t="shared" si="1"/>
        <v>No Programado</v>
      </c>
      <c r="W30" s="140" t="str">
        <f t="shared" si="2"/>
        <v>No Programado</v>
      </c>
      <c r="X30" s="140" t="str">
        <f t="shared" si="3"/>
        <v>No Programado</v>
      </c>
      <c r="Y30" s="159" t="str">
        <f t="shared" si="4"/>
        <v>No Programado</v>
      </c>
      <c r="Z30" s="303"/>
      <c r="AA30" s="304"/>
      <c r="AB30" s="304"/>
      <c r="AC30" s="305"/>
    </row>
    <row r="31" spans="3:29" ht="180" hidden="1">
      <c r="C31" s="193" t="str">
        <f>IF(ISBLANK('5. Pp (3 años)'!B63),"",'5. Pp (3 años)'!B63)</f>
        <v/>
      </c>
      <c r="D31" s="95" t="str">
        <f>IF(ISBLANK('5. Pp (3 años)'!C63),"",'5. Pp (3 años)'!C63)</f>
        <v/>
      </c>
      <c r="E31" s="189" t="str">
        <f>IF(ISBLANK('5. Pp (3 años)'!D63),"",'5. Pp (3 años)'!D63)</f>
        <v/>
      </c>
      <c r="F31" s="189" t="str">
        <f>IF(ISBLANK('5. Pp (3 años)'!E63),"",'5. Pp (3 años)'!E63)</f>
        <v/>
      </c>
      <c r="G31" s="196" t="str">
        <f>IF(ISBLANK('5. Pp (3 años)'!H63),"",'5. Pp (3 años)'!H63)</f>
        <v/>
      </c>
      <c r="H31" s="82" t="str">
        <f>IF(ISBLANK('5. Pp (3 años)'!J63),"",'5. Pp (3 años)'!J63)</f>
        <v/>
      </c>
      <c r="I31" s="148" t="str">
        <f>IF(ISBLANK('9. METAS'!K37),"",'9. METAS'!K37)</f>
        <v/>
      </c>
      <c r="J31" s="149" t="str">
        <f>IF(ISBLANK('9. METAS'!Q37),"",'9. METAS'!Q37)</f>
        <v/>
      </c>
      <c r="K31" s="141" t="str">
        <f>IF(ISBLANK('9. METAS'!R37),"",'9. METAS'!R37)</f>
        <v/>
      </c>
      <c r="L31" s="141" t="str">
        <f>IF(ISBLANK('9. METAS'!S37),"",'9. METAS'!S37)</f>
        <v/>
      </c>
      <c r="M31" s="142" t="str">
        <f>IF(ISBLANK('9. METAS'!T37),"",'9. METAS'!T37)</f>
        <v/>
      </c>
      <c r="N31" s="338"/>
      <c r="O31" s="339"/>
      <c r="P31" s="339"/>
      <c r="Q31" s="340"/>
      <c r="R31" s="139" t="str">
        <f t="shared" si="0"/>
        <v>100%</v>
      </c>
      <c r="S31" s="140" t="str">
        <f t="shared" si="0"/>
        <v>100%</v>
      </c>
      <c r="T31" s="140" t="str">
        <f t="shared" si="0"/>
        <v>100%</v>
      </c>
      <c r="U31" s="154" t="str">
        <f t="shared" si="0"/>
        <v>100%</v>
      </c>
      <c r="V31" s="143" t="str">
        <f t="shared" si="1"/>
        <v>No Programado</v>
      </c>
      <c r="W31" s="140" t="str">
        <f t="shared" si="2"/>
        <v>No Programado</v>
      </c>
      <c r="X31" s="140" t="str">
        <f t="shared" si="3"/>
        <v>No Programado</v>
      </c>
      <c r="Y31" s="159" t="str">
        <f t="shared" si="4"/>
        <v>No Programado</v>
      </c>
      <c r="Z31" s="344"/>
      <c r="AA31" s="345"/>
      <c r="AB31" s="345"/>
      <c r="AC31" s="346"/>
    </row>
    <row r="32" spans="3:29" ht="180" hidden="1">
      <c r="C32" s="193" t="str">
        <f>IF(ISBLANK('5. Pp (3 años)'!B64),"",'5. Pp (3 años)'!B64)</f>
        <v/>
      </c>
      <c r="D32" s="95" t="str">
        <f>IF(ISBLANK('5. Pp (3 años)'!C64),"",'5. Pp (3 años)'!C64)</f>
        <v/>
      </c>
      <c r="E32" s="189" t="str">
        <f>IF(ISBLANK('5. Pp (3 años)'!D64),"",'5. Pp (3 años)'!D64)</f>
        <v/>
      </c>
      <c r="F32" s="189" t="str">
        <f>IF(ISBLANK('5. Pp (3 años)'!E64),"",'5. Pp (3 años)'!E64)</f>
        <v/>
      </c>
      <c r="G32" s="196" t="str">
        <f>IF(ISBLANK('5. Pp (3 años)'!H64),"",'5. Pp (3 años)'!H64)</f>
        <v/>
      </c>
      <c r="H32" s="82" t="str">
        <f>IF(ISBLANK('5. Pp (3 años)'!J64),"",'5. Pp (3 años)'!J64)</f>
        <v/>
      </c>
      <c r="I32" s="148" t="str">
        <f>IF(ISBLANK('9. METAS'!K38),"",'9. METAS'!K38)</f>
        <v/>
      </c>
      <c r="J32" s="149" t="str">
        <f>IF(ISBLANK('9. METAS'!Q38),"",'9. METAS'!Q38)</f>
        <v/>
      </c>
      <c r="K32" s="141" t="str">
        <f>IF(ISBLANK('9. METAS'!R38),"",'9. METAS'!R38)</f>
        <v/>
      </c>
      <c r="L32" s="141" t="str">
        <f>IF(ISBLANK('9. METAS'!S38),"",'9. METAS'!S38)</f>
        <v/>
      </c>
      <c r="M32" s="142" t="str">
        <f>IF(ISBLANK('9. METAS'!T38),"",'9. METAS'!T38)</f>
        <v/>
      </c>
      <c r="N32" s="338"/>
      <c r="O32" s="339"/>
      <c r="P32" s="339"/>
      <c r="Q32" s="340"/>
      <c r="R32" s="139" t="str">
        <f t="shared" si="0"/>
        <v>100%</v>
      </c>
      <c r="S32" s="140" t="str">
        <f t="shared" si="0"/>
        <v>100%</v>
      </c>
      <c r="T32" s="140" t="str">
        <f t="shared" si="0"/>
        <v>100%</v>
      </c>
      <c r="U32" s="154" t="str">
        <f t="shared" si="0"/>
        <v>100%</v>
      </c>
      <c r="V32" s="143" t="str">
        <f t="shared" si="1"/>
        <v>No Programado</v>
      </c>
      <c r="W32" s="140" t="str">
        <f t="shared" si="2"/>
        <v>No Programado</v>
      </c>
      <c r="X32" s="140" t="str">
        <f t="shared" si="3"/>
        <v>No Programado</v>
      </c>
      <c r="Y32" s="159" t="str">
        <f t="shared" si="4"/>
        <v>No Programado</v>
      </c>
      <c r="Z32" s="303"/>
      <c r="AA32" s="304"/>
      <c r="AB32" s="304"/>
      <c r="AC32" s="305"/>
    </row>
    <row r="33" spans="3:29" ht="180" hidden="1">
      <c r="C33" s="193" t="str">
        <f>IF(ISBLANK('5. Pp (3 años)'!B65),"",'5. Pp (3 años)'!B65)</f>
        <v/>
      </c>
      <c r="D33" s="95" t="str">
        <f>IF(ISBLANK('5. Pp (3 años)'!C65),"",'5. Pp (3 años)'!C65)</f>
        <v/>
      </c>
      <c r="E33" s="189" t="str">
        <f>IF(ISBLANK('5. Pp (3 años)'!D65),"",'5. Pp (3 años)'!D65)</f>
        <v/>
      </c>
      <c r="F33" s="189" t="str">
        <f>IF(ISBLANK('5. Pp (3 años)'!E65),"",'5. Pp (3 años)'!E65)</f>
        <v/>
      </c>
      <c r="G33" s="555" t="str">
        <f>IF(ISBLANK('5. Pp (3 años)'!H65),"",'5. Pp (3 años)'!H65)</f>
        <v/>
      </c>
      <c r="H33" s="82" t="str">
        <f>IF(ISBLANK('5. Pp (3 años)'!J65),"",'5. Pp (3 años)'!J65)</f>
        <v/>
      </c>
      <c r="I33" s="148" t="str">
        <f>IF(ISBLANK('9. METAS'!K39),"",'9. METAS'!K39)</f>
        <v/>
      </c>
      <c r="J33" s="149" t="str">
        <f>IF(ISBLANK('9. METAS'!Q39),"",'9. METAS'!Q39)</f>
        <v/>
      </c>
      <c r="K33" s="141" t="str">
        <f>IF(ISBLANK('9. METAS'!R39),"",'9. METAS'!R39)</f>
        <v/>
      </c>
      <c r="L33" s="141" t="str">
        <f>IF(ISBLANK('9. METAS'!S39),"",'9. METAS'!S39)</f>
        <v/>
      </c>
      <c r="M33" s="142" t="str">
        <f>IF(ISBLANK('9. METAS'!T39),"",'9. METAS'!T39)</f>
        <v/>
      </c>
      <c r="N33" s="338"/>
      <c r="O33" s="339"/>
      <c r="P33" s="339"/>
      <c r="Q33" s="340"/>
      <c r="R33" s="139" t="str">
        <f t="shared" si="0"/>
        <v>100%</v>
      </c>
      <c r="S33" s="140" t="str">
        <f t="shared" si="0"/>
        <v>100%</v>
      </c>
      <c r="T33" s="140" t="str">
        <f t="shared" si="0"/>
        <v>100%</v>
      </c>
      <c r="U33" s="154" t="str">
        <f t="shared" si="0"/>
        <v>100%</v>
      </c>
      <c r="V33" s="143" t="str">
        <f t="shared" si="1"/>
        <v>No Programado</v>
      </c>
      <c r="W33" s="140" t="str">
        <f t="shared" si="2"/>
        <v>No Programado</v>
      </c>
      <c r="X33" s="140" t="str">
        <f t="shared" si="3"/>
        <v>No Programado</v>
      </c>
      <c r="Y33" s="159" t="str">
        <f t="shared" si="4"/>
        <v>No Programado</v>
      </c>
      <c r="Z33" s="161"/>
      <c r="AA33" s="162"/>
      <c r="AB33" s="162"/>
      <c r="AC33" s="163"/>
    </row>
    <row r="34" spans="3:29" ht="180" hidden="1">
      <c r="C34" s="551" t="str">
        <f>IF(ISBLANK('5. Pp (3 años)'!B66),"",'5. Pp (3 años)'!B66)</f>
        <v/>
      </c>
      <c r="D34" s="552" t="str">
        <f>IF(ISBLANK('5. Pp (3 años)'!C66),"",'5. Pp (3 años)'!C66)</f>
        <v/>
      </c>
      <c r="E34" s="536" t="str">
        <f>IF(ISBLANK('5. Pp (3 años)'!D66),"",'5. Pp (3 años)'!D66)</f>
        <v/>
      </c>
      <c r="F34" s="536" t="str">
        <f>IF(ISBLANK('5. Pp (3 años)'!E66),"",'5. Pp (3 años)'!E66)</f>
        <v/>
      </c>
      <c r="G34" s="528" t="str">
        <f>IF(ISBLANK('5. Pp (3 años)'!H66),"",'5. Pp (3 años)'!H66)</f>
        <v/>
      </c>
      <c r="H34" s="553" t="str">
        <f>IF(ISBLANK('5. Pp (3 años)'!J66),"",'5. Pp (3 años)'!J66)</f>
        <v/>
      </c>
      <c r="I34" s="148" t="str">
        <f>IF(ISBLANK('9. METAS'!K40),"",'9. METAS'!K40)</f>
        <v/>
      </c>
      <c r="J34" s="149" t="str">
        <f>IF(ISBLANK('9. METAS'!Q40),"",'9. METAS'!Q40)</f>
        <v/>
      </c>
      <c r="K34" s="141" t="str">
        <f>IF(ISBLANK('9. METAS'!R40),"",'9. METAS'!R40)</f>
        <v/>
      </c>
      <c r="L34" s="141" t="str">
        <f>IF(ISBLANK('9. METAS'!S40),"",'9. METAS'!S40)</f>
        <v/>
      </c>
      <c r="M34" s="142" t="str">
        <f>IF(ISBLANK('9. METAS'!T40),"",'9. METAS'!T40)</f>
        <v/>
      </c>
      <c r="N34" s="338"/>
      <c r="O34" s="339"/>
      <c r="P34" s="339"/>
      <c r="Q34" s="340"/>
      <c r="R34" s="139" t="str">
        <f t="shared" si="0"/>
        <v>100%</v>
      </c>
      <c r="S34" s="140" t="str">
        <f t="shared" si="0"/>
        <v>100%</v>
      </c>
      <c r="T34" s="140" t="str">
        <f t="shared" si="0"/>
        <v>100%</v>
      </c>
      <c r="U34" s="154" t="str">
        <f t="shared" si="0"/>
        <v>100%</v>
      </c>
      <c r="V34" s="143" t="str">
        <f t="shared" si="1"/>
        <v>No Programado</v>
      </c>
      <c r="W34" s="140" t="str">
        <f t="shared" si="2"/>
        <v>No Programado</v>
      </c>
      <c r="X34" s="140" t="str">
        <f t="shared" si="3"/>
        <v>No Programado</v>
      </c>
      <c r="Y34" s="159" t="str">
        <f t="shared" si="4"/>
        <v>No Programado</v>
      </c>
      <c r="Z34" s="161"/>
      <c r="AA34" s="162"/>
      <c r="AB34" s="162"/>
      <c r="AC34" s="163"/>
    </row>
    <row r="35" spans="3:29" ht="180" hidden="1">
      <c r="C35" s="193" t="str">
        <f>IF(ISBLANK('5. Pp (3 años)'!B67),"",'5. Pp (3 años)'!B67)</f>
        <v/>
      </c>
      <c r="D35" s="95" t="str">
        <f>IF(ISBLANK('5. Pp (3 años)'!C67),"",'5. Pp (3 años)'!C67)</f>
        <v/>
      </c>
      <c r="E35" s="189" t="str">
        <f>IF(ISBLANK('5. Pp (3 años)'!D67),"",'5. Pp (3 años)'!D67)</f>
        <v/>
      </c>
      <c r="F35" s="189" t="str">
        <f>IF(ISBLANK('5. Pp (3 años)'!E67),"",'5. Pp (3 años)'!E67)</f>
        <v/>
      </c>
      <c r="G35" s="556" t="str">
        <f>IF(ISBLANK('5. Pp (3 años)'!H67),"",'5. Pp (3 años)'!H67)</f>
        <v/>
      </c>
      <c r="H35" s="82" t="str">
        <f>IF(ISBLANK('5. Pp (3 años)'!J67),"",'5. Pp (3 años)'!J67)</f>
        <v/>
      </c>
      <c r="I35" s="148" t="str">
        <f>IF(ISBLANK('9. METAS'!K41),"",'9. METAS'!K41)</f>
        <v/>
      </c>
      <c r="J35" s="149" t="str">
        <f>IF(ISBLANK('9. METAS'!Q41),"",'9. METAS'!Q41)</f>
        <v/>
      </c>
      <c r="K35" s="141" t="str">
        <f>IF(ISBLANK('9. METAS'!R41),"",'9. METAS'!R41)</f>
        <v/>
      </c>
      <c r="L35" s="141" t="str">
        <f>IF(ISBLANK('9. METAS'!S41),"",'9. METAS'!S41)</f>
        <v/>
      </c>
      <c r="M35" s="142" t="str">
        <f>IF(ISBLANK('9. METAS'!T41),"",'9. METAS'!T41)</f>
        <v/>
      </c>
      <c r="N35" s="338"/>
      <c r="O35" s="339"/>
      <c r="P35" s="339"/>
      <c r="Q35" s="340"/>
      <c r="R35" s="139" t="str">
        <f t="shared" si="0"/>
        <v>100%</v>
      </c>
      <c r="S35" s="140" t="str">
        <f t="shared" si="0"/>
        <v>100%</v>
      </c>
      <c r="T35" s="140" t="str">
        <f t="shared" si="0"/>
        <v>100%</v>
      </c>
      <c r="U35" s="154" t="str">
        <f t="shared" si="0"/>
        <v>100%</v>
      </c>
      <c r="V35" s="143" t="str">
        <f t="shared" si="1"/>
        <v>No Programado</v>
      </c>
      <c r="W35" s="140" t="str">
        <f t="shared" si="2"/>
        <v>No Programado</v>
      </c>
      <c r="X35" s="140" t="str">
        <f t="shared" si="3"/>
        <v>No Programado</v>
      </c>
      <c r="Y35" s="159" t="str">
        <f t="shared" si="4"/>
        <v>No Programado</v>
      </c>
      <c r="Z35" s="161"/>
      <c r="AA35" s="162"/>
      <c r="AB35" s="162"/>
      <c r="AC35" s="163"/>
    </row>
    <row r="36" spans="3:29" ht="180" hidden="1">
      <c r="C36" s="193" t="str">
        <f>IF(ISBLANK('5. Pp (3 años)'!B68),"",'5. Pp (3 años)'!B68)</f>
        <v/>
      </c>
      <c r="D36" s="95" t="str">
        <f>IF(ISBLANK('5. Pp (3 años)'!C68),"",'5. Pp (3 años)'!C68)</f>
        <v/>
      </c>
      <c r="E36" s="189" t="str">
        <f>IF(ISBLANK('5. Pp (3 años)'!D68),"",'5. Pp (3 años)'!D68)</f>
        <v/>
      </c>
      <c r="F36" s="189" t="str">
        <f>IF(ISBLANK('5. Pp (3 años)'!E68),"",'5. Pp (3 años)'!E68)</f>
        <v/>
      </c>
      <c r="G36" s="196" t="str">
        <f>IF(ISBLANK('5. Pp (3 años)'!H68),"",'5. Pp (3 años)'!H68)</f>
        <v/>
      </c>
      <c r="H36" s="82" t="str">
        <f>IF(ISBLANK('5. Pp (3 años)'!J68),"",'5. Pp (3 años)'!J68)</f>
        <v/>
      </c>
      <c r="I36" s="148" t="str">
        <f>IF(ISBLANK('9. METAS'!K42),"",'9. METAS'!K42)</f>
        <v/>
      </c>
      <c r="J36" s="149" t="str">
        <f>IF(ISBLANK('9. METAS'!Q42),"",'9. METAS'!Q42)</f>
        <v/>
      </c>
      <c r="K36" s="141" t="str">
        <f>IF(ISBLANK('9. METAS'!R42),"",'9. METAS'!R42)</f>
        <v/>
      </c>
      <c r="L36" s="141" t="str">
        <f>IF(ISBLANK('9. METAS'!S42),"",'9. METAS'!S42)</f>
        <v/>
      </c>
      <c r="M36" s="142" t="str">
        <f>IF(ISBLANK('9. METAS'!T42),"",'9. METAS'!T42)</f>
        <v/>
      </c>
      <c r="N36" s="338"/>
      <c r="O36" s="339"/>
      <c r="P36" s="339"/>
      <c r="Q36" s="340"/>
      <c r="R36" s="139" t="str">
        <f t="shared" si="0"/>
        <v>100%</v>
      </c>
      <c r="S36" s="140" t="str">
        <f t="shared" si="0"/>
        <v>100%</v>
      </c>
      <c r="T36" s="140" t="str">
        <f t="shared" si="0"/>
        <v>100%</v>
      </c>
      <c r="U36" s="154" t="str">
        <f t="shared" si="0"/>
        <v>100%</v>
      </c>
      <c r="V36" s="143" t="str">
        <f t="shared" si="1"/>
        <v>No Programado</v>
      </c>
      <c r="W36" s="140" t="str">
        <f t="shared" si="2"/>
        <v>No Programado</v>
      </c>
      <c r="X36" s="140" t="str">
        <f t="shared" si="3"/>
        <v>No Programado</v>
      </c>
      <c r="Y36" s="159" t="str">
        <f t="shared" si="4"/>
        <v>No Programado</v>
      </c>
      <c r="Z36" s="161"/>
      <c r="AA36" s="162"/>
      <c r="AB36" s="162"/>
      <c r="AC36" s="163"/>
    </row>
    <row r="37" spans="3:29" ht="180" hidden="1">
      <c r="C37" s="193" t="str">
        <f>IF(ISBLANK('5. Pp (3 años)'!B69),"",'5. Pp (3 años)'!B69)</f>
        <v/>
      </c>
      <c r="D37" s="95" t="str">
        <f>IF(ISBLANK('5. Pp (3 años)'!C69),"",'5. Pp (3 años)'!C69)</f>
        <v/>
      </c>
      <c r="E37" s="189" t="str">
        <f>IF(ISBLANK('5. Pp (3 años)'!D69),"",'5. Pp (3 años)'!D69)</f>
        <v/>
      </c>
      <c r="F37" s="189" t="str">
        <f>IF(ISBLANK('5. Pp (3 años)'!E69),"",'5. Pp (3 años)'!E69)</f>
        <v/>
      </c>
      <c r="G37" s="196" t="str">
        <f>IF(ISBLANK('5. Pp (3 años)'!H69),"",'5. Pp (3 años)'!H69)</f>
        <v/>
      </c>
      <c r="H37" s="82" t="str">
        <f>IF(ISBLANK('5. Pp (3 años)'!J69),"",'5. Pp (3 años)'!J69)</f>
        <v/>
      </c>
      <c r="I37" s="148" t="str">
        <f>IF(ISBLANK('9. METAS'!K43),"",'9. METAS'!K43)</f>
        <v/>
      </c>
      <c r="J37" s="149" t="str">
        <f>IF(ISBLANK('9. METAS'!Q43),"",'9. METAS'!Q43)</f>
        <v/>
      </c>
      <c r="K37" s="141" t="str">
        <f>IF(ISBLANK('9. METAS'!R43),"",'9. METAS'!R43)</f>
        <v/>
      </c>
      <c r="L37" s="141" t="str">
        <f>IF(ISBLANK('9. METAS'!S43),"",'9. METAS'!S43)</f>
        <v/>
      </c>
      <c r="M37" s="142" t="str">
        <f>IF(ISBLANK('9. METAS'!T43),"",'9. METAS'!T43)</f>
        <v/>
      </c>
      <c r="N37" s="338"/>
      <c r="O37" s="339"/>
      <c r="P37" s="339"/>
      <c r="Q37" s="340"/>
      <c r="R37" s="139" t="str">
        <f t="shared" si="0"/>
        <v>100%</v>
      </c>
      <c r="S37" s="140" t="str">
        <f t="shared" si="0"/>
        <v>100%</v>
      </c>
      <c r="T37" s="140" t="str">
        <f t="shared" si="0"/>
        <v>100%</v>
      </c>
      <c r="U37" s="154" t="str">
        <f t="shared" si="0"/>
        <v>100%</v>
      </c>
      <c r="V37" s="143" t="str">
        <f t="shared" si="1"/>
        <v>No Programado</v>
      </c>
      <c r="W37" s="140" t="str">
        <f t="shared" si="2"/>
        <v>No Programado</v>
      </c>
      <c r="X37" s="140" t="str">
        <f t="shared" si="3"/>
        <v>No Programado</v>
      </c>
      <c r="Y37" s="159" t="str">
        <f t="shared" si="4"/>
        <v>No Programado</v>
      </c>
      <c r="Z37" s="161"/>
      <c r="AA37" s="162"/>
      <c r="AB37" s="162"/>
      <c r="AC37" s="163"/>
    </row>
    <row r="38" spans="3:29" ht="180" hidden="1">
      <c r="C38" s="193" t="str">
        <f>IF(ISBLANK('5. Pp (3 años)'!B70),"",'5. Pp (3 años)'!B70)</f>
        <v/>
      </c>
      <c r="D38" s="95" t="str">
        <f>IF(ISBLANK('5. Pp (3 años)'!C70),"",'5. Pp (3 años)'!C70)</f>
        <v/>
      </c>
      <c r="E38" s="189" t="str">
        <f>IF(ISBLANK('5. Pp (3 años)'!D70),"",'5. Pp (3 años)'!D70)</f>
        <v/>
      </c>
      <c r="F38" s="189" t="str">
        <f>IF(ISBLANK('5. Pp (3 años)'!E70),"",'5. Pp (3 años)'!E70)</f>
        <v/>
      </c>
      <c r="G38" s="196" t="str">
        <f>IF(ISBLANK('5. Pp (3 años)'!H70),"",'5. Pp (3 años)'!H70)</f>
        <v/>
      </c>
      <c r="H38" s="82" t="str">
        <f>IF(ISBLANK('5. Pp (3 años)'!J70),"",'5. Pp (3 años)'!J70)</f>
        <v/>
      </c>
      <c r="I38" s="148" t="str">
        <f>IF(ISBLANK('9. METAS'!K44),"",'9. METAS'!K44)</f>
        <v/>
      </c>
      <c r="J38" s="149" t="str">
        <f>IF(ISBLANK('9. METAS'!Q44),"",'9. METAS'!Q44)</f>
        <v/>
      </c>
      <c r="K38" s="141" t="str">
        <f>IF(ISBLANK('9. METAS'!R44),"",'9. METAS'!R44)</f>
        <v/>
      </c>
      <c r="L38" s="141" t="str">
        <f>IF(ISBLANK('9. METAS'!S44),"",'9. METAS'!S44)</f>
        <v/>
      </c>
      <c r="M38" s="142" t="str">
        <f>IF(ISBLANK('9. METAS'!T44),"",'9. METAS'!T44)</f>
        <v/>
      </c>
      <c r="N38" s="338"/>
      <c r="O38" s="339"/>
      <c r="P38" s="339"/>
      <c r="Q38" s="340"/>
      <c r="R38" s="139" t="str">
        <f t="shared" si="0"/>
        <v>100%</v>
      </c>
      <c r="S38" s="140" t="str">
        <f t="shared" si="0"/>
        <v>100%</v>
      </c>
      <c r="T38" s="140" t="str">
        <f t="shared" si="0"/>
        <v>100%</v>
      </c>
      <c r="U38" s="154" t="str">
        <f t="shared" si="0"/>
        <v>100%</v>
      </c>
      <c r="V38" s="143" t="str">
        <f t="shared" si="1"/>
        <v>No Programado</v>
      </c>
      <c r="W38" s="140" t="str">
        <f t="shared" si="2"/>
        <v>No Programado</v>
      </c>
      <c r="X38" s="140" t="str">
        <f t="shared" si="3"/>
        <v>No Programado</v>
      </c>
      <c r="Y38" s="159" t="str">
        <f t="shared" si="4"/>
        <v>No Programado</v>
      </c>
      <c r="Z38" s="161"/>
      <c r="AA38" s="162"/>
      <c r="AB38" s="162"/>
      <c r="AC38" s="163"/>
    </row>
    <row r="39" spans="3:29" ht="180" hidden="1">
      <c r="C39" s="193" t="str">
        <f>IF(ISBLANK('5. Pp (3 años)'!B71),"",'5. Pp (3 años)'!B71)</f>
        <v/>
      </c>
      <c r="D39" s="95" t="str">
        <f>IF(ISBLANK('5. Pp (3 años)'!C71),"",'5. Pp (3 años)'!C71)</f>
        <v/>
      </c>
      <c r="E39" s="189" t="str">
        <f>IF(ISBLANK('5. Pp (3 años)'!D71),"",'5. Pp (3 años)'!D71)</f>
        <v/>
      </c>
      <c r="F39" s="189" t="str">
        <f>IF(ISBLANK('5. Pp (3 años)'!E71),"",'5. Pp (3 años)'!E71)</f>
        <v/>
      </c>
      <c r="G39" s="555" t="str">
        <f>IF(ISBLANK('5. Pp (3 años)'!H71),"",'5. Pp (3 años)'!H71)</f>
        <v/>
      </c>
      <c r="H39" s="82" t="str">
        <f>IF(ISBLANK('5. Pp (3 años)'!J71),"",'5. Pp (3 años)'!J71)</f>
        <v/>
      </c>
      <c r="I39" s="148" t="str">
        <f>IF(ISBLANK('9. METAS'!K45),"",'9. METAS'!K45)</f>
        <v/>
      </c>
      <c r="J39" s="149" t="str">
        <f>IF(ISBLANK('9. METAS'!Q45),"",'9. METAS'!Q45)</f>
        <v/>
      </c>
      <c r="K39" s="141" t="str">
        <f>IF(ISBLANK('9. METAS'!R45),"",'9. METAS'!R45)</f>
        <v/>
      </c>
      <c r="L39" s="141" t="str">
        <f>IF(ISBLANK('9. METAS'!S45),"",'9. METAS'!S45)</f>
        <v/>
      </c>
      <c r="M39" s="142" t="str">
        <f>IF(ISBLANK('9. METAS'!T45),"",'9. METAS'!T45)</f>
        <v/>
      </c>
      <c r="N39" s="338"/>
      <c r="O39" s="339"/>
      <c r="P39" s="339"/>
      <c r="Q39" s="340"/>
      <c r="R39" s="139" t="str">
        <f t="shared" si="0"/>
        <v>100%</v>
      </c>
      <c r="S39" s="140" t="str">
        <f t="shared" si="0"/>
        <v>100%</v>
      </c>
      <c r="T39" s="140" t="str">
        <f t="shared" si="0"/>
        <v>100%</v>
      </c>
      <c r="U39" s="154" t="str">
        <f t="shared" si="0"/>
        <v>100%</v>
      </c>
      <c r="V39" s="143" t="str">
        <f t="shared" si="1"/>
        <v>No Programado</v>
      </c>
      <c r="W39" s="140" t="str">
        <f t="shared" si="2"/>
        <v>No Programado</v>
      </c>
      <c r="X39" s="140" t="str">
        <f t="shared" si="3"/>
        <v>No Programado</v>
      </c>
      <c r="Y39" s="159" t="str">
        <f t="shared" si="4"/>
        <v>No Programado</v>
      </c>
      <c r="Z39" s="161"/>
      <c r="AA39" s="162"/>
      <c r="AB39" s="162"/>
      <c r="AC39" s="163"/>
    </row>
    <row r="40" spans="3:29" ht="180" hidden="1">
      <c r="C40" s="551" t="str">
        <f>IF(ISBLANK('5. Pp (3 años)'!B72),"",'5. Pp (3 años)'!B72)</f>
        <v/>
      </c>
      <c r="D40" s="552" t="str">
        <f>IF(ISBLANK('5. Pp (3 años)'!C72),"",'5. Pp (3 años)'!C72)</f>
        <v/>
      </c>
      <c r="E40" s="536" t="str">
        <f>IF(ISBLANK('5. Pp (3 años)'!D72),"",'5. Pp (3 años)'!D72)</f>
        <v/>
      </c>
      <c r="F40" s="536" t="str">
        <f>IF(ISBLANK('5. Pp (3 años)'!E72),"",'5. Pp (3 años)'!E72)</f>
        <v/>
      </c>
      <c r="G40" s="528" t="str">
        <f>IF(ISBLANK('5. Pp (3 años)'!H72),"",'5. Pp (3 años)'!H72)</f>
        <v/>
      </c>
      <c r="H40" s="553" t="str">
        <f>IF(ISBLANK('5. Pp (3 años)'!J72),"",'5. Pp (3 años)'!J72)</f>
        <v/>
      </c>
      <c r="I40" s="148" t="str">
        <f>IF(ISBLANK('9. METAS'!K46),"",'9. METAS'!K46)</f>
        <v/>
      </c>
      <c r="J40" s="149" t="str">
        <f>IF(ISBLANK('9. METAS'!Q46),"",'9. METAS'!Q46)</f>
        <v/>
      </c>
      <c r="K40" s="141" t="str">
        <f>IF(ISBLANK('9. METAS'!R46),"",'9. METAS'!R46)</f>
        <v/>
      </c>
      <c r="L40" s="141" t="str">
        <f>IF(ISBLANK('9. METAS'!S46),"",'9. METAS'!S46)</f>
        <v/>
      </c>
      <c r="M40" s="142" t="str">
        <f>IF(ISBLANK('9. METAS'!T46),"",'9. METAS'!T46)</f>
        <v/>
      </c>
      <c r="N40" s="338"/>
      <c r="O40" s="339"/>
      <c r="P40" s="339"/>
      <c r="Q40" s="340"/>
      <c r="R40" s="139" t="str">
        <f t="shared" si="0"/>
        <v>100%</v>
      </c>
      <c r="S40" s="140" t="str">
        <f t="shared" si="0"/>
        <v>100%</v>
      </c>
      <c r="T40" s="140" t="str">
        <f t="shared" si="0"/>
        <v>100%</v>
      </c>
      <c r="U40" s="154" t="str">
        <f t="shared" si="0"/>
        <v>100%</v>
      </c>
      <c r="V40" s="143" t="str">
        <f t="shared" si="1"/>
        <v>No Programado</v>
      </c>
      <c r="W40" s="140" t="str">
        <f t="shared" si="2"/>
        <v>No Programado</v>
      </c>
      <c r="X40" s="140" t="str">
        <f t="shared" si="3"/>
        <v>No Programado</v>
      </c>
      <c r="Y40" s="159" t="str">
        <f t="shared" si="4"/>
        <v>No Programado</v>
      </c>
      <c r="Z40" s="161"/>
      <c r="AA40" s="162"/>
      <c r="AB40" s="162"/>
      <c r="AC40" s="163"/>
    </row>
    <row r="41" spans="3:29" ht="180" hidden="1">
      <c r="C41" s="193" t="str">
        <f>IF(ISBLANK('5. Pp (3 años)'!B73),"",'5. Pp (3 años)'!B73)</f>
        <v/>
      </c>
      <c r="D41" s="95" t="str">
        <f>IF(ISBLANK('5. Pp (3 años)'!C73),"",'5. Pp (3 años)'!C73)</f>
        <v/>
      </c>
      <c r="E41" s="189" t="str">
        <f>IF(ISBLANK('5. Pp (3 años)'!D73),"",'5. Pp (3 años)'!D73)</f>
        <v/>
      </c>
      <c r="F41" s="189" t="str">
        <f>IF(ISBLANK('5. Pp (3 años)'!E73),"",'5. Pp (3 años)'!E73)</f>
        <v/>
      </c>
      <c r="G41" s="556" t="str">
        <f>IF(ISBLANK('5. Pp (3 años)'!H73),"",'5. Pp (3 años)'!H73)</f>
        <v/>
      </c>
      <c r="H41" s="82" t="str">
        <f>IF(ISBLANK('5. Pp (3 años)'!J73),"",'5. Pp (3 años)'!J73)</f>
        <v/>
      </c>
      <c r="I41" s="148" t="str">
        <f>IF(ISBLANK('9. METAS'!K47),"",'9. METAS'!K47)</f>
        <v/>
      </c>
      <c r="J41" s="149" t="str">
        <f>IF(ISBLANK('9. METAS'!Q47),"",'9. METAS'!Q47)</f>
        <v/>
      </c>
      <c r="K41" s="141" t="str">
        <f>IF(ISBLANK('9. METAS'!R47),"",'9. METAS'!R47)</f>
        <v/>
      </c>
      <c r="L41" s="141" t="str">
        <f>IF(ISBLANK('9. METAS'!S47),"",'9. METAS'!S47)</f>
        <v/>
      </c>
      <c r="M41" s="142" t="str">
        <f>IF(ISBLANK('9. METAS'!T47),"",'9. METAS'!T47)</f>
        <v/>
      </c>
      <c r="N41" s="338"/>
      <c r="O41" s="339"/>
      <c r="P41" s="339"/>
      <c r="Q41" s="340"/>
      <c r="R41" s="139" t="str">
        <f t="shared" si="0"/>
        <v>100%</v>
      </c>
      <c r="S41" s="140" t="str">
        <f t="shared" si="0"/>
        <v>100%</v>
      </c>
      <c r="T41" s="140" t="str">
        <f t="shared" si="0"/>
        <v>100%</v>
      </c>
      <c r="U41" s="154" t="str">
        <f t="shared" si="0"/>
        <v>100%</v>
      </c>
      <c r="V41" s="143" t="str">
        <f t="shared" si="1"/>
        <v>No Programado</v>
      </c>
      <c r="W41" s="140" t="str">
        <f t="shared" si="2"/>
        <v>No Programado</v>
      </c>
      <c r="X41" s="140" t="str">
        <f t="shared" si="3"/>
        <v>No Programado</v>
      </c>
      <c r="Y41" s="159" t="str">
        <f t="shared" si="4"/>
        <v>No Programado</v>
      </c>
      <c r="Z41" s="161"/>
      <c r="AA41" s="162"/>
      <c r="AB41" s="162"/>
      <c r="AC41" s="163"/>
    </row>
    <row r="42" spans="3:29" ht="180" hidden="1">
      <c r="C42" s="193" t="str">
        <f>IF(ISBLANK('5. Pp (3 años)'!B74),"",'5. Pp (3 años)'!B74)</f>
        <v/>
      </c>
      <c r="D42" s="95" t="str">
        <f>IF(ISBLANK('5. Pp (3 años)'!C74),"",'5. Pp (3 años)'!C74)</f>
        <v/>
      </c>
      <c r="E42" s="189" t="str">
        <f>IF(ISBLANK('5. Pp (3 años)'!D74),"",'5. Pp (3 años)'!D74)</f>
        <v/>
      </c>
      <c r="F42" s="189" t="str">
        <f>IF(ISBLANK('5. Pp (3 años)'!E74),"",'5. Pp (3 años)'!E74)</f>
        <v/>
      </c>
      <c r="G42" s="196" t="str">
        <f>IF(ISBLANK('5. Pp (3 años)'!H74),"",'5. Pp (3 años)'!H74)</f>
        <v/>
      </c>
      <c r="H42" s="82" t="str">
        <f>IF(ISBLANK('5. Pp (3 años)'!J74),"",'5. Pp (3 años)'!J74)</f>
        <v/>
      </c>
      <c r="I42" s="148" t="str">
        <f>IF(ISBLANK('9. METAS'!K48),"",'9. METAS'!K48)</f>
        <v/>
      </c>
      <c r="J42" s="149" t="str">
        <f>IF(ISBLANK('9. METAS'!Q48),"",'9. METAS'!Q48)</f>
        <v/>
      </c>
      <c r="K42" s="141" t="str">
        <f>IF(ISBLANK('9. METAS'!R48),"",'9. METAS'!R48)</f>
        <v/>
      </c>
      <c r="L42" s="141" t="str">
        <f>IF(ISBLANK('9. METAS'!S48),"",'9. METAS'!S48)</f>
        <v/>
      </c>
      <c r="M42" s="142" t="str">
        <f>IF(ISBLANK('9. METAS'!T48),"",'9. METAS'!T48)</f>
        <v/>
      </c>
      <c r="N42" s="338"/>
      <c r="O42" s="339"/>
      <c r="P42" s="339"/>
      <c r="Q42" s="340"/>
      <c r="R42" s="139" t="str">
        <f t="shared" si="0"/>
        <v>100%</v>
      </c>
      <c r="S42" s="140" t="str">
        <f t="shared" si="0"/>
        <v>100%</v>
      </c>
      <c r="T42" s="140" t="str">
        <f t="shared" si="0"/>
        <v>100%</v>
      </c>
      <c r="U42" s="154" t="str">
        <f t="shared" si="0"/>
        <v>100%</v>
      </c>
      <c r="V42" s="143" t="str">
        <f t="shared" si="1"/>
        <v>No Programado</v>
      </c>
      <c r="W42" s="140" t="str">
        <f t="shared" si="2"/>
        <v>No Programado</v>
      </c>
      <c r="X42" s="140" t="str">
        <f t="shared" si="3"/>
        <v>No Programado</v>
      </c>
      <c r="Y42" s="159" t="str">
        <f t="shared" si="4"/>
        <v>No Programado</v>
      </c>
      <c r="Z42" s="161"/>
      <c r="AA42" s="162"/>
      <c r="AB42" s="162"/>
      <c r="AC42" s="163"/>
    </row>
    <row r="43" spans="3:29" ht="180" hidden="1">
      <c r="C43" s="193" t="str">
        <f>IF(ISBLANK('5. Pp (3 años)'!B75),"",'5. Pp (3 años)'!B75)</f>
        <v/>
      </c>
      <c r="D43" s="95" t="str">
        <f>IF(ISBLANK('5. Pp (3 años)'!C75),"",'5. Pp (3 años)'!C75)</f>
        <v/>
      </c>
      <c r="E43" s="189" t="str">
        <f>IF(ISBLANK('5. Pp (3 años)'!D75),"",'5. Pp (3 años)'!D75)</f>
        <v/>
      </c>
      <c r="F43" s="189" t="str">
        <f>IF(ISBLANK('5. Pp (3 años)'!E75),"",'5. Pp (3 años)'!E75)</f>
        <v/>
      </c>
      <c r="G43" s="196" t="str">
        <f>IF(ISBLANK('5. Pp (3 años)'!H75),"",'5. Pp (3 años)'!H75)</f>
        <v/>
      </c>
      <c r="H43" s="82" t="str">
        <f>IF(ISBLANK('5. Pp (3 años)'!J75),"",'5. Pp (3 años)'!J75)</f>
        <v/>
      </c>
      <c r="I43" s="148" t="str">
        <f>IF(ISBLANK('9. METAS'!K49),"",'9. METAS'!K49)</f>
        <v/>
      </c>
      <c r="J43" s="149" t="str">
        <f>IF(ISBLANK('9. METAS'!Q49),"",'9. METAS'!Q49)</f>
        <v/>
      </c>
      <c r="K43" s="141" t="str">
        <f>IF(ISBLANK('9. METAS'!R49),"",'9. METAS'!R49)</f>
        <v/>
      </c>
      <c r="L43" s="141" t="str">
        <f>IF(ISBLANK('9. METAS'!S49),"",'9. METAS'!S49)</f>
        <v/>
      </c>
      <c r="M43" s="142" t="str">
        <f>IF(ISBLANK('9. METAS'!T49),"",'9. METAS'!T49)</f>
        <v/>
      </c>
      <c r="N43" s="338"/>
      <c r="O43" s="339"/>
      <c r="P43" s="339"/>
      <c r="Q43" s="340"/>
      <c r="R43" s="139" t="str">
        <f t="shared" si="0"/>
        <v>100%</v>
      </c>
      <c r="S43" s="140" t="str">
        <f t="shared" si="0"/>
        <v>100%</v>
      </c>
      <c r="T43" s="140" t="str">
        <f t="shared" si="0"/>
        <v>100%</v>
      </c>
      <c r="U43" s="154" t="str">
        <f t="shared" si="0"/>
        <v>100%</v>
      </c>
      <c r="V43" s="143" t="str">
        <f t="shared" si="1"/>
        <v>No Programado</v>
      </c>
      <c r="W43" s="140" t="str">
        <f t="shared" si="2"/>
        <v>No Programado</v>
      </c>
      <c r="X43" s="140" t="str">
        <f t="shared" si="3"/>
        <v>No Programado</v>
      </c>
      <c r="Y43" s="159" t="str">
        <f t="shared" si="4"/>
        <v>No Programado</v>
      </c>
      <c r="Z43" s="161"/>
      <c r="AA43" s="162"/>
      <c r="AB43" s="162"/>
      <c r="AC43" s="163"/>
    </row>
    <row r="44" spans="3:29" ht="180" hidden="1">
      <c r="C44" s="193" t="str">
        <f>IF(ISBLANK('5. Pp (3 años)'!B76),"",'5. Pp (3 años)'!B76)</f>
        <v/>
      </c>
      <c r="D44" s="95" t="str">
        <f>IF(ISBLANK('5. Pp (3 años)'!C76),"",'5. Pp (3 años)'!C76)</f>
        <v/>
      </c>
      <c r="E44" s="189" t="str">
        <f>IF(ISBLANK('5. Pp (3 años)'!D76),"",'5. Pp (3 años)'!D76)</f>
        <v/>
      </c>
      <c r="F44" s="189" t="str">
        <f>IF(ISBLANK('5. Pp (3 años)'!E76),"",'5. Pp (3 años)'!E76)</f>
        <v/>
      </c>
      <c r="G44" s="196" t="str">
        <f>IF(ISBLANK('5. Pp (3 años)'!H76),"",'5. Pp (3 años)'!H76)</f>
        <v/>
      </c>
      <c r="H44" s="82" t="str">
        <f>IF(ISBLANK('5. Pp (3 años)'!J76),"",'5. Pp (3 años)'!J76)</f>
        <v/>
      </c>
      <c r="I44" s="148" t="str">
        <f>IF(ISBLANK('9. METAS'!K50),"",'9. METAS'!K50)</f>
        <v/>
      </c>
      <c r="J44" s="149" t="str">
        <f>IF(ISBLANK('9. METAS'!Q50),"",'9. METAS'!Q50)</f>
        <v/>
      </c>
      <c r="K44" s="141" t="str">
        <f>IF(ISBLANK('9. METAS'!R50),"",'9. METAS'!R50)</f>
        <v/>
      </c>
      <c r="L44" s="141" t="str">
        <f>IF(ISBLANK('9. METAS'!S50),"",'9. METAS'!S50)</f>
        <v/>
      </c>
      <c r="M44" s="142" t="str">
        <f>IF(ISBLANK('9. METAS'!T50),"",'9. METAS'!T50)</f>
        <v/>
      </c>
      <c r="N44" s="338"/>
      <c r="O44" s="339"/>
      <c r="P44" s="339"/>
      <c r="Q44" s="340"/>
      <c r="R44" s="139" t="str">
        <f t="shared" si="0"/>
        <v>100%</v>
      </c>
      <c r="S44" s="140" t="str">
        <f t="shared" si="0"/>
        <v>100%</v>
      </c>
      <c r="T44" s="140" t="str">
        <f t="shared" si="0"/>
        <v>100%</v>
      </c>
      <c r="U44" s="154" t="str">
        <f t="shared" si="0"/>
        <v>100%</v>
      </c>
      <c r="V44" s="143" t="str">
        <f t="shared" si="1"/>
        <v>No Programado</v>
      </c>
      <c r="W44" s="140" t="str">
        <f t="shared" si="2"/>
        <v>No Programado</v>
      </c>
      <c r="X44" s="140" t="str">
        <f t="shared" si="3"/>
        <v>No Programado</v>
      </c>
      <c r="Y44" s="159" t="str">
        <f t="shared" si="4"/>
        <v>No Programado</v>
      </c>
      <c r="Z44" s="161"/>
      <c r="AA44" s="162"/>
      <c r="AB44" s="162"/>
      <c r="AC44" s="163"/>
    </row>
    <row r="45" spans="3:29" ht="180" hidden="1">
      <c r="C45" s="193" t="str">
        <f>IF(ISBLANK('5. Pp (3 años)'!B77),"",'5. Pp (3 años)'!B77)</f>
        <v/>
      </c>
      <c r="D45" s="95" t="str">
        <f>IF(ISBLANK('5. Pp (3 años)'!C77),"",'5. Pp (3 años)'!C77)</f>
        <v/>
      </c>
      <c r="E45" s="189" t="str">
        <f>IF(ISBLANK('5. Pp (3 años)'!D77),"",'5. Pp (3 años)'!D77)</f>
        <v/>
      </c>
      <c r="F45" s="189" t="str">
        <f>IF(ISBLANK('5. Pp (3 años)'!E77),"",'5. Pp (3 años)'!E77)</f>
        <v/>
      </c>
      <c r="G45" s="555" t="str">
        <f>IF(ISBLANK('5. Pp (3 años)'!H77),"",'5. Pp (3 años)'!H77)</f>
        <v/>
      </c>
      <c r="H45" s="82" t="str">
        <f>IF(ISBLANK('5. Pp (3 años)'!J77),"",'5. Pp (3 años)'!J77)</f>
        <v/>
      </c>
      <c r="I45" s="148" t="str">
        <f>IF(ISBLANK('9. METAS'!K51),"",'9. METAS'!K51)</f>
        <v/>
      </c>
      <c r="J45" s="149" t="str">
        <f>IF(ISBLANK('9. METAS'!Q51),"",'9. METAS'!Q51)</f>
        <v/>
      </c>
      <c r="K45" s="141" t="str">
        <f>IF(ISBLANK('9. METAS'!R51),"",'9. METAS'!R51)</f>
        <v/>
      </c>
      <c r="L45" s="141" t="str">
        <f>IF(ISBLANK('9. METAS'!S51),"",'9. METAS'!S51)</f>
        <v/>
      </c>
      <c r="M45" s="142" t="str">
        <f>IF(ISBLANK('9. METAS'!T51),"",'9. METAS'!T51)</f>
        <v/>
      </c>
      <c r="N45" s="338"/>
      <c r="O45" s="339"/>
      <c r="P45" s="339"/>
      <c r="Q45" s="340"/>
      <c r="R45" s="139" t="str">
        <f t="shared" si="0"/>
        <v>100%</v>
      </c>
      <c r="S45" s="140" t="str">
        <f t="shared" si="0"/>
        <v>100%</v>
      </c>
      <c r="T45" s="140" t="str">
        <f t="shared" si="0"/>
        <v>100%</v>
      </c>
      <c r="U45" s="154" t="str">
        <f t="shared" si="0"/>
        <v>100%</v>
      </c>
      <c r="V45" s="143" t="str">
        <f t="shared" si="1"/>
        <v>No Programado</v>
      </c>
      <c r="W45" s="140" t="str">
        <f t="shared" si="2"/>
        <v>No Programado</v>
      </c>
      <c r="X45" s="140" t="str">
        <f t="shared" si="3"/>
        <v>No Programado</v>
      </c>
      <c r="Y45" s="159" t="str">
        <f t="shared" si="4"/>
        <v>No Programado</v>
      </c>
      <c r="Z45" s="161"/>
      <c r="AA45" s="162"/>
      <c r="AB45" s="162"/>
      <c r="AC45" s="163"/>
    </row>
    <row r="46" spans="3:29" ht="180" hidden="1">
      <c r="C46" s="551" t="str">
        <f>IF(ISBLANK('5. Pp (3 años)'!B78),"",'5. Pp (3 años)'!B78)</f>
        <v/>
      </c>
      <c r="D46" s="552" t="str">
        <f>IF(ISBLANK('5. Pp (3 años)'!C78),"",'5. Pp (3 años)'!C78)</f>
        <v/>
      </c>
      <c r="E46" s="536" t="str">
        <f>IF(ISBLANK('5. Pp (3 años)'!D78),"",'5. Pp (3 años)'!D78)</f>
        <v/>
      </c>
      <c r="F46" s="536" t="str">
        <f>IF(ISBLANK('5. Pp (3 años)'!E78),"",'5. Pp (3 años)'!E78)</f>
        <v/>
      </c>
      <c r="G46" s="528" t="str">
        <f>IF(ISBLANK('5. Pp (3 años)'!H78),"",'5. Pp (3 años)'!H78)</f>
        <v/>
      </c>
      <c r="H46" s="553" t="str">
        <f>IF(ISBLANK('5. Pp (3 años)'!J78),"",'5. Pp (3 años)'!J78)</f>
        <v/>
      </c>
      <c r="I46" s="148" t="str">
        <f>IF(ISBLANK('9. METAS'!K52),"",'9. METAS'!K52)</f>
        <v/>
      </c>
      <c r="J46" s="149" t="str">
        <f>IF(ISBLANK('9. METAS'!Q52),"",'9. METAS'!Q52)</f>
        <v/>
      </c>
      <c r="K46" s="141" t="str">
        <f>IF(ISBLANK('9. METAS'!R52),"",'9. METAS'!R52)</f>
        <v/>
      </c>
      <c r="L46" s="141" t="str">
        <f>IF(ISBLANK('9. METAS'!S52),"",'9. METAS'!S52)</f>
        <v/>
      </c>
      <c r="M46" s="142" t="str">
        <f>IF(ISBLANK('9. METAS'!T52),"",'9. METAS'!T52)</f>
        <v/>
      </c>
      <c r="N46" s="338"/>
      <c r="O46" s="339"/>
      <c r="P46" s="339"/>
      <c r="Q46" s="340"/>
      <c r="R46" s="139" t="str">
        <f t="shared" si="0"/>
        <v>100%</v>
      </c>
      <c r="S46" s="140" t="str">
        <f t="shared" si="0"/>
        <v>100%</v>
      </c>
      <c r="T46" s="140" t="str">
        <f t="shared" si="0"/>
        <v>100%</v>
      </c>
      <c r="U46" s="154" t="str">
        <f t="shared" si="0"/>
        <v>100%</v>
      </c>
      <c r="V46" s="143" t="str">
        <f t="shared" si="1"/>
        <v>No Programado</v>
      </c>
      <c r="W46" s="140" t="str">
        <f t="shared" si="2"/>
        <v>No Programado</v>
      </c>
      <c r="X46" s="140" t="str">
        <f t="shared" si="3"/>
        <v>No Programado</v>
      </c>
      <c r="Y46" s="159" t="str">
        <f t="shared" si="4"/>
        <v>No Programado</v>
      </c>
      <c r="Z46" s="161"/>
      <c r="AA46" s="162"/>
      <c r="AB46" s="162"/>
      <c r="AC46" s="163"/>
    </row>
    <row r="47" spans="3:29" ht="180" hidden="1">
      <c r="C47" s="193" t="str">
        <f>IF(ISBLANK('5. Pp (3 años)'!B79),"",'5. Pp (3 años)'!B79)</f>
        <v/>
      </c>
      <c r="D47" s="95" t="str">
        <f>IF(ISBLANK('5. Pp (3 años)'!C79),"",'5. Pp (3 años)'!C79)</f>
        <v/>
      </c>
      <c r="E47" s="189" t="str">
        <f>IF(ISBLANK('5. Pp (3 años)'!D79),"",'5. Pp (3 años)'!D79)</f>
        <v/>
      </c>
      <c r="F47" s="189" t="str">
        <f>IF(ISBLANK('5. Pp (3 años)'!E79),"",'5. Pp (3 años)'!E79)</f>
        <v/>
      </c>
      <c r="G47" s="556" t="str">
        <f>IF(ISBLANK('5. Pp (3 años)'!H79),"",'5. Pp (3 años)'!H79)</f>
        <v/>
      </c>
      <c r="H47" s="82" t="str">
        <f>IF(ISBLANK('5. Pp (3 años)'!J79),"",'5. Pp (3 años)'!J79)</f>
        <v/>
      </c>
      <c r="I47" s="148" t="str">
        <f>IF(ISBLANK('9. METAS'!K53),"",'9. METAS'!K53)</f>
        <v/>
      </c>
      <c r="J47" s="149" t="str">
        <f>IF(ISBLANK('9. METAS'!Q53),"",'9. METAS'!Q53)</f>
        <v/>
      </c>
      <c r="K47" s="141" t="str">
        <f>IF(ISBLANK('9. METAS'!R53),"",'9. METAS'!R53)</f>
        <v/>
      </c>
      <c r="L47" s="141" t="str">
        <f>IF(ISBLANK('9. METAS'!S53),"",'9. METAS'!S53)</f>
        <v/>
      </c>
      <c r="M47" s="142" t="str">
        <f>IF(ISBLANK('9. METAS'!T53),"",'9. METAS'!T53)</f>
        <v/>
      </c>
      <c r="N47" s="338"/>
      <c r="O47" s="339"/>
      <c r="P47" s="339"/>
      <c r="Q47" s="340"/>
      <c r="R47" s="139" t="str">
        <f t="shared" si="0"/>
        <v>100%</v>
      </c>
      <c r="S47" s="140" t="str">
        <f t="shared" si="0"/>
        <v>100%</v>
      </c>
      <c r="T47" s="140" t="str">
        <f t="shared" si="0"/>
        <v>100%</v>
      </c>
      <c r="U47" s="154" t="str">
        <f t="shared" si="0"/>
        <v>100%</v>
      </c>
      <c r="V47" s="143" t="str">
        <f t="shared" si="1"/>
        <v>No Programado</v>
      </c>
      <c r="W47" s="140" t="str">
        <f t="shared" si="2"/>
        <v>No Programado</v>
      </c>
      <c r="X47" s="140" t="str">
        <f t="shared" si="3"/>
        <v>No Programado</v>
      </c>
      <c r="Y47" s="159" t="str">
        <f t="shared" si="4"/>
        <v>No Programado</v>
      </c>
      <c r="Z47" s="161"/>
      <c r="AA47" s="162"/>
      <c r="AB47" s="162"/>
      <c r="AC47" s="163"/>
    </row>
    <row r="48" spans="3:29" ht="180" hidden="1">
      <c r="C48" s="193" t="str">
        <f>IF(ISBLANK('5. Pp (3 años)'!B80),"",'5. Pp (3 años)'!B80)</f>
        <v/>
      </c>
      <c r="D48" s="95" t="str">
        <f>IF(ISBLANK('5. Pp (3 años)'!C80),"",'5. Pp (3 años)'!C80)</f>
        <v/>
      </c>
      <c r="E48" s="189" t="str">
        <f>IF(ISBLANK('5. Pp (3 años)'!D80),"",'5. Pp (3 años)'!D80)</f>
        <v/>
      </c>
      <c r="F48" s="189" t="str">
        <f>IF(ISBLANK('5. Pp (3 años)'!E80),"",'5. Pp (3 años)'!E80)</f>
        <v/>
      </c>
      <c r="G48" s="196" t="str">
        <f>IF(ISBLANK('5. Pp (3 años)'!H80),"",'5. Pp (3 años)'!H80)</f>
        <v/>
      </c>
      <c r="H48" s="82" t="str">
        <f>IF(ISBLANK('5. Pp (3 años)'!J80),"",'5. Pp (3 años)'!J80)</f>
        <v/>
      </c>
      <c r="I48" s="148" t="str">
        <f>IF(ISBLANK('9. METAS'!K54),"",'9. METAS'!K54)</f>
        <v/>
      </c>
      <c r="J48" s="149" t="str">
        <f>IF(ISBLANK('9. METAS'!Q54),"",'9. METAS'!Q54)</f>
        <v/>
      </c>
      <c r="K48" s="141" t="str">
        <f>IF(ISBLANK('9. METAS'!R54),"",'9. METAS'!R54)</f>
        <v/>
      </c>
      <c r="L48" s="141" t="str">
        <f>IF(ISBLANK('9. METAS'!S54),"",'9. METAS'!S54)</f>
        <v/>
      </c>
      <c r="M48" s="142" t="str">
        <f>IF(ISBLANK('9. METAS'!T54),"",'9. METAS'!T54)</f>
        <v/>
      </c>
      <c r="N48" s="338"/>
      <c r="O48" s="339"/>
      <c r="P48" s="339"/>
      <c r="Q48" s="340"/>
      <c r="R48" s="139" t="str">
        <f t="shared" si="0"/>
        <v>100%</v>
      </c>
      <c r="S48" s="140" t="str">
        <f t="shared" si="0"/>
        <v>100%</v>
      </c>
      <c r="T48" s="140" t="str">
        <f t="shared" si="0"/>
        <v>100%</v>
      </c>
      <c r="U48" s="154" t="str">
        <f t="shared" si="0"/>
        <v>100%</v>
      </c>
      <c r="V48" s="143" t="str">
        <f t="shared" si="1"/>
        <v>No Programado</v>
      </c>
      <c r="W48" s="140" t="str">
        <f t="shared" si="2"/>
        <v>No Programado</v>
      </c>
      <c r="X48" s="140" t="str">
        <f t="shared" si="3"/>
        <v>No Programado</v>
      </c>
      <c r="Y48" s="159" t="str">
        <f t="shared" si="4"/>
        <v>No Programado</v>
      </c>
      <c r="Z48" s="161"/>
      <c r="AA48" s="162"/>
      <c r="AB48" s="162"/>
      <c r="AC48" s="163"/>
    </row>
    <row r="49" spans="3:29" ht="180" hidden="1">
      <c r="C49" s="193" t="str">
        <f>IF(ISBLANK('5. Pp (3 años)'!B81),"",'5. Pp (3 años)'!B81)</f>
        <v/>
      </c>
      <c r="D49" s="95" t="str">
        <f>IF(ISBLANK('5. Pp (3 años)'!C81),"",'5. Pp (3 años)'!C81)</f>
        <v/>
      </c>
      <c r="E49" s="189" t="str">
        <f>IF(ISBLANK('5. Pp (3 años)'!D81),"",'5. Pp (3 años)'!D81)</f>
        <v/>
      </c>
      <c r="F49" s="189" t="str">
        <f>IF(ISBLANK('5. Pp (3 años)'!E81),"",'5. Pp (3 años)'!E81)</f>
        <v/>
      </c>
      <c r="G49" s="196" t="str">
        <f>IF(ISBLANK('5. Pp (3 años)'!H81),"",'5. Pp (3 años)'!H81)</f>
        <v/>
      </c>
      <c r="H49" s="82" t="str">
        <f>IF(ISBLANK('5. Pp (3 años)'!J81),"",'5. Pp (3 años)'!J81)</f>
        <v/>
      </c>
      <c r="I49" s="148" t="str">
        <f>IF(ISBLANK('9. METAS'!K55),"",'9. METAS'!K55)</f>
        <v/>
      </c>
      <c r="J49" s="149" t="str">
        <f>IF(ISBLANK('9. METAS'!Q55),"",'9. METAS'!Q55)</f>
        <v/>
      </c>
      <c r="K49" s="141" t="str">
        <f>IF(ISBLANK('9. METAS'!R55),"",'9. METAS'!R55)</f>
        <v/>
      </c>
      <c r="L49" s="141" t="str">
        <f>IF(ISBLANK('9. METAS'!S55),"",'9. METAS'!S55)</f>
        <v/>
      </c>
      <c r="M49" s="142" t="str">
        <f>IF(ISBLANK('9. METAS'!T55),"",'9. METAS'!T55)</f>
        <v/>
      </c>
      <c r="N49" s="338"/>
      <c r="O49" s="339"/>
      <c r="P49" s="339"/>
      <c r="Q49" s="340"/>
      <c r="R49" s="139" t="str">
        <f t="shared" si="0"/>
        <v>100%</v>
      </c>
      <c r="S49" s="140" t="str">
        <f t="shared" si="0"/>
        <v>100%</v>
      </c>
      <c r="T49" s="140" t="str">
        <f t="shared" si="0"/>
        <v>100%</v>
      </c>
      <c r="U49" s="154" t="str">
        <f t="shared" si="0"/>
        <v>100%</v>
      </c>
      <c r="V49" s="143" t="str">
        <f t="shared" si="1"/>
        <v>No Programado</v>
      </c>
      <c r="W49" s="140" t="str">
        <f t="shared" si="2"/>
        <v>No Programado</v>
      </c>
      <c r="X49" s="140" t="str">
        <f t="shared" si="3"/>
        <v>No Programado</v>
      </c>
      <c r="Y49" s="159" t="str">
        <f t="shared" si="4"/>
        <v>No Programado</v>
      </c>
      <c r="Z49" s="161"/>
      <c r="AA49" s="162"/>
      <c r="AB49" s="162"/>
      <c r="AC49" s="163"/>
    </row>
    <row r="50" spans="3:29" ht="180" hidden="1">
      <c r="C50" s="193" t="str">
        <f>IF(ISBLANK('5. Pp (3 años)'!B82),"",'5. Pp (3 años)'!B82)</f>
        <v/>
      </c>
      <c r="D50" s="95" t="str">
        <f>IF(ISBLANK('5. Pp (3 años)'!C82),"",'5. Pp (3 años)'!C82)</f>
        <v/>
      </c>
      <c r="E50" s="189" t="str">
        <f>IF(ISBLANK('5. Pp (3 años)'!D82),"",'5. Pp (3 años)'!D82)</f>
        <v/>
      </c>
      <c r="F50" s="189" t="str">
        <f>IF(ISBLANK('5. Pp (3 años)'!E82),"",'5. Pp (3 años)'!E82)</f>
        <v/>
      </c>
      <c r="G50" s="196" t="str">
        <f>IF(ISBLANK('5. Pp (3 años)'!H82),"",'5. Pp (3 años)'!H82)</f>
        <v/>
      </c>
      <c r="H50" s="82" t="str">
        <f>IF(ISBLANK('5. Pp (3 años)'!J82),"",'5. Pp (3 años)'!J82)</f>
        <v/>
      </c>
      <c r="I50" s="148" t="str">
        <f>IF(ISBLANK('9. METAS'!K56),"",'9. METAS'!K56)</f>
        <v/>
      </c>
      <c r="J50" s="149" t="str">
        <f>IF(ISBLANK('9. METAS'!Q56),"",'9. METAS'!Q56)</f>
        <v/>
      </c>
      <c r="K50" s="141" t="str">
        <f>IF(ISBLANK('9. METAS'!R56),"",'9. METAS'!R56)</f>
        <v/>
      </c>
      <c r="L50" s="141" t="str">
        <f>IF(ISBLANK('9. METAS'!S56),"",'9. METAS'!S56)</f>
        <v/>
      </c>
      <c r="M50" s="142" t="str">
        <f>IF(ISBLANK('9. METAS'!T56),"",'9. METAS'!T56)</f>
        <v/>
      </c>
      <c r="N50" s="338"/>
      <c r="O50" s="339"/>
      <c r="P50" s="339"/>
      <c r="Q50" s="340"/>
      <c r="R50" s="139" t="str">
        <f t="shared" si="0"/>
        <v>100%</v>
      </c>
      <c r="S50" s="140" t="str">
        <f t="shared" si="0"/>
        <v>100%</v>
      </c>
      <c r="T50" s="140" t="str">
        <f t="shared" si="0"/>
        <v>100%</v>
      </c>
      <c r="U50" s="154" t="str">
        <f t="shared" si="0"/>
        <v>100%</v>
      </c>
      <c r="V50" s="143" t="str">
        <f t="shared" si="1"/>
        <v>No Programado</v>
      </c>
      <c r="W50" s="140" t="str">
        <f t="shared" si="2"/>
        <v>No Programado</v>
      </c>
      <c r="X50" s="140" t="str">
        <f t="shared" si="3"/>
        <v>No Programado</v>
      </c>
      <c r="Y50" s="159" t="str">
        <f t="shared" si="4"/>
        <v>No Programado</v>
      </c>
      <c r="Z50" s="161"/>
      <c r="AA50" s="162"/>
      <c r="AB50" s="162"/>
      <c r="AC50" s="163"/>
    </row>
    <row r="51" spans="3:29" ht="180" hidden="1">
      <c r="C51" s="193" t="str">
        <f>IF(ISBLANK('5. Pp (3 años)'!B83),"",'5. Pp (3 años)'!B83)</f>
        <v/>
      </c>
      <c r="D51" s="95" t="str">
        <f>IF(ISBLANK('5. Pp (3 años)'!C83),"",'5. Pp (3 años)'!C83)</f>
        <v/>
      </c>
      <c r="E51" s="189" t="str">
        <f>IF(ISBLANK('5. Pp (3 años)'!D83),"",'5. Pp (3 años)'!D83)</f>
        <v/>
      </c>
      <c r="F51" s="189" t="str">
        <f>IF(ISBLANK('5. Pp (3 años)'!E83),"",'5. Pp (3 años)'!E83)</f>
        <v/>
      </c>
      <c r="G51" s="555" t="str">
        <f>IF(ISBLANK('5. Pp (3 años)'!H83),"",'5. Pp (3 años)'!H83)</f>
        <v/>
      </c>
      <c r="H51" s="82" t="str">
        <f>IF(ISBLANK('5. Pp (3 años)'!J83),"",'5. Pp (3 años)'!J83)</f>
        <v/>
      </c>
      <c r="I51" s="148" t="str">
        <f>IF(ISBLANK('9. METAS'!K57),"",'9. METAS'!K57)</f>
        <v/>
      </c>
      <c r="J51" s="149" t="str">
        <f>IF(ISBLANK('9. METAS'!Q57),"",'9. METAS'!Q57)</f>
        <v/>
      </c>
      <c r="K51" s="141" t="str">
        <f>IF(ISBLANK('9. METAS'!R57),"",'9. METAS'!R57)</f>
        <v/>
      </c>
      <c r="L51" s="141" t="str">
        <f>IF(ISBLANK('9. METAS'!S57),"",'9. METAS'!S57)</f>
        <v/>
      </c>
      <c r="M51" s="142" t="str">
        <f>IF(ISBLANK('9. METAS'!T57),"",'9. METAS'!T57)</f>
        <v/>
      </c>
      <c r="N51" s="338"/>
      <c r="O51" s="339"/>
      <c r="P51" s="339"/>
      <c r="Q51" s="340"/>
      <c r="R51" s="139" t="str">
        <f t="shared" si="0"/>
        <v>100%</v>
      </c>
      <c r="S51" s="140" t="str">
        <f t="shared" si="0"/>
        <v>100%</v>
      </c>
      <c r="T51" s="140" t="str">
        <f t="shared" si="0"/>
        <v>100%</v>
      </c>
      <c r="U51" s="154" t="str">
        <f t="shared" si="0"/>
        <v>100%</v>
      </c>
      <c r="V51" s="143" t="str">
        <f t="shared" si="1"/>
        <v>No Programado</v>
      </c>
      <c r="W51" s="140" t="str">
        <f t="shared" si="2"/>
        <v>No Programado</v>
      </c>
      <c r="X51" s="140" t="str">
        <f t="shared" si="3"/>
        <v>No Programado</v>
      </c>
      <c r="Y51" s="159" t="str">
        <f t="shared" si="4"/>
        <v>No Programado</v>
      </c>
      <c r="Z51" s="161"/>
      <c r="AA51" s="162"/>
      <c r="AB51" s="162"/>
      <c r="AC51" s="163"/>
    </row>
    <row r="52" spans="3:29" ht="180" hidden="1">
      <c r="C52" s="551" t="str">
        <f>IF(ISBLANK('5. Pp (3 años)'!B84),"",'5. Pp (3 años)'!B84)</f>
        <v/>
      </c>
      <c r="D52" s="552" t="str">
        <f>IF(ISBLANK('5. Pp (3 años)'!C84),"",'5. Pp (3 años)'!C84)</f>
        <v/>
      </c>
      <c r="E52" s="536" t="str">
        <f>IF(ISBLANK('5. Pp (3 años)'!D84),"",'5. Pp (3 años)'!D84)</f>
        <v/>
      </c>
      <c r="F52" s="536" t="str">
        <f>IF(ISBLANK('5. Pp (3 años)'!E84),"",'5. Pp (3 años)'!E84)</f>
        <v/>
      </c>
      <c r="G52" s="528" t="str">
        <f>IF(ISBLANK('5. Pp (3 años)'!H84),"",'5. Pp (3 años)'!H84)</f>
        <v/>
      </c>
      <c r="H52" s="553" t="str">
        <f>IF(ISBLANK('5. Pp (3 años)'!J84),"",'5. Pp (3 años)'!J84)</f>
        <v/>
      </c>
      <c r="I52" s="148" t="str">
        <f>IF(ISBLANK('9. METAS'!K58),"",'9. METAS'!K58)</f>
        <v/>
      </c>
      <c r="J52" s="149" t="str">
        <f>IF(ISBLANK('9. METAS'!Q58),"",'9. METAS'!Q58)</f>
        <v/>
      </c>
      <c r="K52" s="141" t="str">
        <f>IF(ISBLANK('9. METAS'!R58),"",'9. METAS'!R58)</f>
        <v/>
      </c>
      <c r="L52" s="141" t="str">
        <f>IF(ISBLANK('9. METAS'!S58),"",'9. METAS'!S58)</f>
        <v/>
      </c>
      <c r="M52" s="142" t="str">
        <f>IF(ISBLANK('9. METAS'!T58),"",'9. METAS'!T58)</f>
        <v/>
      </c>
      <c r="N52" s="338"/>
      <c r="O52" s="339"/>
      <c r="P52" s="339"/>
      <c r="Q52" s="340"/>
      <c r="R52" s="139" t="str">
        <f t="shared" si="0"/>
        <v>100%</v>
      </c>
      <c r="S52" s="140" t="str">
        <f t="shared" si="0"/>
        <v>100%</v>
      </c>
      <c r="T52" s="140" t="str">
        <f t="shared" si="0"/>
        <v>100%</v>
      </c>
      <c r="U52" s="154" t="str">
        <f t="shared" si="0"/>
        <v>100%</v>
      </c>
      <c r="V52" s="143" t="str">
        <f t="shared" si="1"/>
        <v>No Programado</v>
      </c>
      <c r="W52" s="140" t="str">
        <f t="shared" si="2"/>
        <v>No Programado</v>
      </c>
      <c r="X52" s="140" t="str">
        <f t="shared" si="3"/>
        <v>No Programado</v>
      </c>
      <c r="Y52" s="159" t="str">
        <f t="shared" si="4"/>
        <v>No Programado</v>
      </c>
      <c r="Z52" s="161"/>
      <c r="AA52" s="162"/>
      <c r="AB52" s="162"/>
      <c r="AC52" s="163"/>
    </row>
    <row r="53" spans="3:29" ht="180" hidden="1">
      <c r="C53" s="193" t="str">
        <f>IF(ISBLANK('5. Pp (3 años)'!B85),"",'5. Pp (3 años)'!B85)</f>
        <v/>
      </c>
      <c r="D53" s="95" t="str">
        <f>IF(ISBLANK('5. Pp (3 años)'!C85),"",'5. Pp (3 años)'!C85)</f>
        <v/>
      </c>
      <c r="E53" s="189" t="str">
        <f>IF(ISBLANK('5. Pp (3 años)'!D85),"",'5. Pp (3 años)'!D85)</f>
        <v/>
      </c>
      <c r="F53" s="189" t="str">
        <f>IF(ISBLANK('5. Pp (3 años)'!E85),"",'5. Pp (3 años)'!E85)</f>
        <v/>
      </c>
      <c r="G53" s="556" t="str">
        <f>IF(ISBLANK('5. Pp (3 años)'!H85),"",'5. Pp (3 años)'!H85)</f>
        <v/>
      </c>
      <c r="H53" s="82" t="str">
        <f>IF(ISBLANK('5. Pp (3 años)'!J85),"",'5. Pp (3 años)'!J85)</f>
        <v/>
      </c>
      <c r="I53" s="148" t="str">
        <f>IF(ISBLANK('9. METAS'!K59),"",'9. METAS'!K59)</f>
        <v/>
      </c>
      <c r="J53" s="149" t="str">
        <f>IF(ISBLANK('9. METAS'!Q59),"",'9. METAS'!Q59)</f>
        <v/>
      </c>
      <c r="K53" s="141" t="str">
        <f>IF(ISBLANK('9. METAS'!R59),"",'9. METAS'!R59)</f>
        <v/>
      </c>
      <c r="L53" s="141" t="str">
        <f>IF(ISBLANK('9. METAS'!S59),"",'9. METAS'!S59)</f>
        <v/>
      </c>
      <c r="M53" s="142" t="str">
        <f>IF(ISBLANK('9. METAS'!T59),"",'9. METAS'!T59)</f>
        <v/>
      </c>
      <c r="N53" s="338"/>
      <c r="O53" s="339"/>
      <c r="P53" s="339"/>
      <c r="Q53" s="340"/>
      <c r="R53" s="139" t="str">
        <f t="shared" si="0"/>
        <v>100%</v>
      </c>
      <c r="S53" s="140" t="str">
        <f t="shared" si="0"/>
        <v>100%</v>
      </c>
      <c r="T53" s="140" t="str">
        <f t="shared" si="0"/>
        <v>100%</v>
      </c>
      <c r="U53" s="154" t="str">
        <f t="shared" si="0"/>
        <v>100%</v>
      </c>
      <c r="V53" s="143" t="str">
        <f t="shared" si="1"/>
        <v>No Programado</v>
      </c>
      <c r="W53" s="140" t="str">
        <f t="shared" si="2"/>
        <v>No Programado</v>
      </c>
      <c r="X53" s="140" t="str">
        <f t="shared" si="3"/>
        <v>No Programado</v>
      </c>
      <c r="Y53" s="159" t="str">
        <f t="shared" si="4"/>
        <v>No Programado</v>
      </c>
      <c r="Z53" s="161"/>
      <c r="AA53" s="162"/>
      <c r="AB53" s="162"/>
      <c r="AC53" s="163"/>
    </row>
    <row r="54" spans="3:29" ht="180" hidden="1">
      <c r="C54" s="193" t="str">
        <f>IF(ISBLANK('5. Pp (3 años)'!B86),"",'5. Pp (3 años)'!B86)</f>
        <v/>
      </c>
      <c r="D54" s="95" t="str">
        <f>IF(ISBLANK('5. Pp (3 años)'!C86),"",'5. Pp (3 años)'!C86)</f>
        <v/>
      </c>
      <c r="E54" s="189" t="str">
        <f>IF(ISBLANK('5. Pp (3 años)'!D86),"",'5. Pp (3 años)'!D86)</f>
        <v/>
      </c>
      <c r="F54" s="189" t="str">
        <f>IF(ISBLANK('5. Pp (3 años)'!E86),"",'5. Pp (3 años)'!E86)</f>
        <v/>
      </c>
      <c r="G54" s="196" t="str">
        <f>IF(ISBLANK('5. Pp (3 años)'!H86),"",'5. Pp (3 años)'!H86)</f>
        <v/>
      </c>
      <c r="H54" s="82" t="str">
        <f>IF(ISBLANK('5. Pp (3 años)'!J86),"",'5. Pp (3 años)'!J86)</f>
        <v/>
      </c>
      <c r="I54" s="148" t="str">
        <f>IF(ISBLANK('9. METAS'!K60),"",'9. METAS'!K60)</f>
        <v/>
      </c>
      <c r="J54" s="149" t="str">
        <f>IF(ISBLANK('9. METAS'!Q60),"",'9. METAS'!Q60)</f>
        <v/>
      </c>
      <c r="K54" s="141" t="str">
        <f>IF(ISBLANK('9. METAS'!R60),"",'9. METAS'!R60)</f>
        <v/>
      </c>
      <c r="L54" s="141" t="str">
        <f>IF(ISBLANK('9. METAS'!S60),"",'9. METAS'!S60)</f>
        <v/>
      </c>
      <c r="M54" s="142" t="str">
        <f>IF(ISBLANK('9. METAS'!T60),"",'9. METAS'!T60)</f>
        <v/>
      </c>
      <c r="N54" s="338"/>
      <c r="O54" s="339"/>
      <c r="P54" s="339"/>
      <c r="Q54" s="340"/>
      <c r="R54" s="139" t="str">
        <f t="shared" si="0"/>
        <v>100%</v>
      </c>
      <c r="S54" s="140" t="str">
        <f t="shared" si="0"/>
        <v>100%</v>
      </c>
      <c r="T54" s="140" t="str">
        <f t="shared" si="0"/>
        <v>100%</v>
      </c>
      <c r="U54" s="154" t="str">
        <f t="shared" si="0"/>
        <v>100%</v>
      </c>
      <c r="V54" s="143" t="str">
        <f t="shared" si="1"/>
        <v>No Programado</v>
      </c>
      <c r="W54" s="140" t="str">
        <f t="shared" si="2"/>
        <v>No Programado</v>
      </c>
      <c r="X54" s="140" t="str">
        <f t="shared" si="3"/>
        <v>No Programado</v>
      </c>
      <c r="Y54" s="159" t="str">
        <f t="shared" si="4"/>
        <v>No Programado</v>
      </c>
      <c r="Z54" s="161"/>
      <c r="AA54" s="162"/>
      <c r="AB54" s="162"/>
      <c r="AC54" s="163"/>
    </row>
    <row r="55" spans="3:29" ht="180" hidden="1">
      <c r="C55" s="193" t="str">
        <f>IF(ISBLANK('5. Pp (3 años)'!B87),"",'5. Pp (3 años)'!B87)</f>
        <v/>
      </c>
      <c r="D55" s="95" t="str">
        <f>IF(ISBLANK('5. Pp (3 años)'!C87),"",'5. Pp (3 años)'!C87)</f>
        <v/>
      </c>
      <c r="E55" s="189" t="str">
        <f>IF(ISBLANK('5. Pp (3 años)'!D87),"",'5. Pp (3 años)'!D87)</f>
        <v/>
      </c>
      <c r="F55" s="189" t="str">
        <f>IF(ISBLANK('5. Pp (3 años)'!E87),"",'5. Pp (3 años)'!E87)</f>
        <v/>
      </c>
      <c r="G55" s="196" t="str">
        <f>IF(ISBLANK('5. Pp (3 años)'!H87),"",'5. Pp (3 años)'!H87)</f>
        <v/>
      </c>
      <c r="H55" s="82" t="str">
        <f>IF(ISBLANK('5. Pp (3 años)'!J87),"",'5. Pp (3 años)'!J87)</f>
        <v/>
      </c>
      <c r="I55" s="148" t="str">
        <f>IF(ISBLANK('9. METAS'!K61),"",'9. METAS'!K61)</f>
        <v/>
      </c>
      <c r="J55" s="149" t="str">
        <f>IF(ISBLANK('9. METAS'!Q61),"",'9. METAS'!Q61)</f>
        <v/>
      </c>
      <c r="K55" s="141" t="str">
        <f>IF(ISBLANK('9. METAS'!R61),"",'9. METAS'!R61)</f>
        <v/>
      </c>
      <c r="L55" s="141" t="str">
        <f>IF(ISBLANK('9. METAS'!S61),"",'9. METAS'!S61)</f>
        <v/>
      </c>
      <c r="M55" s="142" t="str">
        <f>IF(ISBLANK('9. METAS'!T61),"",'9. METAS'!T61)</f>
        <v/>
      </c>
      <c r="N55" s="338"/>
      <c r="O55" s="339"/>
      <c r="P55" s="339"/>
      <c r="Q55" s="340"/>
      <c r="R55" s="139" t="str">
        <f t="shared" si="0"/>
        <v>100%</v>
      </c>
      <c r="S55" s="140" t="str">
        <f t="shared" si="0"/>
        <v>100%</v>
      </c>
      <c r="T55" s="140" t="str">
        <f t="shared" si="0"/>
        <v>100%</v>
      </c>
      <c r="U55" s="154" t="str">
        <f t="shared" si="0"/>
        <v>100%</v>
      </c>
      <c r="V55" s="143" t="str">
        <f t="shared" si="1"/>
        <v>No Programado</v>
      </c>
      <c r="W55" s="140" t="str">
        <f t="shared" si="2"/>
        <v>No Programado</v>
      </c>
      <c r="X55" s="140" t="str">
        <f t="shared" si="3"/>
        <v>No Programado</v>
      </c>
      <c r="Y55" s="159" t="str">
        <f t="shared" si="4"/>
        <v>No Programado</v>
      </c>
      <c r="Z55" s="161"/>
      <c r="AA55" s="162"/>
      <c r="AB55" s="162"/>
      <c r="AC55" s="163"/>
    </row>
    <row r="56" spans="3:29" ht="180" hidden="1">
      <c r="C56" s="193" t="str">
        <f>IF(ISBLANK('5. Pp (3 años)'!B88),"",'5. Pp (3 años)'!B88)</f>
        <v/>
      </c>
      <c r="D56" s="95" t="str">
        <f>IF(ISBLANK('5. Pp (3 años)'!C88),"",'5. Pp (3 años)'!C88)</f>
        <v/>
      </c>
      <c r="E56" s="189" t="str">
        <f>IF(ISBLANK('5. Pp (3 años)'!D88),"",'5. Pp (3 años)'!D88)</f>
        <v/>
      </c>
      <c r="F56" s="189" t="str">
        <f>IF(ISBLANK('5. Pp (3 años)'!E88),"",'5. Pp (3 años)'!E88)</f>
        <v/>
      </c>
      <c r="G56" s="196" t="str">
        <f>IF(ISBLANK('5. Pp (3 años)'!H88),"",'5. Pp (3 años)'!H88)</f>
        <v/>
      </c>
      <c r="H56" s="82" t="str">
        <f>IF(ISBLANK('5. Pp (3 años)'!J88),"",'5. Pp (3 años)'!J88)</f>
        <v/>
      </c>
      <c r="I56" s="148" t="str">
        <f>IF(ISBLANK('9. METAS'!K62),"",'9. METAS'!K62)</f>
        <v/>
      </c>
      <c r="J56" s="149" t="str">
        <f>IF(ISBLANK('9. METAS'!Q62),"",'9. METAS'!Q62)</f>
        <v/>
      </c>
      <c r="K56" s="141" t="str">
        <f>IF(ISBLANK('9. METAS'!R62),"",'9. METAS'!R62)</f>
        <v/>
      </c>
      <c r="L56" s="141" t="str">
        <f>IF(ISBLANK('9. METAS'!S62),"",'9. METAS'!S62)</f>
        <v/>
      </c>
      <c r="M56" s="142" t="str">
        <f>IF(ISBLANK('9. METAS'!T62),"",'9. METAS'!T62)</f>
        <v/>
      </c>
      <c r="N56" s="338"/>
      <c r="O56" s="339"/>
      <c r="P56" s="339"/>
      <c r="Q56" s="340"/>
      <c r="R56" s="139" t="str">
        <f t="shared" si="0"/>
        <v>100%</v>
      </c>
      <c r="S56" s="140" t="str">
        <f t="shared" si="0"/>
        <v>100%</v>
      </c>
      <c r="T56" s="140" t="str">
        <f t="shared" si="0"/>
        <v>100%</v>
      </c>
      <c r="U56" s="154" t="str">
        <f t="shared" si="0"/>
        <v>100%</v>
      </c>
      <c r="V56" s="143" t="str">
        <f t="shared" si="1"/>
        <v>No Programado</v>
      </c>
      <c r="W56" s="140" t="str">
        <f t="shared" si="2"/>
        <v>No Programado</v>
      </c>
      <c r="X56" s="140" t="str">
        <f t="shared" si="3"/>
        <v>No Programado</v>
      </c>
      <c r="Y56" s="159" t="str">
        <f t="shared" si="4"/>
        <v>No Programado</v>
      </c>
      <c r="Z56" s="161"/>
      <c r="AA56" s="162"/>
      <c r="AB56" s="162"/>
      <c r="AC56" s="163"/>
    </row>
    <row r="57" spans="3:29" ht="180" hidden="1">
      <c r="C57" s="193" t="str">
        <f>IF(ISBLANK('5. Pp (3 años)'!B89),"",'5. Pp (3 años)'!B89)</f>
        <v/>
      </c>
      <c r="D57" s="95" t="str">
        <f>IF(ISBLANK('5. Pp (3 años)'!C89),"",'5. Pp (3 años)'!C89)</f>
        <v/>
      </c>
      <c r="E57" s="189" t="str">
        <f>IF(ISBLANK('5. Pp (3 años)'!D89),"",'5. Pp (3 años)'!D89)</f>
        <v/>
      </c>
      <c r="F57" s="189" t="str">
        <f>IF(ISBLANK('5. Pp (3 años)'!E89),"",'5. Pp (3 años)'!E89)</f>
        <v/>
      </c>
      <c r="G57" s="555" t="str">
        <f>IF(ISBLANK('5. Pp (3 años)'!H89),"",'5. Pp (3 años)'!H89)</f>
        <v/>
      </c>
      <c r="H57" s="82" t="str">
        <f>IF(ISBLANK('5. Pp (3 años)'!J89),"",'5. Pp (3 años)'!J89)</f>
        <v/>
      </c>
      <c r="I57" s="148" t="str">
        <f>IF(ISBLANK('9. METAS'!K63),"",'9. METAS'!K63)</f>
        <v/>
      </c>
      <c r="J57" s="149" t="str">
        <f>IF(ISBLANK('9. METAS'!Q63),"",'9. METAS'!Q63)</f>
        <v/>
      </c>
      <c r="K57" s="141" t="str">
        <f>IF(ISBLANK('9. METAS'!R63),"",'9. METAS'!R63)</f>
        <v/>
      </c>
      <c r="L57" s="141" t="str">
        <f>IF(ISBLANK('9. METAS'!S63),"",'9. METAS'!S63)</f>
        <v/>
      </c>
      <c r="M57" s="142" t="str">
        <f>IF(ISBLANK('9. METAS'!T63),"",'9. METAS'!T63)</f>
        <v/>
      </c>
      <c r="N57" s="338"/>
      <c r="O57" s="339"/>
      <c r="P57" s="339"/>
      <c r="Q57" s="340"/>
      <c r="R57" s="139" t="str">
        <f t="shared" si="0"/>
        <v>100%</v>
      </c>
      <c r="S57" s="140" t="str">
        <f t="shared" si="0"/>
        <v>100%</v>
      </c>
      <c r="T57" s="140" t="str">
        <f t="shared" si="0"/>
        <v>100%</v>
      </c>
      <c r="U57" s="154" t="str">
        <f t="shared" si="0"/>
        <v>100%</v>
      </c>
      <c r="V57" s="143" t="str">
        <f t="shared" si="1"/>
        <v>No Programado</v>
      </c>
      <c r="W57" s="140" t="str">
        <f t="shared" si="2"/>
        <v>No Programado</v>
      </c>
      <c r="X57" s="140" t="str">
        <f t="shared" si="3"/>
        <v>No Programado</v>
      </c>
      <c r="Y57" s="159" t="str">
        <f t="shared" si="4"/>
        <v>No Programado</v>
      </c>
      <c r="Z57" s="161"/>
      <c r="AA57" s="162"/>
      <c r="AB57" s="162"/>
      <c r="AC57" s="163"/>
    </row>
    <row r="58" spans="3:29" ht="180" hidden="1">
      <c r="C58" s="551" t="str">
        <f>IF(ISBLANK('5. Pp (3 años)'!B90),"",'5. Pp (3 años)'!B90)</f>
        <v/>
      </c>
      <c r="D58" s="552" t="str">
        <f>IF(ISBLANK('5. Pp (3 años)'!C90),"",'5. Pp (3 años)'!C90)</f>
        <v/>
      </c>
      <c r="E58" s="536" t="str">
        <f>IF(ISBLANK('5. Pp (3 años)'!D90),"",'5. Pp (3 años)'!D90)</f>
        <v/>
      </c>
      <c r="F58" s="536" t="str">
        <f>IF(ISBLANK('5. Pp (3 años)'!E90),"",'5. Pp (3 años)'!E90)</f>
        <v/>
      </c>
      <c r="G58" s="528" t="str">
        <f>IF(ISBLANK('5. Pp (3 años)'!H90),"",'5. Pp (3 años)'!H90)</f>
        <v/>
      </c>
      <c r="H58" s="553" t="str">
        <f>IF(ISBLANK('5. Pp (3 años)'!J90),"",'5. Pp (3 años)'!J90)</f>
        <v/>
      </c>
      <c r="I58" s="148" t="str">
        <f>IF(ISBLANK('9. METAS'!K64),"",'9. METAS'!K64)</f>
        <v/>
      </c>
      <c r="J58" s="149" t="str">
        <f>IF(ISBLANK('9. METAS'!Q64),"",'9. METAS'!Q64)</f>
        <v/>
      </c>
      <c r="K58" s="141" t="str">
        <f>IF(ISBLANK('9. METAS'!R64),"",'9. METAS'!R64)</f>
        <v/>
      </c>
      <c r="L58" s="141" t="str">
        <f>IF(ISBLANK('9. METAS'!S64),"",'9. METAS'!S64)</f>
        <v/>
      </c>
      <c r="M58" s="142" t="str">
        <f>IF(ISBLANK('9. METAS'!T64),"",'9. METAS'!T64)</f>
        <v/>
      </c>
      <c r="N58" s="338"/>
      <c r="O58" s="339"/>
      <c r="P58" s="339"/>
      <c r="Q58" s="340"/>
      <c r="R58" s="139" t="str">
        <f t="shared" si="0"/>
        <v>100%</v>
      </c>
      <c r="S58" s="140" t="str">
        <f t="shared" si="0"/>
        <v>100%</v>
      </c>
      <c r="T58" s="140" t="str">
        <f t="shared" si="0"/>
        <v>100%</v>
      </c>
      <c r="U58" s="154" t="str">
        <f t="shared" si="0"/>
        <v>100%</v>
      </c>
      <c r="V58" s="143" t="str">
        <f t="shared" si="1"/>
        <v>No Programado</v>
      </c>
      <c r="W58" s="140" t="str">
        <f t="shared" si="2"/>
        <v>No Programado</v>
      </c>
      <c r="X58" s="140" t="str">
        <f t="shared" si="3"/>
        <v>No Programado</v>
      </c>
      <c r="Y58" s="159" t="str">
        <f t="shared" si="4"/>
        <v>No Programado</v>
      </c>
      <c r="Z58" s="161"/>
      <c r="AA58" s="162"/>
      <c r="AB58" s="162"/>
      <c r="AC58" s="163"/>
    </row>
    <row r="59" spans="3:29" ht="180" hidden="1">
      <c r="C59" s="193" t="str">
        <f>IF(ISBLANK('5. Pp (3 años)'!B91),"",'5. Pp (3 años)'!B91)</f>
        <v/>
      </c>
      <c r="D59" s="95" t="str">
        <f>IF(ISBLANK('5. Pp (3 años)'!C91),"",'5. Pp (3 años)'!C91)</f>
        <v/>
      </c>
      <c r="E59" s="189" t="str">
        <f>IF(ISBLANK('5. Pp (3 años)'!D91),"",'5. Pp (3 años)'!D91)</f>
        <v/>
      </c>
      <c r="F59" s="189" t="str">
        <f>IF(ISBLANK('5. Pp (3 años)'!E91),"",'5. Pp (3 años)'!E91)</f>
        <v/>
      </c>
      <c r="G59" s="556" t="str">
        <f>IF(ISBLANK('5. Pp (3 años)'!H91),"",'5. Pp (3 años)'!H91)</f>
        <v/>
      </c>
      <c r="H59" s="82" t="str">
        <f>IF(ISBLANK('5. Pp (3 años)'!J91),"",'5. Pp (3 años)'!J91)</f>
        <v/>
      </c>
      <c r="I59" s="148" t="str">
        <f>IF(ISBLANK('9. METAS'!K65),"",'9. METAS'!K65)</f>
        <v/>
      </c>
      <c r="J59" s="149" t="str">
        <f>IF(ISBLANK('9. METAS'!Q65),"",'9. METAS'!Q65)</f>
        <v/>
      </c>
      <c r="K59" s="141" t="str">
        <f>IF(ISBLANK('9. METAS'!R65),"",'9. METAS'!R65)</f>
        <v/>
      </c>
      <c r="L59" s="141" t="str">
        <f>IF(ISBLANK('9. METAS'!S65),"",'9. METAS'!S65)</f>
        <v/>
      </c>
      <c r="M59" s="142" t="str">
        <f>IF(ISBLANK('9. METAS'!T65),"",'9. METAS'!T65)</f>
        <v/>
      </c>
      <c r="N59" s="338"/>
      <c r="O59" s="339"/>
      <c r="P59" s="339"/>
      <c r="Q59" s="340"/>
      <c r="R59" s="139" t="str">
        <f t="shared" si="0"/>
        <v>100%</v>
      </c>
      <c r="S59" s="140" t="str">
        <f t="shared" si="0"/>
        <v>100%</v>
      </c>
      <c r="T59" s="140" t="str">
        <f t="shared" si="0"/>
        <v>100%</v>
      </c>
      <c r="U59" s="154" t="str">
        <f t="shared" si="0"/>
        <v>100%</v>
      </c>
      <c r="V59" s="143" t="str">
        <f t="shared" si="1"/>
        <v>No Programado</v>
      </c>
      <c r="W59" s="140" t="str">
        <f t="shared" si="2"/>
        <v>No Programado</v>
      </c>
      <c r="X59" s="140" t="str">
        <f t="shared" si="3"/>
        <v>No Programado</v>
      </c>
      <c r="Y59" s="159" t="str">
        <f t="shared" si="4"/>
        <v>No Programado</v>
      </c>
      <c r="Z59" s="161"/>
      <c r="AA59" s="162"/>
      <c r="AB59" s="162"/>
      <c r="AC59" s="163"/>
    </row>
    <row r="60" spans="3:29" ht="180" hidden="1">
      <c r="C60" s="193" t="str">
        <f>IF(ISBLANK('5. Pp (3 años)'!B92),"",'5. Pp (3 años)'!B92)</f>
        <v/>
      </c>
      <c r="D60" s="95" t="str">
        <f>IF(ISBLANK('5. Pp (3 años)'!C92),"",'5. Pp (3 años)'!C92)</f>
        <v/>
      </c>
      <c r="E60" s="189" t="str">
        <f>IF(ISBLANK('5. Pp (3 años)'!D92),"",'5. Pp (3 años)'!D92)</f>
        <v/>
      </c>
      <c r="F60" s="189" t="str">
        <f>IF(ISBLANK('5. Pp (3 años)'!E92),"",'5. Pp (3 años)'!E92)</f>
        <v/>
      </c>
      <c r="G60" s="196" t="str">
        <f>IF(ISBLANK('5. Pp (3 años)'!H92),"",'5. Pp (3 años)'!H92)</f>
        <v/>
      </c>
      <c r="H60" s="82" t="str">
        <f>IF(ISBLANK('5. Pp (3 años)'!J92),"",'5. Pp (3 años)'!J92)</f>
        <v/>
      </c>
      <c r="I60" s="148" t="str">
        <f>IF(ISBLANK('9. METAS'!K66),"",'9. METAS'!K66)</f>
        <v/>
      </c>
      <c r="J60" s="149" t="str">
        <f>IF(ISBLANK('9. METAS'!Q66),"",'9. METAS'!Q66)</f>
        <v/>
      </c>
      <c r="K60" s="141" t="str">
        <f>IF(ISBLANK('9. METAS'!R66),"",'9. METAS'!R66)</f>
        <v/>
      </c>
      <c r="L60" s="141" t="str">
        <f>IF(ISBLANK('9. METAS'!S66),"",'9. METAS'!S66)</f>
        <v/>
      </c>
      <c r="M60" s="142" t="str">
        <f>IF(ISBLANK('9. METAS'!T66),"",'9. METAS'!T66)</f>
        <v/>
      </c>
      <c r="N60" s="338"/>
      <c r="O60" s="339"/>
      <c r="P60" s="339"/>
      <c r="Q60" s="340"/>
      <c r="R60" s="139" t="str">
        <f t="shared" si="0"/>
        <v>100%</v>
      </c>
      <c r="S60" s="140" t="str">
        <f t="shared" si="0"/>
        <v>100%</v>
      </c>
      <c r="T60" s="140" t="str">
        <f t="shared" si="0"/>
        <v>100%</v>
      </c>
      <c r="U60" s="154" t="str">
        <f t="shared" si="0"/>
        <v>100%</v>
      </c>
      <c r="V60" s="143" t="str">
        <f t="shared" si="1"/>
        <v>No Programado</v>
      </c>
      <c r="W60" s="140" t="str">
        <f t="shared" si="2"/>
        <v>No Programado</v>
      </c>
      <c r="X60" s="140" t="str">
        <f t="shared" si="3"/>
        <v>No Programado</v>
      </c>
      <c r="Y60" s="159" t="str">
        <f t="shared" si="4"/>
        <v>No Programado</v>
      </c>
      <c r="Z60" s="161"/>
      <c r="AA60" s="162"/>
      <c r="AB60" s="162"/>
      <c r="AC60" s="163"/>
    </row>
    <row r="61" spans="3:29" ht="180" hidden="1">
      <c r="C61" s="193" t="str">
        <f>IF(ISBLANK('5. Pp (3 años)'!B93),"",'5. Pp (3 años)'!B93)</f>
        <v/>
      </c>
      <c r="D61" s="95" t="str">
        <f>IF(ISBLANK('5. Pp (3 años)'!C93),"",'5. Pp (3 años)'!C93)</f>
        <v/>
      </c>
      <c r="E61" s="189" t="str">
        <f>IF(ISBLANK('5. Pp (3 años)'!D93),"",'5. Pp (3 años)'!D93)</f>
        <v/>
      </c>
      <c r="F61" s="189" t="str">
        <f>IF(ISBLANK('5. Pp (3 años)'!E93),"",'5. Pp (3 años)'!E93)</f>
        <v/>
      </c>
      <c r="G61" s="196" t="str">
        <f>IF(ISBLANK('5. Pp (3 años)'!H93),"",'5. Pp (3 años)'!H93)</f>
        <v/>
      </c>
      <c r="H61" s="82" t="str">
        <f>IF(ISBLANK('5. Pp (3 años)'!J93),"",'5. Pp (3 años)'!J93)</f>
        <v/>
      </c>
      <c r="I61" s="148" t="str">
        <f>IF(ISBLANK('9. METAS'!K67),"",'9. METAS'!K67)</f>
        <v/>
      </c>
      <c r="J61" s="149" t="str">
        <f>IF(ISBLANK('9. METAS'!Q67),"",'9. METAS'!Q67)</f>
        <v/>
      </c>
      <c r="K61" s="141" t="str">
        <f>IF(ISBLANK('9. METAS'!R67),"",'9. METAS'!R67)</f>
        <v/>
      </c>
      <c r="L61" s="141" t="str">
        <f>IF(ISBLANK('9. METAS'!S67),"",'9. METAS'!S67)</f>
        <v/>
      </c>
      <c r="M61" s="142" t="str">
        <f>IF(ISBLANK('9. METAS'!T67),"",'9. METAS'!T67)</f>
        <v/>
      </c>
      <c r="N61" s="338"/>
      <c r="O61" s="339"/>
      <c r="P61" s="339"/>
      <c r="Q61" s="340"/>
      <c r="R61" s="139" t="str">
        <f t="shared" si="0"/>
        <v>100%</v>
      </c>
      <c r="S61" s="140" t="str">
        <f t="shared" si="0"/>
        <v>100%</v>
      </c>
      <c r="T61" s="140" t="str">
        <f t="shared" si="0"/>
        <v>100%</v>
      </c>
      <c r="U61" s="154" t="str">
        <f t="shared" si="0"/>
        <v>100%</v>
      </c>
      <c r="V61" s="143" t="str">
        <f t="shared" si="1"/>
        <v>No Programado</v>
      </c>
      <c r="W61" s="140" t="str">
        <f t="shared" si="2"/>
        <v>No Programado</v>
      </c>
      <c r="X61" s="140" t="str">
        <f t="shared" si="3"/>
        <v>No Programado</v>
      </c>
      <c r="Y61" s="159" t="str">
        <f t="shared" si="4"/>
        <v>No Programado</v>
      </c>
      <c r="Z61" s="161"/>
      <c r="AA61" s="162"/>
      <c r="AB61" s="162"/>
      <c r="AC61" s="163"/>
    </row>
    <row r="62" spans="3:29" ht="180" hidden="1">
      <c r="C62" s="193" t="str">
        <f>IF(ISBLANK('5. Pp (3 años)'!B94),"",'5. Pp (3 años)'!B94)</f>
        <v/>
      </c>
      <c r="D62" s="95" t="str">
        <f>IF(ISBLANK('5. Pp (3 años)'!C94),"",'5. Pp (3 años)'!C94)</f>
        <v/>
      </c>
      <c r="E62" s="189" t="str">
        <f>IF(ISBLANK('5. Pp (3 años)'!D94),"",'5. Pp (3 años)'!D94)</f>
        <v/>
      </c>
      <c r="F62" s="189" t="str">
        <f>IF(ISBLANK('5. Pp (3 años)'!E94),"",'5. Pp (3 años)'!E94)</f>
        <v/>
      </c>
      <c r="G62" s="196" t="str">
        <f>IF(ISBLANK('5. Pp (3 años)'!H94),"",'5. Pp (3 años)'!H94)</f>
        <v/>
      </c>
      <c r="H62" s="82" t="str">
        <f>IF(ISBLANK('5. Pp (3 años)'!J94),"",'5. Pp (3 años)'!J94)</f>
        <v/>
      </c>
      <c r="I62" s="148" t="str">
        <f>IF(ISBLANK('9. METAS'!K68),"",'9. METAS'!K68)</f>
        <v/>
      </c>
      <c r="J62" s="149" t="str">
        <f>IF(ISBLANK('9. METAS'!Q68),"",'9. METAS'!Q68)</f>
        <v/>
      </c>
      <c r="K62" s="141" t="str">
        <f>IF(ISBLANK('9. METAS'!R68),"",'9. METAS'!R68)</f>
        <v/>
      </c>
      <c r="L62" s="141" t="str">
        <f>IF(ISBLANK('9. METAS'!S68),"",'9. METAS'!S68)</f>
        <v/>
      </c>
      <c r="M62" s="142" t="str">
        <f>IF(ISBLANK('9. METAS'!T68),"",'9. METAS'!T68)</f>
        <v/>
      </c>
      <c r="N62" s="338"/>
      <c r="O62" s="339"/>
      <c r="P62" s="339"/>
      <c r="Q62" s="340"/>
      <c r="R62" s="139" t="str">
        <f t="shared" si="0"/>
        <v>100%</v>
      </c>
      <c r="S62" s="140" t="str">
        <f t="shared" si="0"/>
        <v>100%</v>
      </c>
      <c r="T62" s="140" t="str">
        <f t="shared" si="0"/>
        <v>100%</v>
      </c>
      <c r="U62" s="154" t="str">
        <f t="shared" si="0"/>
        <v>100%</v>
      </c>
      <c r="V62" s="143" t="str">
        <f t="shared" si="1"/>
        <v>No Programado</v>
      </c>
      <c r="W62" s="140" t="str">
        <f t="shared" si="2"/>
        <v>No Programado</v>
      </c>
      <c r="X62" s="140" t="str">
        <f t="shared" si="3"/>
        <v>No Programado</v>
      </c>
      <c r="Y62" s="159" t="str">
        <f t="shared" si="4"/>
        <v>No Programado</v>
      </c>
      <c r="Z62" s="161"/>
      <c r="AA62" s="162"/>
      <c r="AB62" s="162"/>
      <c r="AC62" s="163"/>
    </row>
    <row r="63" spans="3:29" ht="180" hidden="1">
      <c r="C63" s="193" t="str">
        <f>IF(ISBLANK('5. Pp (3 años)'!B95),"",'5. Pp (3 años)'!B95)</f>
        <v/>
      </c>
      <c r="D63" s="95" t="str">
        <f>IF(ISBLANK('5. Pp (3 años)'!C95),"",'5. Pp (3 años)'!C95)</f>
        <v/>
      </c>
      <c r="E63" s="189" t="str">
        <f>IF(ISBLANK('5. Pp (3 años)'!D95),"",'5. Pp (3 años)'!D95)</f>
        <v/>
      </c>
      <c r="F63" s="189" t="str">
        <f>IF(ISBLANK('5. Pp (3 años)'!E95),"",'5. Pp (3 años)'!E95)</f>
        <v/>
      </c>
      <c r="G63" s="555" t="str">
        <f>IF(ISBLANK('5. Pp (3 años)'!H95),"",'5. Pp (3 años)'!H95)</f>
        <v/>
      </c>
      <c r="H63" s="82" t="str">
        <f>IF(ISBLANK('5. Pp (3 años)'!J95),"",'5. Pp (3 años)'!J95)</f>
        <v/>
      </c>
      <c r="I63" s="148" t="str">
        <f>IF(ISBLANK('9. METAS'!K69),"",'9. METAS'!K69)</f>
        <v/>
      </c>
      <c r="J63" s="149" t="str">
        <f>IF(ISBLANK('9. METAS'!Q69),"",'9. METAS'!Q69)</f>
        <v/>
      </c>
      <c r="K63" s="141" t="str">
        <f>IF(ISBLANK('9. METAS'!R69),"",'9. METAS'!R69)</f>
        <v/>
      </c>
      <c r="L63" s="141" t="str">
        <f>IF(ISBLANK('9. METAS'!S69),"",'9. METAS'!S69)</f>
        <v/>
      </c>
      <c r="M63" s="142" t="str">
        <f>IF(ISBLANK('9. METAS'!T69),"",'9. METAS'!T69)</f>
        <v/>
      </c>
      <c r="N63" s="338"/>
      <c r="O63" s="339"/>
      <c r="P63" s="339"/>
      <c r="Q63" s="340"/>
      <c r="R63" s="139" t="str">
        <f t="shared" si="0"/>
        <v>100%</v>
      </c>
      <c r="S63" s="140" t="str">
        <f t="shared" si="0"/>
        <v>100%</v>
      </c>
      <c r="T63" s="140" t="str">
        <f t="shared" si="0"/>
        <v>100%</v>
      </c>
      <c r="U63" s="154" t="str">
        <f t="shared" si="0"/>
        <v>100%</v>
      </c>
      <c r="V63" s="143" t="str">
        <f t="shared" si="1"/>
        <v>No Programado</v>
      </c>
      <c r="W63" s="140" t="str">
        <f t="shared" si="2"/>
        <v>No Programado</v>
      </c>
      <c r="X63" s="140" t="str">
        <f t="shared" si="3"/>
        <v>No Programado</v>
      </c>
      <c r="Y63" s="159" t="str">
        <f t="shared" si="4"/>
        <v>No Programado</v>
      </c>
      <c r="Z63" s="161"/>
      <c r="AA63" s="162"/>
      <c r="AB63" s="162"/>
      <c r="AC63" s="163"/>
    </row>
    <row r="64" spans="3:29" ht="180" hidden="1">
      <c r="C64" s="551" t="str">
        <f>IF(ISBLANK('5. Pp (3 años)'!B96),"",'5. Pp (3 años)'!B96)</f>
        <v/>
      </c>
      <c r="D64" s="552" t="str">
        <f>IF(ISBLANK('5. Pp (3 años)'!C96),"",'5. Pp (3 años)'!C96)</f>
        <v/>
      </c>
      <c r="E64" s="536" t="str">
        <f>IF(ISBLANK('5. Pp (3 años)'!D96),"",'5. Pp (3 años)'!D96)</f>
        <v/>
      </c>
      <c r="F64" s="536" t="str">
        <f>IF(ISBLANK('5. Pp (3 años)'!E96),"",'5. Pp (3 años)'!E96)</f>
        <v/>
      </c>
      <c r="G64" s="528" t="str">
        <f>IF(ISBLANK('5. Pp (3 años)'!H96),"",'5. Pp (3 años)'!H96)</f>
        <v/>
      </c>
      <c r="H64" s="553" t="str">
        <f>IF(ISBLANK('5. Pp (3 años)'!J96),"",'5. Pp (3 años)'!J96)</f>
        <v/>
      </c>
      <c r="I64" s="148" t="str">
        <f>IF(ISBLANK('9. METAS'!K70),"",'9. METAS'!K70)</f>
        <v/>
      </c>
      <c r="J64" s="149" t="str">
        <f>IF(ISBLANK('9. METAS'!Q70),"",'9. METAS'!Q70)</f>
        <v/>
      </c>
      <c r="K64" s="141" t="str">
        <f>IF(ISBLANK('9. METAS'!R70),"",'9. METAS'!R70)</f>
        <v/>
      </c>
      <c r="L64" s="141" t="str">
        <f>IF(ISBLANK('9. METAS'!S70),"",'9. METAS'!S70)</f>
        <v/>
      </c>
      <c r="M64" s="142" t="str">
        <f>IF(ISBLANK('9. METAS'!T70),"",'9. METAS'!T70)</f>
        <v/>
      </c>
      <c r="N64" s="338"/>
      <c r="O64" s="339"/>
      <c r="P64" s="339"/>
      <c r="Q64" s="340"/>
      <c r="R64" s="139" t="str">
        <f t="shared" si="0"/>
        <v>100%</v>
      </c>
      <c r="S64" s="140" t="str">
        <f t="shared" si="0"/>
        <v>100%</v>
      </c>
      <c r="T64" s="140" t="str">
        <f t="shared" si="0"/>
        <v>100%</v>
      </c>
      <c r="U64" s="154" t="str">
        <f t="shared" si="0"/>
        <v>100%</v>
      </c>
      <c r="V64" s="143" t="str">
        <f t="shared" si="1"/>
        <v>No Programado</v>
      </c>
      <c r="W64" s="140" t="str">
        <f t="shared" si="2"/>
        <v>No Programado</v>
      </c>
      <c r="X64" s="140" t="str">
        <f t="shared" si="3"/>
        <v>No Programado</v>
      </c>
      <c r="Y64" s="159" t="str">
        <f t="shared" si="4"/>
        <v>No Programado</v>
      </c>
      <c r="Z64" s="161"/>
      <c r="AA64" s="162"/>
      <c r="AB64" s="162"/>
      <c r="AC64" s="163"/>
    </row>
    <row r="65" spans="3:29" ht="180" hidden="1">
      <c r="C65" s="193" t="str">
        <f>IF(ISBLANK('5. Pp (3 años)'!B97),"",'5. Pp (3 años)'!B97)</f>
        <v/>
      </c>
      <c r="D65" s="95" t="str">
        <f>IF(ISBLANK('5. Pp (3 años)'!C97),"",'5. Pp (3 años)'!C97)</f>
        <v/>
      </c>
      <c r="E65" s="189" t="str">
        <f>IF(ISBLANK('5. Pp (3 años)'!D97),"",'5. Pp (3 años)'!D97)</f>
        <v/>
      </c>
      <c r="F65" s="189" t="str">
        <f>IF(ISBLANK('5. Pp (3 años)'!E97),"",'5. Pp (3 años)'!E97)</f>
        <v/>
      </c>
      <c r="G65" s="556" t="str">
        <f>IF(ISBLANK('5. Pp (3 años)'!H97),"",'5. Pp (3 años)'!H97)</f>
        <v/>
      </c>
      <c r="H65" s="82" t="str">
        <f>IF(ISBLANK('5. Pp (3 años)'!J97),"",'5. Pp (3 años)'!J97)</f>
        <v/>
      </c>
      <c r="I65" s="148" t="str">
        <f>IF(ISBLANK('9. METAS'!K71),"",'9. METAS'!K71)</f>
        <v/>
      </c>
      <c r="J65" s="149" t="str">
        <f>IF(ISBLANK('9. METAS'!Q71),"",'9. METAS'!Q71)</f>
        <v/>
      </c>
      <c r="K65" s="141" t="str">
        <f>IF(ISBLANK('9. METAS'!R71),"",'9. METAS'!R71)</f>
        <v/>
      </c>
      <c r="L65" s="141" t="str">
        <f>IF(ISBLANK('9. METAS'!S71),"",'9. METAS'!S71)</f>
        <v/>
      </c>
      <c r="M65" s="142" t="str">
        <f>IF(ISBLANK('9. METAS'!T71),"",'9. METAS'!T71)</f>
        <v/>
      </c>
      <c r="N65" s="338"/>
      <c r="O65" s="339"/>
      <c r="P65" s="339"/>
      <c r="Q65" s="340"/>
      <c r="R65" s="139" t="str">
        <f t="shared" si="0"/>
        <v>100%</v>
      </c>
      <c r="S65" s="140" t="str">
        <f t="shared" si="0"/>
        <v>100%</v>
      </c>
      <c r="T65" s="140" t="str">
        <f t="shared" si="0"/>
        <v>100%</v>
      </c>
      <c r="U65" s="154" t="str">
        <f t="shared" si="0"/>
        <v>100%</v>
      </c>
      <c r="V65" s="143" t="str">
        <f t="shared" si="1"/>
        <v>No Programado</v>
      </c>
      <c r="W65" s="140" t="str">
        <f t="shared" si="2"/>
        <v>No Programado</v>
      </c>
      <c r="X65" s="140" t="str">
        <f t="shared" si="3"/>
        <v>No Programado</v>
      </c>
      <c r="Y65" s="159" t="str">
        <f t="shared" si="4"/>
        <v>No Programado</v>
      </c>
      <c r="Z65" s="161"/>
      <c r="AA65" s="162"/>
      <c r="AB65" s="162"/>
      <c r="AC65" s="163"/>
    </row>
    <row r="66" spans="3:29" ht="180" hidden="1">
      <c r="C66" s="193" t="str">
        <f>IF(ISBLANK('5. Pp (3 años)'!B98),"",'5. Pp (3 años)'!B98)</f>
        <v/>
      </c>
      <c r="D66" s="95" t="str">
        <f>IF(ISBLANK('5. Pp (3 años)'!C98),"",'5. Pp (3 años)'!C98)</f>
        <v/>
      </c>
      <c r="E66" s="189" t="str">
        <f>IF(ISBLANK('5. Pp (3 años)'!D98),"",'5. Pp (3 años)'!D98)</f>
        <v/>
      </c>
      <c r="F66" s="189" t="str">
        <f>IF(ISBLANK('5. Pp (3 años)'!E98),"",'5. Pp (3 años)'!E98)</f>
        <v/>
      </c>
      <c r="G66" s="196" t="str">
        <f>IF(ISBLANK('5. Pp (3 años)'!H98),"",'5. Pp (3 años)'!H98)</f>
        <v/>
      </c>
      <c r="H66" s="82" t="str">
        <f>IF(ISBLANK('5. Pp (3 años)'!J98),"",'5. Pp (3 años)'!J98)</f>
        <v/>
      </c>
      <c r="I66" s="148" t="str">
        <f>IF(ISBLANK('9. METAS'!K72),"",'9. METAS'!K72)</f>
        <v/>
      </c>
      <c r="J66" s="149" t="str">
        <f>IF(ISBLANK('9. METAS'!Q72),"",'9. METAS'!Q72)</f>
        <v/>
      </c>
      <c r="K66" s="141" t="str">
        <f>IF(ISBLANK('9. METAS'!R72),"",'9. METAS'!R72)</f>
        <v/>
      </c>
      <c r="L66" s="141" t="str">
        <f>IF(ISBLANK('9. METAS'!S72),"",'9. METAS'!S72)</f>
        <v/>
      </c>
      <c r="M66" s="142" t="str">
        <f>IF(ISBLANK('9. METAS'!T72),"",'9. METAS'!T72)</f>
        <v/>
      </c>
      <c r="N66" s="338"/>
      <c r="O66" s="339"/>
      <c r="P66" s="339"/>
      <c r="Q66" s="340"/>
      <c r="R66" s="139" t="str">
        <f t="shared" si="0"/>
        <v>100%</v>
      </c>
      <c r="S66" s="140" t="str">
        <f t="shared" si="0"/>
        <v>100%</v>
      </c>
      <c r="T66" s="140" t="str">
        <f t="shared" si="0"/>
        <v>100%</v>
      </c>
      <c r="U66" s="154" t="str">
        <f t="shared" si="0"/>
        <v>100%</v>
      </c>
      <c r="V66" s="143" t="str">
        <f t="shared" si="1"/>
        <v>No Programado</v>
      </c>
      <c r="W66" s="140" t="str">
        <f t="shared" si="2"/>
        <v>No Programado</v>
      </c>
      <c r="X66" s="140" t="str">
        <f t="shared" si="3"/>
        <v>No Programado</v>
      </c>
      <c r="Y66" s="159" t="str">
        <f t="shared" si="4"/>
        <v>No Programado</v>
      </c>
      <c r="Z66" s="161"/>
      <c r="AA66" s="162"/>
      <c r="AB66" s="162"/>
      <c r="AC66" s="163"/>
    </row>
    <row r="67" spans="3:29" ht="180" hidden="1">
      <c r="C67" s="193" t="str">
        <f>IF(ISBLANK('5. Pp (3 años)'!B99),"",'5. Pp (3 años)'!B99)</f>
        <v/>
      </c>
      <c r="D67" s="95" t="str">
        <f>IF(ISBLANK('5. Pp (3 años)'!C99),"",'5. Pp (3 años)'!C99)</f>
        <v/>
      </c>
      <c r="E67" s="189" t="str">
        <f>IF(ISBLANK('5. Pp (3 años)'!D99),"",'5. Pp (3 años)'!D99)</f>
        <v/>
      </c>
      <c r="F67" s="189" t="str">
        <f>IF(ISBLANK('5. Pp (3 años)'!E99),"",'5. Pp (3 años)'!E99)</f>
        <v/>
      </c>
      <c r="G67" s="196" t="str">
        <f>IF(ISBLANK('5. Pp (3 años)'!H99),"",'5. Pp (3 años)'!H99)</f>
        <v/>
      </c>
      <c r="H67" s="82" t="str">
        <f>IF(ISBLANK('5. Pp (3 años)'!J99),"",'5. Pp (3 años)'!J99)</f>
        <v/>
      </c>
      <c r="I67" s="148" t="str">
        <f>IF(ISBLANK('9. METAS'!K73),"",'9. METAS'!K73)</f>
        <v/>
      </c>
      <c r="J67" s="149" t="str">
        <f>IF(ISBLANK('9. METAS'!Q73),"",'9. METAS'!Q73)</f>
        <v/>
      </c>
      <c r="K67" s="141" t="str">
        <f>IF(ISBLANK('9. METAS'!R73),"",'9. METAS'!R73)</f>
        <v/>
      </c>
      <c r="L67" s="141" t="str">
        <f>IF(ISBLANK('9. METAS'!S73),"",'9. METAS'!S73)</f>
        <v/>
      </c>
      <c r="M67" s="142" t="str">
        <f>IF(ISBLANK('9. METAS'!T73),"",'9. METAS'!T73)</f>
        <v/>
      </c>
      <c r="N67" s="338"/>
      <c r="O67" s="339"/>
      <c r="P67" s="339"/>
      <c r="Q67" s="340"/>
      <c r="R67" s="139" t="str">
        <f t="shared" si="0"/>
        <v>100%</v>
      </c>
      <c r="S67" s="140" t="str">
        <f t="shared" si="0"/>
        <v>100%</v>
      </c>
      <c r="T67" s="140" t="str">
        <f t="shared" si="0"/>
        <v>100%</v>
      </c>
      <c r="U67" s="154" t="str">
        <f t="shared" si="0"/>
        <v>100%</v>
      </c>
      <c r="V67" s="143" t="str">
        <f t="shared" si="1"/>
        <v>No Programado</v>
      </c>
      <c r="W67" s="140" t="str">
        <f t="shared" si="2"/>
        <v>No Programado</v>
      </c>
      <c r="X67" s="140" t="str">
        <f t="shared" si="3"/>
        <v>No Programado</v>
      </c>
      <c r="Y67" s="159" t="str">
        <f t="shared" si="4"/>
        <v>No Programado</v>
      </c>
      <c r="Z67" s="161"/>
      <c r="AA67" s="162"/>
      <c r="AB67" s="162"/>
      <c r="AC67" s="163"/>
    </row>
    <row r="68" spans="3:29" ht="180" hidden="1">
      <c r="C68" s="193" t="str">
        <f>IF(ISBLANK('5. Pp (3 años)'!B100),"",'5. Pp (3 años)'!B100)</f>
        <v/>
      </c>
      <c r="D68" s="95" t="str">
        <f>IF(ISBLANK('5. Pp (3 años)'!C100),"",'5. Pp (3 años)'!C100)</f>
        <v/>
      </c>
      <c r="E68" s="189" t="str">
        <f>IF(ISBLANK('5. Pp (3 años)'!D100),"",'5. Pp (3 años)'!D100)</f>
        <v/>
      </c>
      <c r="F68" s="189" t="str">
        <f>IF(ISBLANK('5. Pp (3 años)'!E100),"",'5. Pp (3 años)'!E100)</f>
        <v/>
      </c>
      <c r="G68" s="196" t="str">
        <f>IF(ISBLANK('5. Pp (3 años)'!H100),"",'5. Pp (3 años)'!H100)</f>
        <v/>
      </c>
      <c r="H68" s="82" t="str">
        <f>IF(ISBLANK('5. Pp (3 años)'!J100),"",'5. Pp (3 años)'!J100)</f>
        <v/>
      </c>
      <c r="I68" s="148" t="str">
        <f>IF(ISBLANK('9. METAS'!K74),"",'9. METAS'!K74)</f>
        <v/>
      </c>
      <c r="J68" s="149" t="str">
        <f>IF(ISBLANK('9. METAS'!Q74),"",'9. METAS'!Q74)</f>
        <v/>
      </c>
      <c r="K68" s="141" t="str">
        <f>IF(ISBLANK('9. METAS'!R74),"",'9. METAS'!R74)</f>
        <v/>
      </c>
      <c r="L68" s="141" t="str">
        <f>IF(ISBLANK('9. METAS'!S74),"",'9. METAS'!S74)</f>
        <v/>
      </c>
      <c r="M68" s="142" t="str">
        <f>IF(ISBLANK('9. METAS'!T74),"",'9. METAS'!T74)</f>
        <v/>
      </c>
      <c r="N68" s="338"/>
      <c r="O68" s="339"/>
      <c r="P68" s="339"/>
      <c r="Q68" s="340"/>
      <c r="R68" s="139" t="str">
        <f t="shared" si="0"/>
        <v>100%</v>
      </c>
      <c r="S68" s="140" t="str">
        <f t="shared" si="0"/>
        <v>100%</v>
      </c>
      <c r="T68" s="140" t="str">
        <f t="shared" si="0"/>
        <v>100%</v>
      </c>
      <c r="U68" s="154" t="str">
        <f t="shared" si="0"/>
        <v>100%</v>
      </c>
      <c r="V68" s="143" t="str">
        <f t="shared" si="1"/>
        <v>No Programado</v>
      </c>
      <c r="W68" s="140" t="str">
        <f t="shared" si="2"/>
        <v>No Programado</v>
      </c>
      <c r="X68" s="140" t="str">
        <f t="shared" si="3"/>
        <v>No Programado</v>
      </c>
      <c r="Y68" s="159" t="str">
        <f t="shared" si="4"/>
        <v>No Programado</v>
      </c>
      <c r="Z68" s="161"/>
      <c r="AA68" s="162"/>
      <c r="AB68" s="162"/>
      <c r="AC68" s="163"/>
    </row>
    <row r="69" spans="3:29" ht="180" hidden="1">
      <c r="C69" s="193" t="str">
        <f>IF(ISBLANK('5. Pp (3 años)'!B101),"",'5. Pp (3 años)'!B101)</f>
        <v/>
      </c>
      <c r="D69" s="95" t="str">
        <f>IF(ISBLANK('5. Pp (3 años)'!C101),"",'5. Pp (3 años)'!C101)</f>
        <v/>
      </c>
      <c r="E69" s="189" t="str">
        <f>IF(ISBLANK('5. Pp (3 años)'!D101),"",'5. Pp (3 años)'!D101)</f>
        <v/>
      </c>
      <c r="F69" s="189" t="str">
        <f>IF(ISBLANK('5. Pp (3 años)'!E101),"",'5. Pp (3 años)'!E101)</f>
        <v/>
      </c>
      <c r="G69" s="555" t="str">
        <f>IF(ISBLANK('5. Pp (3 años)'!H101),"",'5. Pp (3 años)'!H101)</f>
        <v/>
      </c>
      <c r="H69" s="82" t="str">
        <f>IF(ISBLANK('5. Pp (3 años)'!J101),"",'5. Pp (3 años)'!J101)</f>
        <v/>
      </c>
      <c r="I69" s="148" t="str">
        <f>IF(ISBLANK('9. METAS'!K75),"",'9. METAS'!K75)</f>
        <v/>
      </c>
      <c r="J69" s="149" t="str">
        <f>IF(ISBLANK('9. METAS'!Q75),"",'9. METAS'!Q75)</f>
        <v/>
      </c>
      <c r="K69" s="141" t="str">
        <f>IF(ISBLANK('9. METAS'!R75),"",'9. METAS'!R75)</f>
        <v/>
      </c>
      <c r="L69" s="141" t="str">
        <f>IF(ISBLANK('9. METAS'!S75),"",'9. METAS'!S75)</f>
        <v/>
      </c>
      <c r="M69" s="142" t="str">
        <f>IF(ISBLANK('9. METAS'!T75),"",'9. METAS'!T75)</f>
        <v/>
      </c>
      <c r="N69" s="338"/>
      <c r="O69" s="339"/>
      <c r="P69" s="339"/>
      <c r="Q69" s="340"/>
      <c r="R69" s="139" t="str">
        <f t="shared" si="0"/>
        <v>100%</v>
      </c>
      <c r="S69" s="140" t="str">
        <f t="shared" si="0"/>
        <v>100%</v>
      </c>
      <c r="T69" s="140" t="str">
        <f t="shared" si="0"/>
        <v>100%</v>
      </c>
      <c r="U69" s="154" t="str">
        <f t="shared" si="0"/>
        <v>100%</v>
      </c>
      <c r="V69" s="143" t="str">
        <f t="shared" si="1"/>
        <v>No Programado</v>
      </c>
      <c r="W69" s="140" t="str">
        <f t="shared" si="2"/>
        <v>No Programado</v>
      </c>
      <c r="X69" s="140" t="str">
        <f t="shared" si="3"/>
        <v>No Programado</v>
      </c>
      <c r="Y69" s="159" t="str">
        <f t="shared" si="4"/>
        <v>No Programado</v>
      </c>
      <c r="Z69" s="161"/>
      <c r="AA69" s="162"/>
      <c r="AB69" s="162"/>
      <c r="AC69" s="163"/>
    </row>
    <row r="70" spans="3:29" ht="180" hidden="1">
      <c r="C70" s="551" t="str">
        <f>IF(ISBLANK('5. Pp (3 años)'!B102),"",'5. Pp (3 años)'!B102)</f>
        <v/>
      </c>
      <c r="D70" s="552" t="str">
        <f>IF(ISBLANK('5. Pp (3 años)'!C102),"",'5. Pp (3 años)'!C102)</f>
        <v/>
      </c>
      <c r="E70" s="536" t="str">
        <f>IF(ISBLANK('5. Pp (3 años)'!D102),"",'5. Pp (3 años)'!D102)</f>
        <v/>
      </c>
      <c r="F70" s="536" t="str">
        <f>IF(ISBLANK('5. Pp (3 años)'!E102),"",'5. Pp (3 años)'!E102)</f>
        <v/>
      </c>
      <c r="G70" s="528" t="str">
        <f>IF(ISBLANK('5. Pp (3 años)'!H102),"",'5. Pp (3 años)'!H102)</f>
        <v/>
      </c>
      <c r="H70" s="553" t="str">
        <f>IF(ISBLANK('5. Pp (3 años)'!J102),"",'5. Pp (3 años)'!J102)</f>
        <v/>
      </c>
      <c r="I70" s="148" t="str">
        <f>IF(ISBLANK('9. METAS'!K76),"",'9. METAS'!K76)</f>
        <v/>
      </c>
      <c r="J70" s="149" t="str">
        <f>IF(ISBLANK('9. METAS'!Q76),"",'9. METAS'!Q76)</f>
        <v/>
      </c>
      <c r="K70" s="141" t="str">
        <f>IF(ISBLANK('9. METAS'!R76),"",'9. METAS'!R76)</f>
        <v/>
      </c>
      <c r="L70" s="141" t="str">
        <f>IF(ISBLANK('9. METAS'!S76),"",'9. METAS'!S76)</f>
        <v/>
      </c>
      <c r="M70" s="142" t="str">
        <f>IF(ISBLANK('9. METAS'!T76),"",'9. METAS'!T76)</f>
        <v/>
      </c>
      <c r="N70" s="338"/>
      <c r="O70" s="339"/>
      <c r="P70" s="339"/>
      <c r="Q70" s="340"/>
      <c r="R70" s="139" t="str">
        <f t="shared" si="0"/>
        <v>100%</v>
      </c>
      <c r="S70" s="140" t="str">
        <f t="shared" si="0"/>
        <v>100%</v>
      </c>
      <c r="T70" s="140" t="str">
        <f t="shared" si="0"/>
        <v>100%</v>
      </c>
      <c r="U70" s="154" t="str">
        <f t="shared" si="0"/>
        <v>100%</v>
      </c>
      <c r="V70" s="143" t="str">
        <f t="shared" si="1"/>
        <v>No Programado</v>
      </c>
      <c r="W70" s="140" t="str">
        <f t="shared" si="2"/>
        <v>No Programado</v>
      </c>
      <c r="X70" s="140" t="str">
        <f t="shared" si="3"/>
        <v>No Programado</v>
      </c>
      <c r="Y70" s="159" t="str">
        <f t="shared" si="4"/>
        <v>No Programado</v>
      </c>
      <c r="Z70" s="161"/>
      <c r="AA70" s="162"/>
      <c r="AB70" s="162"/>
      <c r="AC70" s="163"/>
    </row>
    <row r="71" spans="3:29" ht="180" hidden="1">
      <c r="C71" s="193" t="str">
        <f>IF(ISBLANK('5. Pp (3 años)'!B103),"",'5. Pp (3 años)'!B103)</f>
        <v/>
      </c>
      <c r="D71" s="95" t="str">
        <f>IF(ISBLANK('5. Pp (3 años)'!C103),"",'5. Pp (3 años)'!C103)</f>
        <v/>
      </c>
      <c r="E71" s="189" t="str">
        <f>IF(ISBLANK('5. Pp (3 años)'!D103),"",'5. Pp (3 años)'!D103)</f>
        <v/>
      </c>
      <c r="F71" s="189" t="str">
        <f>IF(ISBLANK('5. Pp (3 años)'!E103),"",'5. Pp (3 años)'!E103)</f>
        <v/>
      </c>
      <c r="G71" s="556" t="str">
        <f>IF(ISBLANK('5. Pp (3 años)'!H103),"",'5. Pp (3 años)'!H103)</f>
        <v/>
      </c>
      <c r="H71" s="82" t="str">
        <f>IF(ISBLANK('5. Pp (3 años)'!J103),"",'5. Pp (3 años)'!J103)</f>
        <v/>
      </c>
      <c r="I71" s="148" t="str">
        <f>IF(ISBLANK('9. METAS'!K77),"",'9. METAS'!K77)</f>
        <v/>
      </c>
      <c r="J71" s="149" t="str">
        <f>IF(ISBLANK('9. METAS'!Q77),"",'9. METAS'!Q77)</f>
        <v/>
      </c>
      <c r="K71" s="141" t="str">
        <f>IF(ISBLANK('9. METAS'!R77),"",'9. METAS'!R77)</f>
        <v/>
      </c>
      <c r="L71" s="141" t="str">
        <f>IF(ISBLANK('9. METAS'!S77),"",'9. METAS'!S77)</f>
        <v/>
      </c>
      <c r="M71" s="142" t="str">
        <f>IF(ISBLANK('9. METAS'!T77),"",'9. METAS'!T77)</f>
        <v/>
      </c>
      <c r="N71" s="338"/>
      <c r="O71" s="339"/>
      <c r="P71" s="339"/>
      <c r="Q71" s="340"/>
      <c r="R71" s="139" t="str">
        <f t="shared" si="0"/>
        <v>100%</v>
      </c>
      <c r="S71" s="140" t="str">
        <f t="shared" si="0"/>
        <v>100%</v>
      </c>
      <c r="T71" s="140" t="str">
        <f t="shared" si="0"/>
        <v>100%</v>
      </c>
      <c r="U71" s="154" t="str">
        <f t="shared" si="0"/>
        <v>100%</v>
      </c>
      <c r="V71" s="143" t="str">
        <f t="shared" si="1"/>
        <v>No Programado</v>
      </c>
      <c r="W71" s="140" t="str">
        <f t="shared" si="2"/>
        <v>No Programado</v>
      </c>
      <c r="X71" s="140" t="str">
        <f t="shared" si="3"/>
        <v>No Programado</v>
      </c>
      <c r="Y71" s="159" t="str">
        <f t="shared" si="4"/>
        <v>No Programado</v>
      </c>
      <c r="Z71" s="161"/>
      <c r="AA71" s="162"/>
      <c r="AB71" s="162"/>
      <c r="AC71" s="163"/>
    </row>
    <row r="72" spans="3:29" ht="180" hidden="1">
      <c r="C72" s="193" t="str">
        <f>IF(ISBLANK('5. Pp (3 años)'!B104),"",'5. Pp (3 años)'!B104)</f>
        <v/>
      </c>
      <c r="D72" s="95" t="str">
        <f>IF(ISBLANK('5. Pp (3 años)'!C104),"",'5. Pp (3 años)'!C104)</f>
        <v/>
      </c>
      <c r="E72" s="189" t="str">
        <f>IF(ISBLANK('5. Pp (3 años)'!D104),"",'5. Pp (3 años)'!D104)</f>
        <v/>
      </c>
      <c r="F72" s="189" t="str">
        <f>IF(ISBLANK('5. Pp (3 años)'!E104),"",'5. Pp (3 años)'!E104)</f>
        <v/>
      </c>
      <c r="G72" s="196" t="str">
        <f>IF(ISBLANK('5. Pp (3 años)'!H104),"",'5. Pp (3 años)'!H104)</f>
        <v/>
      </c>
      <c r="H72" s="82" t="str">
        <f>IF(ISBLANK('5. Pp (3 años)'!J104),"",'5. Pp (3 años)'!J104)</f>
        <v/>
      </c>
      <c r="I72" s="148" t="str">
        <f>IF(ISBLANK('9. METAS'!K78),"",'9. METAS'!K78)</f>
        <v/>
      </c>
      <c r="J72" s="149" t="str">
        <f>IF(ISBLANK('9. METAS'!Q78),"",'9. METAS'!Q78)</f>
        <v/>
      </c>
      <c r="K72" s="141" t="str">
        <f>IF(ISBLANK('9. METAS'!R78),"",'9. METAS'!R78)</f>
        <v/>
      </c>
      <c r="L72" s="141" t="str">
        <f>IF(ISBLANK('9. METAS'!S78),"",'9. METAS'!S78)</f>
        <v/>
      </c>
      <c r="M72" s="142" t="str">
        <f>IF(ISBLANK('9. METAS'!T78),"",'9. METAS'!T78)</f>
        <v/>
      </c>
      <c r="N72" s="338"/>
      <c r="O72" s="339"/>
      <c r="P72" s="339"/>
      <c r="Q72" s="340"/>
      <c r="R72" s="139" t="str">
        <f t="shared" si="0"/>
        <v>100%</v>
      </c>
      <c r="S72" s="140" t="str">
        <f t="shared" si="0"/>
        <v>100%</v>
      </c>
      <c r="T72" s="140" t="str">
        <f t="shared" si="0"/>
        <v>100%</v>
      </c>
      <c r="U72" s="154" t="str">
        <f t="shared" si="0"/>
        <v>100%</v>
      </c>
      <c r="V72" s="143" t="str">
        <f t="shared" si="1"/>
        <v>No Programado</v>
      </c>
      <c r="W72" s="140" t="str">
        <f t="shared" si="2"/>
        <v>No Programado</v>
      </c>
      <c r="X72" s="140" t="str">
        <f t="shared" si="3"/>
        <v>No Programado</v>
      </c>
      <c r="Y72" s="159" t="str">
        <f t="shared" si="4"/>
        <v>No Programado</v>
      </c>
      <c r="Z72" s="161"/>
      <c r="AA72" s="162"/>
      <c r="AB72" s="162"/>
      <c r="AC72" s="163"/>
    </row>
    <row r="73" spans="3:29" ht="180" hidden="1">
      <c r="C73" s="193" t="str">
        <f>IF(ISBLANK('5. Pp (3 años)'!B105),"",'5. Pp (3 años)'!B105)</f>
        <v/>
      </c>
      <c r="D73" s="95" t="str">
        <f>IF(ISBLANK('5. Pp (3 años)'!C105),"",'5. Pp (3 años)'!C105)</f>
        <v/>
      </c>
      <c r="E73" s="189" t="str">
        <f>IF(ISBLANK('5. Pp (3 años)'!D105),"",'5. Pp (3 años)'!D105)</f>
        <v/>
      </c>
      <c r="F73" s="189" t="str">
        <f>IF(ISBLANK('5. Pp (3 años)'!E105),"",'5. Pp (3 años)'!E105)</f>
        <v/>
      </c>
      <c r="G73" s="196" t="str">
        <f>IF(ISBLANK('5. Pp (3 años)'!H105),"",'5. Pp (3 años)'!H105)</f>
        <v/>
      </c>
      <c r="H73" s="82" t="str">
        <f>IF(ISBLANK('5. Pp (3 años)'!J105),"",'5. Pp (3 años)'!J105)</f>
        <v/>
      </c>
      <c r="I73" s="148" t="str">
        <f>IF(ISBLANK('9. METAS'!K79),"",'9. METAS'!K79)</f>
        <v/>
      </c>
      <c r="J73" s="149" t="str">
        <f>IF(ISBLANK('9. METAS'!Q79),"",'9. METAS'!Q79)</f>
        <v/>
      </c>
      <c r="K73" s="141" t="str">
        <f>IF(ISBLANK('9. METAS'!R79),"",'9. METAS'!R79)</f>
        <v/>
      </c>
      <c r="L73" s="141" t="str">
        <f>IF(ISBLANK('9. METAS'!S79),"",'9. METAS'!S79)</f>
        <v/>
      </c>
      <c r="M73" s="142" t="str">
        <f>IF(ISBLANK('9. METAS'!T79),"",'9. METAS'!T79)</f>
        <v/>
      </c>
      <c r="N73" s="338"/>
      <c r="O73" s="339"/>
      <c r="P73" s="339"/>
      <c r="Q73" s="340"/>
      <c r="R73" s="139" t="str">
        <f t="shared" si="0"/>
        <v>100%</v>
      </c>
      <c r="S73" s="140" t="str">
        <f t="shared" si="0"/>
        <v>100%</v>
      </c>
      <c r="T73" s="140" t="str">
        <f t="shared" si="0"/>
        <v>100%</v>
      </c>
      <c r="U73" s="154" t="str">
        <f t="shared" si="0"/>
        <v>100%</v>
      </c>
      <c r="V73" s="143" t="str">
        <f t="shared" si="1"/>
        <v>No Programado</v>
      </c>
      <c r="W73" s="140" t="str">
        <f t="shared" si="2"/>
        <v>No Programado</v>
      </c>
      <c r="X73" s="140" t="str">
        <f t="shared" si="3"/>
        <v>No Programado</v>
      </c>
      <c r="Y73" s="159" t="str">
        <f t="shared" si="4"/>
        <v>No Programado</v>
      </c>
      <c r="Z73" s="161"/>
      <c r="AA73" s="162"/>
      <c r="AB73" s="162"/>
      <c r="AC73" s="163"/>
    </row>
    <row r="74" spans="3:29" ht="180" hidden="1">
      <c r="C74" s="193" t="str">
        <f>IF(ISBLANK('5. Pp (3 años)'!B106),"",'5. Pp (3 años)'!B106)</f>
        <v/>
      </c>
      <c r="D74" s="95" t="str">
        <f>IF(ISBLANK('5. Pp (3 años)'!C106),"",'5. Pp (3 años)'!C106)</f>
        <v/>
      </c>
      <c r="E74" s="189" t="str">
        <f>IF(ISBLANK('5. Pp (3 años)'!D106),"",'5. Pp (3 años)'!D106)</f>
        <v/>
      </c>
      <c r="F74" s="189" t="str">
        <f>IF(ISBLANK('5. Pp (3 años)'!E106),"",'5. Pp (3 años)'!E106)</f>
        <v/>
      </c>
      <c r="G74" s="196" t="str">
        <f>IF(ISBLANK('5. Pp (3 años)'!H106),"",'5. Pp (3 años)'!H106)</f>
        <v/>
      </c>
      <c r="H74" s="82" t="str">
        <f>IF(ISBLANK('5. Pp (3 años)'!J106),"",'5. Pp (3 años)'!J106)</f>
        <v/>
      </c>
      <c r="I74" s="148" t="str">
        <f>IF(ISBLANK('9. METAS'!K80),"",'9. METAS'!K80)</f>
        <v/>
      </c>
      <c r="J74" s="149" t="str">
        <f>IF(ISBLANK('9. METAS'!Q80),"",'9. METAS'!Q80)</f>
        <v/>
      </c>
      <c r="K74" s="141" t="str">
        <f>IF(ISBLANK('9. METAS'!R80),"",'9. METAS'!R80)</f>
        <v/>
      </c>
      <c r="L74" s="141" t="str">
        <f>IF(ISBLANK('9. METAS'!S80),"",'9. METAS'!S80)</f>
        <v/>
      </c>
      <c r="M74" s="142" t="str">
        <f>IF(ISBLANK('9. METAS'!T80),"",'9. METAS'!T80)</f>
        <v/>
      </c>
      <c r="N74" s="338"/>
      <c r="O74" s="339"/>
      <c r="P74" s="339"/>
      <c r="Q74" s="340"/>
      <c r="R74" s="139" t="str">
        <f t="shared" si="0"/>
        <v>100%</v>
      </c>
      <c r="S74" s="140" t="str">
        <f t="shared" si="0"/>
        <v>100%</v>
      </c>
      <c r="T74" s="140" t="str">
        <f t="shared" si="0"/>
        <v>100%</v>
      </c>
      <c r="U74" s="154" t="str">
        <f t="shared" si="0"/>
        <v>100%</v>
      </c>
      <c r="V74" s="143" t="str">
        <f t="shared" si="1"/>
        <v>No Programado</v>
      </c>
      <c r="W74" s="140" t="str">
        <f t="shared" si="2"/>
        <v>No Programado</v>
      </c>
      <c r="X74" s="140" t="str">
        <f t="shared" si="3"/>
        <v>No Programado</v>
      </c>
      <c r="Y74" s="159" t="str">
        <f t="shared" si="4"/>
        <v>No Programado</v>
      </c>
      <c r="Z74" s="161"/>
      <c r="AA74" s="162"/>
      <c r="AB74" s="162"/>
      <c r="AC74" s="163"/>
    </row>
    <row r="75" spans="3:29" ht="180" hidden="1">
      <c r="C75" s="193" t="str">
        <f>IF(ISBLANK('5. Pp (3 años)'!B107),"",'5. Pp (3 años)'!B107)</f>
        <v/>
      </c>
      <c r="D75" s="95" t="str">
        <f>IF(ISBLANK('5. Pp (3 años)'!C107),"",'5. Pp (3 años)'!C107)</f>
        <v/>
      </c>
      <c r="E75" s="189" t="str">
        <f>IF(ISBLANK('5. Pp (3 años)'!D107),"",'5. Pp (3 años)'!D107)</f>
        <v/>
      </c>
      <c r="F75" s="189" t="str">
        <f>IF(ISBLANK('5. Pp (3 años)'!E107),"",'5. Pp (3 años)'!E107)</f>
        <v/>
      </c>
      <c r="G75" s="555" t="str">
        <f>IF(ISBLANK('5. Pp (3 años)'!H107),"",'5. Pp (3 años)'!H107)</f>
        <v/>
      </c>
      <c r="H75" s="82" t="str">
        <f>IF(ISBLANK('5. Pp (3 años)'!J107),"",'5. Pp (3 años)'!J107)</f>
        <v/>
      </c>
      <c r="I75" s="148" t="str">
        <f>IF(ISBLANK('9. METAS'!K81),"",'9. METAS'!K81)</f>
        <v/>
      </c>
      <c r="J75" s="149" t="str">
        <f>IF(ISBLANK('9. METAS'!Q81),"",'9. METAS'!Q81)</f>
        <v/>
      </c>
      <c r="K75" s="141" t="str">
        <f>IF(ISBLANK('9. METAS'!R81),"",'9. METAS'!R81)</f>
        <v/>
      </c>
      <c r="L75" s="141" t="str">
        <f>IF(ISBLANK('9. METAS'!S81),"",'9. METAS'!S81)</f>
        <v/>
      </c>
      <c r="M75" s="142" t="str">
        <f>IF(ISBLANK('9. METAS'!T81),"",'9. METAS'!T81)</f>
        <v/>
      </c>
      <c r="N75" s="338"/>
      <c r="O75" s="339"/>
      <c r="P75" s="339"/>
      <c r="Q75" s="340"/>
      <c r="R75" s="139" t="str">
        <f t="shared" si="0"/>
        <v>100%</v>
      </c>
      <c r="S75" s="140" t="str">
        <f t="shared" si="0"/>
        <v>100%</v>
      </c>
      <c r="T75" s="140" t="str">
        <f t="shared" si="0"/>
        <v>100%</v>
      </c>
      <c r="U75" s="154" t="str">
        <f t="shared" si="0"/>
        <v>100%</v>
      </c>
      <c r="V75" s="143" t="str">
        <f t="shared" si="1"/>
        <v>No Programado</v>
      </c>
      <c r="W75" s="140" t="str">
        <f t="shared" si="2"/>
        <v>No Programado</v>
      </c>
      <c r="X75" s="140" t="str">
        <f t="shared" si="3"/>
        <v>No Programado</v>
      </c>
      <c r="Y75" s="159" t="str">
        <f t="shared" si="4"/>
        <v>No Programado</v>
      </c>
      <c r="Z75" s="161"/>
      <c r="AA75" s="162"/>
      <c r="AB75" s="162"/>
      <c r="AC75" s="163"/>
    </row>
    <row r="76" spans="3:29" ht="180" hidden="1">
      <c r="C76" s="551" t="str">
        <f>IF(ISBLANK('5. Pp (3 años)'!B108),"",'5. Pp (3 años)'!B108)</f>
        <v/>
      </c>
      <c r="D76" s="552" t="str">
        <f>IF(ISBLANK('5. Pp (3 años)'!C108),"",'5. Pp (3 años)'!C108)</f>
        <v/>
      </c>
      <c r="E76" s="536" t="str">
        <f>IF(ISBLANK('5. Pp (3 años)'!D108),"",'5. Pp (3 años)'!D108)</f>
        <v/>
      </c>
      <c r="F76" s="536" t="str">
        <f>IF(ISBLANK('5. Pp (3 años)'!E108),"",'5. Pp (3 años)'!E108)</f>
        <v/>
      </c>
      <c r="G76" s="528" t="str">
        <f>IF(ISBLANK('5. Pp (3 años)'!H108),"",'5. Pp (3 años)'!H108)</f>
        <v/>
      </c>
      <c r="H76" s="553" t="str">
        <f>IF(ISBLANK('5. Pp (3 años)'!J108),"",'5. Pp (3 años)'!J108)</f>
        <v/>
      </c>
      <c r="I76" s="148" t="str">
        <f>IF(ISBLANK('9. METAS'!K82),"",'9. METAS'!K82)</f>
        <v/>
      </c>
      <c r="J76" s="149" t="str">
        <f>IF(ISBLANK('9. METAS'!Q82),"",'9. METAS'!Q82)</f>
        <v/>
      </c>
      <c r="K76" s="141" t="str">
        <f>IF(ISBLANK('9. METAS'!R82),"",'9. METAS'!R82)</f>
        <v/>
      </c>
      <c r="L76" s="141" t="str">
        <f>IF(ISBLANK('9. METAS'!S82),"",'9. METAS'!S82)</f>
        <v/>
      </c>
      <c r="M76" s="142" t="str">
        <f>IF(ISBLANK('9. METAS'!T82),"",'9. METAS'!T82)</f>
        <v/>
      </c>
      <c r="N76" s="338"/>
      <c r="O76" s="339"/>
      <c r="P76" s="339"/>
      <c r="Q76" s="340"/>
      <c r="R76" s="139" t="str">
        <f t="shared" si="0"/>
        <v>100%</v>
      </c>
      <c r="S76" s="140" t="str">
        <f t="shared" si="0"/>
        <v>100%</v>
      </c>
      <c r="T76" s="140" t="str">
        <f t="shared" si="0"/>
        <v>100%</v>
      </c>
      <c r="U76" s="154" t="str">
        <f t="shared" si="0"/>
        <v>100%</v>
      </c>
      <c r="V76" s="143" t="str">
        <f t="shared" si="1"/>
        <v>No Programado</v>
      </c>
      <c r="W76" s="140" t="str">
        <f t="shared" si="2"/>
        <v>No Programado</v>
      </c>
      <c r="X76" s="140" t="str">
        <f t="shared" si="3"/>
        <v>No Programado</v>
      </c>
      <c r="Y76" s="159" t="str">
        <f t="shared" si="4"/>
        <v>No Programado</v>
      </c>
      <c r="Z76" s="161"/>
      <c r="AA76" s="162"/>
      <c r="AB76" s="162"/>
      <c r="AC76" s="163"/>
    </row>
    <row r="77" spans="3:29" ht="180" hidden="1">
      <c r="C77" s="193" t="str">
        <f>IF(ISBLANK('5. Pp (3 años)'!B109),"",'5. Pp (3 años)'!B109)</f>
        <v/>
      </c>
      <c r="D77" s="95" t="str">
        <f>IF(ISBLANK('5. Pp (3 años)'!C109),"",'5. Pp (3 años)'!C109)</f>
        <v/>
      </c>
      <c r="E77" s="189" t="str">
        <f>IF(ISBLANK('5. Pp (3 años)'!D109),"",'5. Pp (3 años)'!D109)</f>
        <v/>
      </c>
      <c r="F77" s="189" t="str">
        <f>IF(ISBLANK('5. Pp (3 años)'!E109),"",'5. Pp (3 años)'!E109)</f>
        <v/>
      </c>
      <c r="G77" s="556" t="str">
        <f>IF(ISBLANK('5. Pp (3 años)'!H109),"",'5. Pp (3 años)'!H109)</f>
        <v/>
      </c>
      <c r="H77" s="82" t="str">
        <f>IF(ISBLANK('5. Pp (3 años)'!J109),"",'5. Pp (3 años)'!J109)</f>
        <v/>
      </c>
      <c r="I77" s="148" t="str">
        <f>IF(ISBLANK('9. METAS'!K83),"",'9. METAS'!K83)</f>
        <v/>
      </c>
      <c r="J77" s="149" t="str">
        <f>IF(ISBLANK('9. METAS'!Q83),"",'9. METAS'!Q83)</f>
        <v/>
      </c>
      <c r="K77" s="141" t="str">
        <f>IF(ISBLANK('9. METAS'!R83),"",'9. METAS'!R83)</f>
        <v/>
      </c>
      <c r="L77" s="141" t="str">
        <f>IF(ISBLANK('9. METAS'!S83),"",'9. METAS'!S83)</f>
        <v/>
      </c>
      <c r="M77" s="142" t="str">
        <f>IF(ISBLANK('9. METAS'!T83),"",'9. METAS'!T83)</f>
        <v/>
      </c>
      <c r="N77" s="338"/>
      <c r="O77" s="339"/>
      <c r="P77" s="339"/>
      <c r="Q77" s="340"/>
      <c r="R77" s="139" t="str">
        <f t="shared" si="0"/>
        <v>100%</v>
      </c>
      <c r="S77" s="140" t="str">
        <f t="shared" si="0"/>
        <v>100%</v>
      </c>
      <c r="T77" s="140" t="str">
        <f t="shared" si="0"/>
        <v>100%</v>
      </c>
      <c r="U77" s="154" t="str">
        <f t="shared" si="0"/>
        <v>100%</v>
      </c>
      <c r="V77" s="143" t="str">
        <f t="shared" si="1"/>
        <v>No Programado</v>
      </c>
      <c r="W77" s="140" t="str">
        <f t="shared" si="2"/>
        <v>No Programado</v>
      </c>
      <c r="X77" s="140" t="str">
        <f t="shared" si="3"/>
        <v>No Programado</v>
      </c>
      <c r="Y77" s="159" t="str">
        <f t="shared" si="4"/>
        <v>No Programado</v>
      </c>
      <c r="Z77" s="161"/>
      <c r="AA77" s="162"/>
      <c r="AB77" s="162"/>
      <c r="AC77" s="163"/>
    </row>
    <row r="78" spans="3:29" ht="180" hidden="1">
      <c r="C78" s="193" t="str">
        <f>IF(ISBLANK('5. Pp (3 años)'!B110),"",'5. Pp (3 años)'!B110)</f>
        <v/>
      </c>
      <c r="D78" s="95" t="str">
        <f>IF(ISBLANK('5. Pp (3 años)'!C110),"",'5. Pp (3 años)'!C110)</f>
        <v/>
      </c>
      <c r="E78" s="189" t="str">
        <f>IF(ISBLANK('5. Pp (3 años)'!D110),"",'5. Pp (3 años)'!D110)</f>
        <v/>
      </c>
      <c r="F78" s="189" t="str">
        <f>IF(ISBLANK('5. Pp (3 años)'!E110),"",'5. Pp (3 años)'!E110)</f>
        <v/>
      </c>
      <c r="G78" s="196" t="str">
        <f>IF(ISBLANK('5. Pp (3 años)'!H110),"",'5. Pp (3 años)'!H110)</f>
        <v/>
      </c>
      <c r="H78" s="82" t="str">
        <f>IF(ISBLANK('5. Pp (3 años)'!J110),"",'5. Pp (3 años)'!J110)</f>
        <v/>
      </c>
      <c r="I78" s="148" t="str">
        <f>IF(ISBLANK('9. METAS'!K84),"",'9. METAS'!K84)</f>
        <v/>
      </c>
      <c r="J78" s="149" t="str">
        <f>IF(ISBLANK('9. METAS'!Q84),"",'9. METAS'!Q84)</f>
        <v/>
      </c>
      <c r="K78" s="141" t="str">
        <f>IF(ISBLANK('9. METAS'!R84),"",'9. METAS'!R84)</f>
        <v/>
      </c>
      <c r="L78" s="141" t="str">
        <f>IF(ISBLANK('9. METAS'!S84),"",'9. METAS'!S84)</f>
        <v/>
      </c>
      <c r="M78" s="142" t="str">
        <f>IF(ISBLANK('9. METAS'!T84),"",'9. METAS'!T84)</f>
        <v/>
      </c>
      <c r="N78" s="338"/>
      <c r="O78" s="339"/>
      <c r="P78" s="339"/>
      <c r="Q78" s="340"/>
      <c r="R78" s="139" t="str">
        <f t="shared" si="0"/>
        <v>100%</v>
      </c>
      <c r="S78" s="140" t="str">
        <f t="shared" si="0"/>
        <v>100%</v>
      </c>
      <c r="T78" s="140" t="str">
        <f t="shared" si="0"/>
        <v>100%</v>
      </c>
      <c r="U78" s="154" t="str">
        <f t="shared" ref="U78:U141" si="5">IFERROR((Q78/M78),"100%")</f>
        <v>100%</v>
      </c>
      <c r="V78" s="143" t="str">
        <f t="shared" si="1"/>
        <v>No Programado</v>
      </c>
      <c r="W78" s="140" t="str">
        <f t="shared" si="2"/>
        <v>No Programado</v>
      </c>
      <c r="X78" s="140" t="str">
        <f t="shared" si="3"/>
        <v>No Programado</v>
      </c>
      <c r="Y78" s="159" t="str">
        <f t="shared" si="4"/>
        <v>No Programado</v>
      </c>
      <c r="Z78" s="161"/>
      <c r="AA78" s="162"/>
      <c r="AB78" s="162"/>
      <c r="AC78" s="163"/>
    </row>
    <row r="79" spans="3:29" ht="180" hidden="1">
      <c r="C79" s="193" t="str">
        <f>IF(ISBLANK('5. Pp (3 años)'!B111),"",'5. Pp (3 años)'!B111)</f>
        <v/>
      </c>
      <c r="D79" s="95" t="str">
        <f>IF(ISBLANK('5. Pp (3 años)'!C111),"",'5. Pp (3 años)'!C111)</f>
        <v/>
      </c>
      <c r="E79" s="189" t="str">
        <f>IF(ISBLANK('5. Pp (3 años)'!D111),"",'5. Pp (3 años)'!D111)</f>
        <v/>
      </c>
      <c r="F79" s="189" t="str">
        <f>IF(ISBLANK('5. Pp (3 años)'!E111),"",'5. Pp (3 años)'!E111)</f>
        <v/>
      </c>
      <c r="G79" s="196" t="str">
        <f>IF(ISBLANK('5. Pp (3 años)'!H111),"",'5. Pp (3 años)'!H111)</f>
        <v/>
      </c>
      <c r="H79" s="82" t="str">
        <f>IF(ISBLANK('5. Pp (3 años)'!J111),"",'5. Pp (3 años)'!J111)</f>
        <v/>
      </c>
      <c r="I79" s="148" t="str">
        <f>IF(ISBLANK('9. METAS'!K85),"",'9. METAS'!K85)</f>
        <v/>
      </c>
      <c r="J79" s="149" t="str">
        <f>IF(ISBLANK('9. METAS'!Q85),"",'9. METAS'!Q85)</f>
        <v/>
      </c>
      <c r="K79" s="141" t="str">
        <f>IF(ISBLANK('9. METAS'!R85),"",'9. METAS'!R85)</f>
        <v/>
      </c>
      <c r="L79" s="141" t="str">
        <f>IF(ISBLANK('9. METAS'!S85),"",'9. METAS'!S85)</f>
        <v/>
      </c>
      <c r="M79" s="142" t="str">
        <f>IF(ISBLANK('9. METAS'!T85),"",'9. METAS'!T85)</f>
        <v/>
      </c>
      <c r="N79" s="338"/>
      <c r="O79" s="339"/>
      <c r="P79" s="339"/>
      <c r="Q79" s="340"/>
      <c r="R79" s="139" t="str">
        <f t="shared" ref="R79:U158" si="6">IFERROR((N79/J79),"100%")</f>
        <v>100%</v>
      </c>
      <c r="S79" s="140" t="str">
        <f t="shared" si="6"/>
        <v>100%</v>
      </c>
      <c r="T79" s="140" t="str">
        <f t="shared" si="6"/>
        <v>100%</v>
      </c>
      <c r="U79" s="154" t="str">
        <f t="shared" si="5"/>
        <v>100%</v>
      </c>
      <c r="V79" s="143" t="str">
        <f t="shared" ref="V79:V142" si="7">IFERROR((N79/I79),"No Programado")</f>
        <v>No Programado</v>
      </c>
      <c r="W79" s="140" t="str">
        <f t="shared" ref="W79:W142" si="8">IFERROR((N79+O79)/I79, "No Programado")</f>
        <v>No Programado</v>
      </c>
      <c r="X79" s="140" t="str">
        <f t="shared" ref="X79:X142" si="9">IFERROR((O79+P79)/I79, "No Programado")</f>
        <v>No Programado</v>
      </c>
      <c r="Y79" s="159" t="str">
        <f t="shared" ref="Y79:Y142" si="10">IFERROR((P79+Q79)/I79, "No Programado")</f>
        <v>No Programado</v>
      </c>
      <c r="Z79" s="161"/>
      <c r="AA79" s="162"/>
      <c r="AB79" s="162"/>
      <c r="AC79" s="163"/>
    </row>
    <row r="80" spans="3:29" ht="180" hidden="1">
      <c r="C80" s="193" t="str">
        <f>IF(ISBLANK('5. Pp (3 años)'!B112),"",'5. Pp (3 años)'!B112)</f>
        <v/>
      </c>
      <c r="D80" s="95" t="str">
        <f>IF(ISBLANK('5. Pp (3 años)'!C112),"",'5. Pp (3 años)'!C112)</f>
        <v/>
      </c>
      <c r="E80" s="189" t="str">
        <f>IF(ISBLANK('5. Pp (3 años)'!D112),"",'5. Pp (3 años)'!D112)</f>
        <v/>
      </c>
      <c r="F80" s="189" t="str">
        <f>IF(ISBLANK('5. Pp (3 años)'!E112),"",'5. Pp (3 años)'!E112)</f>
        <v/>
      </c>
      <c r="G80" s="196" t="str">
        <f>IF(ISBLANK('5. Pp (3 años)'!H112),"",'5. Pp (3 años)'!H112)</f>
        <v/>
      </c>
      <c r="H80" s="82" t="str">
        <f>IF(ISBLANK('5. Pp (3 años)'!J112),"",'5. Pp (3 años)'!J112)</f>
        <v/>
      </c>
      <c r="I80" s="148" t="str">
        <f>IF(ISBLANK('9. METAS'!K86),"",'9. METAS'!K86)</f>
        <v/>
      </c>
      <c r="J80" s="149" t="str">
        <f>IF(ISBLANK('9. METAS'!Q86),"",'9. METAS'!Q86)</f>
        <v/>
      </c>
      <c r="K80" s="141" t="str">
        <f>IF(ISBLANK('9. METAS'!R86),"",'9. METAS'!R86)</f>
        <v/>
      </c>
      <c r="L80" s="141" t="str">
        <f>IF(ISBLANK('9. METAS'!S86),"",'9. METAS'!S86)</f>
        <v/>
      </c>
      <c r="M80" s="142" t="str">
        <f>IF(ISBLANK('9. METAS'!T86),"",'9. METAS'!T86)</f>
        <v/>
      </c>
      <c r="N80" s="338"/>
      <c r="O80" s="339"/>
      <c r="P80" s="339"/>
      <c r="Q80" s="340"/>
      <c r="R80" s="139" t="str">
        <f t="shared" si="6"/>
        <v>100%</v>
      </c>
      <c r="S80" s="140" t="str">
        <f t="shared" si="6"/>
        <v>100%</v>
      </c>
      <c r="T80" s="140" t="str">
        <f t="shared" si="6"/>
        <v>100%</v>
      </c>
      <c r="U80" s="154" t="str">
        <f t="shared" si="5"/>
        <v>100%</v>
      </c>
      <c r="V80" s="143" t="str">
        <f t="shared" si="7"/>
        <v>No Programado</v>
      </c>
      <c r="W80" s="140" t="str">
        <f t="shared" si="8"/>
        <v>No Programado</v>
      </c>
      <c r="X80" s="140" t="str">
        <f t="shared" si="9"/>
        <v>No Programado</v>
      </c>
      <c r="Y80" s="159" t="str">
        <f t="shared" si="10"/>
        <v>No Programado</v>
      </c>
      <c r="Z80" s="161"/>
      <c r="AA80" s="162"/>
      <c r="AB80" s="162"/>
      <c r="AC80" s="163"/>
    </row>
    <row r="81" spans="3:29" ht="180" hidden="1">
      <c r="C81" s="193" t="str">
        <f>IF(ISBLANK('5. Pp (3 años)'!B113),"",'5. Pp (3 años)'!B113)</f>
        <v/>
      </c>
      <c r="D81" s="95" t="str">
        <f>IF(ISBLANK('5. Pp (3 años)'!C113),"",'5. Pp (3 años)'!C113)</f>
        <v/>
      </c>
      <c r="E81" s="189" t="str">
        <f>IF(ISBLANK('5. Pp (3 años)'!D113),"",'5. Pp (3 años)'!D113)</f>
        <v/>
      </c>
      <c r="F81" s="189" t="str">
        <f>IF(ISBLANK('5. Pp (3 años)'!E113),"",'5. Pp (3 años)'!E113)</f>
        <v/>
      </c>
      <c r="G81" s="555" t="str">
        <f>IF(ISBLANK('5. Pp (3 años)'!H113),"",'5. Pp (3 años)'!H113)</f>
        <v/>
      </c>
      <c r="H81" s="82" t="str">
        <f>IF(ISBLANK('5. Pp (3 años)'!J113),"",'5. Pp (3 años)'!J113)</f>
        <v/>
      </c>
      <c r="I81" s="148" t="str">
        <f>IF(ISBLANK('9. METAS'!K87),"",'9. METAS'!K87)</f>
        <v/>
      </c>
      <c r="J81" s="149" t="str">
        <f>IF(ISBLANK('9. METAS'!Q87),"",'9. METAS'!Q87)</f>
        <v/>
      </c>
      <c r="K81" s="141" t="str">
        <f>IF(ISBLANK('9. METAS'!R87),"",'9. METAS'!R87)</f>
        <v/>
      </c>
      <c r="L81" s="141" t="str">
        <f>IF(ISBLANK('9. METAS'!S87),"",'9. METAS'!S87)</f>
        <v/>
      </c>
      <c r="M81" s="142" t="str">
        <f>IF(ISBLANK('9. METAS'!T87),"",'9. METAS'!T87)</f>
        <v/>
      </c>
      <c r="N81" s="338"/>
      <c r="O81" s="339"/>
      <c r="P81" s="339"/>
      <c r="Q81" s="340"/>
      <c r="R81" s="139" t="str">
        <f t="shared" si="6"/>
        <v>100%</v>
      </c>
      <c r="S81" s="140" t="str">
        <f t="shared" si="6"/>
        <v>100%</v>
      </c>
      <c r="T81" s="140" t="str">
        <f t="shared" si="6"/>
        <v>100%</v>
      </c>
      <c r="U81" s="154" t="str">
        <f t="shared" si="5"/>
        <v>100%</v>
      </c>
      <c r="V81" s="143" t="str">
        <f t="shared" si="7"/>
        <v>No Programado</v>
      </c>
      <c r="W81" s="140" t="str">
        <f t="shared" si="8"/>
        <v>No Programado</v>
      </c>
      <c r="X81" s="140" t="str">
        <f t="shared" si="9"/>
        <v>No Programado</v>
      </c>
      <c r="Y81" s="159" t="str">
        <f t="shared" si="10"/>
        <v>No Programado</v>
      </c>
      <c r="Z81" s="161"/>
      <c r="AA81" s="162"/>
      <c r="AB81" s="162"/>
      <c r="AC81" s="163"/>
    </row>
    <row r="82" spans="3:29" ht="180" hidden="1">
      <c r="C82" s="551" t="str">
        <f>IF(ISBLANK('5. Pp (3 años)'!B114),"",'5. Pp (3 años)'!B114)</f>
        <v/>
      </c>
      <c r="D82" s="552" t="str">
        <f>IF(ISBLANK('5. Pp (3 años)'!C114),"",'5. Pp (3 años)'!C114)</f>
        <v/>
      </c>
      <c r="E82" s="536" t="str">
        <f>IF(ISBLANK('5. Pp (3 años)'!D114),"",'5. Pp (3 años)'!D114)</f>
        <v/>
      </c>
      <c r="F82" s="536" t="str">
        <f>IF(ISBLANK('5. Pp (3 años)'!E114),"",'5. Pp (3 años)'!E114)</f>
        <v/>
      </c>
      <c r="G82" s="528" t="str">
        <f>IF(ISBLANK('5. Pp (3 años)'!H114),"",'5. Pp (3 años)'!H114)</f>
        <v/>
      </c>
      <c r="H82" s="553" t="str">
        <f>IF(ISBLANK('5. Pp (3 años)'!J114),"",'5. Pp (3 años)'!J114)</f>
        <v/>
      </c>
      <c r="I82" s="148" t="str">
        <f>IF(ISBLANK('9. METAS'!K88),"",'9. METAS'!K88)</f>
        <v/>
      </c>
      <c r="J82" s="149" t="str">
        <f>IF(ISBLANK('9. METAS'!Q88),"",'9. METAS'!Q88)</f>
        <v/>
      </c>
      <c r="K82" s="141" t="str">
        <f>IF(ISBLANK('9. METAS'!R88),"",'9. METAS'!R88)</f>
        <v/>
      </c>
      <c r="L82" s="141" t="str">
        <f>IF(ISBLANK('9. METAS'!S88),"",'9. METAS'!S88)</f>
        <v/>
      </c>
      <c r="M82" s="142" t="str">
        <f>IF(ISBLANK('9. METAS'!T88),"",'9. METAS'!T88)</f>
        <v/>
      </c>
      <c r="N82" s="338"/>
      <c r="O82" s="339"/>
      <c r="P82" s="339"/>
      <c r="Q82" s="340"/>
      <c r="R82" s="139" t="str">
        <f t="shared" si="6"/>
        <v>100%</v>
      </c>
      <c r="S82" s="140" t="str">
        <f t="shared" si="6"/>
        <v>100%</v>
      </c>
      <c r="T82" s="140" t="str">
        <f t="shared" si="6"/>
        <v>100%</v>
      </c>
      <c r="U82" s="154" t="str">
        <f t="shared" si="5"/>
        <v>100%</v>
      </c>
      <c r="V82" s="143" t="str">
        <f t="shared" si="7"/>
        <v>No Programado</v>
      </c>
      <c r="W82" s="140" t="str">
        <f t="shared" si="8"/>
        <v>No Programado</v>
      </c>
      <c r="X82" s="140" t="str">
        <f t="shared" si="9"/>
        <v>No Programado</v>
      </c>
      <c r="Y82" s="159" t="str">
        <f t="shared" si="10"/>
        <v>No Programado</v>
      </c>
      <c r="Z82" s="161"/>
      <c r="AA82" s="162"/>
      <c r="AB82" s="162"/>
      <c r="AC82" s="163"/>
    </row>
    <row r="83" spans="3:29" ht="180" hidden="1">
      <c r="C83" s="193" t="str">
        <f>IF(ISBLANK('5. Pp (3 años)'!B115),"",'5. Pp (3 años)'!B115)</f>
        <v/>
      </c>
      <c r="D83" s="95" t="str">
        <f>IF(ISBLANK('5. Pp (3 años)'!C115),"",'5. Pp (3 años)'!C115)</f>
        <v/>
      </c>
      <c r="E83" s="189" t="str">
        <f>IF(ISBLANK('5. Pp (3 años)'!D115),"",'5. Pp (3 años)'!D115)</f>
        <v/>
      </c>
      <c r="F83" s="189" t="str">
        <f>IF(ISBLANK('5. Pp (3 años)'!E115),"",'5. Pp (3 años)'!E115)</f>
        <v/>
      </c>
      <c r="G83" s="556" t="str">
        <f>IF(ISBLANK('5. Pp (3 años)'!H115),"",'5. Pp (3 años)'!H115)</f>
        <v/>
      </c>
      <c r="H83" s="82" t="str">
        <f>IF(ISBLANK('5. Pp (3 años)'!J115),"",'5. Pp (3 años)'!J115)</f>
        <v/>
      </c>
      <c r="I83" s="148" t="str">
        <f>IF(ISBLANK('9. METAS'!K89),"",'9. METAS'!K89)</f>
        <v/>
      </c>
      <c r="J83" s="149" t="str">
        <f>IF(ISBLANK('9. METAS'!Q89),"",'9. METAS'!Q89)</f>
        <v/>
      </c>
      <c r="K83" s="141" t="str">
        <f>IF(ISBLANK('9. METAS'!R89),"",'9. METAS'!R89)</f>
        <v/>
      </c>
      <c r="L83" s="141" t="str">
        <f>IF(ISBLANK('9. METAS'!S89),"",'9. METAS'!S89)</f>
        <v/>
      </c>
      <c r="M83" s="142" t="str">
        <f>IF(ISBLANK('9. METAS'!T89),"",'9. METAS'!T89)</f>
        <v/>
      </c>
      <c r="N83" s="338"/>
      <c r="O83" s="339"/>
      <c r="P83" s="339"/>
      <c r="Q83" s="340"/>
      <c r="R83" s="139" t="str">
        <f t="shared" si="6"/>
        <v>100%</v>
      </c>
      <c r="S83" s="140" t="str">
        <f t="shared" si="6"/>
        <v>100%</v>
      </c>
      <c r="T83" s="140" t="str">
        <f t="shared" si="6"/>
        <v>100%</v>
      </c>
      <c r="U83" s="154" t="str">
        <f t="shared" si="5"/>
        <v>100%</v>
      </c>
      <c r="V83" s="143" t="str">
        <f t="shared" si="7"/>
        <v>No Programado</v>
      </c>
      <c r="W83" s="140" t="str">
        <f t="shared" si="8"/>
        <v>No Programado</v>
      </c>
      <c r="X83" s="140" t="str">
        <f t="shared" si="9"/>
        <v>No Programado</v>
      </c>
      <c r="Y83" s="159" t="str">
        <f t="shared" si="10"/>
        <v>No Programado</v>
      </c>
      <c r="Z83" s="161"/>
      <c r="AA83" s="162"/>
      <c r="AB83" s="162"/>
      <c r="AC83" s="163"/>
    </row>
    <row r="84" spans="3:29" ht="180" hidden="1">
      <c r="C84" s="193" t="str">
        <f>IF(ISBLANK('5. Pp (3 años)'!B116),"",'5. Pp (3 años)'!B116)</f>
        <v/>
      </c>
      <c r="D84" s="95" t="str">
        <f>IF(ISBLANK('5. Pp (3 años)'!C116),"",'5. Pp (3 años)'!C116)</f>
        <v/>
      </c>
      <c r="E84" s="189" t="str">
        <f>IF(ISBLANK('5. Pp (3 años)'!D116),"",'5. Pp (3 años)'!D116)</f>
        <v/>
      </c>
      <c r="F84" s="189" t="str">
        <f>IF(ISBLANK('5. Pp (3 años)'!E116),"",'5. Pp (3 años)'!E116)</f>
        <v/>
      </c>
      <c r="G84" s="196" t="str">
        <f>IF(ISBLANK('5. Pp (3 años)'!H116),"",'5. Pp (3 años)'!H116)</f>
        <v/>
      </c>
      <c r="H84" s="82" t="str">
        <f>IF(ISBLANK('5. Pp (3 años)'!J116),"",'5. Pp (3 años)'!J116)</f>
        <v/>
      </c>
      <c r="I84" s="148" t="str">
        <f>IF(ISBLANK('9. METAS'!K90),"",'9. METAS'!K90)</f>
        <v/>
      </c>
      <c r="J84" s="149" t="str">
        <f>IF(ISBLANK('9. METAS'!Q90),"",'9. METAS'!Q90)</f>
        <v/>
      </c>
      <c r="K84" s="141" t="str">
        <f>IF(ISBLANK('9. METAS'!R90),"",'9. METAS'!R90)</f>
        <v/>
      </c>
      <c r="L84" s="141" t="str">
        <f>IF(ISBLANK('9. METAS'!S90),"",'9. METAS'!S90)</f>
        <v/>
      </c>
      <c r="M84" s="142" t="str">
        <f>IF(ISBLANK('9. METAS'!T90),"",'9. METAS'!T90)</f>
        <v/>
      </c>
      <c r="N84" s="338"/>
      <c r="O84" s="339"/>
      <c r="P84" s="339"/>
      <c r="Q84" s="340"/>
      <c r="R84" s="139" t="str">
        <f t="shared" si="6"/>
        <v>100%</v>
      </c>
      <c r="S84" s="140" t="str">
        <f t="shared" si="6"/>
        <v>100%</v>
      </c>
      <c r="T84" s="140" t="str">
        <f t="shared" si="6"/>
        <v>100%</v>
      </c>
      <c r="U84" s="154" t="str">
        <f t="shared" si="5"/>
        <v>100%</v>
      </c>
      <c r="V84" s="143" t="str">
        <f t="shared" si="7"/>
        <v>No Programado</v>
      </c>
      <c r="W84" s="140" t="str">
        <f t="shared" si="8"/>
        <v>No Programado</v>
      </c>
      <c r="X84" s="140" t="str">
        <f t="shared" si="9"/>
        <v>No Programado</v>
      </c>
      <c r="Y84" s="159" t="str">
        <f t="shared" si="10"/>
        <v>No Programado</v>
      </c>
      <c r="Z84" s="161"/>
      <c r="AA84" s="162"/>
      <c r="AB84" s="162"/>
      <c r="AC84" s="163"/>
    </row>
    <row r="85" spans="3:29" ht="180" hidden="1">
      <c r="C85" s="193" t="str">
        <f>IF(ISBLANK('5. Pp (3 años)'!B117),"",'5. Pp (3 años)'!B117)</f>
        <v/>
      </c>
      <c r="D85" s="95" t="str">
        <f>IF(ISBLANK('5. Pp (3 años)'!C117),"",'5. Pp (3 años)'!C117)</f>
        <v/>
      </c>
      <c r="E85" s="189" t="str">
        <f>IF(ISBLANK('5. Pp (3 años)'!D117),"",'5. Pp (3 años)'!D117)</f>
        <v/>
      </c>
      <c r="F85" s="189" t="str">
        <f>IF(ISBLANK('5. Pp (3 años)'!E117),"",'5. Pp (3 años)'!E117)</f>
        <v/>
      </c>
      <c r="G85" s="196" t="str">
        <f>IF(ISBLANK('5. Pp (3 años)'!H117),"",'5. Pp (3 años)'!H117)</f>
        <v/>
      </c>
      <c r="H85" s="82" t="str">
        <f>IF(ISBLANK('5. Pp (3 años)'!J117),"",'5. Pp (3 años)'!J117)</f>
        <v/>
      </c>
      <c r="I85" s="148" t="str">
        <f>IF(ISBLANK('9. METAS'!K91),"",'9. METAS'!K91)</f>
        <v/>
      </c>
      <c r="J85" s="149" t="str">
        <f>IF(ISBLANK('9. METAS'!Q91),"",'9. METAS'!Q91)</f>
        <v/>
      </c>
      <c r="K85" s="141" t="str">
        <f>IF(ISBLANK('9. METAS'!R91),"",'9. METAS'!R91)</f>
        <v/>
      </c>
      <c r="L85" s="141" t="str">
        <f>IF(ISBLANK('9. METAS'!S91),"",'9. METAS'!S91)</f>
        <v/>
      </c>
      <c r="M85" s="142" t="str">
        <f>IF(ISBLANK('9. METAS'!T91),"",'9. METAS'!T91)</f>
        <v/>
      </c>
      <c r="N85" s="338"/>
      <c r="O85" s="339"/>
      <c r="P85" s="339"/>
      <c r="Q85" s="340">
        <v>87</v>
      </c>
      <c r="R85" s="139" t="str">
        <f t="shared" si="6"/>
        <v>100%</v>
      </c>
      <c r="S85" s="140" t="str">
        <f t="shared" si="6"/>
        <v>100%</v>
      </c>
      <c r="T85" s="140" t="str">
        <f t="shared" si="6"/>
        <v>100%</v>
      </c>
      <c r="U85" s="154" t="str">
        <f t="shared" si="5"/>
        <v>100%</v>
      </c>
      <c r="V85" s="143" t="str">
        <f t="shared" si="7"/>
        <v>No Programado</v>
      </c>
      <c r="W85" s="140" t="str">
        <f t="shared" si="8"/>
        <v>No Programado</v>
      </c>
      <c r="X85" s="140" t="str">
        <f t="shared" si="9"/>
        <v>No Programado</v>
      </c>
      <c r="Y85" s="159" t="str">
        <f t="shared" si="10"/>
        <v>No Programado</v>
      </c>
      <c r="Z85" s="161"/>
      <c r="AA85" s="162"/>
      <c r="AB85" s="162"/>
      <c r="AC85" s="163"/>
    </row>
    <row r="86" spans="3:29" ht="180" hidden="1">
      <c r="C86" s="193" t="str">
        <f>IF(ISBLANK('5. Pp (3 años)'!B118),"",'5. Pp (3 años)'!B118)</f>
        <v/>
      </c>
      <c r="D86" s="95" t="str">
        <f>IF(ISBLANK('5. Pp (3 años)'!C118),"",'5. Pp (3 años)'!C118)</f>
        <v/>
      </c>
      <c r="E86" s="189" t="str">
        <f>IF(ISBLANK('5. Pp (3 años)'!D118),"",'5. Pp (3 años)'!D118)</f>
        <v/>
      </c>
      <c r="F86" s="189" t="str">
        <f>IF(ISBLANK('5. Pp (3 años)'!E118),"",'5. Pp (3 años)'!E118)</f>
        <v/>
      </c>
      <c r="G86" s="196" t="str">
        <f>IF(ISBLANK('5. Pp (3 años)'!H118),"",'5. Pp (3 años)'!H118)</f>
        <v/>
      </c>
      <c r="H86" s="82" t="str">
        <f>IF(ISBLANK('5. Pp (3 años)'!J118),"",'5. Pp (3 años)'!J118)</f>
        <v/>
      </c>
      <c r="I86" s="148" t="str">
        <f>IF(ISBLANK('9. METAS'!K92),"",'9. METAS'!K92)</f>
        <v/>
      </c>
      <c r="J86" s="149" t="str">
        <f>IF(ISBLANK('9. METAS'!Q92),"",'9. METAS'!Q92)</f>
        <v/>
      </c>
      <c r="K86" s="141" t="str">
        <f>IF(ISBLANK('9. METAS'!R92),"",'9. METAS'!R92)</f>
        <v/>
      </c>
      <c r="L86" s="141" t="str">
        <f>IF(ISBLANK('9. METAS'!S92),"",'9. METAS'!S92)</f>
        <v/>
      </c>
      <c r="M86" s="142" t="str">
        <f>IF(ISBLANK('9. METAS'!T92),"",'9. METAS'!T92)</f>
        <v/>
      </c>
      <c r="N86" s="338"/>
      <c r="O86" s="339"/>
      <c r="P86" s="339">
        <v>78</v>
      </c>
      <c r="Q86" s="340"/>
      <c r="R86" s="139" t="str">
        <f t="shared" si="6"/>
        <v>100%</v>
      </c>
      <c r="S86" s="140" t="str">
        <f t="shared" si="6"/>
        <v>100%</v>
      </c>
      <c r="T86" s="140" t="str">
        <f t="shared" si="6"/>
        <v>100%</v>
      </c>
      <c r="U86" s="154" t="str">
        <f t="shared" si="5"/>
        <v>100%</v>
      </c>
      <c r="V86" s="143" t="str">
        <f t="shared" si="7"/>
        <v>No Programado</v>
      </c>
      <c r="W86" s="140" t="str">
        <f t="shared" si="8"/>
        <v>No Programado</v>
      </c>
      <c r="X86" s="140" t="str">
        <f t="shared" si="9"/>
        <v>No Programado</v>
      </c>
      <c r="Y86" s="159" t="str">
        <f t="shared" si="10"/>
        <v>No Programado</v>
      </c>
      <c r="Z86" s="161"/>
      <c r="AA86" s="162"/>
      <c r="AB86" s="162"/>
      <c r="AC86" s="163"/>
    </row>
    <row r="87" spans="3:29" ht="180" hidden="1">
      <c r="C87" s="193" t="str">
        <f>IF(ISBLANK('5. Pp (3 años)'!B119),"",'5. Pp (3 años)'!B119)</f>
        <v/>
      </c>
      <c r="D87" s="95" t="str">
        <f>IF(ISBLANK('5. Pp (3 años)'!C119),"",'5. Pp (3 años)'!C119)</f>
        <v/>
      </c>
      <c r="E87" s="189" t="str">
        <f>IF(ISBLANK('5. Pp (3 años)'!D119),"",'5. Pp (3 años)'!D119)</f>
        <v/>
      </c>
      <c r="F87" s="189" t="str">
        <f>IF(ISBLANK('5. Pp (3 años)'!E119),"",'5. Pp (3 años)'!E119)</f>
        <v/>
      </c>
      <c r="G87" s="555" t="str">
        <f>IF(ISBLANK('5. Pp (3 años)'!H119),"",'5. Pp (3 años)'!H119)</f>
        <v/>
      </c>
      <c r="H87" s="82" t="str">
        <f>IF(ISBLANK('5. Pp (3 años)'!J119),"",'5. Pp (3 años)'!J119)</f>
        <v/>
      </c>
      <c r="I87" s="148" t="str">
        <f>IF(ISBLANK('9. METAS'!K93),"",'9. METAS'!K93)</f>
        <v/>
      </c>
      <c r="J87" s="149" t="str">
        <f>IF(ISBLANK('9. METAS'!Q93),"",'9. METAS'!Q93)</f>
        <v/>
      </c>
      <c r="K87" s="141" t="str">
        <f>IF(ISBLANK('9. METAS'!R93),"",'9. METAS'!R93)</f>
        <v/>
      </c>
      <c r="L87" s="141" t="str">
        <f>IF(ISBLANK('9. METAS'!S93),"",'9. METAS'!S93)</f>
        <v/>
      </c>
      <c r="M87" s="142" t="str">
        <f>IF(ISBLANK('9. METAS'!T93),"",'9. METAS'!T93)</f>
        <v/>
      </c>
      <c r="N87" s="338"/>
      <c r="O87" s="339">
        <v>58</v>
      </c>
      <c r="P87" s="339"/>
      <c r="Q87" s="340"/>
      <c r="R87" s="139" t="str">
        <f t="shared" si="6"/>
        <v>100%</v>
      </c>
      <c r="S87" s="140" t="str">
        <f t="shared" si="6"/>
        <v>100%</v>
      </c>
      <c r="T87" s="140" t="str">
        <f t="shared" si="6"/>
        <v>100%</v>
      </c>
      <c r="U87" s="154" t="str">
        <f t="shared" si="5"/>
        <v>100%</v>
      </c>
      <c r="V87" s="143" t="str">
        <f t="shared" si="7"/>
        <v>No Programado</v>
      </c>
      <c r="W87" s="140" t="str">
        <f t="shared" si="8"/>
        <v>No Programado</v>
      </c>
      <c r="X87" s="140" t="str">
        <f t="shared" si="9"/>
        <v>No Programado</v>
      </c>
      <c r="Y87" s="159" t="str">
        <f t="shared" si="10"/>
        <v>No Programado</v>
      </c>
      <c r="Z87" s="161"/>
      <c r="AA87" s="162"/>
      <c r="AB87" s="162"/>
      <c r="AC87" s="163"/>
    </row>
    <row r="88" spans="3:29" ht="180" hidden="1">
      <c r="C88" s="551" t="str">
        <f>IF(ISBLANK('5. Pp (3 años)'!B120),"",'5. Pp (3 años)'!B120)</f>
        <v/>
      </c>
      <c r="D88" s="552" t="str">
        <f>IF(ISBLANK('5. Pp (3 años)'!C120),"",'5. Pp (3 años)'!C120)</f>
        <v/>
      </c>
      <c r="E88" s="536" t="str">
        <f>IF(ISBLANK('5. Pp (3 años)'!D120),"",'5. Pp (3 años)'!D120)</f>
        <v/>
      </c>
      <c r="F88" s="536" t="str">
        <f>IF(ISBLANK('5. Pp (3 años)'!E120),"",'5. Pp (3 años)'!E120)</f>
        <v/>
      </c>
      <c r="G88" s="528" t="str">
        <f>IF(ISBLANK('5. Pp (3 años)'!H120),"",'5. Pp (3 años)'!H120)</f>
        <v/>
      </c>
      <c r="H88" s="553" t="str">
        <f>IF(ISBLANK('5. Pp (3 años)'!J120),"",'5. Pp (3 años)'!J120)</f>
        <v/>
      </c>
      <c r="I88" s="148" t="str">
        <f>IF(ISBLANK('9. METAS'!K94),"",'9. METAS'!K94)</f>
        <v/>
      </c>
      <c r="J88" s="149" t="str">
        <f>IF(ISBLANK('9. METAS'!Q94),"",'9. METAS'!Q94)</f>
        <v/>
      </c>
      <c r="K88" s="141" t="str">
        <f>IF(ISBLANK('9. METAS'!R94),"",'9. METAS'!R94)</f>
        <v/>
      </c>
      <c r="L88" s="141" t="str">
        <f>IF(ISBLANK('9. METAS'!S94),"",'9. METAS'!S94)</f>
        <v/>
      </c>
      <c r="M88" s="142" t="str">
        <f>IF(ISBLANK('9. METAS'!T94),"",'9. METAS'!T94)</f>
        <v/>
      </c>
      <c r="N88" s="338">
        <v>15</v>
      </c>
      <c r="O88" s="339"/>
      <c r="P88" s="339"/>
      <c r="Q88" s="340"/>
      <c r="R88" s="139" t="str">
        <f t="shared" si="6"/>
        <v>100%</v>
      </c>
      <c r="S88" s="140" t="str">
        <f t="shared" si="6"/>
        <v>100%</v>
      </c>
      <c r="T88" s="140" t="str">
        <f t="shared" si="6"/>
        <v>100%</v>
      </c>
      <c r="U88" s="154" t="str">
        <f t="shared" si="5"/>
        <v>100%</v>
      </c>
      <c r="V88" s="143" t="str">
        <f t="shared" si="7"/>
        <v>No Programado</v>
      </c>
      <c r="W88" s="140" t="str">
        <f t="shared" si="8"/>
        <v>No Programado</v>
      </c>
      <c r="X88" s="140" t="str">
        <f t="shared" si="9"/>
        <v>No Programado</v>
      </c>
      <c r="Y88" s="159" t="str">
        <f t="shared" si="10"/>
        <v>No Programado</v>
      </c>
      <c r="Z88" s="161"/>
      <c r="AA88" s="162"/>
      <c r="AB88" s="162"/>
      <c r="AC88" s="163"/>
    </row>
    <row r="89" spans="3:29" ht="180" hidden="1">
      <c r="C89" s="193" t="str">
        <f>IF(ISBLANK('5. Pp (3 años)'!B121),"",'5. Pp (3 años)'!B121)</f>
        <v/>
      </c>
      <c r="D89" s="95" t="str">
        <f>IF(ISBLANK('5. Pp (3 años)'!C121),"",'5. Pp (3 años)'!C121)</f>
        <v/>
      </c>
      <c r="E89" s="189" t="str">
        <f>IF(ISBLANK('5. Pp (3 años)'!D121),"",'5. Pp (3 años)'!D121)</f>
        <v/>
      </c>
      <c r="F89" s="189" t="str">
        <f>IF(ISBLANK('5. Pp (3 años)'!E121),"",'5. Pp (3 años)'!E121)</f>
        <v/>
      </c>
      <c r="G89" s="556" t="str">
        <f>IF(ISBLANK('5. Pp (3 años)'!H121),"",'5. Pp (3 años)'!H121)</f>
        <v/>
      </c>
      <c r="H89" s="82" t="str">
        <f>IF(ISBLANK('5. Pp (3 años)'!J121),"",'5. Pp (3 años)'!J121)</f>
        <v/>
      </c>
      <c r="I89" s="148" t="str">
        <f>IF(ISBLANK('9. METAS'!K95),"",'9. METAS'!K95)</f>
        <v/>
      </c>
      <c r="J89" s="149" t="str">
        <f>IF(ISBLANK('9. METAS'!Q95),"",'9. METAS'!Q95)</f>
        <v/>
      </c>
      <c r="K89" s="141" t="str">
        <f>IF(ISBLANK('9. METAS'!R95),"",'9. METAS'!R95)</f>
        <v/>
      </c>
      <c r="L89" s="141" t="str">
        <f>IF(ISBLANK('9. METAS'!S95),"",'9. METAS'!S95)</f>
        <v/>
      </c>
      <c r="M89" s="142" t="str">
        <f>IF(ISBLANK('9. METAS'!T95),"",'9. METAS'!T95)</f>
        <v/>
      </c>
      <c r="N89" s="338"/>
      <c r="O89" s="339"/>
      <c r="P89" s="339"/>
      <c r="Q89" s="340"/>
      <c r="R89" s="139" t="str">
        <f t="shared" si="6"/>
        <v>100%</v>
      </c>
      <c r="S89" s="140" t="str">
        <f t="shared" si="6"/>
        <v>100%</v>
      </c>
      <c r="T89" s="140" t="str">
        <f t="shared" si="6"/>
        <v>100%</v>
      </c>
      <c r="U89" s="154" t="str">
        <f t="shared" si="5"/>
        <v>100%</v>
      </c>
      <c r="V89" s="143" t="str">
        <f t="shared" si="7"/>
        <v>No Programado</v>
      </c>
      <c r="W89" s="140" t="str">
        <f t="shared" si="8"/>
        <v>No Programado</v>
      </c>
      <c r="X89" s="140" t="str">
        <f t="shared" si="9"/>
        <v>No Programado</v>
      </c>
      <c r="Y89" s="159" t="str">
        <f t="shared" si="10"/>
        <v>No Programado</v>
      </c>
      <c r="Z89" s="161"/>
      <c r="AA89" s="162"/>
      <c r="AB89" s="162"/>
      <c r="AC89" s="163"/>
    </row>
    <row r="90" spans="3:29" ht="180" hidden="1">
      <c r="C90" s="193" t="str">
        <f>IF(ISBLANK('5. Pp (3 años)'!B122),"",'5. Pp (3 años)'!B122)</f>
        <v/>
      </c>
      <c r="D90" s="95" t="str">
        <f>IF(ISBLANK('5. Pp (3 años)'!C122),"",'5. Pp (3 años)'!C122)</f>
        <v/>
      </c>
      <c r="E90" s="189" t="str">
        <f>IF(ISBLANK('5. Pp (3 años)'!D122),"",'5. Pp (3 años)'!D122)</f>
        <v/>
      </c>
      <c r="F90" s="189" t="str">
        <f>IF(ISBLANK('5. Pp (3 años)'!E122),"",'5. Pp (3 años)'!E122)</f>
        <v/>
      </c>
      <c r="G90" s="196" t="str">
        <f>IF(ISBLANK('5. Pp (3 años)'!H122),"",'5. Pp (3 años)'!H122)</f>
        <v/>
      </c>
      <c r="H90" s="82" t="str">
        <f>IF(ISBLANK('5. Pp (3 años)'!J122),"",'5. Pp (3 años)'!J122)</f>
        <v/>
      </c>
      <c r="I90" s="148" t="str">
        <f>IF(ISBLANK('9. METAS'!K96),"",'9. METAS'!K96)</f>
        <v/>
      </c>
      <c r="J90" s="149" t="str">
        <f>IF(ISBLANK('9. METAS'!Q96),"",'9. METAS'!Q96)</f>
        <v/>
      </c>
      <c r="K90" s="141" t="str">
        <f>IF(ISBLANK('9. METAS'!R96),"",'9. METAS'!R96)</f>
        <v/>
      </c>
      <c r="L90" s="141" t="str">
        <f>IF(ISBLANK('9. METAS'!S96),"",'9. METAS'!S96)</f>
        <v/>
      </c>
      <c r="M90" s="142" t="str">
        <f>IF(ISBLANK('9. METAS'!T96),"",'9. METAS'!T96)</f>
        <v/>
      </c>
      <c r="N90" s="338"/>
      <c r="O90" s="339"/>
      <c r="P90" s="339"/>
      <c r="Q90" s="340"/>
      <c r="R90" s="139" t="str">
        <f t="shared" si="6"/>
        <v>100%</v>
      </c>
      <c r="S90" s="140" t="str">
        <f t="shared" si="6"/>
        <v>100%</v>
      </c>
      <c r="T90" s="140" t="str">
        <f t="shared" si="6"/>
        <v>100%</v>
      </c>
      <c r="U90" s="154" t="str">
        <f t="shared" si="5"/>
        <v>100%</v>
      </c>
      <c r="V90" s="143" t="str">
        <f t="shared" si="7"/>
        <v>No Programado</v>
      </c>
      <c r="W90" s="140" t="str">
        <f t="shared" si="8"/>
        <v>No Programado</v>
      </c>
      <c r="X90" s="140" t="str">
        <f t="shared" si="9"/>
        <v>No Programado</v>
      </c>
      <c r="Y90" s="159" t="str">
        <f t="shared" si="10"/>
        <v>No Programado</v>
      </c>
      <c r="Z90" s="161"/>
      <c r="AA90" s="162"/>
      <c r="AB90" s="162"/>
      <c r="AC90" s="163"/>
    </row>
    <row r="91" spans="3:29" ht="180" hidden="1">
      <c r="C91" s="193" t="str">
        <f>IF(ISBLANK('5. Pp (3 años)'!B123),"",'5. Pp (3 años)'!B123)</f>
        <v/>
      </c>
      <c r="D91" s="95" t="str">
        <f>IF(ISBLANK('5. Pp (3 años)'!C123),"",'5. Pp (3 años)'!C123)</f>
        <v/>
      </c>
      <c r="E91" s="189" t="str">
        <f>IF(ISBLANK('5. Pp (3 años)'!D123),"",'5. Pp (3 años)'!D123)</f>
        <v/>
      </c>
      <c r="F91" s="189" t="str">
        <f>IF(ISBLANK('5. Pp (3 años)'!E123),"",'5. Pp (3 años)'!E123)</f>
        <v/>
      </c>
      <c r="G91" s="196" t="str">
        <f>IF(ISBLANK('5. Pp (3 años)'!H123),"",'5. Pp (3 años)'!H123)</f>
        <v/>
      </c>
      <c r="H91" s="82" t="str">
        <f>IF(ISBLANK('5. Pp (3 años)'!J123),"",'5. Pp (3 años)'!J123)</f>
        <v/>
      </c>
      <c r="I91" s="148" t="str">
        <f>IF(ISBLANK('9. METAS'!K97),"",'9. METAS'!K97)</f>
        <v/>
      </c>
      <c r="J91" s="149" t="str">
        <f>IF(ISBLANK('9. METAS'!Q97),"",'9. METAS'!Q97)</f>
        <v/>
      </c>
      <c r="K91" s="141" t="str">
        <f>IF(ISBLANK('9. METAS'!R97),"",'9. METAS'!R97)</f>
        <v/>
      </c>
      <c r="L91" s="141" t="str">
        <f>IF(ISBLANK('9. METAS'!S97),"",'9. METAS'!S97)</f>
        <v/>
      </c>
      <c r="M91" s="142" t="str">
        <f>IF(ISBLANK('9. METAS'!T97),"",'9. METAS'!T97)</f>
        <v/>
      </c>
      <c r="N91" s="338"/>
      <c r="O91" s="339"/>
      <c r="P91" s="339"/>
      <c r="Q91" s="340"/>
      <c r="R91" s="139" t="str">
        <f t="shared" si="6"/>
        <v>100%</v>
      </c>
      <c r="S91" s="140" t="str">
        <f t="shared" si="6"/>
        <v>100%</v>
      </c>
      <c r="T91" s="140" t="str">
        <f t="shared" si="6"/>
        <v>100%</v>
      </c>
      <c r="U91" s="154" t="str">
        <f t="shared" si="5"/>
        <v>100%</v>
      </c>
      <c r="V91" s="143" t="str">
        <f t="shared" si="7"/>
        <v>No Programado</v>
      </c>
      <c r="W91" s="140" t="str">
        <f t="shared" si="8"/>
        <v>No Programado</v>
      </c>
      <c r="X91" s="140" t="str">
        <f t="shared" si="9"/>
        <v>No Programado</v>
      </c>
      <c r="Y91" s="159" t="str">
        <f t="shared" si="10"/>
        <v>No Programado</v>
      </c>
      <c r="Z91" s="161"/>
      <c r="AA91" s="162"/>
      <c r="AB91" s="162"/>
      <c r="AC91" s="163"/>
    </row>
    <row r="92" spans="3:29" ht="180" hidden="1">
      <c r="C92" s="193" t="str">
        <f>IF(ISBLANK('5. Pp (3 años)'!B124),"",'5. Pp (3 años)'!B124)</f>
        <v/>
      </c>
      <c r="D92" s="95" t="str">
        <f>IF(ISBLANK('5. Pp (3 años)'!C124),"",'5. Pp (3 años)'!C124)</f>
        <v/>
      </c>
      <c r="E92" s="189" t="str">
        <f>IF(ISBLANK('5. Pp (3 años)'!D124),"",'5. Pp (3 años)'!D124)</f>
        <v/>
      </c>
      <c r="F92" s="189" t="str">
        <f>IF(ISBLANK('5. Pp (3 años)'!E124),"",'5. Pp (3 años)'!E124)</f>
        <v/>
      </c>
      <c r="G92" s="196" t="str">
        <f>IF(ISBLANK('5. Pp (3 años)'!H124),"",'5. Pp (3 años)'!H124)</f>
        <v/>
      </c>
      <c r="H92" s="82" t="str">
        <f>IF(ISBLANK('5. Pp (3 años)'!J124),"",'5. Pp (3 años)'!J124)</f>
        <v/>
      </c>
      <c r="I92" s="148" t="str">
        <f>IF(ISBLANK('9. METAS'!K98),"",'9. METAS'!K98)</f>
        <v/>
      </c>
      <c r="J92" s="149" t="str">
        <f>IF(ISBLANK('9. METAS'!Q98),"",'9. METAS'!Q98)</f>
        <v/>
      </c>
      <c r="K92" s="141" t="str">
        <f>IF(ISBLANK('9. METAS'!R98),"",'9. METAS'!R98)</f>
        <v/>
      </c>
      <c r="L92" s="141" t="str">
        <f>IF(ISBLANK('9. METAS'!S98),"",'9. METAS'!S98)</f>
        <v/>
      </c>
      <c r="M92" s="142" t="str">
        <f>IF(ISBLANK('9. METAS'!T98),"",'9. METAS'!T98)</f>
        <v/>
      </c>
      <c r="N92" s="338"/>
      <c r="O92" s="339"/>
      <c r="P92" s="339"/>
      <c r="Q92" s="340"/>
      <c r="R92" s="139" t="str">
        <f t="shared" si="6"/>
        <v>100%</v>
      </c>
      <c r="S92" s="140" t="str">
        <f t="shared" si="6"/>
        <v>100%</v>
      </c>
      <c r="T92" s="140" t="str">
        <f t="shared" si="6"/>
        <v>100%</v>
      </c>
      <c r="U92" s="154" t="str">
        <f t="shared" si="5"/>
        <v>100%</v>
      </c>
      <c r="V92" s="143" t="str">
        <f t="shared" si="7"/>
        <v>No Programado</v>
      </c>
      <c r="W92" s="140" t="str">
        <f t="shared" si="8"/>
        <v>No Programado</v>
      </c>
      <c r="X92" s="140" t="str">
        <f t="shared" si="9"/>
        <v>No Programado</v>
      </c>
      <c r="Y92" s="159" t="str">
        <f t="shared" si="10"/>
        <v>No Programado</v>
      </c>
      <c r="Z92" s="161"/>
      <c r="AA92" s="162"/>
      <c r="AB92" s="162"/>
      <c r="AC92" s="163"/>
    </row>
    <row r="93" spans="3:29" ht="180" hidden="1">
      <c r="C93" s="193" t="str">
        <f>IF(ISBLANK('5. Pp (3 años)'!B125),"",'5. Pp (3 años)'!B125)</f>
        <v/>
      </c>
      <c r="D93" s="95" t="str">
        <f>IF(ISBLANK('5. Pp (3 años)'!C125),"",'5. Pp (3 años)'!C125)</f>
        <v/>
      </c>
      <c r="E93" s="189" t="str">
        <f>IF(ISBLANK('5. Pp (3 años)'!D125),"",'5. Pp (3 años)'!D125)</f>
        <v/>
      </c>
      <c r="F93" s="189" t="str">
        <f>IF(ISBLANK('5. Pp (3 años)'!E125),"",'5. Pp (3 años)'!E125)</f>
        <v/>
      </c>
      <c r="G93" s="555" t="str">
        <f>IF(ISBLANK('5. Pp (3 años)'!H125),"",'5. Pp (3 años)'!H125)</f>
        <v/>
      </c>
      <c r="H93" s="82" t="str">
        <f>IF(ISBLANK('5. Pp (3 años)'!J125),"",'5. Pp (3 años)'!J125)</f>
        <v/>
      </c>
      <c r="I93" s="148" t="str">
        <f>IF(ISBLANK('9. METAS'!K99),"",'9. METAS'!K99)</f>
        <v/>
      </c>
      <c r="J93" s="149" t="str">
        <f>IF(ISBLANK('9. METAS'!Q99),"",'9. METAS'!Q99)</f>
        <v/>
      </c>
      <c r="K93" s="141" t="str">
        <f>IF(ISBLANK('9. METAS'!R99),"",'9. METAS'!R99)</f>
        <v/>
      </c>
      <c r="L93" s="141" t="str">
        <f>IF(ISBLANK('9. METAS'!S99),"",'9. METAS'!S99)</f>
        <v/>
      </c>
      <c r="M93" s="142" t="str">
        <f>IF(ISBLANK('9. METAS'!T99),"",'9. METAS'!T99)</f>
        <v/>
      </c>
      <c r="N93" s="338"/>
      <c r="O93" s="339"/>
      <c r="P93" s="339"/>
      <c r="Q93" s="340"/>
      <c r="R93" s="139" t="str">
        <f t="shared" si="6"/>
        <v>100%</v>
      </c>
      <c r="S93" s="140" t="str">
        <f t="shared" si="6"/>
        <v>100%</v>
      </c>
      <c r="T93" s="140" t="str">
        <f t="shared" si="6"/>
        <v>100%</v>
      </c>
      <c r="U93" s="154" t="str">
        <f t="shared" si="5"/>
        <v>100%</v>
      </c>
      <c r="V93" s="143" t="str">
        <f t="shared" si="7"/>
        <v>No Programado</v>
      </c>
      <c r="W93" s="140" t="str">
        <f t="shared" si="8"/>
        <v>No Programado</v>
      </c>
      <c r="X93" s="140" t="str">
        <f t="shared" si="9"/>
        <v>No Programado</v>
      </c>
      <c r="Y93" s="159" t="str">
        <f t="shared" si="10"/>
        <v>No Programado</v>
      </c>
      <c r="Z93" s="161"/>
      <c r="AA93" s="162"/>
      <c r="AB93" s="162"/>
      <c r="AC93" s="163"/>
    </row>
    <row r="94" spans="3:29" ht="180" hidden="1">
      <c r="C94" s="551" t="str">
        <f>IF(ISBLANK('5. Pp (3 años)'!B126),"",'5. Pp (3 años)'!B126)</f>
        <v/>
      </c>
      <c r="D94" s="552" t="str">
        <f>IF(ISBLANK('5. Pp (3 años)'!C126),"",'5. Pp (3 años)'!C126)</f>
        <v/>
      </c>
      <c r="E94" s="536" t="str">
        <f>IF(ISBLANK('5. Pp (3 años)'!D126),"",'5. Pp (3 años)'!D126)</f>
        <v/>
      </c>
      <c r="F94" s="536" t="str">
        <f>IF(ISBLANK('5. Pp (3 años)'!E126),"",'5. Pp (3 años)'!E126)</f>
        <v/>
      </c>
      <c r="G94" s="528" t="str">
        <f>IF(ISBLANK('5. Pp (3 años)'!H126),"",'5. Pp (3 años)'!H126)</f>
        <v/>
      </c>
      <c r="H94" s="553" t="str">
        <f>IF(ISBLANK('5. Pp (3 años)'!J126),"",'5. Pp (3 años)'!J126)</f>
        <v/>
      </c>
      <c r="I94" s="148" t="str">
        <f>IF(ISBLANK('9. METAS'!K100),"",'9. METAS'!K100)</f>
        <v/>
      </c>
      <c r="J94" s="149" t="str">
        <f>IF(ISBLANK('9. METAS'!Q100),"",'9. METAS'!Q100)</f>
        <v/>
      </c>
      <c r="K94" s="141" t="str">
        <f>IF(ISBLANK('9. METAS'!R100),"",'9. METAS'!R100)</f>
        <v/>
      </c>
      <c r="L94" s="141" t="str">
        <f>IF(ISBLANK('9. METAS'!S100),"",'9. METAS'!S100)</f>
        <v/>
      </c>
      <c r="M94" s="142" t="str">
        <f>IF(ISBLANK('9. METAS'!T100),"",'9. METAS'!T100)</f>
        <v/>
      </c>
      <c r="N94" s="338"/>
      <c r="O94" s="339"/>
      <c r="P94" s="339"/>
      <c r="Q94" s="340"/>
      <c r="R94" s="139" t="str">
        <f t="shared" si="6"/>
        <v>100%</v>
      </c>
      <c r="S94" s="140" t="str">
        <f t="shared" si="6"/>
        <v>100%</v>
      </c>
      <c r="T94" s="140" t="str">
        <f t="shared" si="6"/>
        <v>100%</v>
      </c>
      <c r="U94" s="154" t="str">
        <f t="shared" si="5"/>
        <v>100%</v>
      </c>
      <c r="V94" s="143" t="str">
        <f t="shared" si="7"/>
        <v>No Programado</v>
      </c>
      <c r="W94" s="140" t="str">
        <f t="shared" si="8"/>
        <v>No Programado</v>
      </c>
      <c r="X94" s="140" t="str">
        <f t="shared" si="9"/>
        <v>No Programado</v>
      </c>
      <c r="Y94" s="159" t="str">
        <f t="shared" si="10"/>
        <v>No Programado</v>
      </c>
      <c r="Z94" s="161"/>
      <c r="AA94" s="162"/>
      <c r="AB94" s="162"/>
      <c r="AC94" s="163"/>
    </row>
    <row r="95" spans="3:29" ht="180" hidden="1">
      <c r="C95" s="193" t="str">
        <f>IF(ISBLANK('5. Pp (3 años)'!B127),"",'5. Pp (3 años)'!B127)</f>
        <v/>
      </c>
      <c r="D95" s="95" t="str">
        <f>IF(ISBLANK('5. Pp (3 años)'!C127),"",'5. Pp (3 años)'!C127)</f>
        <v/>
      </c>
      <c r="E95" s="189" t="str">
        <f>IF(ISBLANK('5. Pp (3 años)'!D127),"",'5. Pp (3 años)'!D127)</f>
        <v/>
      </c>
      <c r="F95" s="189" t="str">
        <f>IF(ISBLANK('5. Pp (3 años)'!E127),"",'5. Pp (3 años)'!E127)</f>
        <v/>
      </c>
      <c r="G95" s="556" t="str">
        <f>IF(ISBLANK('5. Pp (3 años)'!H127),"",'5. Pp (3 años)'!H127)</f>
        <v/>
      </c>
      <c r="H95" s="82" t="str">
        <f>IF(ISBLANK('5. Pp (3 años)'!J127),"",'5. Pp (3 años)'!J127)</f>
        <v/>
      </c>
      <c r="I95" s="148" t="str">
        <f>IF(ISBLANK('9. METAS'!K101),"",'9. METAS'!K101)</f>
        <v/>
      </c>
      <c r="J95" s="149" t="str">
        <f>IF(ISBLANK('9. METAS'!Q101),"",'9. METAS'!Q101)</f>
        <v/>
      </c>
      <c r="K95" s="141" t="str">
        <f>IF(ISBLANK('9. METAS'!R101),"",'9. METAS'!R101)</f>
        <v/>
      </c>
      <c r="L95" s="141" t="str">
        <f>IF(ISBLANK('9. METAS'!S101),"",'9. METAS'!S101)</f>
        <v/>
      </c>
      <c r="M95" s="142" t="str">
        <f>IF(ISBLANK('9. METAS'!T101),"",'9. METAS'!T101)</f>
        <v/>
      </c>
      <c r="N95" s="338"/>
      <c r="O95" s="339"/>
      <c r="P95" s="339"/>
      <c r="Q95" s="340"/>
      <c r="R95" s="139" t="str">
        <f t="shared" si="6"/>
        <v>100%</v>
      </c>
      <c r="S95" s="140" t="str">
        <f t="shared" si="6"/>
        <v>100%</v>
      </c>
      <c r="T95" s="140" t="str">
        <f t="shared" si="6"/>
        <v>100%</v>
      </c>
      <c r="U95" s="154" t="str">
        <f t="shared" si="5"/>
        <v>100%</v>
      </c>
      <c r="V95" s="143" t="str">
        <f t="shared" si="7"/>
        <v>No Programado</v>
      </c>
      <c r="W95" s="140" t="str">
        <f t="shared" si="8"/>
        <v>No Programado</v>
      </c>
      <c r="X95" s="140" t="str">
        <f t="shared" si="9"/>
        <v>No Programado</v>
      </c>
      <c r="Y95" s="159" t="str">
        <f t="shared" si="10"/>
        <v>No Programado</v>
      </c>
      <c r="Z95" s="161"/>
      <c r="AA95" s="162"/>
      <c r="AB95" s="162"/>
      <c r="AC95" s="163"/>
    </row>
    <row r="96" spans="3:29" ht="180" hidden="1">
      <c r="C96" s="193" t="str">
        <f>IF(ISBLANK('5. Pp (3 años)'!B128),"",'5. Pp (3 años)'!B128)</f>
        <v/>
      </c>
      <c r="D96" s="95" t="str">
        <f>IF(ISBLANK('5. Pp (3 años)'!C128),"",'5. Pp (3 años)'!C128)</f>
        <v/>
      </c>
      <c r="E96" s="189" t="str">
        <f>IF(ISBLANK('5. Pp (3 años)'!D128),"",'5. Pp (3 años)'!D128)</f>
        <v/>
      </c>
      <c r="F96" s="189" t="str">
        <f>IF(ISBLANK('5. Pp (3 años)'!E128),"",'5. Pp (3 años)'!E128)</f>
        <v/>
      </c>
      <c r="G96" s="196" t="str">
        <f>IF(ISBLANK('5. Pp (3 años)'!H128),"",'5. Pp (3 años)'!H128)</f>
        <v/>
      </c>
      <c r="H96" s="82" t="str">
        <f>IF(ISBLANK('5. Pp (3 años)'!J128),"",'5. Pp (3 años)'!J128)</f>
        <v/>
      </c>
      <c r="I96" s="148" t="str">
        <f>IF(ISBLANK('9. METAS'!K102),"",'9. METAS'!K102)</f>
        <v/>
      </c>
      <c r="J96" s="149" t="str">
        <f>IF(ISBLANK('9. METAS'!Q102),"",'9. METAS'!Q102)</f>
        <v/>
      </c>
      <c r="K96" s="141" t="str">
        <f>IF(ISBLANK('9. METAS'!R102),"",'9. METAS'!R102)</f>
        <v/>
      </c>
      <c r="L96" s="141" t="str">
        <f>IF(ISBLANK('9. METAS'!S102),"",'9. METAS'!S102)</f>
        <v/>
      </c>
      <c r="M96" s="142" t="str">
        <f>IF(ISBLANK('9. METAS'!T102),"",'9. METAS'!T102)</f>
        <v/>
      </c>
      <c r="N96" s="338"/>
      <c r="O96" s="339"/>
      <c r="P96" s="339"/>
      <c r="Q96" s="340"/>
      <c r="R96" s="139" t="str">
        <f t="shared" si="6"/>
        <v>100%</v>
      </c>
      <c r="S96" s="140" t="str">
        <f t="shared" si="6"/>
        <v>100%</v>
      </c>
      <c r="T96" s="140" t="str">
        <f t="shared" si="6"/>
        <v>100%</v>
      </c>
      <c r="U96" s="154" t="str">
        <f t="shared" si="5"/>
        <v>100%</v>
      </c>
      <c r="V96" s="143" t="str">
        <f t="shared" si="7"/>
        <v>No Programado</v>
      </c>
      <c r="W96" s="140" t="str">
        <f t="shared" si="8"/>
        <v>No Programado</v>
      </c>
      <c r="X96" s="140" t="str">
        <f t="shared" si="9"/>
        <v>No Programado</v>
      </c>
      <c r="Y96" s="159" t="str">
        <f t="shared" si="10"/>
        <v>No Programado</v>
      </c>
      <c r="Z96" s="161"/>
      <c r="AA96" s="162"/>
      <c r="AB96" s="162"/>
      <c r="AC96" s="163"/>
    </row>
    <row r="97" spans="3:29" ht="180" hidden="1">
      <c r="C97" s="193" t="str">
        <f>IF(ISBLANK('5. Pp (3 años)'!B129),"",'5. Pp (3 años)'!B129)</f>
        <v/>
      </c>
      <c r="D97" s="95" t="str">
        <f>IF(ISBLANK('5. Pp (3 años)'!C129),"",'5. Pp (3 años)'!C129)</f>
        <v/>
      </c>
      <c r="E97" s="189" t="str">
        <f>IF(ISBLANK('5. Pp (3 años)'!D129),"",'5. Pp (3 años)'!D129)</f>
        <v/>
      </c>
      <c r="F97" s="189" t="str">
        <f>IF(ISBLANK('5. Pp (3 años)'!E129),"",'5. Pp (3 años)'!E129)</f>
        <v/>
      </c>
      <c r="G97" s="196" t="str">
        <f>IF(ISBLANK('5. Pp (3 años)'!H129),"",'5. Pp (3 años)'!H129)</f>
        <v/>
      </c>
      <c r="H97" s="82" t="str">
        <f>IF(ISBLANK('5. Pp (3 años)'!J129),"",'5. Pp (3 años)'!J129)</f>
        <v/>
      </c>
      <c r="I97" s="148" t="str">
        <f>IF(ISBLANK('9. METAS'!K103),"",'9. METAS'!K103)</f>
        <v/>
      </c>
      <c r="J97" s="149" t="str">
        <f>IF(ISBLANK('9. METAS'!Q103),"",'9. METAS'!Q103)</f>
        <v/>
      </c>
      <c r="K97" s="141" t="str">
        <f>IF(ISBLANK('9. METAS'!R103),"",'9. METAS'!R103)</f>
        <v/>
      </c>
      <c r="L97" s="141" t="str">
        <f>IF(ISBLANK('9. METAS'!S103),"",'9. METAS'!S103)</f>
        <v/>
      </c>
      <c r="M97" s="142" t="str">
        <f>IF(ISBLANK('9. METAS'!T103),"",'9. METAS'!T103)</f>
        <v/>
      </c>
      <c r="N97" s="338"/>
      <c r="O97" s="339"/>
      <c r="P97" s="339"/>
      <c r="Q97" s="340"/>
      <c r="R97" s="139" t="str">
        <f t="shared" si="6"/>
        <v>100%</v>
      </c>
      <c r="S97" s="140" t="str">
        <f t="shared" si="6"/>
        <v>100%</v>
      </c>
      <c r="T97" s="140" t="str">
        <f t="shared" si="6"/>
        <v>100%</v>
      </c>
      <c r="U97" s="154" t="str">
        <f t="shared" si="5"/>
        <v>100%</v>
      </c>
      <c r="V97" s="143" t="str">
        <f t="shared" si="7"/>
        <v>No Programado</v>
      </c>
      <c r="W97" s="140" t="str">
        <f t="shared" si="8"/>
        <v>No Programado</v>
      </c>
      <c r="X97" s="140" t="str">
        <f t="shared" si="9"/>
        <v>No Programado</v>
      </c>
      <c r="Y97" s="159" t="str">
        <f t="shared" si="10"/>
        <v>No Programado</v>
      </c>
      <c r="Z97" s="161"/>
      <c r="AA97" s="162"/>
      <c r="AB97" s="162"/>
      <c r="AC97" s="163"/>
    </row>
    <row r="98" spans="3:29" ht="180" hidden="1">
      <c r="C98" s="193" t="str">
        <f>IF(ISBLANK('5. Pp (3 años)'!B130),"",'5. Pp (3 años)'!B130)</f>
        <v/>
      </c>
      <c r="D98" s="95" t="str">
        <f>IF(ISBLANK('5. Pp (3 años)'!C130),"",'5. Pp (3 años)'!C130)</f>
        <v/>
      </c>
      <c r="E98" s="189" t="str">
        <f>IF(ISBLANK('5. Pp (3 años)'!D130),"",'5. Pp (3 años)'!D130)</f>
        <v/>
      </c>
      <c r="F98" s="189" t="str">
        <f>IF(ISBLANK('5. Pp (3 años)'!E130),"",'5. Pp (3 años)'!E130)</f>
        <v/>
      </c>
      <c r="G98" s="196" t="str">
        <f>IF(ISBLANK('5. Pp (3 años)'!H130),"",'5. Pp (3 años)'!H130)</f>
        <v/>
      </c>
      <c r="H98" s="82" t="str">
        <f>IF(ISBLANK('5. Pp (3 años)'!J130),"",'5. Pp (3 años)'!J130)</f>
        <v/>
      </c>
      <c r="I98" s="148" t="str">
        <f>IF(ISBLANK('9. METAS'!K104),"",'9. METAS'!K104)</f>
        <v/>
      </c>
      <c r="J98" s="149" t="str">
        <f>IF(ISBLANK('9. METAS'!Q104),"",'9. METAS'!Q104)</f>
        <v/>
      </c>
      <c r="K98" s="141" t="str">
        <f>IF(ISBLANK('9. METAS'!R104),"",'9. METAS'!R104)</f>
        <v/>
      </c>
      <c r="L98" s="141" t="str">
        <f>IF(ISBLANK('9. METAS'!S104),"",'9. METAS'!S104)</f>
        <v/>
      </c>
      <c r="M98" s="142" t="str">
        <f>IF(ISBLANK('9. METAS'!T104),"",'9. METAS'!T104)</f>
        <v/>
      </c>
      <c r="N98" s="338"/>
      <c r="O98" s="339"/>
      <c r="P98" s="339"/>
      <c r="Q98" s="340"/>
      <c r="R98" s="139" t="str">
        <f t="shared" si="6"/>
        <v>100%</v>
      </c>
      <c r="S98" s="140" t="str">
        <f t="shared" si="6"/>
        <v>100%</v>
      </c>
      <c r="T98" s="140" t="str">
        <f t="shared" si="6"/>
        <v>100%</v>
      </c>
      <c r="U98" s="154" t="str">
        <f t="shared" si="5"/>
        <v>100%</v>
      </c>
      <c r="V98" s="143" t="str">
        <f t="shared" si="7"/>
        <v>No Programado</v>
      </c>
      <c r="W98" s="140" t="str">
        <f t="shared" si="8"/>
        <v>No Programado</v>
      </c>
      <c r="X98" s="140" t="str">
        <f t="shared" si="9"/>
        <v>No Programado</v>
      </c>
      <c r="Y98" s="159" t="str">
        <f t="shared" si="10"/>
        <v>No Programado</v>
      </c>
      <c r="Z98" s="161"/>
      <c r="AA98" s="162"/>
      <c r="AB98" s="162"/>
      <c r="AC98" s="163"/>
    </row>
    <row r="99" spans="3:29" ht="180" hidden="1">
      <c r="C99" s="193" t="str">
        <f>IF(ISBLANK('5. Pp (3 años)'!B131),"",'5. Pp (3 años)'!B131)</f>
        <v/>
      </c>
      <c r="D99" s="95" t="str">
        <f>IF(ISBLANK('5. Pp (3 años)'!C131),"",'5. Pp (3 años)'!C131)</f>
        <v/>
      </c>
      <c r="E99" s="189" t="str">
        <f>IF(ISBLANK('5. Pp (3 años)'!D131),"",'5. Pp (3 años)'!D131)</f>
        <v/>
      </c>
      <c r="F99" s="189" t="str">
        <f>IF(ISBLANK('5. Pp (3 años)'!E131),"",'5. Pp (3 años)'!E131)</f>
        <v/>
      </c>
      <c r="G99" s="555" t="str">
        <f>IF(ISBLANK('5. Pp (3 años)'!H131),"",'5. Pp (3 años)'!H131)</f>
        <v/>
      </c>
      <c r="H99" s="82" t="str">
        <f>IF(ISBLANK('5. Pp (3 años)'!J131),"",'5. Pp (3 años)'!J131)</f>
        <v/>
      </c>
      <c r="I99" s="148" t="str">
        <f>IF(ISBLANK('9. METAS'!K105),"",'9. METAS'!K105)</f>
        <v/>
      </c>
      <c r="J99" s="149" t="str">
        <f>IF(ISBLANK('9. METAS'!Q105),"",'9. METAS'!Q105)</f>
        <v/>
      </c>
      <c r="K99" s="141" t="str">
        <f>IF(ISBLANK('9. METAS'!R105),"",'9. METAS'!R105)</f>
        <v/>
      </c>
      <c r="L99" s="141" t="str">
        <f>IF(ISBLANK('9. METAS'!S105),"",'9. METAS'!S105)</f>
        <v/>
      </c>
      <c r="M99" s="142" t="str">
        <f>IF(ISBLANK('9. METAS'!T105),"",'9. METAS'!T105)</f>
        <v/>
      </c>
      <c r="N99" s="338"/>
      <c r="O99" s="339"/>
      <c r="P99" s="339"/>
      <c r="Q99" s="340"/>
      <c r="R99" s="139" t="str">
        <f t="shared" si="6"/>
        <v>100%</v>
      </c>
      <c r="S99" s="140" t="str">
        <f t="shared" si="6"/>
        <v>100%</v>
      </c>
      <c r="T99" s="140" t="str">
        <f t="shared" si="6"/>
        <v>100%</v>
      </c>
      <c r="U99" s="154" t="str">
        <f t="shared" si="5"/>
        <v>100%</v>
      </c>
      <c r="V99" s="143" t="str">
        <f t="shared" si="7"/>
        <v>No Programado</v>
      </c>
      <c r="W99" s="140" t="str">
        <f t="shared" si="8"/>
        <v>No Programado</v>
      </c>
      <c r="X99" s="140" t="str">
        <f t="shared" si="9"/>
        <v>No Programado</v>
      </c>
      <c r="Y99" s="159" t="str">
        <f t="shared" si="10"/>
        <v>No Programado</v>
      </c>
      <c r="Z99" s="161"/>
      <c r="AA99" s="162"/>
      <c r="AB99" s="162"/>
      <c r="AC99" s="163"/>
    </row>
    <row r="100" spans="3:29" ht="180" hidden="1">
      <c r="C100" s="551" t="str">
        <f>IF(ISBLANK('5. Pp (3 años)'!B132),"",'5. Pp (3 años)'!B132)</f>
        <v/>
      </c>
      <c r="D100" s="552" t="str">
        <f>IF(ISBLANK('5. Pp (3 años)'!C132),"",'5. Pp (3 años)'!C132)</f>
        <v/>
      </c>
      <c r="E100" s="536" t="str">
        <f>IF(ISBLANK('5. Pp (3 años)'!D132),"",'5. Pp (3 años)'!D132)</f>
        <v/>
      </c>
      <c r="F100" s="536" t="str">
        <f>IF(ISBLANK('5. Pp (3 años)'!E132),"",'5. Pp (3 años)'!E132)</f>
        <v/>
      </c>
      <c r="G100" s="528" t="str">
        <f>IF(ISBLANK('5. Pp (3 años)'!H132),"",'5. Pp (3 años)'!H132)</f>
        <v/>
      </c>
      <c r="H100" s="553" t="str">
        <f>IF(ISBLANK('5. Pp (3 años)'!J132),"",'5. Pp (3 años)'!J132)</f>
        <v/>
      </c>
      <c r="I100" s="148" t="str">
        <f>IF(ISBLANK('9. METAS'!K106),"",'9. METAS'!K106)</f>
        <v/>
      </c>
      <c r="J100" s="149" t="str">
        <f>IF(ISBLANK('9. METAS'!Q106),"",'9. METAS'!Q106)</f>
        <v/>
      </c>
      <c r="K100" s="141" t="str">
        <f>IF(ISBLANK('9. METAS'!R106),"",'9. METAS'!R106)</f>
        <v/>
      </c>
      <c r="L100" s="141" t="str">
        <f>IF(ISBLANK('9. METAS'!S106),"",'9. METAS'!S106)</f>
        <v/>
      </c>
      <c r="M100" s="142" t="str">
        <f>IF(ISBLANK('9. METAS'!T106),"",'9. METAS'!T106)</f>
        <v/>
      </c>
      <c r="N100" s="338"/>
      <c r="O100" s="339"/>
      <c r="P100" s="339"/>
      <c r="Q100" s="340"/>
      <c r="R100" s="139" t="str">
        <f t="shared" si="6"/>
        <v>100%</v>
      </c>
      <c r="S100" s="140" t="str">
        <f t="shared" si="6"/>
        <v>100%</v>
      </c>
      <c r="T100" s="140" t="str">
        <f t="shared" si="6"/>
        <v>100%</v>
      </c>
      <c r="U100" s="154" t="str">
        <f t="shared" si="5"/>
        <v>100%</v>
      </c>
      <c r="V100" s="143" t="str">
        <f t="shared" si="7"/>
        <v>No Programado</v>
      </c>
      <c r="W100" s="140" t="str">
        <f t="shared" si="8"/>
        <v>No Programado</v>
      </c>
      <c r="X100" s="140" t="str">
        <f t="shared" si="9"/>
        <v>No Programado</v>
      </c>
      <c r="Y100" s="159" t="str">
        <f t="shared" si="10"/>
        <v>No Programado</v>
      </c>
      <c r="Z100" s="161"/>
      <c r="AA100" s="162"/>
      <c r="AB100" s="162"/>
      <c r="AC100" s="163"/>
    </row>
    <row r="101" spans="3:29" ht="180" hidden="1">
      <c r="C101" s="193" t="str">
        <f>IF(ISBLANK('5. Pp (3 años)'!B133),"",'5. Pp (3 años)'!B133)</f>
        <v/>
      </c>
      <c r="D101" s="95" t="str">
        <f>IF(ISBLANK('5. Pp (3 años)'!C133),"",'5. Pp (3 años)'!C133)</f>
        <v/>
      </c>
      <c r="E101" s="189" t="str">
        <f>IF(ISBLANK('5. Pp (3 años)'!D133),"",'5. Pp (3 años)'!D133)</f>
        <v/>
      </c>
      <c r="F101" s="189" t="str">
        <f>IF(ISBLANK('5. Pp (3 años)'!E133),"",'5. Pp (3 años)'!E133)</f>
        <v/>
      </c>
      <c r="G101" s="556" t="str">
        <f>IF(ISBLANK('5. Pp (3 años)'!H133),"",'5. Pp (3 años)'!H133)</f>
        <v/>
      </c>
      <c r="H101" s="82" t="str">
        <f>IF(ISBLANK('5. Pp (3 años)'!J133),"",'5. Pp (3 años)'!J133)</f>
        <v/>
      </c>
      <c r="I101" s="148" t="str">
        <f>IF(ISBLANK('9. METAS'!K107),"",'9. METAS'!K107)</f>
        <v/>
      </c>
      <c r="J101" s="149" t="str">
        <f>IF(ISBLANK('9. METAS'!Q107),"",'9. METAS'!Q107)</f>
        <v/>
      </c>
      <c r="K101" s="141" t="str">
        <f>IF(ISBLANK('9. METAS'!R107),"",'9. METAS'!R107)</f>
        <v/>
      </c>
      <c r="L101" s="141" t="str">
        <f>IF(ISBLANK('9. METAS'!S107),"",'9. METAS'!S107)</f>
        <v/>
      </c>
      <c r="M101" s="142" t="str">
        <f>IF(ISBLANK('9. METAS'!T107),"",'9. METAS'!T107)</f>
        <v/>
      </c>
      <c r="N101" s="338"/>
      <c r="O101" s="339"/>
      <c r="P101" s="339"/>
      <c r="Q101" s="340"/>
      <c r="R101" s="139" t="str">
        <f t="shared" si="6"/>
        <v>100%</v>
      </c>
      <c r="S101" s="140" t="str">
        <f t="shared" si="6"/>
        <v>100%</v>
      </c>
      <c r="T101" s="140" t="str">
        <f t="shared" si="6"/>
        <v>100%</v>
      </c>
      <c r="U101" s="154" t="str">
        <f t="shared" si="5"/>
        <v>100%</v>
      </c>
      <c r="V101" s="143" t="str">
        <f t="shared" si="7"/>
        <v>No Programado</v>
      </c>
      <c r="W101" s="140" t="str">
        <f t="shared" si="8"/>
        <v>No Programado</v>
      </c>
      <c r="X101" s="140" t="str">
        <f t="shared" si="9"/>
        <v>No Programado</v>
      </c>
      <c r="Y101" s="159" t="str">
        <f t="shared" si="10"/>
        <v>No Programado</v>
      </c>
      <c r="Z101" s="161"/>
      <c r="AA101" s="162"/>
      <c r="AB101" s="162"/>
      <c r="AC101" s="163"/>
    </row>
    <row r="102" spans="3:29" ht="180" hidden="1">
      <c r="C102" s="193" t="str">
        <f>IF(ISBLANK('5. Pp (3 años)'!B134),"",'5. Pp (3 años)'!B134)</f>
        <v/>
      </c>
      <c r="D102" s="95" t="str">
        <f>IF(ISBLANK('5. Pp (3 años)'!C134),"",'5. Pp (3 años)'!C134)</f>
        <v/>
      </c>
      <c r="E102" s="189" t="str">
        <f>IF(ISBLANK('5. Pp (3 años)'!D134),"",'5. Pp (3 años)'!D134)</f>
        <v/>
      </c>
      <c r="F102" s="189" t="str">
        <f>IF(ISBLANK('5. Pp (3 años)'!E134),"",'5. Pp (3 años)'!E134)</f>
        <v/>
      </c>
      <c r="G102" s="196" t="str">
        <f>IF(ISBLANK('5. Pp (3 años)'!H134),"",'5. Pp (3 años)'!H134)</f>
        <v/>
      </c>
      <c r="H102" s="82" t="str">
        <f>IF(ISBLANK('5. Pp (3 años)'!J134),"",'5. Pp (3 años)'!J134)</f>
        <v/>
      </c>
      <c r="I102" s="148" t="str">
        <f>IF(ISBLANK('9. METAS'!K108),"",'9. METAS'!K108)</f>
        <v/>
      </c>
      <c r="J102" s="149" t="str">
        <f>IF(ISBLANK('9. METAS'!Q108),"",'9. METAS'!Q108)</f>
        <v/>
      </c>
      <c r="K102" s="141" t="str">
        <f>IF(ISBLANK('9. METAS'!R108),"",'9. METAS'!R108)</f>
        <v/>
      </c>
      <c r="L102" s="141" t="str">
        <f>IF(ISBLANK('9. METAS'!S108),"",'9. METAS'!S108)</f>
        <v/>
      </c>
      <c r="M102" s="142" t="str">
        <f>IF(ISBLANK('9. METAS'!T108),"",'9. METAS'!T108)</f>
        <v/>
      </c>
      <c r="N102" s="338"/>
      <c r="O102" s="339"/>
      <c r="P102" s="339"/>
      <c r="Q102" s="340"/>
      <c r="R102" s="139" t="str">
        <f t="shared" si="6"/>
        <v>100%</v>
      </c>
      <c r="S102" s="140" t="str">
        <f t="shared" si="6"/>
        <v>100%</v>
      </c>
      <c r="T102" s="140" t="str">
        <f t="shared" si="6"/>
        <v>100%</v>
      </c>
      <c r="U102" s="154" t="str">
        <f t="shared" si="5"/>
        <v>100%</v>
      </c>
      <c r="V102" s="143" t="str">
        <f t="shared" si="7"/>
        <v>No Programado</v>
      </c>
      <c r="W102" s="140" t="str">
        <f t="shared" si="8"/>
        <v>No Programado</v>
      </c>
      <c r="X102" s="140" t="str">
        <f t="shared" si="9"/>
        <v>No Programado</v>
      </c>
      <c r="Y102" s="159" t="str">
        <f t="shared" si="10"/>
        <v>No Programado</v>
      </c>
      <c r="Z102" s="161"/>
      <c r="AA102" s="162"/>
      <c r="AB102" s="162"/>
      <c r="AC102" s="163"/>
    </row>
    <row r="103" spans="3:29" ht="180" hidden="1">
      <c r="C103" s="193" t="str">
        <f>IF(ISBLANK('5. Pp (3 años)'!B135),"",'5. Pp (3 años)'!B135)</f>
        <v/>
      </c>
      <c r="D103" s="95" t="str">
        <f>IF(ISBLANK('5. Pp (3 años)'!C135),"",'5. Pp (3 años)'!C135)</f>
        <v/>
      </c>
      <c r="E103" s="189" t="str">
        <f>IF(ISBLANK('5. Pp (3 años)'!D135),"",'5. Pp (3 años)'!D135)</f>
        <v/>
      </c>
      <c r="F103" s="189" t="str">
        <f>IF(ISBLANK('5. Pp (3 años)'!E135),"",'5. Pp (3 años)'!E135)</f>
        <v/>
      </c>
      <c r="G103" s="196" t="str">
        <f>IF(ISBLANK('5. Pp (3 años)'!H135),"",'5. Pp (3 años)'!H135)</f>
        <v/>
      </c>
      <c r="H103" s="82" t="str">
        <f>IF(ISBLANK('5. Pp (3 años)'!J135),"",'5. Pp (3 años)'!J135)</f>
        <v/>
      </c>
      <c r="I103" s="148" t="str">
        <f>IF(ISBLANK('9. METAS'!K109),"",'9. METAS'!K109)</f>
        <v/>
      </c>
      <c r="J103" s="149" t="str">
        <f>IF(ISBLANK('9. METAS'!Q109),"",'9. METAS'!Q109)</f>
        <v/>
      </c>
      <c r="K103" s="141" t="str">
        <f>IF(ISBLANK('9. METAS'!R109),"",'9. METAS'!R109)</f>
        <v/>
      </c>
      <c r="L103" s="141" t="str">
        <f>IF(ISBLANK('9. METAS'!S109),"",'9. METAS'!S109)</f>
        <v/>
      </c>
      <c r="M103" s="142" t="str">
        <f>IF(ISBLANK('9. METAS'!T109),"",'9. METAS'!T109)</f>
        <v/>
      </c>
      <c r="N103" s="338"/>
      <c r="O103" s="339"/>
      <c r="P103" s="339"/>
      <c r="Q103" s="340"/>
      <c r="R103" s="139" t="str">
        <f t="shared" si="6"/>
        <v>100%</v>
      </c>
      <c r="S103" s="140" t="str">
        <f t="shared" si="6"/>
        <v>100%</v>
      </c>
      <c r="T103" s="140" t="str">
        <f t="shared" si="6"/>
        <v>100%</v>
      </c>
      <c r="U103" s="154" t="str">
        <f t="shared" si="5"/>
        <v>100%</v>
      </c>
      <c r="V103" s="143" t="str">
        <f t="shared" si="7"/>
        <v>No Programado</v>
      </c>
      <c r="W103" s="140" t="str">
        <f t="shared" si="8"/>
        <v>No Programado</v>
      </c>
      <c r="X103" s="140" t="str">
        <f t="shared" si="9"/>
        <v>No Programado</v>
      </c>
      <c r="Y103" s="159" t="str">
        <f t="shared" si="10"/>
        <v>No Programado</v>
      </c>
      <c r="Z103" s="161"/>
      <c r="AA103" s="162"/>
      <c r="AB103" s="162"/>
      <c r="AC103" s="163"/>
    </row>
    <row r="104" spans="3:29" ht="180" hidden="1">
      <c r="C104" s="193" t="str">
        <f>IF(ISBLANK('5. Pp (3 años)'!B136),"",'5. Pp (3 años)'!B136)</f>
        <v/>
      </c>
      <c r="D104" s="95" t="str">
        <f>IF(ISBLANK('5. Pp (3 años)'!C136),"",'5. Pp (3 años)'!C136)</f>
        <v/>
      </c>
      <c r="E104" s="189" t="str">
        <f>IF(ISBLANK('5. Pp (3 años)'!D136),"",'5. Pp (3 años)'!D136)</f>
        <v/>
      </c>
      <c r="F104" s="189" t="str">
        <f>IF(ISBLANK('5. Pp (3 años)'!E136),"",'5. Pp (3 años)'!E136)</f>
        <v/>
      </c>
      <c r="G104" s="196" t="str">
        <f>IF(ISBLANK('5. Pp (3 años)'!H136),"",'5. Pp (3 años)'!H136)</f>
        <v/>
      </c>
      <c r="H104" s="82" t="str">
        <f>IF(ISBLANK('5. Pp (3 años)'!J136),"",'5. Pp (3 años)'!J136)</f>
        <v/>
      </c>
      <c r="I104" s="148" t="str">
        <f>IF(ISBLANK('9. METAS'!K110),"",'9. METAS'!K110)</f>
        <v/>
      </c>
      <c r="J104" s="149" t="str">
        <f>IF(ISBLANK('9. METAS'!Q110),"",'9. METAS'!Q110)</f>
        <v/>
      </c>
      <c r="K104" s="141" t="str">
        <f>IF(ISBLANK('9. METAS'!R110),"",'9. METAS'!R110)</f>
        <v/>
      </c>
      <c r="L104" s="141" t="str">
        <f>IF(ISBLANK('9. METAS'!S110),"",'9. METAS'!S110)</f>
        <v/>
      </c>
      <c r="M104" s="142" t="str">
        <f>IF(ISBLANK('9. METAS'!T110),"",'9. METAS'!T110)</f>
        <v/>
      </c>
      <c r="N104" s="338"/>
      <c r="O104" s="339"/>
      <c r="P104" s="339"/>
      <c r="Q104" s="340"/>
      <c r="R104" s="139" t="str">
        <f t="shared" si="6"/>
        <v>100%</v>
      </c>
      <c r="S104" s="140" t="str">
        <f t="shared" si="6"/>
        <v>100%</v>
      </c>
      <c r="T104" s="140" t="str">
        <f t="shared" si="6"/>
        <v>100%</v>
      </c>
      <c r="U104" s="154" t="str">
        <f t="shared" si="5"/>
        <v>100%</v>
      </c>
      <c r="V104" s="143" t="str">
        <f t="shared" si="7"/>
        <v>No Programado</v>
      </c>
      <c r="W104" s="140" t="str">
        <f t="shared" si="8"/>
        <v>No Programado</v>
      </c>
      <c r="X104" s="140" t="str">
        <f t="shared" si="9"/>
        <v>No Programado</v>
      </c>
      <c r="Y104" s="159" t="str">
        <f t="shared" si="10"/>
        <v>No Programado</v>
      </c>
      <c r="Z104" s="161"/>
      <c r="AA104" s="162"/>
      <c r="AB104" s="162"/>
      <c r="AC104" s="163"/>
    </row>
    <row r="105" spans="3:29" ht="180" hidden="1">
      <c r="C105" s="193" t="str">
        <f>IF(ISBLANK('5. Pp (3 años)'!B137),"",'5. Pp (3 años)'!B137)</f>
        <v/>
      </c>
      <c r="D105" s="95" t="str">
        <f>IF(ISBLANK('5. Pp (3 años)'!C137),"",'5. Pp (3 años)'!C137)</f>
        <v/>
      </c>
      <c r="E105" s="189" t="str">
        <f>IF(ISBLANK('5. Pp (3 años)'!D137),"",'5. Pp (3 años)'!D137)</f>
        <v/>
      </c>
      <c r="F105" s="189" t="str">
        <f>IF(ISBLANK('5. Pp (3 años)'!E137),"",'5. Pp (3 años)'!E137)</f>
        <v/>
      </c>
      <c r="G105" s="555" t="str">
        <f>IF(ISBLANK('5. Pp (3 años)'!H137),"",'5. Pp (3 años)'!H137)</f>
        <v/>
      </c>
      <c r="H105" s="82" t="str">
        <f>IF(ISBLANK('5. Pp (3 años)'!J137),"",'5. Pp (3 años)'!J137)</f>
        <v/>
      </c>
      <c r="I105" s="148" t="str">
        <f>IF(ISBLANK('9. METAS'!K111),"",'9. METAS'!K111)</f>
        <v/>
      </c>
      <c r="J105" s="149" t="str">
        <f>IF(ISBLANK('9. METAS'!Q111),"",'9. METAS'!Q111)</f>
        <v/>
      </c>
      <c r="K105" s="141" t="str">
        <f>IF(ISBLANK('9. METAS'!R111),"",'9. METAS'!R111)</f>
        <v/>
      </c>
      <c r="L105" s="141" t="str">
        <f>IF(ISBLANK('9. METAS'!S111),"",'9. METAS'!S111)</f>
        <v/>
      </c>
      <c r="M105" s="142" t="str">
        <f>IF(ISBLANK('9. METAS'!T111),"",'9. METAS'!T111)</f>
        <v/>
      </c>
      <c r="N105" s="338"/>
      <c r="O105" s="339"/>
      <c r="P105" s="339"/>
      <c r="Q105" s="340"/>
      <c r="R105" s="139" t="str">
        <f t="shared" si="6"/>
        <v>100%</v>
      </c>
      <c r="S105" s="140" t="str">
        <f t="shared" si="6"/>
        <v>100%</v>
      </c>
      <c r="T105" s="140" t="str">
        <f t="shared" si="6"/>
        <v>100%</v>
      </c>
      <c r="U105" s="154" t="str">
        <f t="shared" si="5"/>
        <v>100%</v>
      </c>
      <c r="V105" s="143" t="str">
        <f t="shared" si="7"/>
        <v>No Programado</v>
      </c>
      <c r="W105" s="140" t="str">
        <f t="shared" si="8"/>
        <v>No Programado</v>
      </c>
      <c r="X105" s="140" t="str">
        <f t="shared" si="9"/>
        <v>No Programado</v>
      </c>
      <c r="Y105" s="159" t="str">
        <f t="shared" si="10"/>
        <v>No Programado</v>
      </c>
      <c r="Z105" s="161"/>
      <c r="AA105" s="162"/>
      <c r="AB105" s="162"/>
      <c r="AC105" s="163"/>
    </row>
    <row r="106" spans="3:29" ht="180" hidden="1">
      <c r="C106" s="551" t="str">
        <f>IF(ISBLANK('5. Pp (3 años)'!B138),"",'5. Pp (3 años)'!B138)</f>
        <v/>
      </c>
      <c r="D106" s="552" t="str">
        <f>IF(ISBLANK('5. Pp (3 años)'!C138),"",'5. Pp (3 años)'!C138)</f>
        <v/>
      </c>
      <c r="E106" s="536" t="str">
        <f>IF(ISBLANK('5. Pp (3 años)'!D138),"",'5. Pp (3 años)'!D138)</f>
        <v/>
      </c>
      <c r="F106" s="536" t="str">
        <f>IF(ISBLANK('5. Pp (3 años)'!E138),"",'5. Pp (3 años)'!E138)</f>
        <v/>
      </c>
      <c r="G106" s="528" t="str">
        <f>IF(ISBLANK('5. Pp (3 años)'!H138),"",'5. Pp (3 años)'!H138)</f>
        <v/>
      </c>
      <c r="H106" s="553" t="str">
        <f>IF(ISBLANK('5. Pp (3 años)'!J138),"",'5. Pp (3 años)'!J138)</f>
        <v/>
      </c>
      <c r="I106" s="148" t="str">
        <f>IF(ISBLANK('9. METAS'!K112),"",'9. METAS'!K112)</f>
        <v/>
      </c>
      <c r="J106" s="149" t="str">
        <f>IF(ISBLANK('9. METAS'!Q112),"",'9. METAS'!Q112)</f>
        <v/>
      </c>
      <c r="K106" s="141" t="str">
        <f>IF(ISBLANK('9. METAS'!R112),"",'9. METAS'!R112)</f>
        <v/>
      </c>
      <c r="L106" s="141" t="str">
        <f>IF(ISBLANK('9. METAS'!S112),"",'9. METAS'!S112)</f>
        <v/>
      </c>
      <c r="M106" s="142" t="str">
        <f>IF(ISBLANK('9. METAS'!T112),"",'9. METAS'!T112)</f>
        <v/>
      </c>
      <c r="N106" s="338"/>
      <c r="O106" s="339"/>
      <c r="P106" s="339"/>
      <c r="Q106" s="340"/>
      <c r="R106" s="139" t="str">
        <f t="shared" si="6"/>
        <v>100%</v>
      </c>
      <c r="S106" s="140" t="str">
        <f t="shared" si="6"/>
        <v>100%</v>
      </c>
      <c r="T106" s="140" t="str">
        <f t="shared" si="6"/>
        <v>100%</v>
      </c>
      <c r="U106" s="154" t="str">
        <f t="shared" si="5"/>
        <v>100%</v>
      </c>
      <c r="V106" s="143" t="str">
        <f t="shared" si="7"/>
        <v>No Programado</v>
      </c>
      <c r="W106" s="140" t="str">
        <f t="shared" si="8"/>
        <v>No Programado</v>
      </c>
      <c r="X106" s="140" t="str">
        <f t="shared" si="9"/>
        <v>No Programado</v>
      </c>
      <c r="Y106" s="159" t="str">
        <f t="shared" si="10"/>
        <v>No Programado</v>
      </c>
      <c r="Z106" s="161"/>
      <c r="AA106" s="162"/>
      <c r="AB106" s="162"/>
      <c r="AC106" s="163"/>
    </row>
    <row r="107" spans="3:29" ht="180" hidden="1">
      <c r="C107" s="193" t="str">
        <f>IF(ISBLANK('5. Pp (3 años)'!B139),"",'5. Pp (3 años)'!B139)</f>
        <v/>
      </c>
      <c r="D107" s="95" t="str">
        <f>IF(ISBLANK('5. Pp (3 años)'!C139),"",'5. Pp (3 años)'!C139)</f>
        <v/>
      </c>
      <c r="E107" s="189" t="str">
        <f>IF(ISBLANK('5. Pp (3 años)'!D139),"",'5. Pp (3 años)'!D139)</f>
        <v/>
      </c>
      <c r="F107" s="189" t="str">
        <f>IF(ISBLANK('5. Pp (3 años)'!E139),"",'5. Pp (3 años)'!E139)</f>
        <v/>
      </c>
      <c r="G107" s="556" t="str">
        <f>IF(ISBLANK('5. Pp (3 años)'!H139),"",'5. Pp (3 años)'!H139)</f>
        <v/>
      </c>
      <c r="H107" s="82" t="str">
        <f>IF(ISBLANK('5. Pp (3 años)'!J139),"",'5. Pp (3 años)'!J139)</f>
        <v/>
      </c>
      <c r="I107" s="148" t="str">
        <f>IF(ISBLANK('9. METAS'!K113),"",'9. METAS'!K113)</f>
        <v/>
      </c>
      <c r="J107" s="149" t="str">
        <f>IF(ISBLANK('9. METAS'!Q113),"",'9. METAS'!Q113)</f>
        <v/>
      </c>
      <c r="K107" s="141" t="str">
        <f>IF(ISBLANK('9. METAS'!R113),"",'9. METAS'!R113)</f>
        <v/>
      </c>
      <c r="L107" s="141" t="str">
        <f>IF(ISBLANK('9. METAS'!S113),"",'9. METAS'!S113)</f>
        <v/>
      </c>
      <c r="M107" s="142" t="str">
        <f>IF(ISBLANK('9. METAS'!T113),"",'9. METAS'!T113)</f>
        <v/>
      </c>
      <c r="N107" s="338"/>
      <c r="O107" s="339"/>
      <c r="P107" s="339"/>
      <c r="Q107" s="340"/>
      <c r="R107" s="139" t="str">
        <f t="shared" si="6"/>
        <v>100%</v>
      </c>
      <c r="S107" s="140" t="str">
        <f t="shared" si="6"/>
        <v>100%</v>
      </c>
      <c r="T107" s="140" t="str">
        <f t="shared" si="6"/>
        <v>100%</v>
      </c>
      <c r="U107" s="154" t="str">
        <f t="shared" si="5"/>
        <v>100%</v>
      </c>
      <c r="V107" s="143" t="str">
        <f t="shared" si="7"/>
        <v>No Programado</v>
      </c>
      <c r="W107" s="140" t="str">
        <f t="shared" si="8"/>
        <v>No Programado</v>
      </c>
      <c r="X107" s="140" t="str">
        <f t="shared" si="9"/>
        <v>No Programado</v>
      </c>
      <c r="Y107" s="159" t="str">
        <f t="shared" si="10"/>
        <v>No Programado</v>
      </c>
      <c r="Z107" s="161"/>
      <c r="AA107" s="162"/>
      <c r="AB107" s="162"/>
      <c r="AC107" s="163"/>
    </row>
    <row r="108" spans="3:29" ht="180" hidden="1">
      <c r="C108" s="193" t="str">
        <f>IF(ISBLANK('5. Pp (3 años)'!B140),"",'5. Pp (3 años)'!B140)</f>
        <v/>
      </c>
      <c r="D108" s="95" t="str">
        <f>IF(ISBLANK('5. Pp (3 años)'!C140),"",'5. Pp (3 años)'!C140)</f>
        <v/>
      </c>
      <c r="E108" s="189" t="str">
        <f>IF(ISBLANK('5. Pp (3 años)'!D140),"",'5. Pp (3 años)'!D140)</f>
        <v/>
      </c>
      <c r="F108" s="189" t="str">
        <f>IF(ISBLANK('5. Pp (3 años)'!E140),"",'5. Pp (3 años)'!E140)</f>
        <v/>
      </c>
      <c r="G108" s="196" t="str">
        <f>IF(ISBLANK('5. Pp (3 años)'!H140),"",'5. Pp (3 años)'!H140)</f>
        <v/>
      </c>
      <c r="H108" s="82" t="str">
        <f>IF(ISBLANK('5. Pp (3 años)'!J140),"",'5. Pp (3 años)'!J140)</f>
        <v/>
      </c>
      <c r="I108" s="148" t="str">
        <f>IF(ISBLANK('9. METAS'!K114),"",'9. METAS'!K114)</f>
        <v/>
      </c>
      <c r="J108" s="149" t="str">
        <f>IF(ISBLANK('9. METAS'!Q114),"",'9. METAS'!Q114)</f>
        <v/>
      </c>
      <c r="K108" s="141" t="str">
        <f>IF(ISBLANK('9. METAS'!R114),"",'9. METAS'!R114)</f>
        <v/>
      </c>
      <c r="L108" s="141" t="str">
        <f>IF(ISBLANK('9. METAS'!S114),"",'9. METAS'!S114)</f>
        <v/>
      </c>
      <c r="M108" s="142" t="str">
        <f>IF(ISBLANK('9. METAS'!T114),"",'9. METAS'!T114)</f>
        <v/>
      </c>
      <c r="N108" s="338"/>
      <c r="O108" s="339"/>
      <c r="P108" s="339"/>
      <c r="Q108" s="340"/>
      <c r="R108" s="139" t="str">
        <f t="shared" si="6"/>
        <v>100%</v>
      </c>
      <c r="S108" s="140" t="str">
        <f t="shared" si="6"/>
        <v>100%</v>
      </c>
      <c r="T108" s="140" t="str">
        <f t="shared" si="6"/>
        <v>100%</v>
      </c>
      <c r="U108" s="154" t="str">
        <f t="shared" si="5"/>
        <v>100%</v>
      </c>
      <c r="V108" s="143" t="str">
        <f t="shared" si="7"/>
        <v>No Programado</v>
      </c>
      <c r="W108" s="140" t="str">
        <f t="shared" si="8"/>
        <v>No Programado</v>
      </c>
      <c r="X108" s="140" t="str">
        <f t="shared" si="9"/>
        <v>No Programado</v>
      </c>
      <c r="Y108" s="159" t="str">
        <f t="shared" si="10"/>
        <v>No Programado</v>
      </c>
      <c r="Z108" s="161"/>
      <c r="AA108" s="162"/>
      <c r="AB108" s="162"/>
      <c r="AC108" s="163"/>
    </row>
    <row r="109" spans="3:29" ht="180" hidden="1">
      <c r="C109" s="193" t="str">
        <f>IF(ISBLANK('5. Pp (3 años)'!B141),"",'5. Pp (3 años)'!B141)</f>
        <v/>
      </c>
      <c r="D109" s="95" t="str">
        <f>IF(ISBLANK('5. Pp (3 años)'!C141),"",'5. Pp (3 años)'!C141)</f>
        <v/>
      </c>
      <c r="E109" s="189" t="str">
        <f>IF(ISBLANK('5. Pp (3 años)'!D141),"",'5. Pp (3 años)'!D141)</f>
        <v/>
      </c>
      <c r="F109" s="189" t="str">
        <f>IF(ISBLANK('5. Pp (3 años)'!E141),"",'5. Pp (3 años)'!E141)</f>
        <v/>
      </c>
      <c r="G109" s="196" t="str">
        <f>IF(ISBLANK('5. Pp (3 años)'!H141),"",'5. Pp (3 años)'!H141)</f>
        <v/>
      </c>
      <c r="H109" s="82" t="str">
        <f>IF(ISBLANK('5. Pp (3 años)'!J141),"",'5. Pp (3 años)'!J141)</f>
        <v/>
      </c>
      <c r="I109" s="148" t="str">
        <f>IF(ISBLANK('9. METAS'!K115),"",'9. METAS'!K115)</f>
        <v/>
      </c>
      <c r="J109" s="149" t="str">
        <f>IF(ISBLANK('9. METAS'!Q115),"",'9. METAS'!Q115)</f>
        <v/>
      </c>
      <c r="K109" s="141" t="str">
        <f>IF(ISBLANK('9. METAS'!R115),"",'9. METAS'!R115)</f>
        <v/>
      </c>
      <c r="L109" s="141" t="str">
        <f>IF(ISBLANK('9. METAS'!S115),"",'9. METAS'!S115)</f>
        <v/>
      </c>
      <c r="M109" s="142" t="str">
        <f>IF(ISBLANK('9. METAS'!T115),"",'9. METAS'!T115)</f>
        <v/>
      </c>
      <c r="N109" s="338"/>
      <c r="O109" s="339"/>
      <c r="P109" s="339"/>
      <c r="Q109" s="340"/>
      <c r="R109" s="139" t="str">
        <f t="shared" si="6"/>
        <v>100%</v>
      </c>
      <c r="S109" s="140" t="str">
        <f t="shared" si="6"/>
        <v>100%</v>
      </c>
      <c r="T109" s="140" t="str">
        <f t="shared" si="6"/>
        <v>100%</v>
      </c>
      <c r="U109" s="154" t="str">
        <f t="shared" si="5"/>
        <v>100%</v>
      </c>
      <c r="V109" s="143" t="str">
        <f t="shared" si="7"/>
        <v>No Programado</v>
      </c>
      <c r="W109" s="140" t="str">
        <f t="shared" si="8"/>
        <v>No Programado</v>
      </c>
      <c r="X109" s="140" t="str">
        <f t="shared" si="9"/>
        <v>No Programado</v>
      </c>
      <c r="Y109" s="159" t="str">
        <f t="shared" si="10"/>
        <v>No Programado</v>
      </c>
      <c r="Z109" s="161"/>
      <c r="AA109" s="162"/>
      <c r="AB109" s="162"/>
      <c r="AC109" s="163"/>
    </row>
    <row r="110" spans="3:29" ht="180" hidden="1">
      <c r="C110" s="193" t="str">
        <f>IF(ISBLANK('5. Pp (3 años)'!B142),"",'5. Pp (3 años)'!B142)</f>
        <v/>
      </c>
      <c r="D110" s="95" t="str">
        <f>IF(ISBLANK('5. Pp (3 años)'!C142),"",'5. Pp (3 años)'!C142)</f>
        <v/>
      </c>
      <c r="E110" s="189" t="str">
        <f>IF(ISBLANK('5. Pp (3 años)'!D142),"",'5. Pp (3 años)'!D142)</f>
        <v/>
      </c>
      <c r="F110" s="189" t="str">
        <f>IF(ISBLANK('5. Pp (3 años)'!E142),"",'5. Pp (3 años)'!E142)</f>
        <v/>
      </c>
      <c r="G110" s="196" t="str">
        <f>IF(ISBLANK('5. Pp (3 años)'!H142),"",'5. Pp (3 años)'!H142)</f>
        <v/>
      </c>
      <c r="H110" s="82" t="str">
        <f>IF(ISBLANK('5. Pp (3 años)'!J142),"",'5. Pp (3 años)'!J142)</f>
        <v/>
      </c>
      <c r="I110" s="148" t="str">
        <f>IF(ISBLANK('9. METAS'!K116),"",'9. METAS'!K116)</f>
        <v/>
      </c>
      <c r="J110" s="149" t="str">
        <f>IF(ISBLANK('9. METAS'!Q116),"",'9. METAS'!Q116)</f>
        <v/>
      </c>
      <c r="K110" s="141" t="str">
        <f>IF(ISBLANK('9. METAS'!R116),"",'9. METAS'!R116)</f>
        <v/>
      </c>
      <c r="L110" s="141" t="str">
        <f>IF(ISBLANK('9. METAS'!S116),"",'9. METAS'!S116)</f>
        <v/>
      </c>
      <c r="M110" s="142" t="str">
        <f>IF(ISBLANK('9. METAS'!T116),"",'9. METAS'!T116)</f>
        <v/>
      </c>
      <c r="N110" s="338"/>
      <c r="O110" s="339"/>
      <c r="P110" s="339"/>
      <c r="Q110" s="340"/>
      <c r="R110" s="139" t="str">
        <f t="shared" si="6"/>
        <v>100%</v>
      </c>
      <c r="S110" s="140" t="str">
        <f t="shared" si="6"/>
        <v>100%</v>
      </c>
      <c r="T110" s="140" t="str">
        <f t="shared" si="6"/>
        <v>100%</v>
      </c>
      <c r="U110" s="154" t="str">
        <f t="shared" si="5"/>
        <v>100%</v>
      </c>
      <c r="V110" s="143" t="str">
        <f t="shared" si="7"/>
        <v>No Programado</v>
      </c>
      <c r="W110" s="140" t="str">
        <f t="shared" si="8"/>
        <v>No Programado</v>
      </c>
      <c r="X110" s="140" t="str">
        <f t="shared" si="9"/>
        <v>No Programado</v>
      </c>
      <c r="Y110" s="159" t="str">
        <f t="shared" si="10"/>
        <v>No Programado</v>
      </c>
      <c r="Z110" s="161"/>
      <c r="AA110" s="162"/>
      <c r="AB110" s="162"/>
      <c r="AC110" s="163"/>
    </row>
    <row r="111" spans="3:29" ht="180" hidden="1">
      <c r="C111" s="193" t="str">
        <f>IF(ISBLANK('5. Pp (3 años)'!B143),"",'5. Pp (3 años)'!B143)</f>
        <v/>
      </c>
      <c r="D111" s="95" t="str">
        <f>IF(ISBLANK('5. Pp (3 años)'!C143),"",'5. Pp (3 años)'!C143)</f>
        <v/>
      </c>
      <c r="E111" s="189" t="str">
        <f>IF(ISBLANK('5. Pp (3 años)'!D143),"",'5. Pp (3 años)'!D143)</f>
        <v/>
      </c>
      <c r="F111" s="189" t="str">
        <f>IF(ISBLANK('5. Pp (3 años)'!E143),"",'5. Pp (3 años)'!E143)</f>
        <v/>
      </c>
      <c r="G111" s="555" t="str">
        <f>IF(ISBLANK('5. Pp (3 años)'!H143),"",'5. Pp (3 años)'!H143)</f>
        <v/>
      </c>
      <c r="H111" s="82" t="str">
        <f>IF(ISBLANK('5. Pp (3 años)'!J143),"",'5. Pp (3 años)'!J143)</f>
        <v/>
      </c>
      <c r="I111" s="148" t="str">
        <f>IF(ISBLANK('9. METAS'!K117),"",'9. METAS'!K117)</f>
        <v/>
      </c>
      <c r="J111" s="149" t="str">
        <f>IF(ISBLANK('9. METAS'!Q117),"",'9. METAS'!Q117)</f>
        <v/>
      </c>
      <c r="K111" s="141" t="str">
        <f>IF(ISBLANK('9. METAS'!R117),"",'9. METAS'!R117)</f>
        <v/>
      </c>
      <c r="L111" s="141" t="str">
        <f>IF(ISBLANK('9. METAS'!S117),"",'9. METAS'!S117)</f>
        <v/>
      </c>
      <c r="M111" s="142" t="str">
        <f>IF(ISBLANK('9. METAS'!T117),"",'9. METAS'!T117)</f>
        <v/>
      </c>
      <c r="N111" s="338"/>
      <c r="O111" s="339"/>
      <c r="P111" s="339"/>
      <c r="Q111" s="340"/>
      <c r="R111" s="139" t="str">
        <f t="shared" si="6"/>
        <v>100%</v>
      </c>
      <c r="S111" s="140" t="str">
        <f t="shared" si="6"/>
        <v>100%</v>
      </c>
      <c r="T111" s="140" t="str">
        <f t="shared" si="6"/>
        <v>100%</v>
      </c>
      <c r="U111" s="154" t="str">
        <f t="shared" si="5"/>
        <v>100%</v>
      </c>
      <c r="V111" s="143" t="str">
        <f t="shared" si="7"/>
        <v>No Programado</v>
      </c>
      <c r="W111" s="140" t="str">
        <f t="shared" si="8"/>
        <v>No Programado</v>
      </c>
      <c r="X111" s="140" t="str">
        <f t="shared" si="9"/>
        <v>No Programado</v>
      </c>
      <c r="Y111" s="159" t="str">
        <f t="shared" si="10"/>
        <v>No Programado</v>
      </c>
      <c r="Z111" s="161"/>
      <c r="AA111" s="162"/>
      <c r="AB111" s="162"/>
      <c r="AC111" s="163"/>
    </row>
    <row r="112" spans="3:29" ht="180" hidden="1">
      <c r="C112" s="551" t="str">
        <f>IF(ISBLANK('5. Pp (3 años)'!B144),"",'5. Pp (3 años)'!B144)</f>
        <v/>
      </c>
      <c r="D112" s="552" t="str">
        <f>IF(ISBLANK('5. Pp (3 años)'!C144),"",'5. Pp (3 años)'!C144)</f>
        <v/>
      </c>
      <c r="E112" s="536" t="str">
        <f>IF(ISBLANK('5. Pp (3 años)'!D144),"",'5. Pp (3 años)'!D144)</f>
        <v/>
      </c>
      <c r="F112" s="536" t="str">
        <f>IF(ISBLANK('5. Pp (3 años)'!E144),"",'5. Pp (3 años)'!E144)</f>
        <v/>
      </c>
      <c r="G112" s="528" t="str">
        <f>IF(ISBLANK('5. Pp (3 años)'!H144),"",'5. Pp (3 años)'!H144)</f>
        <v/>
      </c>
      <c r="H112" s="553" t="str">
        <f>IF(ISBLANK('5. Pp (3 años)'!J144),"",'5. Pp (3 años)'!J144)</f>
        <v/>
      </c>
      <c r="I112" s="148" t="str">
        <f>IF(ISBLANK('9. METAS'!K118),"",'9. METAS'!K118)</f>
        <v/>
      </c>
      <c r="J112" s="149" t="str">
        <f>IF(ISBLANK('9. METAS'!Q118),"",'9. METAS'!Q118)</f>
        <v/>
      </c>
      <c r="K112" s="141" t="str">
        <f>IF(ISBLANK('9. METAS'!R118),"",'9. METAS'!R118)</f>
        <v/>
      </c>
      <c r="L112" s="141" t="str">
        <f>IF(ISBLANK('9. METAS'!S118),"",'9. METAS'!S118)</f>
        <v/>
      </c>
      <c r="M112" s="142" t="str">
        <f>IF(ISBLANK('9. METAS'!T118),"",'9. METAS'!T118)</f>
        <v/>
      </c>
      <c r="N112" s="338"/>
      <c r="O112" s="339"/>
      <c r="P112" s="339"/>
      <c r="Q112" s="340"/>
      <c r="R112" s="139" t="str">
        <f t="shared" si="6"/>
        <v>100%</v>
      </c>
      <c r="S112" s="140" t="str">
        <f t="shared" si="6"/>
        <v>100%</v>
      </c>
      <c r="T112" s="140" t="str">
        <f t="shared" si="6"/>
        <v>100%</v>
      </c>
      <c r="U112" s="154" t="str">
        <f t="shared" si="5"/>
        <v>100%</v>
      </c>
      <c r="V112" s="143" t="str">
        <f t="shared" si="7"/>
        <v>No Programado</v>
      </c>
      <c r="W112" s="140" t="str">
        <f t="shared" si="8"/>
        <v>No Programado</v>
      </c>
      <c r="X112" s="140" t="str">
        <f t="shared" si="9"/>
        <v>No Programado</v>
      </c>
      <c r="Y112" s="159" t="str">
        <f t="shared" si="10"/>
        <v>No Programado</v>
      </c>
      <c r="Z112" s="161"/>
      <c r="AA112" s="162"/>
      <c r="AB112" s="162"/>
      <c r="AC112" s="163"/>
    </row>
    <row r="113" spans="3:29" ht="180" hidden="1">
      <c r="C113" s="193" t="str">
        <f>IF(ISBLANK('5. Pp (3 años)'!B145),"",'5. Pp (3 años)'!B145)</f>
        <v/>
      </c>
      <c r="D113" s="95" t="str">
        <f>IF(ISBLANK('5. Pp (3 años)'!C145),"",'5. Pp (3 años)'!C145)</f>
        <v/>
      </c>
      <c r="E113" s="189" t="str">
        <f>IF(ISBLANK('5. Pp (3 años)'!D145),"",'5. Pp (3 años)'!D145)</f>
        <v/>
      </c>
      <c r="F113" s="189" t="str">
        <f>IF(ISBLANK('5. Pp (3 años)'!E145),"",'5. Pp (3 años)'!E145)</f>
        <v/>
      </c>
      <c r="G113" s="556" t="str">
        <f>IF(ISBLANK('5. Pp (3 años)'!H145),"",'5. Pp (3 años)'!H145)</f>
        <v/>
      </c>
      <c r="H113" s="82" t="str">
        <f>IF(ISBLANK('5. Pp (3 años)'!J145),"",'5. Pp (3 años)'!J145)</f>
        <v/>
      </c>
      <c r="I113" s="148" t="str">
        <f>IF(ISBLANK('9. METAS'!K119),"",'9. METAS'!K119)</f>
        <v/>
      </c>
      <c r="J113" s="149" t="str">
        <f>IF(ISBLANK('9. METAS'!Q119),"",'9. METAS'!Q119)</f>
        <v/>
      </c>
      <c r="K113" s="141" t="str">
        <f>IF(ISBLANK('9. METAS'!R119),"",'9. METAS'!R119)</f>
        <v/>
      </c>
      <c r="L113" s="141" t="str">
        <f>IF(ISBLANK('9. METAS'!S119),"",'9. METAS'!S119)</f>
        <v/>
      </c>
      <c r="M113" s="142" t="str">
        <f>IF(ISBLANK('9. METAS'!T119),"",'9. METAS'!T119)</f>
        <v/>
      </c>
      <c r="N113" s="338"/>
      <c r="O113" s="339"/>
      <c r="P113" s="339"/>
      <c r="Q113" s="340"/>
      <c r="R113" s="139" t="str">
        <f t="shared" si="6"/>
        <v>100%</v>
      </c>
      <c r="S113" s="140" t="str">
        <f t="shared" si="6"/>
        <v>100%</v>
      </c>
      <c r="T113" s="140" t="str">
        <f t="shared" si="6"/>
        <v>100%</v>
      </c>
      <c r="U113" s="154" t="str">
        <f t="shared" si="5"/>
        <v>100%</v>
      </c>
      <c r="V113" s="143" t="str">
        <f t="shared" si="7"/>
        <v>No Programado</v>
      </c>
      <c r="W113" s="140" t="str">
        <f t="shared" si="8"/>
        <v>No Programado</v>
      </c>
      <c r="X113" s="140" t="str">
        <f t="shared" si="9"/>
        <v>No Programado</v>
      </c>
      <c r="Y113" s="159" t="str">
        <f t="shared" si="10"/>
        <v>No Programado</v>
      </c>
      <c r="Z113" s="161"/>
      <c r="AA113" s="162"/>
      <c r="AB113" s="162"/>
      <c r="AC113" s="163"/>
    </row>
    <row r="114" spans="3:29" ht="180" hidden="1">
      <c r="C114" s="193" t="str">
        <f>IF(ISBLANK('5. Pp (3 años)'!B146),"",'5. Pp (3 años)'!B146)</f>
        <v/>
      </c>
      <c r="D114" s="95" t="str">
        <f>IF(ISBLANK('5. Pp (3 años)'!C146),"",'5. Pp (3 años)'!C146)</f>
        <v/>
      </c>
      <c r="E114" s="189" t="str">
        <f>IF(ISBLANK('5. Pp (3 años)'!D146),"",'5. Pp (3 años)'!D146)</f>
        <v/>
      </c>
      <c r="F114" s="189" t="str">
        <f>IF(ISBLANK('5. Pp (3 años)'!E146),"",'5. Pp (3 años)'!E146)</f>
        <v/>
      </c>
      <c r="G114" s="196" t="str">
        <f>IF(ISBLANK('5. Pp (3 años)'!H146),"",'5. Pp (3 años)'!H146)</f>
        <v/>
      </c>
      <c r="H114" s="82" t="str">
        <f>IF(ISBLANK('5. Pp (3 años)'!J146),"",'5. Pp (3 años)'!J146)</f>
        <v/>
      </c>
      <c r="I114" s="148" t="str">
        <f>IF(ISBLANK('9. METAS'!K120),"",'9. METAS'!K120)</f>
        <v/>
      </c>
      <c r="J114" s="149" t="str">
        <f>IF(ISBLANK('9. METAS'!Q120),"",'9. METAS'!Q120)</f>
        <v/>
      </c>
      <c r="K114" s="141" t="str">
        <f>IF(ISBLANK('9. METAS'!R120),"",'9. METAS'!R120)</f>
        <v/>
      </c>
      <c r="L114" s="141" t="str">
        <f>IF(ISBLANK('9. METAS'!S120),"",'9. METAS'!S120)</f>
        <v/>
      </c>
      <c r="M114" s="142" t="str">
        <f>IF(ISBLANK('9. METAS'!T120),"",'9. METAS'!T120)</f>
        <v/>
      </c>
      <c r="N114" s="338"/>
      <c r="O114" s="339"/>
      <c r="P114" s="339"/>
      <c r="Q114" s="340"/>
      <c r="R114" s="139" t="str">
        <f t="shared" si="6"/>
        <v>100%</v>
      </c>
      <c r="S114" s="140" t="str">
        <f t="shared" si="6"/>
        <v>100%</v>
      </c>
      <c r="T114" s="140" t="str">
        <f t="shared" si="6"/>
        <v>100%</v>
      </c>
      <c r="U114" s="154" t="str">
        <f t="shared" si="5"/>
        <v>100%</v>
      </c>
      <c r="V114" s="143" t="str">
        <f t="shared" si="7"/>
        <v>No Programado</v>
      </c>
      <c r="W114" s="140" t="str">
        <f t="shared" si="8"/>
        <v>No Programado</v>
      </c>
      <c r="X114" s="140" t="str">
        <f t="shared" si="9"/>
        <v>No Programado</v>
      </c>
      <c r="Y114" s="159" t="str">
        <f t="shared" si="10"/>
        <v>No Programado</v>
      </c>
      <c r="Z114" s="161"/>
      <c r="AA114" s="162"/>
      <c r="AB114" s="162"/>
      <c r="AC114" s="163"/>
    </row>
    <row r="115" spans="3:29" ht="180" hidden="1">
      <c r="C115" s="193" t="str">
        <f>IF(ISBLANK('5. Pp (3 años)'!B147),"",'5. Pp (3 años)'!B147)</f>
        <v/>
      </c>
      <c r="D115" s="95" t="str">
        <f>IF(ISBLANK('5. Pp (3 años)'!C147),"",'5. Pp (3 años)'!C147)</f>
        <v/>
      </c>
      <c r="E115" s="189" t="str">
        <f>IF(ISBLANK('5. Pp (3 años)'!D147),"",'5. Pp (3 años)'!D147)</f>
        <v/>
      </c>
      <c r="F115" s="189" t="str">
        <f>IF(ISBLANK('5. Pp (3 años)'!E147),"",'5. Pp (3 años)'!E147)</f>
        <v/>
      </c>
      <c r="G115" s="196" t="str">
        <f>IF(ISBLANK('5. Pp (3 años)'!H147),"",'5. Pp (3 años)'!H147)</f>
        <v/>
      </c>
      <c r="H115" s="82" t="str">
        <f>IF(ISBLANK('5. Pp (3 años)'!J147),"",'5. Pp (3 años)'!J147)</f>
        <v/>
      </c>
      <c r="I115" s="148" t="str">
        <f>IF(ISBLANK('9. METAS'!K121),"",'9. METAS'!K121)</f>
        <v/>
      </c>
      <c r="J115" s="149" t="str">
        <f>IF(ISBLANK('9. METAS'!Q121),"",'9. METAS'!Q121)</f>
        <v/>
      </c>
      <c r="K115" s="141" t="str">
        <f>IF(ISBLANK('9. METAS'!R121),"",'9. METAS'!R121)</f>
        <v/>
      </c>
      <c r="L115" s="141" t="str">
        <f>IF(ISBLANK('9. METAS'!S121),"",'9. METAS'!S121)</f>
        <v/>
      </c>
      <c r="M115" s="142" t="str">
        <f>IF(ISBLANK('9. METAS'!T121),"",'9. METAS'!T121)</f>
        <v/>
      </c>
      <c r="N115" s="338"/>
      <c r="O115" s="339"/>
      <c r="P115" s="339"/>
      <c r="Q115" s="340"/>
      <c r="R115" s="139" t="str">
        <f t="shared" si="6"/>
        <v>100%</v>
      </c>
      <c r="S115" s="140" t="str">
        <f t="shared" si="6"/>
        <v>100%</v>
      </c>
      <c r="T115" s="140" t="str">
        <f t="shared" si="6"/>
        <v>100%</v>
      </c>
      <c r="U115" s="154" t="str">
        <f t="shared" si="5"/>
        <v>100%</v>
      </c>
      <c r="V115" s="143" t="str">
        <f t="shared" si="7"/>
        <v>No Programado</v>
      </c>
      <c r="W115" s="140" t="str">
        <f t="shared" si="8"/>
        <v>No Programado</v>
      </c>
      <c r="X115" s="140" t="str">
        <f t="shared" si="9"/>
        <v>No Programado</v>
      </c>
      <c r="Y115" s="159" t="str">
        <f t="shared" si="10"/>
        <v>No Programado</v>
      </c>
      <c r="Z115" s="161"/>
      <c r="AA115" s="162"/>
      <c r="AB115" s="162"/>
      <c r="AC115" s="163"/>
    </row>
    <row r="116" spans="3:29" ht="180" hidden="1">
      <c r="C116" s="193" t="str">
        <f>IF(ISBLANK('5. Pp (3 años)'!B148),"",'5. Pp (3 años)'!B148)</f>
        <v/>
      </c>
      <c r="D116" s="95" t="str">
        <f>IF(ISBLANK('5. Pp (3 años)'!C148),"",'5. Pp (3 años)'!C148)</f>
        <v/>
      </c>
      <c r="E116" s="189" t="str">
        <f>IF(ISBLANK('5. Pp (3 años)'!D148),"",'5. Pp (3 años)'!D148)</f>
        <v/>
      </c>
      <c r="F116" s="189" t="str">
        <f>IF(ISBLANK('5. Pp (3 años)'!E148),"",'5. Pp (3 años)'!E148)</f>
        <v/>
      </c>
      <c r="G116" s="196" t="str">
        <f>IF(ISBLANK('5. Pp (3 años)'!H148),"",'5. Pp (3 años)'!H148)</f>
        <v/>
      </c>
      <c r="H116" s="82" t="str">
        <f>IF(ISBLANK('5. Pp (3 años)'!J148),"",'5. Pp (3 años)'!J148)</f>
        <v/>
      </c>
      <c r="I116" s="148" t="str">
        <f>IF(ISBLANK('9. METAS'!K122),"",'9. METAS'!K122)</f>
        <v/>
      </c>
      <c r="J116" s="149" t="str">
        <f>IF(ISBLANK('9. METAS'!Q122),"",'9. METAS'!Q122)</f>
        <v/>
      </c>
      <c r="K116" s="141" t="str">
        <f>IF(ISBLANK('9. METAS'!R122),"",'9. METAS'!R122)</f>
        <v/>
      </c>
      <c r="L116" s="141" t="str">
        <f>IF(ISBLANK('9. METAS'!S122),"",'9. METAS'!S122)</f>
        <v/>
      </c>
      <c r="M116" s="142" t="str">
        <f>IF(ISBLANK('9. METAS'!T122),"",'9. METAS'!T122)</f>
        <v/>
      </c>
      <c r="N116" s="338"/>
      <c r="O116" s="339"/>
      <c r="P116" s="339"/>
      <c r="Q116" s="340"/>
      <c r="R116" s="139" t="str">
        <f t="shared" si="6"/>
        <v>100%</v>
      </c>
      <c r="S116" s="140" t="str">
        <f t="shared" si="6"/>
        <v>100%</v>
      </c>
      <c r="T116" s="140" t="str">
        <f t="shared" si="6"/>
        <v>100%</v>
      </c>
      <c r="U116" s="154" t="str">
        <f t="shared" si="5"/>
        <v>100%</v>
      </c>
      <c r="V116" s="143" t="str">
        <f t="shared" si="7"/>
        <v>No Programado</v>
      </c>
      <c r="W116" s="140" t="str">
        <f t="shared" si="8"/>
        <v>No Programado</v>
      </c>
      <c r="X116" s="140" t="str">
        <f t="shared" si="9"/>
        <v>No Programado</v>
      </c>
      <c r="Y116" s="159" t="str">
        <f t="shared" si="10"/>
        <v>No Programado</v>
      </c>
      <c r="Z116" s="161"/>
      <c r="AA116" s="162"/>
      <c r="AB116" s="162"/>
      <c r="AC116" s="163"/>
    </row>
    <row r="117" spans="3:29" ht="180" hidden="1">
      <c r="C117" s="193" t="str">
        <f>IF(ISBLANK('5. Pp (3 años)'!B149),"",'5. Pp (3 años)'!B149)</f>
        <v/>
      </c>
      <c r="D117" s="95" t="str">
        <f>IF(ISBLANK('5. Pp (3 años)'!C149),"",'5. Pp (3 años)'!C149)</f>
        <v/>
      </c>
      <c r="E117" s="189" t="str">
        <f>IF(ISBLANK('5. Pp (3 años)'!D149),"",'5. Pp (3 años)'!D149)</f>
        <v/>
      </c>
      <c r="F117" s="189" t="str">
        <f>IF(ISBLANK('5. Pp (3 años)'!E149),"",'5. Pp (3 años)'!E149)</f>
        <v/>
      </c>
      <c r="G117" s="555" t="str">
        <f>IF(ISBLANK('5. Pp (3 años)'!H149),"",'5. Pp (3 años)'!H149)</f>
        <v/>
      </c>
      <c r="H117" s="82" t="str">
        <f>IF(ISBLANK('5. Pp (3 años)'!J149),"",'5. Pp (3 años)'!J149)</f>
        <v/>
      </c>
      <c r="I117" s="148" t="str">
        <f>IF(ISBLANK('9. METAS'!K123),"",'9. METAS'!K123)</f>
        <v/>
      </c>
      <c r="J117" s="149" t="str">
        <f>IF(ISBLANK('9. METAS'!Q123),"",'9. METAS'!Q123)</f>
        <v/>
      </c>
      <c r="K117" s="141" t="str">
        <f>IF(ISBLANK('9. METAS'!R123),"",'9. METAS'!R123)</f>
        <v/>
      </c>
      <c r="L117" s="141" t="str">
        <f>IF(ISBLANK('9. METAS'!S123),"",'9. METAS'!S123)</f>
        <v/>
      </c>
      <c r="M117" s="142" t="str">
        <f>IF(ISBLANK('9. METAS'!T123),"",'9. METAS'!T123)</f>
        <v/>
      </c>
      <c r="N117" s="338"/>
      <c r="O117" s="339"/>
      <c r="P117" s="339"/>
      <c r="Q117" s="340"/>
      <c r="R117" s="139" t="str">
        <f t="shared" si="6"/>
        <v>100%</v>
      </c>
      <c r="S117" s="140" t="str">
        <f t="shared" si="6"/>
        <v>100%</v>
      </c>
      <c r="T117" s="140" t="str">
        <f t="shared" si="6"/>
        <v>100%</v>
      </c>
      <c r="U117" s="154" t="str">
        <f t="shared" si="5"/>
        <v>100%</v>
      </c>
      <c r="V117" s="143" t="str">
        <f t="shared" si="7"/>
        <v>No Programado</v>
      </c>
      <c r="W117" s="140" t="str">
        <f t="shared" si="8"/>
        <v>No Programado</v>
      </c>
      <c r="X117" s="140" t="str">
        <f t="shared" si="9"/>
        <v>No Programado</v>
      </c>
      <c r="Y117" s="159" t="str">
        <f t="shared" si="10"/>
        <v>No Programado</v>
      </c>
      <c r="Z117" s="161"/>
      <c r="AA117" s="162"/>
      <c r="AB117" s="162"/>
      <c r="AC117" s="163"/>
    </row>
    <row r="118" spans="3:29" ht="180" hidden="1">
      <c r="C118" s="551" t="str">
        <f>IF(ISBLANK('5. Pp (3 años)'!B150),"",'5. Pp (3 años)'!B150)</f>
        <v/>
      </c>
      <c r="D118" s="552" t="str">
        <f>IF(ISBLANK('5. Pp (3 años)'!C150),"",'5. Pp (3 años)'!C150)</f>
        <v/>
      </c>
      <c r="E118" s="536" t="str">
        <f>IF(ISBLANK('5. Pp (3 años)'!D150),"",'5. Pp (3 años)'!D150)</f>
        <v/>
      </c>
      <c r="F118" s="536" t="str">
        <f>IF(ISBLANK('5. Pp (3 años)'!E150),"",'5. Pp (3 años)'!E150)</f>
        <v/>
      </c>
      <c r="G118" s="528" t="str">
        <f>IF(ISBLANK('5. Pp (3 años)'!H150),"",'5. Pp (3 años)'!H150)</f>
        <v/>
      </c>
      <c r="H118" s="553" t="str">
        <f>IF(ISBLANK('5. Pp (3 años)'!J150),"",'5. Pp (3 años)'!J150)</f>
        <v/>
      </c>
      <c r="I118" s="148" t="str">
        <f>IF(ISBLANK('9. METAS'!K124),"",'9. METAS'!K124)</f>
        <v/>
      </c>
      <c r="J118" s="149" t="str">
        <f>IF(ISBLANK('9. METAS'!Q124),"",'9. METAS'!Q124)</f>
        <v/>
      </c>
      <c r="K118" s="141" t="str">
        <f>IF(ISBLANK('9. METAS'!R124),"",'9. METAS'!R124)</f>
        <v/>
      </c>
      <c r="L118" s="141" t="str">
        <f>IF(ISBLANK('9. METAS'!S124),"",'9. METAS'!S124)</f>
        <v/>
      </c>
      <c r="M118" s="142" t="str">
        <f>IF(ISBLANK('9. METAS'!T124),"",'9. METAS'!T124)</f>
        <v/>
      </c>
      <c r="N118" s="338"/>
      <c r="O118" s="339"/>
      <c r="P118" s="339"/>
      <c r="Q118" s="340"/>
      <c r="R118" s="139" t="str">
        <f t="shared" si="6"/>
        <v>100%</v>
      </c>
      <c r="S118" s="140" t="str">
        <f t="shared" si="6"/>
        <v>100%</v>
      </c>
      <c r="T118" s="140" t="str">
        <f t="shared" si="6"/>
        <v>100%</v>
      </c>
      <c r="U118" s="154" t="str">
        <f t="shared" si="5"/>
        <v>100%</v>
      </c>
      <c r="V118" s="143" t="str">
        <f t="shared" si="7"/>
        <v>No Programado</v>
      </c>
      <c r="W118" s="140" t="str">
        <f t="shared" si="8"/>
        <v>No Programado</v>
      </c>
      <c r="X118" s="140" t="str">
        <f t="shared" si="9"/>
        <v>No Programado</v>
      </c>
      <c r="Y118" s="159" t="str">
        <f t="shared" si="10"/>
        <v>No Programado</v>
      </c>
      <c r="Z118" s="161"/>
      <c r="AA118" s="162"/>
      <c r="AB118" s="162"/>
      <c r="AC118" s="163"/>
    </row>
    <row r="119" spans="3:29" ht="180" hidden="1">
      <c r="C119" s="193" t="str">
        <f>IF(ISBLANK('5. Pp (3 años)'!B151),"",'5. Pp (3 años)'!B151)</f>
        <v/>
      </c>
      <c r="D119" s="95" t="str">
        <f>IF(ISBLANK('5. Pp (3 años)'!C151),"",'5. Pp (3 años)'!C151)</f>
        <v/>
      </c>
      <c r="E119" s="189" t="str">
        <f>IF(ISBLANK('5. Pp (3 años)'!D151),"",'5. Pp (3 años)'!D151)</f>
        <v/>
      </c>
      <c r="F119" s="189" t="str">
        <f>IF(ISBLANK('5. Pp (3 años)'!E151),"",'5. Pp (3 años)'!E151)</f>
        <v/>
      </c>
      <c r="G119" s="556" t="str">
        <f>IF(ISBLANK('5. Pp (3 años)'!H151),"",'5. Pp (3 años)'!H151)</f>
        <v/>
      </c>
      <c r="H119" s="82" t="str">
        <f>IF(ISBLANK('5. Pp (3 años)'!J151),"",'5. Pp (3 años)'!J151)</f>
        <v/>
      </c>
      <c r="I119" s="148" t="str">
        <f>IF(ISBLANK('9. METAS'!K125),"",'9. METAS'!K125)</f>
        <v/>
      </c>
      <c r="J119" s="149" t="str">
        <f>IF(ISBLANK('9. METAS'!Q125),"",'9. METAS'!Q125)</f>
        <v/>
      </c>
      <c r="K119" s="141" t="str">
        <f>IF(ISBLANK('9. METAS'!R125),"",'9. METAS'!R125)</f>
        <v/>
      </c>
      <c r="L119" s="141" t="str">
        <f>IF(ISBLANK('9. METAS'!S125),"",'9. METAS'!S125)</f>
        <v/>
      </c>
      <c r="M119" s="142" t="str">
        <f>IF(ISBLANK('9. METAS'!T125),"",'9. METAS'!T125)</f>
        <v/>
      </c>
      <c r="N119" s="338"/>
      <c r="O119" s="339"/>
      <c r="P119" s="339"/>
      <c r="Q119" s="340"/>
      <c r="R119" s="139" t="str">
        <f t="shared" si="6"/>
        <v>100%</v>
      </c>
      <c r="S119" s="140" t="str">
        <f t="shared" si="6"/>
        <v>100%</v>
      </c>
      <c r="T119" s="140" t="str">
        <f t="shared" si="6"/>
        <v>100%</v>
      </c>
      <c r="U119" s="154" t="str">
        <f t="shared" si="5"/>
        <v>100%</v>
      </c>
      <c r="V119" s="143" t="str">
        <f t="shared" si="7"/>
        <v>No Programado</v>
      </c>
      <c r="W119" s="140" t="str">
        <f t="shared" si="8"/>
        <v>No Programado</v>
      </c>
      <c r="X119" s="140" t="str">
        <f t="shared" si="9"/>
        <v>No Programado</v>
      </c>
      <c r="Y119" s="159" t="str">
        <f t="shared" si="10"/>
        <v>No Programado</v>
      </c>
      <c r="Z119" s="161"/>
      <c r="AA119" s="162"/>
      <c r="AB119" s="162"/>
      <c r="AC119" s="163"/>
    </row>
    <row r="120" spans="3:29" ht="180" hidden="1">
      <c r="C120" s="193" t="str">
        <f>IF(ISBLANK('5. Pp (3 años)'!B152),"",'5. Pp (3 años)'!B152)</f>
        <v/>
      </c>
      <c r="D120" s="95" t="str">
        <f>IF(ISBLANK('5. Pp (3 años)'!C152),"",'5. Pp (3 años)'!C152)</f>
        <v/>
      </c>
      <c r="E120" s="189" t="str">
        <f>IF(ISBLANK('5. Pp (3 años)'!D152),"",'5. Pp (3 años)'!D152)</f>
        <v/>
      </c>
      <c r="F120" s="189" t="str">
        <f>IF(ISBLANK('5. Pp (3 años)'!E152),"",'5. Pp (3 años)'!E152)</f>
        <v/>
      </c>
      <c r="G120" s="196" t="str">
        <f>IF(ISBLANK('5. Pp (3 años)'!H152),"",'5. Pp (3 años)'!H152)</f>
        <v/>
      </c>
      <c r="H120" s="82" t="str">
        <f>IF(ISBLANK('5. Pp (3 años)'!J152),"",'5. Pp (3 años)'!J152)</f>
        <v/>
      </c>
      <c r="I120" s="148" t="str">
        <f>IF(ISBLANK('9. METAS'!K126),"",'9. METAS'!K126)</f>
        <v/>
      </c>
      <c r="J120" s="149" t="str">
        <f>IF(ISBLANK('9. METAS'!Q126),"",'9. METAS'!Q126)</f>
        <v/>
      </c>
      <c r="K120" s="141" t="str">
        <f>IF(ISBLANK('9. METAS'!R126),"",'9. METAS'!R126)</f>
        <v/>
      </c>
      <c r="L120" s="141" t="str">
        <f>IF(ISBLANK('9. METAS'!S126),"",'9. METAS'!S126)</f>
        <v/>
      </c>
      <c r="M120" s="142" t="str">
        <f>IF(ISBLANK('9. METAS'!T126),"",'9. METAS'!T126)</f>
        <v/>
      </c>
      <c r="N120" s="338"/>
      <c r="O120" s="339"/>
      <c r="P120" s="339"/>
      <c r="Q120" s="340"/>
      <c r="R120" s="139" t="str">
        <f t="shared" si="6"/>
        <v>100%</v>
      </c>
      <c r="S120" s="140" t="str">
        <f t="shared" si="6"/>
        <v>100%</v>
      </c>
      <c r="T120" s="140" t="str">
        <f t="shared" si="6"/>
        <v>100%</v>
      </c>
      <c r="U120" s="154" t="str">
        <f t="shared" si="5"/>
        <v>100%</v>
      </c>
      <c r="V120" s="143" t="str">
        <f t="shared" si="7"/>
        <v>No Programado</v>
      </c>
      <c r="W120" s="140" t="str">
        <f t="shared" si="8"/>
        <v>No Programado</v>
      </c>
      <c r="X120" s="140" t="str">
        <f t="shared" si="9"/>
        <v>No Programado</v>
      </c>
      <c r="Y120" s="159" t="str">
        <f t="shared" si="10"/>
        <v>No Programado</v>
      </c>
      <c r="Z120" s="161"/>
      <c r="AA120" s="162"/>
      <c r="AB120" s="162"/>
      <c r="AC120" s="163"/>
    </row>
    <row r="121" spans="3:29" ht="180" hidden="1">
      <c r="C121" s="193" t="str">
        <f>IF(ISBLANK('5. Pp (3 años)'!B153),"",'5. Pp (3 años)'!B153)</f>
        <v/>
      </c>
      <c r="D121" s="95" t="str">
        <f>IF(ISBLANK('5. Pp (3 años)'!C153),"",'5. Pp (3 años)'!C153)</f>
        <v/>
      </c>
      <c r="E121" s="189" t="str">
        <f>IF(ISBLANK('5. Pp (3 años)'!D153),"",'5. Pp (3 años)'!D153)</f>
        <v/>
      </c>
      <c r="F121" s="189" t="str">
        <f>IF(ISBLANK('5. Pp (3 años)'!E153),"",'5. Pp (3 años)'!E153)</f>
        <v/>
      </c>
      <c r="G121" s="196" t="str">
        <f>IF(ISBLANK('5. Pp (3 años)'!H153),"",'5. Pp (3 años)'!H153)</f>
        <v/>
      </c>
      <c r="H121" s="82" t="str">
        <f>IF(ISBLANK('5. Pp (3 años)'!J153),"",'5. Pp (3 años)'!J153)</f>
        <v/>
      </c>
      <c r="I121" s="148" t="str">
        <f>IF(ISBLANK('9. METAS'!K127),"",'9. METAS'!K127)</f>
        <v/>
      </c>
      <c r="J121" s="149" t="str">
        <f>IF(ISBLANK('9. METAS'!Q127),"",'9. METAS'!Q127)</f>
        <v/>
      </c>
      <c r="K121" s="141" t="str">
        <f>IF(ISBLANK('9. METAS'!R127),"",'9. METAS'!R127)</f>
        <v/>
      </c>
      <c r="L121" s="141" t="str">
        <f>IF(ISBLANK('9. METAS'!S127),"",'9. METAS'!S127)</f>
        <v/>
      </c>
      <c r="M121" s="142" t="str">
        <f>IF(ISBLANK('9. METAS'!T127),"",'9. METAS'!T127)</f>
        <v/>
      </c>
      <c r="N121" s="338"/>
      <c r="O121" s="339"/>
      <c r="P121" s="339"/>
      <c r="Q121" s="340"/>
      <c r="R121" s="139" t="str">
        <f t="shared" si="6"/>
        <v>100%</v>
      </c>
      <c r="S121" s="140" t="str">
        <f t="shared" si="6"/>
        <v>100%</v>
      </c>
      <c r="T121" s="140" t="str">
        <f t="shared" si="6"/>
        <v>100%</v>
      </c>
      <c r="U121" s="154" t="str">
        <f t="shared" si="5"/>
        <v>100%</v>
      </c>
      <c r="V121" s="143" t="str">
        <f t="shared" si="7"/>
        <v>No Programado</v>
      </c>
      <c r="W121" s="140" t="str">
        <f t="shared" si="8"/>
        <v>No Programado</v>
      </c>
      <c r="X121" s="140" t="str">
        <f t="shared" si="9"/>
        <v>No Programado</v>
      </c>
      <c r="Y121" s="159" t="str">
        <f t="shared" si="10"/>
        <v>No Programado</v>
      </c>
      <c r="Z121" s="161"/>
      <c r="AA121" s="162"/>
      <c r="AB121" s="162"/>
      <c r="AC121" s="163"/>
    </row>
    <row r="122" spans="3:29" ht="180" hidden="1">
      <c r="C122" s="193" t="str">
        <f>IF(ISBLANK('5. Pp (3 años)'!B154),"",'5. Pp (3 años)'!B154)</f>
        <v/>
      </c>
      <c r="D122" s="95" t="str">
        <f>IF(ISBLANK('5. Pp (3 años)'!C154),"",'5. Pp (3 años)'!C154)</f>
        <v/>
      </c>
      <c r="E122" s="189" t="str">
        <f>IF(ISBLANK('5. Pp (3 años)'!D154),"",'5. Pp (3 años)'!D154)</f>
        <v/>
      </c>
      <c r="F122" s="189" t="str">
        <f>IF(ISBLANK('5. Pp (3 años)'!E154),"",'5. Pp (3 años)'!E154)</f>
        <v/>
      </c>
      <c r="G122" s="196" t="str">
        <f>IF(ISBLANK('5. Pp (3 años)'!H154),"",'5. Pp (3 años)'!H154)</f>
        <v/>
      </c>
      <c r="H122" s="82" t="str">
        <f>IF(ISBLANK('5. Pp (3 años)'!J154),"",'5. Pp (3 años)'!J154)</f>
        <v/>
      </c>
      <c r="I122" s="148" t="str">
        <f>IF(ISBLANK('9. METAS'!K128),"",'9. METAS'!K128)</f>
        <v/>
      </c>
      <c r="J122" s="149" t="str">
        <f>IF(ISBLANK('9. METAS'!Q128),"",'9. METAS'!Q128)</f>
        <v/>
      </c>
      <c r="K122" s="141" t="str">
        <f>IF(ISBLANK('9. METAS'!R128),"",'9. METAS'!R128)</f>
        <v/>
      </c>
      <c r="L122" s="141" t="str">
        <f>IF(ISBLANK('9. METAS'!S128),"",'9. METAS'!S128)</f>
        <v/>
      </c>
      <c r="M122" s="142" t="str">
        <f>IF(ISBLANK('9. METAS'!T128),"",'9. METAS'!T128)</f>
        <v/>
      </c>
      <c r="N122" s="338"/>
      <c r="O122" s="339"/>
      <c r="P122" s="339"/>
      <c r="Q122" s="340"/>
      <c r="R122" s="139" t="str">
        <f t="shared" si="6"/>
        <v>100%</v>
      </c>
      <c r="S122" s="140" t="str">
        <f t="shared" si="6"/>
        <v>100%</v>
      </c>
      <c r="T122" s="140" t="str">
        <f t="shared" si="6"/>
        <v>100%</v>
      </c>
      <c r="U122" s="154" t="str">
        <f t="shared" si="5"/>
        <v>100%</v>
      </c>
      <c r="V122" s="143" t="str">
        <f t="shared" si="7"/>
        <v>No Programado</v>
      </c>
      <c r="W122" s="140" t="str">
        <f t="shared" si="8"/>
        <v>No Programado</v>
      </c>
      <c r="X122" s="140" t="str">
        <f t="shared" si="9"/>
        <v>No Programado</v>
      </c>
      <c r="Y122" s="159" t="str">
        <f t="shared" si="10"/>
        <v>No Programado</v>
      </c>
      <c r="Z122" s="161"/>
      <c r="AA122" s="162"/>
      <c r="AB122" s="162"/>
      <c r="AC122" s="163"/>
    </row>
    <row r="123" spans="3:29" ht="180" hidden="1">
      <c r="C123" s="193" t="str">
        <f>IF(ISBLANK('5. Pp (3 años)'!B155),"",'5. Pp (3 años)'!B155)</f>
        <v/>
      </c>
      <c r="D123" s="95" t="str">
        <f>IF(ISBLANK('5. Pp (3 años)'!C155),"",'5. Pp (3 años)'!C155)</f>
        <v/>
      </c>
      <c r="E123" s="189" t="str">
        <f>IF(ISBLANK('5. Pp (3 años)'!D155),"",'5. Pp (3 años)'!D155)</f>
        <v/>
      </c>
      <c r="F123" s="189" t="str">
        <f>IF(ISBLANK('5. Pp (3 años)'!E155),"",'5. Pp (3 años)'!E155)</f>
        <v/>
      </c>
      <c r="G123" s="555" t="str">
        <f>IF(ISBLANK('5. Pp (3 años)'!H155),"",'5. Pp (3 años)'!H155)</f>
        <v/>
      </c>
      <c r="H123" s="82" t="str">
        <f>IF(ISBLANK('5. Pp (3 años)'!J155),"",'5. Pp (3 años)'!J155)</f>
        <v/>
      </c>
      <c r="I123" s="148" t="str">
        <f>IF(ISBLANK('9. METAS'!K129),"",'9. METAS'!K129)</f>
        <v/>
      </c>
      <c r="J123" s="149" t="str">
        <f>IF(ISBLANK('9. METAS'!Q129),"",'9. METAS'!Q129)</f>
        <v/>
      </c>
      <c r="K123" s="141" t="str">
        <f>IF(ISBLANK('9. METAS'!R129),"",'9. METAS'!R129)</f>
        <v/>
      </c>
      <c r="L123" s="141" t="str">
        <f>IF(ISBLANK('9. METAS'!S129),"",'9. METAS'!S129)</f>
        <v/>
      </c>
      <c r="M123" s="142" t="str">
        <f>IF(ISBLANK('9. METAS'!T129),"",'9. METAS'!T129)</f>
        <v/>
      </c>
      <c r="N123" s="338"/>
      <c r="O123" s="339"/>
      <c r="P123" s="339"/>
      <c r="Q123" s="340"/>
      <c r="R123" s="139" t="str">
        <f t="shared" si="6"/>
        <v>100%</v>
      </c>
      <c r="S123" s="140" t="str">
        <f t="shared" si="6"/>
        <v>100%</v>
      </c>
      <c r="T123" s="140" t="str">
        <f t="shared" si="6"/>
        <v>100%</v>
      </c>
      <c r="U123" s="154" t="str">
        <f t="shared" si="5"/>
        <v>100%</v>
      </c>
      <c r="V123" s="143" t="str">
        <f t="shared" si="7"/>
        <v>No Programado</v>
      </c>
      <c r="W123" s="140" t="str">
        <f t="shared" si="8"/>
        <v>No Programado</v>
      </c>
      <c r="X123" s="140" t="str">
        <f t="shared" si="9"/>
        <v>No Programado</v>
      </c>
      <c r="Y123" s="159" t="str">
        <f t="shared" si="10"/>
        <v>No Programado</v>
      </c>
      <c r="Z123" s="161"/>
      <c r="AA123" s="162"/>
      <c r="AB123" s="162"/>
      <c r="AC123" s="163"/>
    </row>
    <row r="124" spans="3:29" ht="180" hidden="1">
      <c r="C124" s="551" t="str">
        <f>IF(ISBLANK('5. Pp (3 años)'!B156),"",'5. Pp (3 años)'!B156)</f>
        <v/>
      </c>
      <c r="D124" s="552" t="str">
        <f>IF(ISBLANK('5. Pp (3 años)'!C156),"",'5. Pp (3 años)'!C156)</f>
        <v/>
      </c>
      <c r="E124" s="536" t="str">
        <f>IF(ISBLANK('5. Pp (3 años)'!D156),"",'5. Pp (3 años)'!D156)</f>
        <v/>
      </c>
      <c r="F124" s="536" t="str">
        <f>IF(ISBLANK('5. Pp (3 años)'!E156),"",'5. Pp (3 años)'!E156)</f>
        <v/>
      </c>
      <c r="G124" s="528" t="str">
        <f>IF(ISBLANK('5. Pp (3 años)'!H156),"",'5. Pp (3 años)'!H156)</f>
        <v/>
      </c>
      <c r="H124" s="553" t="str">
        <f>IF(ISBLANK('5. Pp (3 años)'!J156),"",'5. Pp (3 años)'!J156)</f>
        <v/>
      </c>
      <c r="I124" s="148" t="str">
        <f>IF(ISBLANK('9. METAS'!K130),"",'9. METAS'!K130)</f>
        <v/>
      </c>
      <c r="J124" s="149" t="str">
        <f>IF(ISBLANK('9. METAS'!Q130),"",'9. METAS'!Q130)</f>
        <v/>
      </c>
      <c r="K124" s="141" t="str">
        <f>IF(ISBLANK('9. METAS'!R130),"",'9. METAS'!R130)</f>
        <v/>
      </c>
      <c r="L124" s="141" t="str">
        <f>IF(ISBLANK('9. METAS'!S130),"",'9. METAS'!S130)</f>
        <v/>
      </c>
      <c r="M124" s="142" t="str">
        <f>IF(ISBLANK('9. METAS'!T130),"",'9. METAS'!T130)</f>
        <v/>
      </c>
      <c r="N124" s="338"/>
      <c r="O124" s="339"/>
      <c r="P124" s="339"/>
      <c r="Q124" s="340"/>
      <c r="R124" s="139" t="str">
        <f t="shared" si="6"/>
        <v>100%</v>
      </c>
      <c r="S124" s="140" t="str">
        <f t="shared" si="6"/>
        <v>100%</v>
      </c>
      <c r="T124" s="140" t="str">
        <f t="shared" si="6"/>
        <v>100%</v>
      </c>
      <c r="U124" s="154" t="str">
        <f t="shared" si="5"/>
        <v>100%</v>
      </c>
      <c r="V124" s="143" t="str">
        <f t="shared" si="7"/>
        <v>No Programado</v>
      </c>
      <c r="W124" s="140" t="str">
        <f t="shared" si="8"/>
        <v>No Programado</v>
      </c>
      <c r="X124" s="140" t="str">
        <f t="shared" si="9"/>
        <v>No Programado</v>
      </c>
      <c r="Y124" s="159" t="str">
        <f t="shared" si="10"/>
        <v>No Programado</v>
      </c>
      <c r="Z124" s="161"/>
      <c r="AA124" s="162"/>
      <c r="AB124" s="162"/>
      <c r="AC124" s="163"/>
    </row>
    <row r="125" spans="3:29" ht="180" hidden="1">
      <c r="C125" s="193" t="str">
        <f>IF(ISBLANK('5. Pp (3 años)'!B157),"",'5. Pp (3 años)'!B157)</f>
        <v/>
      </c>
      <c r="D125" s="95" t="str">
        <f>IF(ISBLANK('5. Pp (3 años)'!C157),"",'5. Pp (3 años)'!C157)</f>
        <v/>
      </c>
      <c r="E125" s="189" t="str">
        <f>IF(ISBLANK('5. Pp (3 años)'!D157),"",'5. Pp (3 años)'!D157)</f>
        <v/>
      </c>
      <c r="F125" s="189" t="str">
        <f>IF(ISBLANK('5. Pp (3 años)'!E157),"",'5. Pp (3 años)'!E157)</f>
        <v/>
      </c>
      <c r="G125" s="556" t="str">
        <f>IF(ISBLANK('5. Pp (3 años)'!H157),"",'5. Pp (3 años)'!H157)</f>
        <v/>
      </c>
      <c r="H125" s="82" t="str">
        <f>IF(ISBLANK('5. Pp (3 años)'!J157),"",'5. Pp (3 años)'!J157)</f>
        <v/>
      </c>
      <c r="I125" s="148" t="str">
        <f>IF(ISBLANK('9. METAS'!K131),"",'9. METAS'!K131)</f>
        <v/>
      </c>
      <c r="J125" s="149" t="str">
        <f>IF(ISBLANK('9. METAS'!Q131),"",'9. METAS'!Q131)</f>
        <v/>
      </c>
      <c r="K125" s="141" t="str">
        <f>IF(ISBLANK('9. METAS'!R131),"",'9. METAS'!R131)</f>
        <v/>
      </c>
      <c r="L125" s="141" t="str">
        <f>IF(ISBLANK('9. METAS'!S131),"",'9. METAS'!S131)</f>
        <v/>
      </c>
      <c r="M125" s="142" t="str">
        <f>IF(ISBLANK('9. METAS'!T131),"",'9. METAS'!T131)</f>
        <v/>
      </c>
      <c r="N125" s="338"/>
      <c r="O125" s="339"/>
      <c r="P125" s="339"/>
      <c r="Q125" s="340"/>
      <c r="R125" s="139" t="str">
        <f t="shared" si="6"/>
        <v>100%</v>
      </c>
      <c r="S125" s="140" t="str">
        <f t="shared" si="6"/>
        <v>100%</v>
      </c>
      <c r="T125" s="140" t="str">
        <f t="shared" si="6"/>
        <v>100%</v>
      </c>
      <c r="U125" s="154" t="str">
        <f t="shared" si="5"/>
        <v>100%</v>
      </c>
      <c r="V125" s="143" t="str">
        <f t="shared" si="7"/>
        <v>No Programado</v>
      </c>
      <c r="W125" s="140" t="str">
        <f t="shared" si="8"/>
        <v>No Programado</v>
      </c>
      <c r="X125" s="140" t="str">
        <f t="shared" si="9"/>
        <v>No Programado</v>
      </c>
      <c r="Y125" s="159" t="str">
        <f t="shared" si="10"/>
        <v>No Programado</v>
      </c>
      <c r="Z125" s="161"/>
      <c r="AA125" s="162"/>
      <c r="AB125" s="162"/>
      <c r="AC125" s="163"/>
    </row>
    <row r="126" spans="3:29" ht="180" hidden="1">
      <c r="C126" s="193" t="str">
        <f>IF(ISBLANK('5. Pp (3 años)'!B158),"",'5. Pp (3 años)'!B158)</f>
        <v/>
      </c>
      <c r="D126" s="95" t="str">
        <f>IF(ISBLANK('5. Pp (3 años)'!C158),"",'5. Pp (3 años)'!C158)</f>
        <v/>
      </c>
      <c r="E126" s="189" t="str">
        <f>IF(ISBLANK('5. Pp (3 años)'!D158),"",'5. Pp (3 años)'!D158)</f>
        <v/>
      </c>
      <c r="F126" s="189" t="str">
        <f>IF(ISBLANK('5. Pp (3 años)'!E158),"",'5. Pp (3 años)'!E158)</f>
        <v/>
      </c>
      <c r="G126" s="196" t="str">
        <f>IF(ISBLANK('5. Pp (3 años)'!H158),"",'5. Pp (3 años)'!H158)</f>
        <v/>
      </c>
      <c r="H126" s="82" t="str">
        <f>IF(ISBLANK('5. Pp (3 años)'!J158),"",'5. Pp (3 años)'!J158)</f>
        <v/>
      </c>
      <c r="I126" s="148" t="str">
        <f>IF(ISBLANK('9. METAS'!K132),"",'9. METAS'!K132)</f>
        <v/>
      </c>
      <c r="J126" s="149" t="str">
        <f>IF(ISBLANK('9. METAS'!Q132),"",'9. METAS'!Q132)</f>
        <v/>
      </c>
      <c r="K126" s="141" t="str">
        <f>IF(ISBLANK('9. METAS'!R132),"",'9. METAS'!R132)</f>
        <v/>
      </c>
      <c r="L126" s="141" t="str">
        <f>IF(ISBLANK('9. METAS'!S132),"",'9. METAS'!S132)</f>
        <v/>
      </c>
      <c r="M126" s="142" t="str">
        <f>IF(ISBLANK('9. METAS'!T132),"",'9. METAS'!T132)</f>
        <v/>
      </c>
      <c r="N126" s="338"/>
      <c r="O126" s="339"/>
      <c r="P126" s="339"/>
      <c r="Q126" s="340"/>
      <c r="R126" s="139" t="str">
        <f t="shared" si="6"/>
        <v>100%</v>
      </c>
      <c r="S126" s="140" t="str">
        <f t="shared" si="6"/>
        <v>100%</v>
      </c>
      <c r="T126" s="140" t="str">
        <f t="shared" si="6"/>
        <v>100%</v>
      </c>
      <c r="U126" s="154" t="str">
        <f t="shared" si="5"/>
        <v>100%</v>
      </c>
      <c r="V126" s="143" t="str">
        <f t="shared" si="7"/>
        <v>No Programado</v>
      </c>
      <c r="W126" s="140" t="str">
        <f t="shared" si="8"/>
        <v>No Programado</v>
      </c>
      <c r="X126" s="140" t="str">
        <f t="shared" si="9"/>
        <v>No Programado</v>
      </c>
      <c r="Y126" s="159" t="str">
        <f t="shared" si="10"/>
        <v>No Programado</v>
      </c>
      <c r="Z126" s="161"/>
      <c r="AA126" s="162"/>
      <c r="AB126" s="162"/>
      <c r="AC126" s="163"/>
    </row>
    <row r="127" spans="3:29" ht="180" hidden="1">
      <c r="C127" s="193" t="str">
        <f>IF(ISBLANK('5. Pp (3 años)'!B159),"",'5. Pp (3 años)'!B159)</f>
        <v/>
      </c>
      <c r="D127" s="95" t="str">
        <f>IF(ISBLANK('5. Pp (3 años)'!C159),"",'5. Pp (3 años)'!C159)</f>
        <v/>
      </c>
      <c r="E127" s="189" t="str">
        <f>IF(ISBLANK('5. Pp (3 años)'!D159),"",'5. Pp (3 años)'!D159)</f>
        <v/>
      </c>
      <c r="F127" s="189" t="str">
        <f>IF(ISBLANK('5. Pp (3 años)'!E159),"",'5. Pp (3 años)'!E159)</f>
        <v/>
      </c>
      <c r="G127" s="196" t="str">
        <f>IF(ISBLANK('5. Pp (3 años)'!H159),"",'5. Pp (3 años)'!H159)</f>
        <v/>
      </c>
      <c r="H127" s="82" t="str">
        <f>IF(ISBLANK('5. Pp (3 años)'!J159),"",'5. Pp (3 años)'!J159)</f>
        <v/>
      </c>
      <c r="I127" s="148" t="str">
        <f>IF(ISBLANK('9. METAS'!K133),"",'9. METAS'!K133)</f>
        <v/>
      </c>
      <c r="J127" s="149" t="str">
        <f>IF(ISBLANK('9. METAS'!Q133),"",'9. METAS'!Q133)</f>
        <v/>
      </c>
      <c r="K127" s="141" t="str">
        <f>IF(ISBLANK('9. METAS'!R133),"",'9. METAS'!R133)</f>
        <v/>
      </c>
      <c r="L127" s="141" t="str">
        <f>IF(ISBLANK('9. METAS'!S133),"",'9. METAS'!S133)</f>
        <v/>
      </c>
      <c r="M127" s="142" t="str">
        <f>IF(ISBLANK('9. METAS'!T133),"",'9. METAS'!T133)</f>
        <v/>
      </c>
      <c r="N127" s="338"/>
      <c r="O127" s="339"/>
      <c r="P127" s="339"/>
      <c r="Q127" s="340"/>
      <c r="R127" s="139" t="str">
        <f t="shared" si="6"/>
        <v>100%</v>
      </c>
      <c r="S127" s="140" t="str">
        <f t="shared" si="6"/>
        <v>100%</v>
      </c>
      <c r="T127" s="140" t="str">
        <f t="shared" si="6"/>
        <v>100%</v>
      </c>
      <c r="U127" s="154" t="str">
        <f t="shared" si="5"/>
        <v>100%</v>
      </c>
      <c r="V127" s="143" t="str">
        <f t="shared" si="7"/>
        <v>No Programado</v>
      </c>
      <c r="W127" s="140" t="str">
        <f t="shared" si="8"/>
        <v>No Programado</v>
      </c>
      <c r="X127" s="140" t="str">
        <f t="shared" si="9"/>
        <v>No Programado</v>
      </c>
      <c r="Y127" s="159" t="str">
        <f t="shared" si="10"/>
        <v>No Programado</v>
      </c>
      <c r="Z127" s="161"/>
      <c r="AA127" s="162"/>
      <c r="AB127" s="162"/>
      <c r="AC127" s="163"/>
    </row>
    <row r="128" spans="3:29" ht="180" hidden="1">
      <c r="C128" s="193" t="str">
        <f>IF(ISBLANK('5. Pp (3 años)'!B160),"",'5. Pp (3 años)'!B160)</f>
        <v/>
      </c>
      <c r="D128" s="95" t="str">
        <f>IF(ISBLANK('5. Pp (3 años)'!C160),"",'5. Pp (3 años)'!C160)</f>
        <v/>
      </c>
      <c r="E128" s="189" t="str">
        <f>IF(ISBLANK('5. Pp (3 años)'!D160),"",'5. Pp (3 años)'!D160)</f>
        <v/>
      </c>
      <c r="F128" s="189" t="str">
        <f>IF(ISBLANK('5. Pp (3 años)'!E160),"",'5. Pp (3 años)'!E160)</f>
        <v/>
      </c>
      <c r="G128" s="196" t="str">
        <f>IF(ISBLANK('5. Pp (3 años)'!H160),"",'5. Pp (3 años)'!H160)</f>
        <v/>
      </c>
      <c r="H128" s="82" t="str">
        <f>IF(ISBLANK('5. Pp (3 años)'!J160),"",'5. Pp (3 años)'!J160)</f>
        <v/>
      </c>
      <c r="I128" s="148" t="str">
        <f>IF(ISBLANK('9. METAS'!K134),"",'9. METAS'!K134)</f>
        <v/>
      </c>
      <c r="J128" s="149" t="str">
        <f>IF(ISBLANK('9. METAS'!Q134),"",'9. METAS'!Q134)</f>
        <v/>
      </c>
      <c r="K128" s="141" t="str">
        <f>IF(ISBLANK('9. METAS'!R134),"",'9. METAS'!R134)</f>
        <v/>
      </c>
      <c r="L128" s="141" t="str">
        <f>IF(ISBLANK('9. METAS'!S134),"",'9. METAS'!S134)</f>
        <v/>
      </c>
      <c r="M128" s="142" t="str">
        <f>IF(ISBLANK('9. METAS'!T134),"",'9. METAS'!T134)</f>
        <v/>
      </c>
      <c r="N128" s="338"/>
      <c r="O128" s="339"/>
      <c r="P128" s="339"/>
      <c r="Q128" s="340"/>
      <c r="R128" s="139" t="str">
        <f t="shared" si="6"/>
        <v>100%</v>
      </c>
      <c r="S128" s="140" t="str">
        <f t="shared" si="6"/>
        <v>100%</v>
      </c>
      <c r="T128" s="140" t="str">
        <f t="shared" si="6"/>
        <v>100%</v>
      </c>
      <c r="U128" s="154" t="str">
        <f t="shared" si="5"/>
        <v>100%</v>
      </c>
      <c r="V128" s="143" t="str">
        <f t="shared" si="7"/>
        <v>No Programado</v>
      </c>
      <c r="W128" s="140" t="str">
        <f t="shared" si="8"/>
        <v>No Programado</v>
      </c>
      <c r="X128" s="140" t="str">
        <f t="shared" si="9"/>
        <v>No Programado</v>
      </c>
      <c r="Y128" s="159" t="str">
        <f t="shared" si="10"/>
        <v>No Programado</v>
      </c>
      <c r="Z128" s="161"/>
      <c r="AA128" s="162"/>
      <c r="AB128" s="162"/>
      <c r="AC128" s="163"/>
    </row>
    <row r="129" spans="3:29" ht="180" hidden="1">
      <c r="C129" s="193" t="str">
        <f>IF(ISBLANK('5. Pp (3 años)'!B161),"",'5. Pp (3 años)'!B161)</f>
        <v/>
      </c>
      <c r="D129" s="95" t="str">
        <f>IF(ISBLANK('5. Pp (3 años)'!C161),"",'5. Pp (3 años)'!C161)</f>
        <v/>
      </c>
      <c r="E129" s="189" t="str">
        <f>IF(ISBLANK('5. Pp (3 años)'!D161),"",'5. Pp (3 años)'!D161)</f>
        <v/>
      </c>
      <c r="F129" s="189" t="str">
        <f>IF(ISBLANK('5. Pp (3 años)'!E161),"",'5. Pp (3 años)'!E161)</f>
        <v/>
      </c>
      <c r="G129" s="555" t="str">
        <f>IF(ISBLANK('5. Pp (3 años)'!H161),"",'5. Pp (3 años)'!H161)</f>
        <v/>
      </c>
      <c r="H129" s="82" t="str">
        <f>IF(ISBLANK('5. Pp (3 años)'!J161),"",'5. Pp (3 años)'!J161)</f>
        <v/>
      </c>
      <c r="I129" s="148" t="str">
        <f>IF(ISBLANK('9. METAS'!K135),"",'9. METAS'!K135)</f>
        <v/>
      </c>
      <c r="J129" s="149" t="str">
        <f>IF(ISBLANK('9. METAS'!Q135),"",'9. METAS'!Q135)</f>
        <v/>
      </c>
      <c r="K129" s="141" t="str">
        <f>IF(ISBLANK('9. METAS'!R135),"",'9. METAS'!R135)</f>
        <v/>
      </c>
      <c r="L129" s="141" t="str">
        <f>IF(ISBLANK('9. METAS'!S135),"",'9. METAS'!S135)</f>
        <v/>
      </c>
      <c r="M129" s="142" t="str">
        <f>IF(ISBLANK('9. METAS'!T135),"",'9. METAS'!T135)</f>
        <v/>
      </c>
      <c r="N129" s="338"/>
      <c r="O129" s="339"/>
      <c r="P129" s="339"/>
      <c r="Q129" s="340"/>
      <c r="R129" s="139" t="str">
        <f t="shared" si="6"/>
        <v>100%</v>
      </c>
      <c r="S129" s="140" t="str">
        <f t="shared" si="6"/>
        <v>100%</v>
      </c>
      <c r="T129" s="140" t="str">
        <f t="shared" si="6"/>
        <v>100%</v>
      </c>
      <c r="U129" s="154" t="str">
        <f t="shared" si="5"/>
        <v>100%</v>
      </c>
      <c r="V129" s="143" t="str">
        <f t="shared" si="7"/>
        <v>No Programado</v>
      </c>
      <c r="W129" s="140" t="str">
        <f t="shared" si="8"/>
        <v>No Programado</v>
      </c>
      <c r="X129" s="140" t="str">
        <f t="shared" si="9"/>
        <v>No Programado</v>
      </c>
      <c r="Y129" s="159" t="str">
        <f t="shared" si="10"/>
        <v>No Programado</v>
      </c>
      <c r="Z129" s="161"/>
      <c r="AA129" s="162"/>
      <c r="AB129" s="162"/>
      <c r="AC129" s="163"/>
    </row>
    <row r="130" spans="3:29" ht="180" hidden="1">
      <c r="C130" s="551" t="str">
        <f>IF(ISBLANK('5. Pp (3 años)'!B162),"",'5. Pp (3 años)'!B162)</f>
        <v/>
      </c>
      <c r="D130" s="552" t="str">
        <f>IF(ISBLANK('5. Pp (3 años)'!C162),"",'5. Pp (3 años)'!C162)</f>
        <v/>
      </c>
      <c r="E130" s="536" t="str">
        <f>IF(ISBLANK('5. Pp (3 años)'!D162),"",'5. Pp (3 años)'!D162)</f>
        <v/>
      </c>
      <c r="F130" s="536" t="str">
        <f>IF(ISBLANK('5. Pp (3 años)'!E162),"",'5. Pp (3 años)'!E162)</f>
        <v/>
      </c>
      <c r="G130" s="528" t="str">
        <f>IF(ISBLANK('5. Pp (3 años)'!H162),"",'5. Pp (3 años)'!H162)</f>
        <v/>
      </c>
      <c r="H130" s="553" t="str">
        <f>IF(ISBLANK('5. Pp (3 años)'!J162),"",'5. Pp (3 años)'!J162)</f>
        <v/>
      </c>
      <c r="I130" s="148" t="str">
        <f>IF(ISBLANK('9. METAS'!K136),"",'9. METAS'!K136)</f>
        <v/>
      </c>
      <c r="J130" s="149" t="str">
        <f>IF(ISBLANK('9. METAS'!Q136),"",'9. METAS'!Q136)</f>
        <v/>
      </c>
      <c r="K130" s="141" t="str">
        <f>IF(ISBLANK('9. METAS'!R136),"",'9. METAS'!R136)</f>
        <v/>
      </c>
      <c r="L130" s="141" t="str">
        <f>IF(ISBLANK('9. METAS'!S136),"",'9. METAS'!S136)</f>
        <v/>
      </c>
      <c r="M130" s="142" t="str">
        <f>IF(ISBLANK('9. METAS'!T136),"",'9. METAS'!T136)</f>
        <v/>
      </c>
      <c r="N130" s="338"/>
      <c r="O130" s="339"/>
      <c r="P130" s="339"/>
      <c r="Q130" s="340"/>
      <c r="R130" s="139" t="str">
        <f t="shared" si="6"/>
        <v>100%</v>
      </c>
      <c r="S130" s="140" t="str">
        <f t="shared" si="6"/>
        <v>100%</v>
      </c>
      <c r="T130" s="140" t="str">
        <f t="shared" si="6"/>
        <v>100%</v>
      </c>
      <c r="U130" s="154" t="str">
        <f t="shared" si="5"/>
        <v>100%</v>
      </c>
      <c r="V130" s="143" t="str">
        <f t="shared" si="7"/>
        <v>No Programado</v>
      </c>
      <c r="W130" s="140" t="str">
        <f t="shared" si="8"/>
        <v>No Programado</v>
      </c>
      <c r="X130" s="140" t="str">
        <f t="shared" si="9"/>
        <v>No Programado</v>
      </c>
      <c r="Y130" s="159" t="str">
        <f t="shared" si="10"/>
        <v>No Programado</v>
      </c>
      <c r="Z130" s="161"/>
      <c r="AA130" s="162"/>
      <c r="AB130" s="162"/>
      <c r="AC130" s="163"/>
    </row>
    <row r="131" spans="3:29" ht="180" hidden="1">
      <c r="C131" s="193" t="str">
        <f>IF(ISBLANK('5. Pp (3 años)'!B163),"",'5. Pp (3 años)'!B163)</f>
        <v/>
      </c>
      <c r="D131" s="95" t="str">
        <f>IF(ISBLANK('5. Pp (3 años)'!C163),"",'5. Pp (3 años)'!C163)</f>
        <v/>
      </c>
      <c r="E131" s="189" t="str">
        <f>IF(ISBLANK('5. Pp (3 años)'!D163),"",'5. Pp (3 años)'!D163)</f>
        <v/>
      </c>
      <c r="F131" s="189" t="str">
        <f>IF(ISBLANK('5. Pp (3 años)'!E163),"",'5. Pp (3 años)'!E163)</f>
        <v/>
      </c>
      <c r="G131" s="556" t="str">
        <f>IF(ISBLANK('5. Pp (3 años)'!H163),"",'5. Pp (3 años)'!H163)</f>
        <v/>
      </c>
      <c r="H131" s="82" t="str">
        <f>IF(ISBLANK('5. Pp (3 años)'!J163),"",'5. Pp (3 años)'!J163)</f>
        <v/>
      </c>
      <c r="I131" s="148" t="str">
        <f>IF(ISBLANK('9. METAS'!K137),"",'9. METAS'!K137)</f>
        <v/>
      </c>
      <c r="J131" s="149" t="str">
        <f>IF(ISBLANK('9. METAS'!Q137),"",'9. METAS'!Q137)</f>
        <v/>
      </c>
      <c r="K131" s="141" t="str">
        <f>IF(ISBLANK('9. METAS'!R137),"",'9. METAS'!R137)</f>
        <v/>
      </c>
      <c r="L131" s="141" t="str">
        <f>IF(ISBLANK('9. METAS'!S137),"",'9. METAS'!S137)</f>
        <v/>
      </c>
      <c r="M131" s="142" t="str">
        <f>IF(ISBLANK('9. METAS'!T137),"",'9. METAS'!T137)</f>
        <v/>
      </c>
      <c r="N131" s="338"/>
      <c r="O131" s="339"/>
      <c r="P131" s="339"/>
      <c r="Q131" s="340"/>
      <c r="R131" s="139" t="str">
        <f t="shared" si="6"/>
        <v>100%</v>
      </c>
      <c r="S131" s="140" t="str">
        <f t="shared" si="6"/>
        <v>100%</v>
      </c>
      <c r="T131" s="140" t="str">
        <f t="shared" si="6"/>
        <v>100%</v>
      </c>
      <c r="U131" s="154" t="str">
        <f t="shared" si="5"/>
        <v>100%</v>
      </c>
      <c r="V131" s="143" t="str">
        <f t="shared" si="7"/>
        <v>No Programado</v>
      </c>
      <c r="W131" s="140" t="str">
        <f t="shared" si="8"/>
        <v>No Programado</v>
      </c>
      <c r="X131" s="140" t="str">
        <f t="shared" si="9"/>
        <v>No Programado</v>
      </c>
      <c r="Y131" s="159" t="str">
        <f t="shared" si="10"/>
        <v>No Programado</v>
      </c>
      <c r="Z131" s="161"/>
      <c r="AA131" s="162"/>
      <c r="AB131" s="162"/>
      <c r="AC131" s="163"/>
    </row>
    <row r="132" spans="3:29" ht="180" hidden="1">
      <c r="C132" s="193" t="str">
        <f>IF(ISBLANK('5. Pp (3 años)'!B164),"",'5. Pp (3 años)'!B164)</f>
        <v/>
      </c>
      <c r="D132" s="95" t="str">
        <f>IF(ISBLANK('5. Pp (3 años)'!C164),"",'5. Pp (3 años)'!C164)</f>
        <v/>
      </c>
      <c r="E132" s="189" t="str">
        <f>IF(ISBLANK('5. Pp (3 años)'!D164),"",'5. Pp (3 años)'!D164)</f>
        <v/>
      </c>
      <c r="F132" s="189" t="str">
        <f>IF(ISBLANK('5. Pp (3 años)'!E164),"",'5. Pp (3 años)'!E164)</f>
        <v/>
      </c>
      <c r="G132" s="196" t="str">
        <f>IF(ISBLANK('5. Pp (3 años)'!H164),"",'5. Pp (3 años)'!H164)</f>
        <v/>
      </c>
      <c r="H132" s="82" t="str">
        <f>IF(ISBLANK('5. Pp (3 años)'!J164),"",'5. Pp (3 años)'!J164)</f>
        <v/>
      </c>
      <c r="I132" s="148" t="str">
        <f>IF(ISBLANK('9. METAS'!K138),"",'9. METAS'!K138)</f>
        <v/>
      </c>
      <c r="J132" s="149" t="str">
        <f>IF(ISBLANK('9. METAS'!Q138),"",'9. METAS'!Q138)</f>
        <v/>
      </c>
      <c r="K132" s="141" t="str">
        <f>IF(ISBLANK('9. METAS'!R138),"",'9. METAS'!R138)</f>
        <v/>
      </c>
      <c r="L132" s="141" t="str">
        <f>IF(ISBLANK('9. METAS'!S138),"",'9. METAS'!S138)</f>
        <v/>
      </c>
      <c r="M132" s="142" t="str">
        <f>IF(ISBLANK('9. METAS'!T138),"",'9. METAS'!T138)</f>
        <v/>
      </c>
      <c r="N132" s="338"/>
      <c r="O132" s="339"/>
      <c r="P132" s="339"/>
      <c r="Q132" s="340"/>
      <c r="R132" s="139" t="str">
        <f t="shared" si="6"/>
        <v>100%</v>
      </c>
      <c r="S132" s="140" t="str">
        <f t="shared" si="6"/>
        <v>100%</v>
      </c>
      <c r="T132" s="140" t="str">
        <f t="shared" si="6"/>
        <v>100%</v>
      </c>
      <c r="U132" s="154" t="str">
        <f t="shared" si="5"/>
        <v>100%</v>
      </c>
      <c r="V132" s="143" t="str">
        <f t="shared" si="7"/>
        <v>No Programado</v>
      </c>
      <c r="W132" s="140" t="str">
        <f t="shared" si="8"/>
        <v>No Programado</v>
      </c>
      <c r="X132" s="140" t="str">
        <f t="shared" si="9"/>
        <v>No Programado</v>
      </c>
      <c r="Y132" s="159" t="str">
        <f t="shared" si="10"/>
        <v>No Programado</v>
      </c>
      <c r="Z132" s="161"/>
      <c r="AA132" s="162"/>
      <c r="AB132" s="162"/>
      <c r="AC132" s="163"/>
    </row>
    <row r="133" spans="3:29" ht="180" hidden="1">
      <c r="C133" s="193" t="str">
        <f>IF(ISBLANK('5. Pp (3 años)'!B165),"",'5. Pp (3 años)'!B165)</f>
        <v/>
      </c>
      <c r="D133" s="95" t="str">
        <f>IF(ISBLANK('5. Pp (3 años)'!C165),"",'5. Pp (3 años)'!C165)</f>
        <v/>
      </c>
      <c r="E133" s="189" t="str">
        <f>IF(ISBLANK('5. Pp (3 años)'!D165),"",'5. Pp (3 años)'!D165)</f>
        <v/>
      </c>
      <c r="F133" s="189" t="str">
        <f>IF(ISBLANK('5. Pp (3 años)'!E165),"",'5. Pp (3 años)'!E165)</f>
        <v/>
      </c>
      <c r="G133" s="196" t="str">
        <f>IF(ISBLANK('5. Pp (3 años)'!H165),"",'5. Pp (3 años)'!H165)</f>
        <v/>
      </c>
      <c r="H133" s="82" t="str">
        <f>IF(ISBLANK('5. Pp (3 años)'!J165),"",'5. Pp (3 años)'!J165)</f>
        <v/>
      </c>
      <c r="I133" s="148" t="str">
        <f>IF(ISBLANK('9. METAS'!K139),"",'9. METAS'!K139)</f>
        <v/>
      </c>
      <c r="J133" s="149" t="str">
        <f>IF(ISBLANK('9. METAS'!Q139),"",'9. METAS'!Q139)</f>
        <v/>
      </c>
      <c r="K133" s="141" t="str">
        <f>IF(ISBLANK('9. METAS'!R139),"",'9. METAS'!R139)</f>
        <v/>
      </c>
      <c r="L133" s="141" t="str">
        <f>IF(ISBLANK('9. METAS'!S139),"",'9. METAS'!S139)</f>
        <v/>
      </c>
      <c r="M133" s="142" t="str">
        <f>IF(ISBLANK('9. METAS'!T139),"",'9. METAS'!T139)</f>
        <v/>
      </c>
      <c r="N133" s="338"/>
      <c r="O133" s="339"/>
      <c r="P133" s="339"/>
      <c r="Q133" s="340"/>
      <c r="R133" s="139" t="str">
        <f t="shared" si="6"/>
        <v>100%</v>
      </c>
      <c r="S133" s="140" t="str">
        <f t="shared" si="6"/>
        <v>100%</v>
      </c>
      <c r="T133" s="140" t="str">
        <f t="shared" si="6"/>
        <v>100%</v>
      </c>
      <c r="U133" s="154" t="str">
        <f t="shared" si="5"/>
        <v>100%</v>
      </c>
      <c r="V133" s="143" t="str">
        <f t="shared" si="7"/>
        <v>No Programado</v>
      </c>
      <c r="W133" s="140" t="str">
        <f t="shared" si="8"/>
        <v>No Programado</v>
      </c>
      <c r="X133" s="140" t="str">
        <f t="shared" si="9"/>
        <v>No Programado</v>
      </c>
      <c r="Y133" s="159" t="str">
        <f t="shared" si="10"/>
        <v>No Programado</v>
      </c>
      <c r="Z133" s="161"/>
      <c r="AA133" s="162"/>
      <c r="AB133" s="162"/>
      <c r="AC133" s="163"/>
    </row>
    <row r="134" spans="3:29" ht="180" hidden="1">
      <c r="C134" s="193" t="str">
        <f>IF(ISBLANK('5. Pp (3 años)'!B166),"",'5. Pp (3 años)'!B166)</f>
        <v/>
      </c>
      <c r="D134" s="95" t="str">
        <f>IF(ISBLANK('5. Pp (3 años)'!C166),"",'5. Pp (3 años)'!C166)</f>
        <v/>
      </c>
      <c r="E134" s="189" t="str">
        <f>IF(ISBLANK('5. Pp (3 años)'!D166),"",'5. Pp (3 años)'!D166)</f>
        <v/>
      </c>
      <c r="F134" s="189" t="str">
        <f>IF(ISBLANK('5. Pp (3 años)'!E166),"",'5. Pp (3 años)'!E166)</f>
        <v/>
      </c>
      <c r="G134" s="196" t="str">
        <f>IF(ISBLANK('5. Pp (3 años)'!H166),"",'5. Pp (3 años)'!H166)</f>
        <v/>
      </c>
      <c r="H134" s="82" t="str">
        <f>IF(ISBLANK('5. Pp (3 años)'!J166),"",'5. Pp (3 años)'!J166)</f>
        <v/>
      </c>
      <c r="I134" s="148" t="str">
        <f>IF(ISBLANK('9. METAS'!K140),"",'9. METAS'!K140)</f>
        <v/>
      </c>
      <c r="J134" s="149" t="str">
        <f>IF(ISBLANK('9. METAS'!Q140),"",'9. METAS'!Q140)</f>
        <v/>
      </c>
      <c r="K134" s="141" t="str">
        <f>IF(ISBLANK('9. METAS'!R140),"",'9. METAS'!R140)</f>
        <v/>
      </c>
      <c r="L134" s="141" t="str">
        <f>IF(ISBLANK('9. METAS'!S140),"",'9. METAS'!S140)</f>
        <v/>
      </c>
      <c r="M134" s="142" t="str">
        <f>IF(ISBLANK('9. METAS'!T140),"",'9. METAS'!T140)</f>
        <v/>
      </c>
      <c r="N134" s="338"/>
      <c r="O134" s="339"/>
      <c r="P134" s="339"/>
      <c r="Q134" s="340"/>
      <c r="R134" s="139" t="str">
        <f t="shared" si="6"/>
        <v>100%</v>
      </c>
      <c r="S134" s="140" t="str">
        <f t="shared" si="6"/>
        <v>100%</v>
      </c>
      <c r="T134" s="140" t="str">
        <f t="shared" si="6"/>
        <v>100%</v>
      </c>
      <c r="U134" s="154" t="str">
        <f t="shared" si="5"/>
        <v>100%</v>
      </c>
      <c r="V134" s="143" t="str">
        <f t="shared" si="7"/>
        <v>No Programado</v>
      </c>
      <c r="W134" s="140" t="str">
        <f t="shared" si="8"/>
        <v>No Programado</v>
      </c>
      <c r="X134" s="140" t="str">
        <f t="shared" si="9"/>
        <v>No Programado</v>
      </c>
      <c r="Y134" s="159" t="str">
        <f t="shared" si="10"/>
        <v>No Programado</v>
      </c>
      <c r="Z134" s="161"/>
      <c r="AA134" s="162"/>
      <c r="AB134" s="162"/>
      <c r="AC134" s="163"/>
    </row>
    <row r="135" spans="3:29" ht="180" hidden="1">
      <c r="C135" s="193" t="str">
        <f>IF(ISBLANK('5. Pp (3 años)'!B167),"",'5. Pp (3 años)'!B167)</f>
        <v/>
      </c>
      <c r="D135" s="95" t="str">
        <f>IF(ISBLANK('5. Pp (3 años)'!C167),"",'5. Pp (3 años)'!C167)</f>
        <v/>
      </c>
      <c r="E135" s="189" t="str">
        <f>IF(ISBLANK('5. Pp (3 años)'!D167),"",'5. Pp (3 años)'!D167)</f>
        <v/>
      </c>
      <c r="F135" s="189" t="str">
        <f>IF(ISBLANK('5. Pp (3 años)'!E167),"",'5. Pp (3 años)'!E167)</f>
        <v/>
      </c>
      <c r="G135" s="555" t="str">
        <f>IF(ISBLANK('5. Pp (3 años)'!H167),"",'5. Pp (3 años)'!H167)</f>
        <v/>
      </c>
      <c r="H135" s="82" t="str">
        <f>IF(ISBLANK('5. Pp (3 años)'!J167),"",'5. Pp (3 años)'!J167)</f>
        <v/>
      </c>
      <c r="I135" s="148" t="str">
        <f>IF(ISBLANK('9. METAS'!K141),"",'9. METAS'!K141)</f>
        <v/>
      </c>
      <c r="J135" s="149" t="str">
        <f>IF(ISBLANK('9. METAS'!Q141),"",'9. METAS'!Q141)</f>
        <v/>
      </c>
      <c r="K135" s="141" t="str">
        <f>IF(ISBLANK('9. METAS'!R141),"",'9. METAS'!R141)</f>
        <v/>
      </c>
      <c r="L135" s="141" t="str">
        <f>IF(ISBLANK('9. METAS'!S141),"",'9. METAS'!S141)</f>
        <v/>
      </c>
      <c r="M135" s="142" t="str">
        <f>IF(ISBLANK('9. METAS'!T141),"",'9. METAS'!T141)</f>
        <v/>
      </c>
      <c r="N135" s="338"/>
      <c r="O135" s="339"/>
      <c r="P135" s="339"/>
      <c r="Q135" s="340"/>
      <c r="R135" s="139" t="str">
        <f t="shared" si="6"/>
        <v>100%</v>
      </c>
      <c r="S135" s="140" t="str">
        <f t="shared" si="6"/>
        <v>100%</v>
      </c>
      <c r="T135" s="140" t="str">
        <f t="shared" si="6"/>
        <v>100%</v>
      </c>
      <c r="U135" s="154" t="str">
        <f t="shared" si="5"/>
        <v>100%</v>
      </c>
      <c r="V135" s="143" t="str">
        <f t="shared" si="7"/>
        <v>No Programado</v>
      </c>
      <c r="W135" s="140" t="str">
        <f t="shared" si="8"/>
        <v>No Programado</v>
      </c>
      <c r="X135" s="140" t="str">
        <f t="shared" si="9"/>
        <v>No Programado</v>
      </c>
      <c r="Y135" s="159" t="str">
        <f t="shared" si="10"/>
        <v>No Programado</v>
      </c>
      <c r="Z135" s="161"/>
      <c r="AA135" s="162"/>
      <c r="AB135" s="162"/>
      <c r="AC135" s="163"/>
    </row>
    <row r="136" spans="3:29" ht="180" hidden="1">
      <c r="C136" s="551" t="str">
        <f>IF(ISBLANK('5. Pp (3 años)'!B168),"",'5. Pp (3 años)'!B168)</f>
        <v/>
      </c>
      <c r="D136" s="552" t="str">
        <f>IF(ISBLANK('5. Pp (3 años)'!C168),"",'5. Pp (3 años)'!C168)</f>
        <v/>
      </c>
      <c r="E136" s="536" t="str">
        <f>IF(ISBLANK('5. Pp (3 años)'!D168),"",'5. Pp (3 años)'!D168)</f>
        <v/>
      </c>
      <c r="F136" s="536" t="str">
        <f>IF(ISBLANK('5. Pp (3 años)'!E168),"",'5. Pp (3 años)'!E168)</f>
        <v/>
      </c>
      <c r="G136" s="528" t="str">
        <f>IF(ISBLANK('5. Pp (3 años)'!H168),"",'5. Pp (3 años)'!H168)</f>
        <v/>
      </c>
      <c r="H136" s="553" t="str">
        <f>IF(ISBLANK('5. Pp (3 años)'!J168),"",'5. Pp (3 años)'!J168)</f>
        <v/>
      </c>
      <c r="I136" s="148" t="str">
        <f>IF(ISBLANK('9. METAS'!K142),"",'9. METAS'!K142)</f>
        <v/>
      </c>
      <c r="J136" s="149" t="str">
        <f>IF(ISBLANK('9. METAS'!Q142),"",'9. METAS'!Q142)</f>
        <v/>
      </c>
      <c r="K136" s="141" t="str">
        <f>IF(ISBLANK('9. METAS'!R142),"",'9. METAS'!R142)</f>
        <v/>
      </c>
      <c r="L136" s="141" t="str">
        <f>IF(ISBLANK('9. METAS'!S142),"",'9. METAS'!S142)</f>
        <v/>
      </c>
      <c r="M136" s="142" t="str">
        <f>IF(ISBLANK('9. METAS'!T142),"",'9. METAS'!T142)</f>
        <v/>
      </c>
      <c r="N136" s="338"/>
      <c r="O136" s="339"/>
      <c r="P136" s="339"/>
      <c r="Q136" s="340"/>
      <c r="R136" s="139" t="str">
        <f t="shared" si="6"/>
        <v>100%</v>
      </c>
      <c r="S136" s="140" t="str">
        <f t="shared" si="6"/>
        <v>100%</v>
      </c>
      <c r="T136" s="140" t="str">
        <f t="shared" si="6"/>
        <v>100%</v>
      </c>
      <c r="U136" s="154" t="str">
        <f t="shared" si="5"/>
        <v>100%</v>
      </c>
      <c r="V136" s="143" t="str">
        <f t="shared" si="7"/>
        <v>No Programado</v>
      </c>
      <c r="W136" s="140" t="str">
        <f t="shared" si="8"/>
        <v>No Programado</v>
      </c>
      <c r="X136" s="140" t="str">
        <f t="shared" si="9"/>
        <v>No Programado</v>
      </c>
      <c r="Y136" s="159" t="str">
        <f t="shared" si="10"/>
        <v>No Programado</v>
      </c>
      <c r="Z136" s="161"/>
      <c r="AA136" s="162"/>
      <c r="AB136" s="162"/>
      <c r="AC136" s="163"/>
    </row>
    <row r="137" spans="3:29" ht="180" hidden="1">
      <c r="C137" s="193" t="str">
        <f>IF(ISBLANK('5. Pp (3 años)'!B169),"",'5. Pp (3 años)'!B169)</f>
        <v/>
      </c>
      <c r="D137" s="95" t="str">
        <f>IF(ISBLANK('5. Pp (3 años)'!C169),"",'5. Pp (3 años)'!C169)</f>
        <v/>
      </c>
      <c r="E137" s="189" t="str">
        <f>IF(ISBLANK('5. Pp (3 años)'!D169),"",'5. Pp (3 años)'!D169)</f>
        <v/>
      </c>
      <c r="F137" s="189" t="str">
        <f>IF(ISBLANK('5. Pp (3 años)'!E169),"",'5. Pp (3 años)'!E169)</f>
        <v/>
      </c>
      <c r="G137" s="556" t="str">
        <f>IF(ISBLANK('5. Pp (3 años)'!H169),"",'5. Pp (3 años)'!H169)</f>
        <v/>
      </c>
      <c r="H137" s="82" t="str">
        <f>IF(ISBLANK('5. Pp (3 años)'!J169),"",'5. Pp (3 años)'!J169)</f>
        <v/>
      </c>
      <c r="I137" s="148" t="str">
        <f>IF(ISBLANK('9. METAS'!K143),"",'9. METAS'!K143)</f>
        <v/>
      </c>
      <c r="J137" s="149" t="str">
        <f>IF(ISBLANK('9. METAS'!Q143),"",'9. METAS'!Q143)</f>
        <v/>
      </c>
      <c r="K137" s="141" t="str">
        <f>IF(ISBLANK('9. METAS'!R143),"",'9. METAS'!R143)</f>
        <v/>
      </c>
      <c r="L137" s="141" t="str">
        <f>IF(ISBLANK('9. METAS'!S143),"",'9. METAS'!S143)</f>
        <v/>
      </c>
      <c r="M137" s="142" t="str">
        <f>IF(ISBLANK('9. METAS'!T143),"",'9. METAS'!T143)</f>
        <v/>
      </c>
      <c r="N137" s="338"/>
      <c r="O137" s="339"/>
      <c r="P137" s="339"/>
      <c r="Q137" s="340"/>
      <c r="R137" s="139" t="str">
        <f t="shared" si="6"/>
        <v>100%</v>
      </c>
      <c r="S137" s="140" t="str">
        <f t="shared" si="6"/>
        <v>100%</v>
      </c>
      <c r="T137" s="140" t="str">
        <f t="shared" si="6"/>
        <v>100%</v>
      </c>
      <c r="U137" s="154" t="str">
        <f t="shared" si="5"/>
        <v>100%</v>
      </c>
      <c r="V137" s="143" t="str">
        <f t="shared" si="7"/>
        <v>No Programado</v>
      </c>
      <c r="W137" s="140" t="str">
        <f t="shared" si="8"/>
        <v>No Programado</v>
      </c>
      <c r="X137" s="140" t="str">
        <f t="shared" si="9"/>
        <v>No Programado</v>
      </c>
      <c r="Y137" s="159" t="str">
        <f t="shared" si="10"/>
        <v>No Programado</v>
      </c>
      <c r="Z137" s="161"/>
      <c r="AA137" s="162"/>
      <c r="AB137" s="162"/>
      <c r="AC137" s="163"/>
    </row>
    <row r="138" spans="3:29" ht="180" hidden="1">
      <c r="C138" s="193" t="str">
        <f>IF(ISBLANK('5. Pp (3 años)'!B170),"",'5. Pp (3 años)'!B170)</f>
        <v/>
      </c>
      <c r="D138" s="95" t="str">
        <f>IF(ISBLANK('5. Pp (3 años)'!C170),"",'5. Pp (3 años)'!C170)</f>
        <v/>
      </c>
      <c r="E138" s="189" t="str">
        <f>IF(ISBLANK('5. Pp (3 años)'!D170),"",'5. Pp (3 años)'!D170)</f>
        <v/>
      </c>
      <c r="F138" s="189" t="str">
        <f>IF(ISBLANK('5. Pp (3 años)'!E170),"",'5. Pp (3 años)'!E170)</f>
        <v/>
      </c>
      <c r="G138" s="196" t="str">
        <f>IF(ISBLANK('5. Pp (3 años)'!H170),"",'5. Pp (3 años)'!H170)</f>
        <v/>
      </c>
      <c r="H138" s="82" t="str">
        <f>IF(ISBLANK('5. Pp (3 años)'!J170),"",'5. Pp (3 años)'!J170)</f>
        <v/>
      </c>
      <c r="I138" s="148" t="str">
        <f>IF(ISBLANK('9. METAS'!K144),"",'9. METAS'!K144)</f>
        <v/>
      </c>
      <c r="J138" s="149" t="str">
        <f>IF(ISBLANK('9. METAS'!Q144),"",'9. METAS'!Q144)</f>
        <v/>
      </c>
      <c r="K138" s="141" t="str">
        <f>IF(ISBLANK('9. METAS'!R144),"",'9. METAS'!R144)</f>
        <v/>
      </c>
      <c r="L138" s="141" t="str">
        <f>IF(ISBLANK('9. METAS'!S144),"",'9. METAS'!S144)</f>
        <v/>
      </c>
      <c r="M138" s="142" t="str">
        <f>IF(ISBLANK('9. METAS'!T144),"",'9. METAS'!T144)</f>
        <v/>
      </c>
      <c r="N138" s="338"/>
      <c r="O138" s="339"/>
      <c r="P138" s="339"/>
      <c r="Q138" s="340"/>
      <c r="R138" s="139" t="str">
        <f t="shared" si="6"/>
        <v>100%</v>
      </c>
      <c r="S138" s="140" t="str">
        <f t="shared" si="6"/>
        <v>100%</v>
      </c>
      <c r="T138" s="140" t="str">
        <f t="shared" si="6"/>
        <v>100%</v>
      </c>
      <c r="U138" s="154" t="str">
        <f t="shared" si="5"/>
        <v>100%</v>
      </c>
      <c r="V138" s="143" t="str">
        <f t="shared" si="7"/>
        <v>No Programado</v>
      </c>
      <c r="W138" s="140" t="str">
        <f t="shared" si="8"/>
        <v>No Programado</v>
      </c>
      <c r="X138" s="140" t="str">
        <f t="shared" si="9"/>
        <v>No Programado</v>
      </c>
      <c r="Y138" s="159" t="str">
        <f t="shared" si="10"/>
        <v>No Programado</v>
      </c>
      <c r="Z138" s="161"/>
      <c r="AA138" s="162"/>
      <c r="AB138" s="162"/>
      <c r="AC138" s="163"/>
    </row>
    <row r="139" spans="3:29" ht="180" hidden="1">
      <c r="C139" s="193" t="str">
        <f>IF(ISBLANK('5. Pp (3 años)'!B171),"",'5. Pp (3 años)'!B171)</f>
        <v/>
      </c>
      <c r="D139" s="95" t="str">
        <f>IF(ISBLANK('5. Pp (3 años)'!C171),"",'5. Pp (3 años)'!C171)</f>
        <v/>
      </c>
      <c r="E139" s="189" t="str">
        <f>IF(ISBLANK('5. Pp (3 años)'!D171),"",'5. Pp (3 años)'!D171)</f>
        <v/>
      </c>
      <c r="F139" s="189" t="str">
        <f>IF(ISBLANK('5. Pp (3 años)'!E171),"",'5. Pp (3 años)'!E171)</f>
        <v/>
      </c>
      <c r="G139" s="196" t="str">
        <f>IF(ISBLANK('5. Pp (3 años)'!H171),"",'5. Pp (3 años)'!H171)</f>
        <v/>
      </c>
      <c r="H139" s="82" t="str">
        <f>IF(ISBLANK('5. Pp (3 años)'!J171),"",'5. Pp (3 años)'!J171)</f>
        <v/>
      </c>
      <c r="I139" s="148" t="str">
        <f>IF(ISBLANK('9. METAS'!K145),"",'9. METAS'!K145)</f>
        <v/>
      </c>
      <c r="J139" s="149" t="str">
        <f>IF(ISBLANK('9. METAS'!Q145),"",'9. METAS'!Q145)</f>
        <v/>
      </c>
      <c r="K139" s="141" t="str">
        <f>IF(ISBLANK('9. METAS'!R145),"",'9. METAS'!R145)</f>
        <v/>
      </c>
      <c r="L139" s="141" t="str">
        <f>IF(ISBLANK('9. METAS'!S145),"",'9. METAS'!S145)</f>
        <v/>
      </c>
      <c r="M139" s="142" t="str">
        <f>IF(ISBLANK('9. METAS'!T145),"",'9. METAS'!T145)</f>
        <v/>
      </c>
      <c r="N139" s="338"/>
      <c r="O139" s="339"/>
      <c r="P139" s="339"/>
      <c r="Q139" s="340"/>
      <c r="R139" s="139" t="str">
        <f t="shared" si="6"/>
        <v>100%</v>
      </c>
      <c r="S139" s="140" t="str">
        <f t="shared" si="6"/>
        <v>100%</v>
      </c>
      <c r="T139" s="140" t="str">
        <f t="shared" si="6"/>
        <v>100%</v>
      </c>
      <c r="U139" s="154" t="str">
        <f t="shared" si="5"/>
        <v>100%</v>
      </c>
      <c r="V139" s="143" t="str">
        <f t="shared" si="7"/>
        <v>No Programado</v>
      </c>
      <c r="W139" s="140" t="str">
        <f t="shared" si="8"/>
        <v>No Programado</v>
      </c>
      <c r="X139" s="140" t="str">
        <f t="shared" si="9"/>
        <v>No Programado</v>
      </c>
      <c r="Y139" s="159" t="str">
        <f t="shared" si="10"/>
        <v>No Programado</v>
      </c>
      <c r="Z139" s="161"/>
      <c r="AA139" s="162"/>
      <c r="AB139" s="162"/>
      <c r="AC139" s="163"/>
    </row>
    <row r="140" spans="3:29" ht="180" hidden="1">
      <c r="C140" s="193" t="str">
        <f>IF(ISBLANK('5. Pp (3 años)'!B172),"",'5. Pp (3 años)'!B172)</f>
        <v/>
      </c>
      <c r="D140" s="95" t="str">
        <f>IF(ISBLANK('5. Pp (3 años)'!C172),"",'5. Pp (3 años)'!C172)</f>
        <v/>
      </c>
      <c r="E140" s="189" t="str">
        <f>IF(ISBLANK('5. Pp (3 años)'!D172),"",'5. Pp (3 años)'!D172)</f>
        <v/>
      </c>
      <c r="F140" s="189" t="str">
        <f>IF(ISBLANK('5. Pp (3 años)'!E172),"",'5. Pp (3 años)'!E172)</f>
        <v/>
      </c>
      <c r="G140" s="196" t="str">
        <f>IF(ISBLANK('5. Pp (3 años)'!H172),"",'5. Pp (3 años)'!H172)</f>
        <v/>
      </c>
      <c r="H140" s="82" t="str">
        <f>IF(ISBLANK('5. Pp (3 años)'!J172),"",'5. Pp (3 años)'!J172)</f>
        <v/>
      </c>
      <c r="I140" s="148" t="str">
        <f>IF(ISBLANK('9. METAS'!K146),"",'9. METAS'!K146)</f>
        <v/>
      </c>
      <c r="J140" s="149" t="str">
        <f>IF(ISBLANK('9. METAS'!Q146),"",'9. METAS'!Q146)</f>
        <v/>
      </c>
      <c r="K140" s="141" t="str">
        <f>IF(ISBLANK('9. METAS'!R146),"",'9. METAS'!R146)</f>
        <v/>
      </c>
      <c r="L140" s="141" t="str">
        <f>IF(ISBLANK('9. METAS'!S146),"",'9. METAS'!S146)</f>
        <v/>
      </c>
      <c r="M140" s="142" t="str">
        <f>IF(ISBLANK('9. METAS'!T146),"",'9. METAS'!T146)</f>
        <v/>
      </c>
      <c r="N140" s="338"/>
      <c r="O140" s="339"/>
      <c r="P140" s="339"/>
      <c r="Q140" s="340"/>
      <c r="R140" s="139" t="str">
        <f t="shared" si="6"/>
        <v>100%</v>
      </c>
      <c r="S140" s="140" t="str">
        <f t="shared" si="6"/>
        <v>100%</v>
      </c>
      <c r="T140" s="140" t="str">
        <f t="shared" si="6"/>
        <v>100%</v>
      </c>
      <c r="U140" s="154" t="str">
        <f t="shared" si="5"/>
        <v>100%</v>
      </c>
      <c r="V140" s="143" t="str">
        <f t="shared" si="7"/>
        <v>No Programado</v>
      </c>
      <c r="W140" s="140" t="str">
        <f t="shared" si="8"/>
        <v>No Programado</v>
      </c>
      <c r="X140" s="140" t="str">
        <f t="shared" si="9"/>
        <v>No Programado</v>
      </c>
      <c r="Y140" s="159" t="str">
        <f t="shared" si="10"/>
        <v>No Programado</v>
      </c>
      <c r="Z140" s="161"/>
      <c r="AA140" s="162"/>
      <c r="AB140" s="162"/>
      <c r="AC140" s="163"/>
    </row>
    <row r="141" spans="3:29" ht="180" hidden="1">
      <c r="C141" s="193" t="str">
        <f>IF(ISBLANK('5. Pp (3 años)'!B173),"",'5. Pp (3 años)'!B173)</f>
        <v/>
      </c>
      <c r="D141" s="95" t="str">
        <f>IF(ISBLANK('5. Pp (3 años)'!C173),"",'5. Pp (3 años)'!C173)</f>
        <v/>
      </c>
      <c r="E141" s="189" t="str">
        <f>IF(ISBLANK('5. Pp (3 años)'!D173),"",'5. Pp (3 años)'!D173)</f>
        <v/>
      </c>
      <c r="F141" s="189" t="str">
        <f>IF(ISBLANK('5. Pp (3 años)'!E173),"",'5. Pp (3 años)'!E173)</f>
        <v/>
      </c>
      <c r="G141" s="555" t="str">
        <f>IF(ISBLANK('5. Pp (3 años)'!H173),"",'5. Pp (3 años)'!H173)</f>
        <v/>
      </c>
      <c r="H141" s="82" t="str">
        <f>IF(ISBLANK('5. Pp (3 años)'!J173),"",'5. Pp (3 años)'!J173)</f>
        <v/>
      </c>
      <c r="I141" s="148" t="str">
        <f>IF(ISBLANK('9. METAS'!K147),"",'9. METAS'!K147)</f>
        <v/>
      </c>
      <c r="J141" s="149" t="str">
        <f>IF(ISBLANK('9. METAS'!Q147),"",'9. METAS'!Q147)</f>
        <v/>
      </c>
      <c r="K141" s="141" t="str">
        <f>IF(ISBLANK('9. METAS'!R147),"",'9. METAS'!R147)</f>
        <v/>
      </c>
      <c r="L141" s="141" t="str">
        <f>IF(ISBLANK('9. METAS'!S147),"",'9. METAS'!S147)</f>
        <v/>
      </c>
      <c r="M141" s="142" t="str">
        <f>IF(ISBLANK('9. METAS'!T147),"",'9. METAS'!T147)</f>
        <v/>
      </c>
      <c r="N141" s="338"/>
      <c r="O141" s="339"/>
      <c r="P141" s="339"/>
      <c r="Q141" s="340"/>
      <c r="R141" s="139" t="str">
        <f t="shared" si="6"/>
        <v>100%</v>
      </c>
      <c r="S141" s="140" t="str">
        <f t="shared" si="6"/>
        <v>100%</v>
      </c>
      <c r="T141" s="140" t="str">
        <f t="shared" si="6"/>
        <v>100%</v>
      </c>
      <c r="U141" s="154" t="str">
        <f t="shared" si="5"/>
        <v>100%</v>
      </c>
      <c r="V141" s="143" t="str">
        <f t="shared" si="7"/>
        <v>No Programado</v>
      </c>
      <c r="W141" s="140" t="str">
        <f t="shared" si="8"/>
        <v>No Programado</v>
      </c>
      <c r="X141" s="140" t="str">
        <f t="shared" si="9"/>
        <v>No Programado</v>
      </c>
      <c r="Y141" s="159" t="str">
        <f t="shared" si="10"/>
        <v>No Programado</v>
      </c>
      <c r="Z141" s="161"/>
      <c r="AA141" s="162"/>
      <c r="AB141" s="162"/>
      <c r="AC141" s="163"/>
    </row>
    <row r="142" spans="3:29" ht="180" hidden="1">
      <c r="C142" s="551" t="str">
        <f>IF(ISBLANK('5. Pp (3 años)'!B174),"",'5. Pp (3 años)'!B174)</f>
        <v/>
      </c>
      <c r="D142" s="552" t="str">
        <f>IF(ISBLANK('5. Pp (3 años)'!C174),"",'5. Pp (3 años)'!C174)</f>
        <v/>
      </c>
      <c r="E142" s="536" t="str">
        <f>IF(ISBLANK('5. Pp (3 años)'!D174),"",'5. Pp (3 años)'!D174)</f>
        <v/>
      </c>
      <c r="F142" s="536" t="str">
        <f>IF(ISBLANK('5. Pp (3 años)'!E174),"",'5. Pp (3 años)'!E174)</f>
        <v/>
      </c>
      <c r="G142" s="528" t="str">
        <f>IF(ISBLANK('5. Pp (3 años)'!H174),"",'5. Pp (3 años)'!H174)</f>
        <v/>
      </c>
      <c r="H142" s="553" t="str">
        <f>IF(ISBLANK('5. Pp (3 años)'!J174),"",'5. Pp (3 años)'!J174)</f>
        <v/>
      </c>
      <c r="I142" s="148" t="str">
        <f>IF(ISBLANK('9. METAS'!K148),"",'9. METAS'!K148)</f>
        <v/>
      </c>
      <c r="J142" s="149" t="str">
        <f>IF(ISBLANK('9. METAS'!Q148),"",'9. METAS'!Q148)</f>
        <v/>
      </c>
      <c r="K142" s="141" t="str">
        <f>IF(ISBLANK('9. METAS'!R148),"",'9. METAS'!R148)</f>
        <v/>
      </c>
      <c r="L142" s="141" t="str">
        <f>IF(ISBLANK('9. METAS'!S148),"",'9. METAS'!S148)</f>
        <v/>
      </c>
      <c r="M142" s="142" t="str">
        <f>IF(ISBLANK('9. METAS'!T148),"",'9. METAS'!T148)</f>
        <v/>
      </c>
      <c r="N142" s="338"/>
      <c r="O142" s="339"/>
      <c r="P142" s="339"/>
      <c r="Q142" s="340"/>
      <c r="R142" s="139" t="str">
        <f t="shared" si="6"/>
        <v>100%</v>
      </c>
      <c r="S142" s="140" t="str">
        <f t="shared" si="6"/>
        <v>100%</v>
      </c>
      <c r="T142" s="140" t="str">
        <f t="shared" si="6"/>
        <v>100%</v>
      </c>
      <c r="U142" s="154" t="str">
        <f t="shared" si="6"/>
        <v>100%</v>
      </c>
      <c r="V142" s="143" t="str">
        <f t="shared" si="7"/>
        <v>No Programado</v>
      </c>
      <c r="W142" s="140" t="str">
        <f t="shared" si="8"/>
        <v>No Programado</v>
      </c>
      <c r="X142" s="140" t="str">
        <f t="shared" si="9"/>
        <v>No Programado</v>
      </c>
      <c r="Y142" s="159" t="str">
        <f t="shared" si="10"/>
        <v>No Programado</v>
      </c>
      <c r="Z142" s="161"/>
      <c r="AA142" s="162"/>
      <c r="AB142" s="162"/>
      <c r="AC142" s="163"/>
    </row>
    <row r="143" spans="3:29" ht="180" hidden="1">
      <c r="C143" s="193" t="str">
        <f>IF(ISBLANK('5. Pp (3 años)'!B175),"",'5. Pp (3 años)'!B175)</f>
        <v/>
      </c>
      <c r="D143" s="95" t="str">
        <f>IF(ISBLANK('5. Pp (3 años)'!C175),"",'5. Pp (3 años)'!C175)</f>
        <v/>
      </c>
      <c r="E143" s="189" t="str">
        <f>IF(ISBLANK('5. Pp (3 años)'!D175),"",'5. Pp (3 años)'!D175)</f>
        <v/>
      </c>
      <c r="F143" s="189" t="str">
        <f>IF(ISBLANK('5. Pp (3 años)'!E175),"",'5. Pp (3 años)'!E175)</f>
        <v/>
      </c>
      <c r="G143" s="556" t="str">
        <f>IF(ISBLANK('5. Pp (3 años)'!H175),"",'5. Pp (3 años)'!H175)</f>
        <v/>
      </c>
      <c r="H143" s="82" t="str">
        <f>IF(ISBLANK('5. Pp (3 años)'!J175),"",'5. Pp (3 años)'!J175)</f>
        <v/>
      </c>
      <c r="I143" s="148" t="str">
        <f>IF(ISBLANK('9. METAS'!K149),"",'9. METAS'!K149)</f>
        <v/>
      </c>
      <c r="J143" s="149" t="str">
        <f>IF(ISBLANK('9. METAS'!Q149),"",'9. METAS'!Q149)</f>
        <v/>
      </c>
      <c r="K143" s="141" t="str">
        <f>IF(ISBLANK('9. METAS'!R149),"",'9. METAS'!R149)</f>
        <v/>
      </c>
      <c r="L143" s="141" t="str">
        <f>IF(ISBLANK('9. METAS'!S149),"",'9. METAS'!S149)</f>
        <v/>
      </c>
      <c r="M143" s="142" t="str">
        <f>IF(ISBLANK('9. METAS'!T149),"",'9. METAS'!T149)</f>
        <v/>
      </c>
      <c r="N143" s="338"/>
      <c r="O143" s="339"/>
      <c r="P143" s="339"/>
      <c r="Q143" s="340"/>
      <c r="R143" s="139" t="str">
        <f t="shared" si="6"/>
        <v>100%</v>
      </c>
      <c r="S143" s="140" t="str">
        <f t="shared" si="6"/>
        <v>100%</v>
      </c>
      <c r="T143" s="140" t="str">
        <f t="shared" si="6"/>
        <v>100%</v>
      </c>
      <c r="U143" s="154" t="str">
        <f t="shared" si="6"/>
        <v>100%</v>
      </c>
      <c r="V143" s="143" t="str">
        <f t="shared" ref="V143:V206" si="11">IFERROR((N143/I143),"No Programado")</f>
        <v>No Programado</v>
      </c>
      <c r="W143" s="140" t="str">
        <f t="shared" ref="W143:W206" si="12">IFERROR((N143+O143)/I143, "No Programado")</f>
        <v>No Programado</v>
      </c>
      <c r="X143" s="140" t="str">
        <f t="shared" ref="X143:X206" si="13">IFERROR((O143+P143)/I143, "No Programado")</f>
        <v>No Programado</v>
      </c>
      <c r="Y143" s="159" t="str">
        <f t="shared" ref="Y143:Y206" si="14">IFERROR((P143+Q143)/I143, "No Programado")</f>
        <v>No Programado</v>
      </c>
      <c r="Z143" s="161"/>
      <c r="AA143" s="162"/>
      <c r="AB143" s="162"/>
      <c r="AC143" s="163"/>
    </row>
    <row r="144" spans="3:29" ht="180" hidden="1">
      <c r="C144" s="193" t="str">
        <f>IF(ISBLANK('5. Pp (3 años)'!B176),"",'5. Pp (3 años)'!B176)</f>
        <v/>
      </c>
      <c r="D144" s="95" t="str">
        <f>IF(ISBLANK('5. Pp (3 años)'!C176),"",'5. Pp (3 años)'!C176)</f>
        <v/>
      </c>
      <c r="E144" s="189" t="str">
        <f>IF(ISBLANK('5. Pp (3 años)'!D176),"",'5. Pp (3 años)'!D176)</f>
        <v/>
      </c>
      <c r="F144" s="189" t="str">
        <f>IF(ISBLANK('5. Pp (3 años)'!E176),"",'5. Pp (3 años)'!E176)</f>
        <v/>
      </c>
      <c r="G144" s="196" t="str">
        <f>IF(ISBLANK('5. Pp (3 años)'!H176),"",'5. Pp (3 años)'!H176)</f>
        <v/>
      </c>
      <c r="H144" s="82" t="str">
        <f>IF(ISBLANK('5. Pp (3 años)'!J176),"",'5. Pp (3 años)'!J176)</f>
        <v/>
      </c>
      <c r="I144" s="148" t="str">
        <f>IF(ISBLANK('9. METAS'!K150),"",'9. METAS'!K150)</f>
        <v/>
      </c>
      <c r="J144" s="149" t="str">
        <f>IF(ISBLANK('9. METAS'!Q150),"",'9. METAS'!Q150)</f>
        <v/>
      </c>
      <c r="K144" s="141" t="str">
        <f>IF(ISBLANK('9. METAS'!R150),"",'9. METAS'!R150)</f>
        <v/>
      </c>
      <c r="L144" s="141" t="str">
        <f>IF(ISBLANK('9. METAS'!S150),"",'9. METAS'!S150)</f>
        <v/>
      </c>
      <c r="M144" s="142" t="str">
        <f>IF(ISBLANK('9. METAS'!T150),"",'9. METAS'!T150)</f>
        <v/>
      </c>
      <c r="N144" s="338"/>
      <c r="O144" s="339"/>
      <c r="P144" s="339"/>
      <c r="Q144" s="340"/>
      <c r="R144" s="139" t="str">
        <f t="shared" si="6"/>
        <v>100%</v>
      </c>
      <c r="S144" s="140" t="str">
        <f t="shared" si="6"/>
        <v>100%</v>
      </c>
      <c r="T144" s="140" t="str">
        <f t="shared" si="6"/>
        <v>100%</v>
      </c>
      <c r="U144" s="154" t="str">
        <f t="shared" si="6"/>
        <v>100%</v>
      </c>
      <c r="V144" s="143" t="str">
        <f t="shared" si="11"/>
        <v>No Programado</v>
      </c>
      <c r="W144" s="140" t="str">
        <f t="shared" si="12"/>
        <v>No Programado</v>
      </c>
      <c r="X144" s="140" t="str">
        <f t="shared" si="13"/>
        <v>No Programado</v>
      </c>
      <c r="Y144" s="159" t="str">
        <f t="shared" si="14"/>
        <v>No Programado</v>
      </c>
      <c r="Z144" s="161"/>
      <c r="AA144" s="162"/>
      <c r="AB144" s="162"/>
      <c r="AC144" s="163"/>
    </row>
    <row r="145" spans="3:29" ht="180" hidden="1">
      <c r="C145" s="193" t="str">
        <f>IF(ISBLANK('5. Pp (3 años)'!B177),"",'5. Pp (3 años)'!B177)</f>
        <v/>
      </c>
      <c r="D145" s="95" t="str">
        <f>IF(ISBLANK('5. Pp (3 años)'!C177),"",'5. Pp (3 años)'!C177)</f>
        <v/>
      </c>
      <c r="E145" s="189" t="str">
        <f>IF(ISBLANK('5. Pp (3 años)'!D177),"",'5. Pp (3 años)'!D177)</f>
        <v/>
      </c>
      <c r="F145" s="189" t="str">
        <f>IF(ISBLANK('5. Pp (3 años)'!E177),"",'5. Pp (3 años)'!E177)</f>
        <v/>
      </c>
      <c r="G145" s="196" t="str">
        <f>IF(ISBLANK('5. Pp (3 años)'!H177),"",'5. Pp (3 años)'!H177)</f>
        <v/>
      </c>
      <c r="H145" s="82" t="str">
        <f>IF(ISBLANK('5. Pp (3 años)'!J177),"",'5. Pp (3 años)'!J177)</f>
        <v/>
      </c>
      <c r="I145" s="148" t="str">
        <f>IF(ISBLANK('9. METAS'!K151),"",'9. METAS'!K151)</f>
        <v/>
      </c>
      <c r="J145" s="149" t="str">
        <f>IF(ISBLANK('9. METAS'!Q151),"",'9. METAS'!Q151)</f>
        <v/>
      </c>
      <c r="K145" s="141" t="str">
        <f>IF(ISBLANK('9. METAS'!R151),"",'9. METAS'!R151)</f>
        <v/>
      </c>
      <c r="L145" s="141" t="str">
        <f>IF(ISBLANK('9. METAS'!S151),"",'9. METAS'!S151)</f>
        <v/>
      </c>
      <c r="M145" s="142" t="str">
        <f>IF(ISBLANK('9. METAS'!T151),"",'9. METAS'!T151)</f>
        <v/>
      </c>
      <c r="N145" s="338"/>
      <c r="O145" s="339"/>
      <c r="P145" s="339"/>
      <c r="Q145" s="340"/>
      <c r="R145" s="139" t="str">
        <f t="shared" si="6"/>
        <v>100%</v>
      </c>
      <c r="S145" s="140" t="str">
        <f t="shared" si="6"/>
        <v>100%</v>
      </c>
      <c r="T145" s="140" t="str">
        <f t="shared" si="6"/>
        <v>100%</v>
      </c>
      <c r="U145" s="154" t="str">
        <f t="shared" si="6"/>
        <v>100%</v>
      </c>
      <c r="V145" s="143" t="str">
        <f t="shared" si="11"/>
        <v>No Programado</v>
      </c>
      <c r="W145" s="140" t="str">
        <f t="shared" si="12"/>
        <v>No Programado</v>
      </c>
      <c r="X145" s="140" t="str">
        <f t="shared" si="13"/>
        <v>No Programado</v>
      </c>
      <c r="Y145" s="159" t="str">
        <f t="shared" si="14"/>
        <v>No Programado</v>
      </c>
      <c r="Z145" s="161"/>
      <c r="AA145" s="162"/>
      <c r="AB145" s="162"/>
      <c r="AC145" s="163"/>
    </row>
    <row r="146" spans="3:29" ht="180" hidden="1">
      <c r="C146" s="193" t="str">
        <f>IF(ISBLANK('5. Pp (3 años)'!B178),"",'5. Pp (3 años)'!B178)</f>
        <v/>
      </c>
      <c r="D146" s="95" t="str">
        <f>IF(ISBLANK('5. Pp (3 años)'!C178),"",'5. Pp (3 años)'!C178)</f>
        <v/>
      </c>
      <c r="E146" s="189" t="str">
        <f>IF(ISBLANK('5. Pp (3 años)'!D178),"",'5. Pp (3 años)'!D178)</f>
        <v/>
      </c>
      <c r="F146" s="189" t="str">
        <f>IF(ISBLANK('5. Pp (3 años)'!E178),"",'5. Pp (3 años)'!E178)</f>
        <v/>
      </c>
      <c r="G146" s="196" t="str">
        <f>IF(ISBLANK('5. Pp (3 años)'!H178),"",'5. Pp (3 años)'!H178)</f>
        <v/>
      </c>
      <c r="H146" s="82" t="str">
        <f>IF(ISBLANK('5. Pp (3 años)'!J178),"",'5. Pp (3 años)'!J178)</f>
        <v/>
      </c>
      <c r="I146" s="148" t="str">
        <f>IF(ISBLANK('9. METAS'!K152),"",'9. METAS'!K152)</f>
        <v/>
      </c>
      <c r="J146" s="149" t="str">
        <f>IF(ISBLANK('9. METAS'!Q152),"",'9. METAS'!Q152)</f>
        <v/>
      </c>
      <c r="K146" s="141" t="str">
        <f>IF(ISBLANK('9. METAS'!R152),"",'9. METAS'!R152)</f>
        <v/>
      </c>
      <c r="L146" s="141" t="str">
        <f>IF(ISBLANK('9. METAS'!S152),"",'9. METAS'!S152)</f>
        <v/>
      </c>
      <c r="M146" s="142" t="str">
        <f>IF(ISBLANK('9. METAS'!T152),"",'9. METAS'!T152)</f>
        <v/>
      </c>
      <c r="N146" s="338"/>
      <c r="O146" s="339"/>
      <c r="P146" s="339"/>
      <c r="Q146" s="340"/>
      <c r="R146" s="139" t="str">
        <f t="shared" si="6"/>
        <v>100%</v>
      </c>
      <c r="S146" s="140" t="str">
        <f t="shared" si="6"/>
        <v>100%</v>
      </c>
      <c r="T146" s="140" t="str">
        <f t="shared" si="6"/>
        <v>100%</v>
      </c>
      <c r="U146" s="154" t="str">
        <f t="shared" si="6"/>
        <v>100%</v>
      </c>
      <c r="V146" s="143" t="str">
        <f t="shared" si="11"/>
        <v>No Programado</v>
      </c>
      <c r="W146" s="140" t="str">
        <f t="shared" si="12"/>
        <v>No Programado</v>
      </c>
      <c r="X146" s="140" t="str">
        <f t="shared" si="13"/>
        <v>No Programado</v>
      </c>
      <c r="Y146" s="159" t="str">
        <f t="shared" si="14"/>
        <v>No Programado</v>
      </c>
      <c r="Z146" s="161"/>
      <c r="AA146" s="162"/>
      <c r="AB146" s="162"/>
      <c r="AC146" s="163"/>
    </row>
    <row r="147" spans="3:29" ht="180" hidden="1">
      <c r="C147" s="193" t="str">
        <f>IF(ISBLANK('5. Pp (3 años)'!B179),"",'5. Pp (3 años)'!B179)</f>
        <v/>
      </c>
      <c r="D147" s="95" t="str">
        <f>IF(ISBLANK('5. Pp (3 años)'!C179),"",'5. Pp (3 años)'!C179)</f>
        <v/>
      </c>
      <c r="E147" s="189" t="str">
        <f>IF(ISBLANK('5. Pp (3 años)'!D179),"",'5. Pp (3 años)'!D179)</f>
        <v/>
      </c>
      <c r="F147" s="189" t="str">
        <f>IF(ISBLANK('5. Pp (3 años)'!E179),"",'5. Pp (3 años)'!E179)</f>
        <v/>
      </c>
      <c r="G147" s="555" t="str">
        <f>IF(ISBLANK('5. Pp (3 años)'!H179),"",'5. Pp (3 años)'!H179)</f>
        <v/>
      </c>
      <c r="H147" s="82" t="str">
        <f>IF(ISBLANK('5. Pp (3 años)'!J179),"",'5. Pp (3 años)'!J179)</f>
        <v/>
      </c>
      <c r="I147" s="148" t="str">
        <f>IF(ISBLANK('9. METAS'!K153),"",'9. METAS'!K153)</f>
        <v/>
      </c>
      <c r="J147" s="149" t="str">
        <f>IF(ISBLANK('9. METAS'!Q153),"",'9. METAS'!Q153)</f>
        <v/>
      </c>
      <c r="K147" s="141" t="str">
        <f>IF(ISBLANK('9. METAS'!R153),"",'9. METAS'!R153)</f>
        <v/>
      </c>
      <c r="L147" s="141" t="str">
        <f>IF(ISBLANK('9. METAS'!S153),"",'9. METAS'!S153)</f>
        <v/>
      </c>
      <c r="M147" s="142" t="str">
        <f>IF(ISBLANK('9. METAS'!T153),"",'9. METAS'!T153)</f>
        <v/>
      </c>
      <c r="N147" s="338"/>
      <c r="O147" s="339"/>
      <c r="P147" s="339"/>
      <c r="Q147" s="340"/>
      <c r="R147" s="139" t="str">
        <f t="shared" si="6"/>
        <v>100%</v>
      </c>
      <c r="S147" s="140" t="str">
        <f t="shared" si="6"/>
        <v>100%</v>
      </c>
      <c r="T147" s="140" t="str">
        <f t="shared" si="6"/>
        <v>100%</v>
      </c>
      <c r="U147" s="154" t="str">
        <f t="shared" si="6"/>
        <v>100%</v>
      </c>
      <c r="V147" s="143" t="str">
        <f t="shared" si="11"/>
        <v>No Programado</v>
      </c>
      <c r="W147" s="140" t="str">
        <f t="shared" si="12"/>
        <v>No Programado</v>
      </c>
      <c r="X147" s="140" t="str">
        <f t="shared" si="13"/>
        <v>No Programado</v>
      </c>
      <c r="Y147" s="159" t="str">
        <f t="shared" si="14"/>
        <v>No Programado</v>
      </c>
      <c r="Z147" s="161"/>
      <c r="AA147" s="162"/>
      <c r="AB147" s="162"/>
      <c r="AC147" s="163"/>
    </row>
    <row r="148" spans="3:29" ht="180" hidden="1">
      <c r="C148" s="551" t="str">
        <f>IF(ISBLANK('5. Pp (3 años)'!B180),"",'5. Pp (3 años)'!B180)</f>
        <v/>
      </c>
      <c r="D148" s="552" t="str">
        <f>IF(ISBLANK('5. Pp (3 años)'!C180),"",'5. Pp (3 años)'!C180)</f>
        <v/>
      </c>
      <c r="E148" s="536" t="str">
        <f>IF(ISBLANK('5. Pp (3 años)'!D180),"",'5. Pp (3 años)'!D180)</f>
        <v/>
      </c>
      <c r="F148" s="536" t="str">
        <f>IF(ISBLANK('5. Pp (3 años)'!E180),"",'5. Pp (3 años)'!E180)</f>
        <v/>
      </c>
      <c r="G148" s="528" t="str">
        <f>IF(ISBLANK('5. Pp (3 años)'!H180),"",'5. Pp (3 años)'!H180)</f>
        <v/>
      </c>
      <c r="H148" s="553" t="str">
        <f>IF(ISBLANK('5. Pp (3 años)'!J180),"",'5. Pp (3 años)'!J180)</f>
        <v/>
      </c>
      <c r="I148" s="148" t="str">
        <f>IF(ISBLANK('9. METAS'!K154),"",'9. METAS'!K154)</f>
        <v/>
      </c>
      <c r="J148" s="149" t="str">
        <f>IF(ISBLANK('9. METAS'!Q154),"",'9. METAS'!Q154)</f>
        <v/>
      </c>
      <c r="K148" s="141" t="str">
        <f>IF(ISBLANK('9. METAS'!R154),"",'9. METAS'!R154)</f>
        <v/>
      </c>
      <c r="L148" s="141" t="str">
        <f>IF(ISBLANK('9. METAS'!S154),"",'9. METAS'!S154)</f>
        <v/>
      </c>
      <c r="M148" s="142" t="str">
        <f>IF(ISBLANK('9. METAS'!T154),"",'9. METAS'!T154)</f>
        <v/>
      </c>
      <c r="N148" s="338"/>
      <c r="O148" s="339"/>
      <c r="P148" s="339"/>
      <c r="Q148" s="340"/>
      <c r="R148" s="139" t="str">
        <f t="shared" si="6"/>
        <v>100%</v>
      </c>
      <c r="S148" s="140" t="str">
        <f t="shared" si="6"/>
        <v>100%</v>
      </c>
      <c r="T148" s="140" t="str">
        <f t="shared" si="6"/>
        <v>100%</v>
      </c>
      <c r="U148" s="154" t="str">
        <f t="shared" si="6"/>
        <v>100%</v>
      </c>
      <c r="V148" s="143" t="str">
        <f t="shared" si="11"/>
        <v>No Programado</v>
      </c>
      <c r="W148" s="140" t="str">
        <f t="shared" si="12"/>
        <v>No Programado</v>
      </c>
      <c r="X148" s="140" t="str">
        <f t="shared" si="13"/>
        <v>No Programado</v>
      </c>
      <c r="Y148" s="159" t="str">
        <f t="shared" si="14"/>
        <v>No Programado</v>
      </c>
      <c r="Z148" s="161"/>
      <c r="AA148" s="162"/>
      <c r="AB148" s="162"/>
      <c r="AC148" s="163"/>
    </row>
    <row r="149" spans="3:29" ht="180" hidden="1">
      <c r="C149" s="193" t="str">
        <f>IF(ISBLANK('5. Pp (3 años)'!B181),"",'5. Pp (3 años)'!B181)</f>
        <v/>
      </c>
      <c r="D149" s="95" t="str">
        <f>IF(ISBLANK('5. Pp (3 años)'!C181),"",'5. Pp (3 años)'!C181)</f>
        <v/>
      </c>
      <c r="E149" s="189" t="str">
        <f>IF(ISBLANK('5. Pp (3 años)'!D181),"",'5. Pp (3 años)'!D181)</f>
        <v/>
      </c>
      <c r="F149" s="189" t="str">
        <f>IF(ISBLANK('5. Pp (3 años)'!E181),"",'5. Pp (3 años)'!E181)</f>
        <v/>
      </c>
      <c r="G149" s="556" t="str">
        <f>IF(ISBLANK('5. Pp (3 años)'!H181),"",'5. Pp (3 años)'!H181)</f>
        <v/>
      </c>
      <c r="H149" s="82" t="str">
        <f>IF(ISBLANK('5. Pp (3 años)'!J181),"",'5. Pp (3 años)'!J181)</f>
        <v/>
      </c>
      <c r="I149" s="148" t="str">
        <f>IF(ISBLANK('9. METAS'!K155),"",'9. METAS'!K155)</f>
        <v/>
      </c>
      <c r="J149" s="149" t="str">
        <f>IF(ISBLANK('9. METAS'!Q155),"",'9. METAS'!Q155)</f>
        <v/>
      </c>
      <c r="K149" s="141" t="str">
        <f>IF(ISBLANK('9. METAS'!R155),"",'9. METAS'!R155)</f>
        <v/>
      </c>
      <c r="L149" s="141" t="str">
        <f>IF(ISBLANK('9. METAS'!S155),"",'9. METAS'!S155)</f>
        <v/>
      </c>
      <c r="M149" s="142" t="str">
        <f>IF(ISBLANK('9. METAS'!T155),"",'9. METAS'!T155)</f>
        <v/>
      </c>
      <c r="N149" s="338"/>
      <c r="O149" s="339"/>
      <c r="P149" s="339"/>
      <c r="Q149" s="340"/>
      <c r="R149" s="139" t="str">
        <f t="shared" si="6"/>
        <v>100%</v>
      </c>
      <c r="S149" s="140" t="str">
        <f t="shared" si="6"/>
        <v>100%</v>
      </c>
      <c r="T149" s="140" t="str">
        <f t="shared" si="6"/>
        <v>100%</v>
      </c>
      <c r="U149" s="154" t="str">
        <f t="shared" si="6"/>
        <v>100%</v>
      </c>
      <c r="V149" s="143" t="str">
        <f t="shared" si="11"/>
        <v>No Programado</v>
      </c>
      <c r="W149" s="140" t="str">
        <f t="shared" si="12"/>
        <v>No Programado</v>
      </c>
      <c r="X149" s="140" t="str">
        <f t="shared" si="13"/>
        <v>No Programado</v>
      </c>
      <c r="Y149" s="159" t="str">
        <f t="shared" si="14"/>
        <v>No Programado</v>
      </c>
      <c r="Z149" s="161"/>
      <c r="AA149" s="162"/>
      <c r="AB149" s="162"/>
      <c r="AC149" s="163"/>
    </row>
    <row r="150" spans="3:29" ht="180" hidden="1">
      <c r="C150" s="193" t="str">
        <f>IF(ISBLANK('5. Pp (3 años)'!B182),"",'5. Pp (3 años)'!B182)</f>
        <v/>
      </c>
      <c r="D150" s="95" t="str">
        <f>IF(ISBLANK('5. Pp (3 años)'!C182),"",'5. Pp (3 años)'!C182)</f>
        <v/>
      </c>
      <c r="E150" s="189" t="str">
        <f>IF(ISBLANK('5. Pp (3 años)'!D182),"",'5. Pp (3 años)'!D182)</f>
        <v/>
      </c>
      <c r="F150" s="189" t="str">
        <f>IF(ISBLANK('5. Pp (3 años)'!E182),"",'5. Pp (3 años)'!E182)</f>
        <v/>
      </c>
      <c r="G150" s="196" t="str">
        <f>IF(ISBLANK('5. Pp (3 años)'!H182),"",'5. Pp (3 años)'!H182)</f>
        <v/>
      </c>
      <c r="H150" s="82" t="str">
        <f>IF(ISBLANK('5. Pp (3 años)'!J182),"",'5. Pp (3 años)'!J182)</f>
        <v/>
      </c>
      <c r="I150" s="148" t="str">
        <f>IF(ISBLANK('9. METAS'!K156),"",'9. METAS'!K156)</f>
        <v/>
      </c>
      <c r="J150" s="149" t="str">
        <f>IF(ISBLANK('9. METAS'!Q156),"",'9. METAS'!Q156)</f>
        <v/>
      </c>
      <c r="K150" s="141" t="str">
        <f>IF(ISBLANK('9. METAS'!R156),"",'9. METAS'!R156)</f>
        <v/>
      </c>
      <c r="L150" s="141" t="str">
        <f>IF(ISBLANK('9. METAS'!S156),"",'9. METAS'!S156)</f>
        <v/>
      </c>
      <c r="M150" s="142" t="str">
        <f>IF(ISBLANK('9. METAS'!T156),"",'9. METAS'!T156)</f>
        <v/>
      </c>
      <c r="N150" s="338"/>
      <c r="O150" s="339"/>
      <c r="P150" s="339"/>
      <c r="Q150" s="340"/>
      <c r="R150" s="139" t="str">
        <f t="shared" si="6"/>
        <v>100%</v>
      </c>
      <c r="S150" s="140" t="str">
        <f t="shared" si="6"/>
        <v>100%</v>
      </c>
      <c r="T150" s="140" t="str">
        <f t="shared" si="6"/>
        <v>100%</v>
      </c>
      <c r="U150" s="154" t="str">
        <f t="shared" si="6"/>
        <v>100%</v>
      </c>
      <c r="V150" s="143" t="str">
        <f t="shared" si="11"/>
        <v>No Programado</v>
      </c>
      <c r="W150" s="140" t="str">
        <f t="shared" si="12"/>
        <v>No Programado</v>
      </c>
      <c r="X150" s="140" t="str">
        <f t="shared" si="13"/>
        <v>No Programado</v>
      </c>
      <c r="Y150" s="159" t="str">
        <f t="shared" si="14"/>
        <v>No Programado</v>
      </c>
      <c r="Z150" s="161"/>
      <c r="AA150" s="162"/>
      <c r="AB150" s="162"/>
      <c r="AC150" s="163"/>
    </row>
    <row r="151" spans="3:29" ht="180" hidden="1">
      <c r="C151" s="193" t="str">
        <f>IF(ISBLANK('5. Pp (3 años)'!B183),"",'5. Pp (3 años)'!B183)</f>
        <v/>
      </c>
      <c r="D151" s="95" t="str">
        <f>IF(ISBLANK('5. Pp (3 años)'!C183),"",'5. Pp (3 años)'!C183)</f>
        <v/>
      </c>
      <c r="E151" s="189" t="str">
        <f>IF(ISBLANK('5. Pp (3 años)'!D183),"",'5. Pp (3 años)'!D183)</f>
        <v/>
      </c>
      <c r="F151" s="189" t="str">
        <f>IF(ISBLANK('5. Pp (3 años)'!E183),"",'5. Pp (3 años)'!E183)</f>
        <v/>
      </c>
      <c r="G151" s="196" t="str">
        <f>IF(ISBLANK('5. Pp (3 años)'!H183),"",'5. Pp (3 años)'!H183)</f>
        <v/>
      </c>
      <c r="H151" s="82" t="str">
        <f>IF(ISBLANK('5. Pp (3 años)'!J183),"",'5. Pp (3 años)'!J183)</f>
        <v/>
      </c>
      <c r="I151" s="148" t="str">
        <f>IF(ISBLANK('9. METAS'!K157),"",'9. METAS'!K157)</f>
        <v/>
      </c>
      <c r="J151" s="149" t="str">
        <f>IF(ISBLANK('9. METAS'!Q157),"",'9. METAS'!Q157)</f>
        <v/>
      </c>
      <c r="K151" s="141" t="str">
        <f>IF(ISBLANK('9. METAS'!R157),"",'9. METAS'!R157)</f>
        <v/>
      </c>
      <c r="L151" s="141" t="str">
        <f>IF(ISBLANK('9. METAS'!S157),"",'9. METAS'!S157)</f>
        <v/>
      </c>
      <c r="M151" s="142" t="str">
        <f>IF(ISBLANK('9. METAS'!T157),"",'9. METAS'!T157)</f>
        <v/>
      </c>
      <c r="N151" s="338"/>
      <c r="O151" s="339"/>
      <c r="P151" s="339"/>
      <c r="Q151" s="340"/>
      <c r="R151" s="139" t="str">
        <f t="shared" si="6"/>
        <v>100%</v>
      </c>
      <c r="S151" s="140" t="str">
        <f t="shared" si="6"/>
        <v>100%</v>
      </c>
      <c r="T151" s="140" t="str">
        <f t="shared" si="6"/>
        <v>100%</v>
      </c>
      <c r="U151" s="154" t="str">
        <f t="shared" si="6"/>
        <v>100%</v>
      </c>
      <c r="V151" s="143" t="str">
        <f t="shared" si="11"/>
        <v>No Programado</v>
      </c>
      <c r="W151" s="140" t="str">
        <f t="shared" si="12"/>
        <v>No Programado</v>
      </c>
      <c r="X151" s="140" t="str">
        <f t="shared" si="13"/>
        <v>No Programado</v>
      </c>
      <c r="Y151" s="159" t="str">
        <f t="shared" si="14"/>
        <v>No Programado</v>
      </c>
      <c r="Z151" s="161"/>
      <c r="AA151" s="162"/>
      <c r="AB151" s="162"/>
      <c r="AC151" s="163"/>
    </row>
    <row r="152" spans="3:29" ht="180" hidden="1">
      <c r="C152" s="193" t="str">
        <f>IF(ISBLANK('5. Pp (3 años)'!B184),"",'5. Pp (3 años)'!B184)</f>
        <v/>
      </c>
      <c r="D152" s="95" t="str">
        <f>IF(ISBLANK('5. Pp (3 años)'!C184),"",'5. Pp (3 años)'!C184)</f>
        <v/>
      </c>
      <c r="E152" s="189" t="str">
        <f>IF(ISBLANK('5. Pp (3 años)'!D184),"",'5. Pp (3 años)'!D184)</f>
        <v/>
      </c>
      <c r="F152" s="189" t="str">
        <f>IF(ISBLANK('5. Pp (3 años)'!E184),"",'5. Pp (3 años)'!E184)</f>
        <v/>
      </c>
      <c r="G152" s="196" t="str">
        <f>IF(ISBLANK('5. Pp (3 años)'!H184),"",'5. Pp (3 años)'!H184)</f>
        <v/>
      </c>
      <c r="H152" s="82" t="str">
        <f>IF(ISBLANK('5. Pp (3 años)'!J184),"",'5. Pp (3 años)'!J184)</f>
        <v/>
      </c>
      <c r="I152" s="148" t="str">
        <f>IF(ISBLANK('9. METAS'!K158),"",'9. METAS'!K158)</f>
        <v/>
      </c>
      <c r="J152" s="149" t="str">
        <f>IF(ISBLANK('9. METAS'!Q158),"",'9. METAS'!Q158)</f>
        <v/>
      </c>
      <c r="K152" s="141" t="str">
        <f>IF(ISBLANK('9. METAS'!R158),"",'9. METAS'!R158)</f>
        <v/>
      </c>
      <c r="L152" s="141" t="str">
        <f>IF(ISBLANK('9. METAS'!S158),"",'9. METAS'!S158)</f>
        <v/>
      </c>
      <c r="M152" s="142" t="str">
        <f>IF(ISBLANK('9. METAS'!T158),"",'9. METAS'!T158)</f>
        <v/>
      </c>
      <c r="N152" s="338"/>
      <c r="O152" s="339"/>
      <c r="P152" s="339"/>
      <c r="Q152" s="340"/>
      <c r="R152" s="139" t="str">
        <f t="shared" si="6"/>
        <v>100%</v>
      </c>
      <c r="S152" s="140" t="str">
        <f t="shared" si="6"/>
        <v>100%</v>
      </c>
      <c r="T152" s="140" t="str">
        <f t="shared" si="6"/>
        <v>100%</v>
      </c>
      <c r="U152" s="154" t="str">
        <f t="shared" si="6"/>
        <v>100%</v>
      </c>
      <c r="V152" s="143" t="str">
        <f t="shared" si="11"/>
        <v>No Programado</v>
      </c>
      <c r="W152" s="140" t="str">
        <f t="shared" si="12"/>
        <v>No Programado</v>
      </c>
      <c r="X152" s="140" t="str">
        <f t="shared" si="13"/>
        <v>No Programado</v>
      </c>
      <c r="Y152" s="159" t="str">
        <f t="shared" si="14"/>
        <v>No Programado</v>
      </c>
      <c r="Z152" s="161"/>
      <c r="AA152" s="162"/>
      <c r="AB152" s="162"/>
      <c r="AC152" s="163"/>
    </row>
    <row r="153" spans="3:29" ht="180" hidden="1">
      <c r="C153" s="193" t="str">
        <f>IF(ISBLANK('5. Pp (3 años)'!B185),"",'5. Pp (3 años)'!B185)</f>
        <v/>
      </c>
      <c r="D153" s="95" t="str">
        <f>IF(ISBLANK('5. Pp (3 años)'!C185),"",'5. Pp (3 años)'!C185)</f>
        <v/>
      </c>
      <c r="E153" s="189" t="str">
        <f>IF(ISBLANK('5. Pp (3 años)'!D185),"",'5. Pp (3 años)'!D185)</f>
        <v/>
      </c>
      <c r="F153" s="189" t="str">
        <f>IF(ISBLANK('5. Pp (3 años)'!E185),"",'5. Pp (3 años)'!E185)</f>
        <v/>
      </c>
      <c r="G153" s="555" t="str">
        <f>IF(ISBLANK('5. Pp (3 años)'!H185),"",'5. Pp (3 años)'!H185)</f>
        <v/>
      </c>
      <c r="H153" s="82" t="str">
        <f>IF(ISBLANK('5. Pp (3 años)'!J185),"",'5. Pp (3 años)'!J185)</f>
        <v/>
      </c>
      <c r="I153" s="148" t="str">
        <f>IF(ISBLANK('9. METAS'!K159),"",'9. METAS'!K159)</f>
        <v/>
      </c>
      <c r="J153" s="149" t="str">
        <f>IF(ISBLANK('9. METAS'!Q159),"",'9. METAS'!Q159)</f>
        <v/>
      </c>
      <c r="K153" s="141" t="str">
        <f>IF(ISBLANK('9. METAS'!R159),"",'9. METAS'!R159)</f>
        <v/>
      </c>
      <c r="L153" s="141" t="str">
        <f>IF(ISBLANK('9. METAS'!S159),"",'9. METAS'!S159)</f>
        <v/>
      </c>
      <c r="M153" s="142" t="str">
        <f>IF(ISBLANK('9. METAS'!T159),"",'9. METAS'!T159)</f>
        <v/>
      </c>
      <c r="N153" s="338"/>
      <c r="O153" s="339"/>
      <c r="P153" s="339"/>
      <c r="Q153" s="340"/>
      <c r="R153" s="139" t="str">
        <f t="shared" si="6"/>
        <v>100%</v>
      </c>
      <c r="S153" s="140" t="str">
        <f t="shared" si="6"/>
        <v>100%</v>
      </c>
      <c r="T153" s="140" t="str">
        <f t="shared" si="6"/>
        <v>100%</v>
      </c>
      <c r="U153" s="154" t="str">
        <f t="shared" si="6"/>
        <v>100%</v>
      </c>
      <c r="V153" s="143" t="str">
        <f t="shared" si="11"/>
        <v>No Programado</v>
      </c>
      <c r="W153" s="140" t="str">
        <f t="shared" si="12"/>
        <v>No Programado</v>
      </c>
      <c r="X153" s="140" t="str">
        <f t="shared" si="13"/>
        <v>No Programado</v>
      </c>
      <c r="Y153" s="159" t="str">
        <f t="shared" si="14"/>
        <v>No Programado</v>
      </c>
      <c r="Z153" s="161"/>
      <c r="AA153" s="162"/>
      <c r="AB153" s="162"/>
      <c r="AC153" s="163"/>
    </row>
    <row r="154" spans="3:29" ht="180" hidden="1">
      <c r="C154" s="551" t="str">
        <f>IF(ISBLANK('5. Pp (3 años)'!B186),"",'5. Pp (3 años)'!B186)</f>
        <v/>
      </c>
      <c r="D154" s="552" t="str">
        <f>IF(ISBLANK('5. Pp (3 años)'!C186),"",'5. Pp (3 años)'!C186)</f>
        <v/>
      </c>
      <c r="E154" s="536" t="str">
        <f>IF(ISBLANK('5. Pp (3 años)'!D186),"",'5. Pp (3 años)'!D186)</f>
        <v/>
      </c>
      <c r="F154" s="536" t="str">
        <f>IF(ISBLANK('5. Pp (3 años)'!E186),"",'5. Pp (3 años)'!E186)</f>
        <v/>
      </c>
      <c r="G154" s="528" t="str">
        <f>IF(ISBLANK('5. Pp (3 años)'!H186),"",'5. Pp (3 años)'!H186)</f>
        <v/>
      </c>
      <c r="H154" s="553" t="str">
        <f>IF(ISBLANK('5. Pp (3 años)'!J186),"",'5. Pp (3 años)'!J186)</f>
        <v/>
      </c>
      <c r="I154" s="148" t="str">
        <f>IF(ISBLANK('9. METAS'!K160),"",'9. METAS'!K160)</f>
        <v/>
      </c>
      <c r="J154" s="149" t="str">
        <f>IF(ISBLANK('9. METAS'!Q160),"",'9. METAS'!Q160)</f>
        <v/>
      </c>
      <c r="K154" s="141" t="str">
        <f>IF(ISBLANK('9. METAS'!R160),"",'9. METAS'!R160)</f>
        <v/>
      </c>
      <c r="L154" s="141" t="str">
        <f>IF(ISBLANK('9. METAS'!S160),"",'9. METAS'!S160)</f>
        <v/>
      </c>
      <c r="M154" s="142" t="str">
        <f>IF(ISBLANK('9. METAS'!T160),"",'9. METAS'!T160)</f>
        <v/>
      </c>
      <c r="N154" s="338"/>
      <c r="O154" s="339"/>
      <c r="P154" s="339"/>
      <c r="Q154" s="340"/>
      <c r="R154" s="139" t="str">
        <f t="shared" si="6"/>
        <v>100%</v>
      </c>
      <c r="S154" s="140" t="str">
        <f t="shared" si="6"/>
        <v>100%</v>
      </c>
      <c r="T154" s="140" t="str">
        <f t="shared" si="6"/>
        <v>100%</v>
      </c>
      <c r="U154" s="154" t="str">
        <f t="shared" si="6"/>
        <v>100%</v>
      </c>
      <c r="V154" s="143" t="str">
        <f t="shared" si="11"/>
        <v>No Programado</v>
      </c>
      <c r="W154" s="140" t="str">
        <f t="shared" si="12"/>
        <v>No Programado</v>
      </c>
      <c r="X154" s="140" t="str">
        <f t="shared" si="13"/>
        <v>No Programado</v>
      </c>
      <c r="Y154" s="159" t="str">
        <f t="shared" si="14"/>
        <v>No Programado</v>
      </c>
      <c r="Z154" s="161"/>
      <c r="AA154" s="162"/>
      <c r="AB154" s="162"/>
      <c r="AC154" s="163"/>
    </row>
    <row r="155" spans="3:29" ht="180" hidden="1">
      <c r="C155" s="193" t="str">
        <f>IF(ISBLANK('5. Pp (3 años)'!B187),"",'5. Pp (3 años)'!B187)</f>
        <v/>
      </c>
      <c r="D155" s="95" t="str">
        <f>IF(ISBLANK('5. Pp (3 años)'!C187),"",'5. Pp (3 años)'!C187)</f>
        <v/>
      </c>
      <c r="E155" s="189" t="str">
        <f>IF(ISBLANK('5. Pp (3 años)'!D187),"",'5. Pp (3 años)'!D187)</f>
        <v/>
      </c>
      <c r="F155" s="189" t="str">
        <f>IF(ISBLANK('5. Pp (3 años)'!E187),"",'5. Pp (3 años)'!E187)</f>
        <v/>
      </c>
      <c r="G155" s="556" t="str">
        <f>IF(ISBLANK('5. Pp (3 años)'!H187),"",'5. Pp (3 años)'!H187)</f>
        <v/>
      </c>
      <c r="H155" s="82" t="str">
        <f>IF(ISBLANK('5. Pp (3 años)'!J187),"",'5. Pp (3 años)'!J187)</f>
        <v/>
      </c>
      <c r="I155" s="148" t="str">
        <f>IF(ISBLANK('9. METAS'!K161),"",'9. METAS'!K161)</f>
        <v/>
      </c>
      <c r="J155" s="149" t="str">
        <f>IF(ISBLANK('9. METAS'!Q161),"",'9. METAS'!Q161)</f>
        <v/>
      </c>
      <c r="K155" s="141" t="str">
        <f>IF(ISBLANK('9. METAS'!R161),"",'9. METAS'!R161)</f>
        <v/>
      </c>
      <c r="L155" s="141" t="str">
        <f>IF(ISBLANK('9. METAS'!S161),"",'9. METAS'!S161)</f>
        <v/>
      </c>
      <c r="M155" s="142" t="str">
        <f>IF(ISBLANK('9. METAS'!T161),"",'9. METAS'!T161)</f>
        <v/>
      </c>
      <c r="N155" s="338"/>
      <c r="O155" s="339"/>
      <c r="P155" s="339"/>
      <c r="Q155" s="340"/>
      <c r="R155" s="139" t="str">
        <f t="shared" si="6"/>
        <v>100%</v>
      </c>
      <c r="S155" s="140" t="str">
        <f t="shared" si="6"/>
        <v>100%</v>
      </c>
      <c r="T155" s="140" t="str">
        <f t="shared" si="6"/>
        <v>100%</v>
      </c>
      <c r="U155" s="154" t="str">
        <f t="shared" si="6"/>
        <v>100%</v>
      </c>
      <c r="V155" s="143" t="str">
        <f t="shared" si="11"/>
        <v>No Programado</v>
      </c>
      <c r="W155" s="140" t="str">
        <f t="shared" si="12"/>
        <v>No Programado</v>
      </c>
      <c r="X155" s="140" t="str">
        <f t="shared" si="13"/>
        <v>No Programado</v>
      </c>
      <c r="Y155" s="159" t="str">
        <f t="shared" si="14"/>
        <v>No Programado</v>
      </c>
      <c r="Z155" s="161"/>
      <c r="AA155" s="162"/>
      <c r="AB155" s="162"/>
      <c r="AC155" s="163"/>
    </row>
    <row r="156" spans="3:29" ht="180" hidden="1">
      <c r="C156" s="193" t="str">
        <f>IF(ISBLANK('5. Pp (3 años)'!B188),"",'5. Pp (3 años)'!B188)</f>
        <v/>
      </c>
      <c r="D156" s="95" t="str">
        <f>IF(ISBLANK('5. Pp (3 años)'!C188),"",'5. Pp (3 años)'!C188)</f>
        <v/>
      </c>
      <c r="E156" s="189" t="str">
        <f>IF(ISBLANK('5. Pp (3 años)'!D188),"",'5. Pp (3 años)'!D188)</f>
        <v/>
      </c>
      <c r="F156" s="189" t="str">
        <f>IF(ISBLANK('5. Pp (3 años)'!E188),"",'5. Pp (3 años)'!E188)</f>
        <v/>
      </c>
      <c r="G156" s="196" t="str">
        <f>IF(ISBLANK('5. Pp (3 años)'!H188),"",'5. Pp (3 años)'!H188)</f>
        <v/>
      </c>
      <c r="H156" s="82" t="str">
        <f>IF(ISBLANK('5. Pp (3 años)'!J188),"",'5. Pp (3 años)'!J188)</f>
        <v/>
      </c>
      <c r="I156" s="148" t="str">
        <f>IF(ISBLANK('9. METAS'!K162),"",'9. METAS'!K162)</f>
        <v/>
      </c>
      <c r="J156" s="149" t="str">
        <f>IF(ISBLANK('9. METAS'!Q162),"",'9. METAS'!Q162)</f>
        <v/>
      </c>
      <c r="K156" s="141" t="str">
        <f>IF(ISBLANK('9. METAS'!R162),"",'9. METAS'!R162)</f>
        <v/>
      </c>
      <c r="L156" s="141" t="str">
        <f>IF(ISBLANK('9. METAS'!S162),"",'9. METAS'!S162)</f>
        <v/>
      </c>
      <c r="M156" s="142" t="str">
        <f>IF(ISBLANK('9. METAS'!T162),"",'9. METAS'!T162)</f>
        <v/>
      </c>
      <c r="N156" s="338"/>
      <c r="O156" s="339"/>
      <c r="P156" s="339"/>
      <c r="Q156" s="340"/>
      <c r="R156" s="139" t="str">
        <f t="shared" si="6"/>
        <v>100%</v>
      </c>
      <c r="S156" s="140" t="str">
        <f t="shared" si="6"/>
        <v>100%</v>
      </c>
      <c r="T156" s="140" t="str">
        <f t="shared" si="6"/>
        <v>100%</v>
      </c>
      <c r="U156" s="154" t="str">
        <f t="shared" si="6"/>
        <v>100%</v>
      </c>
      <c r="V156" s="143" t="str">
        <f t="shared" si="11"/>
        <v>No Programado</v>
      </c>
      <c r="W156" s="140" t="str">
        <f t="shared" si="12"/>
        <v>No Programado</v>
      </c>
      <c r="X156" s="140" t="str">
        <f t="shared" si="13"/>
        <v>No Programado</v>
      </c>
      <c r="Y156" s="159" t="str">
        <f t="shared" si="14"/>
        <v>No Programado</v>
      </c>
      <c r="Z156" s="161"/>
      <c r="AA156" s="162"/>
      <c r="AB156" s="162"/>
      <c r="AC156" s="163"/>
    </row>
    <row r="157" spans="3:29" ht="180" hidden="1">
      <c r="C157" s="193" t="str">
        <f>IF(ISBLANK('5. Pp (3 años)'!B189),"",'5. Pp (3 años)'!B189)</f>
        <v/>
      </c>
      <c r="D157" s="95" t="str">
        <f>IF(ISBLANK('5. Pp (3 años)'!C189),"",'5. Pp (3 años)'!C189)</f>
        <v/>
      </c>
      <c r="E157" s="189" t="str">
        <f>IF(ISBLANK('5. Pp (3 años)'!D189),"",'5. Pp (3 años)'!D189)</f>
        <v/>
      </c>
      <c r="F157" s="189" t="str">
        <f>IF(ISBLANK('5. Pp (3 años)'!E189),"",'5. Pp (3 años)'!E189)</f>
        <v/>
      </c>
      <c r="G157" s="196" t="str">
        <f>IF(ISBLANK('5. Pp (3 años)'!H189),"",'5. Pp (3 años)'!H189)</f>
        <v/>
      </c>
      <c r="H157" s="82" t="str">
        <f>IF(ISBLANK('5. Pp (3 años)'!J189),"",'5. Pp (3 años)'!J189)</f>
        <v/>
      </c>
      <c r="I157" s="148" t="str">
        <f>IF(ISBLANK('9. METAS'!K163),"",'9. METAS'!K163)</f>
        <v/>
      </c>
      <c r="J157" s="149" t="str">
        <f>IF(ISBLANK('9. METAS'!Q163),"",'9. METAS'!Q163)</f>
        <v/>
      </c>
      <c r="K157" s="141" t="str">
        <f>IF(ISBLANK('9. METAS'!R163),"",'9. METAS'!R163)</f>
        <v/>
      </c>
      <c r="L157" s="141" t="str">
        <f>IF(ISBLANK('9. METAS'!S163),"",'9. METAS'!S163)</f>
        <v/>
      </c>
      <c r="M157" s="142" t="str">
        <f>IF(ISBLANK('9. METAS'!T163),"",'9. METAS'!T163)</f>
        <v/>
      </c>
      <c r="N157" s="338"/>
      <c r="O157" s="339"/>
      <c r="P157" s="339"/>
      <c r="Q157" s="340"/>
      <c r="R157" s="139" t="str">
        <f t="shared" si="6"/>
        <v>100%</v>
      </c>
      <c r="S157" s="140" t="str">
        <f t="shared" si="6"/>
        <v>100%</v>
      </c>
      <c r="T157" s="140" t="str">
        <f t="shared" si="6"/>
        <v>100%</v>
      </c>
      <c r="U157" s="154" t="str">
        <f t="shared" si="6"/>
        <v>100%</v>
      </c>
      <c r="V157" s="143" t="str">
        <f t="shared" si="11"/>
        <v>No Programado</v>
      </c>
      <c r="W157" s="140" t="str">
        <f t="shared" si="12"/>
        <v>No Programado</v>
      </c>
      <c r="X157" s="140" t="str">
        <f t="shared" si="13"/>
        <v>No Programado</v>
      </c>
      <c r="Y157" s="159" t="str">
        <f t="shared" si="14"/>
        <v>No Programado</v>
      </c>
      <c r="Z157" s="161"/>
      <c r="AA157" s="162"/>
      <c r="AB157" s="162"/>
      <c r="AC157" s="163"/>
    </row>
    <row r="158" spans="3:29" ht="180" hidden="1">
      <c r="C158" s="193" t="str">
        <f>IF(ISBLANK('5. Pp (3 años)'!B190),"",'5. Pp (3 años)'!B190)</f>
        <v/>
      </c>
      <c r="D158" s="95" t="str">
        <f>IF(ISBLANK('5. Pp (3 años)'!C190),"",'5. Pp (3 años)'!C190)</f>
        <v/>
      </c>
      <c r="E158" s="189" t="str">
        <f>IF(ISBLANK('5. Pp (3 años)'!D190),"",'5. Pp (3 años)'!D190)</f>
        <v/>
      </c>
      <c r="F158" s="189" t="str">
        <f>IF(ISBLANK('5. Pp (3 años)'!E190),"",'5. Pp (3 años)'!E190)</f>
        <v/>
      </c>
      <c r="G158" s="196" t="str">
        <f>IF(ISBLANK('5. Pp (3 años)'!H190),"",'5. Pp (3 años)'!H190)</f>
        <v/>
      </c>
      <c r="H158" s="82" t="str">
        <f>IF(ISBLANK('5. Pp (3 años)'!J190),"",'5. Pp (3 años)'!J190)</f>
        <v/>
      </c>
      <c r="I158" s="148" t="str">
        <f>IF(ISBLANK('9. METAS'!K164),"",'9. METAS'!K164)</f>
        <v/>
      </c>
      <c r="J158" s="149" t="str">
        <f>IF(ISBLANK('9. METAS'!Q164),"",'9. METAS'!Q164)</f>
        <v/>
      </c>
      <c r="K158" s="141" t="str">
        <f>IF(ISBLANK('9. METAS'!R164),"",'9. METAS'!R164)</f>
        <v/>
      </c>
      <c r="L158" s="141" t="str">
        <f>IF(ISBLANK('9. METAS'!S164),"",'9. METAS'!S164)</f>
        <v/>
      </c>
      <c r="M158" s="142" t="str">
        <f>IF(ISBLANK('9. METAS'!T164),"",'9. METAS'!T164)</f>
        <v/>
      </c>
      <c r="N158" s="338"/>
      <c r="O158" s="339"/>
      <c r="P158" s="339"/>
      <c r="Q158" s="340"/>
      <c r="R158" s="139" t="str">
        <f t="shared" si="6"/>
        <v>100%</v>
      </c>
      <c r="S158" s="140" t="str">
        <f t="shared" si="6"/>
        <v>100%</v>
      </c>
      <c r="T158" s="140" t="str">
        <f t="shared" ref="T158:U221" si="15">IFERROR((P158/L158),"100%")</f>
        <v>100%</v>
      </c>
      <c r="U158" s="154" t="str">
        <f t="shared" si="15"/>
        <v>100%</v>
      </c>
      <c r="V158" s="143" t="str">
        <f t="shared" si="11"/>
        <v>No Programado</v>
      </c>
      <c r="W158" s="140" t="str">
        <f t="shared" si="12"/>
        <v>No Programado</v>
      </c>
      <c r="X158" s="140" t="str">
        <f t="shared" si="13"/>
        <v>No Programado</v>
      </c>
      <c r="Y158" s="159" t="str">
        <f t="shared" si="14"/>
        <v>No Programado</v>
      </c>
      <c r="Z158" s="161"/>
      <c r="AA158" s="162"/>
      <c r="AB158" s="162"/>
      <c r="AC158" s="163"/>
    </row>
    <row r="159" spans="3:29" ht="180" hidden="1">
      <c r="C159" s="193" t="str">
        <f>IF(ISBLANK('5. Pp (3 años)'!B191),"",'5. Pp (3 años)'!B191)</f>
        <v/>
      </c>
      <c r="D159" s="95" t="str">
        <f>IF(ISBLANK('5. Pp (3 años)'!C191),"",'5. Pp (3 años)'!C191)</f>
        <v/>
      </c>
      <c r="E159" s="189" t="str">
        <f>IF(ISBLANK('5. Pp (3 años)'!D191),"",'5. Pp (3 años)'!D191)</f>
        <v/>
      </c>
      <c r="F159" s="189" t="str">
        <f>IF(ISBLANK('5. Pp (3 años)'!E191),"",'5. Pp (3 años)'!E191)</f>
        <v/>
      </c>
      <c r="G159" s="555" t="str">
        <f>IF(ISBLANK('5. Pp (3 años)'!H191),"",'5. Pp (3 años)'!H191)</f>
        <v/>
      </c>
      <c r="H159" s="82" t="str">
        <f>IF(ISBLANK('5. Pp (3 años)'!J191),"",'5. Pp (3 años)'!J191)</f>
        <v/>
      </c>
      <c r="I159" s="148" t="str">
        <f>IF(ISBLANK('9. METAS'!K165),"",'9. METAS'!K165)</f>
        <v/>
      </c>
      <c r="J159" s="149" t="str">
        <f>IF(ISBLANK('9. METAS'!Q165),"",'9. METAS'!Q165)</f>
        <v/>
      </c>
      <c r="K159" s="141" t="str">
        <f>IF(ISBLANK('9. METAS'!R165),"",'9. METAS'!R165)</f>
        <v/>
      </c>
      <c r="L159" s="141" t="str">
        <f>IF(ISBLANK('9. METAS'!S165),"",'9. METAS'!S165)</f>
        <v/>
      </c>
      <c r="M159" s="142" t="str">
        <f>IF(ISBLANK('9. METAS'!T165),"",'9. METAS'!T165)</f>
        <v/>
      </c>
      <c r="N159" s="338"/>
      <c r="O159" s="339"/>
      <c r="P159" s="339"/>
      <c r="Q159" s="340"/>
      <c r="R159" s="139" t="str">
        <f t="shared" ref="R159:U222" si="16">IFERROR((N159/J159),"100%")</f>
        <v>100%</v>
      </c>
      <c r="S159" s="140" t="str">
        <f t="shared" si="16"/>
        <v>100%</v>
      </c>
      <c r="T159" s="140" t="str">
        <f t="shared" si="15"/>
        <v>100%</v>
      </c>
      <c r="U159" s="154" t="str">
        <f t="shared" si="15"/>
        <v>100%</v>
      </c>
      <c r="V159" s="143" t="str">
        <f t="shared" si="11"/>
        <v>No Programado</v>
      </c>
      <c r="W159" s="140" t="str">
        <f t="shared" si="12"/>
        <v>No Programado</v>
      </c>
      <c r="X159" s="140" t="str">
        <f t="shared" si="13"/>
        <v>No Programado</v>
      </c>
      <c r="Y159" s="159" t="str">
        <f t="shared" si="14"/>
        <v>No Programado</v>
      </c>
      <c r="Z159" s="161"/>
      <c r="AA159" s="162"/>
      <c r="AB159" s="162"/>
      <c r="AC159" s="163"/>
    </row>
    <row r="160" spans="3:29" ht="180" hidden="1">
      <c r="C160" s="551" t="str">
        <f>IF(ISBLANK('5. Pp (3 años)'!B192),"",'5. Pp (3 años)'!B192)</f>
        <v/>
      </c>
      <c r="D160" s="552" t="str">
        <f>IF(ISBLANK('5. Pp (3 años)'!C192),"",'5. Pp (3 años)'!C192)</f>
        <v/>
      </c>
      <c r="E160" s="536" t="str">
        <f>IF(ISBLANK('5. Pp (3 años)'!D192),"",'5. Pp (3 años)'!D192)</f>
        <v/>
      </c>
      <c r="F160" s="536" t="str">
        <f>IF(ISBLANK('5. Pp (3 años)'!E192),"",'5. Pp (3 años)'!E192)</f>
        <v/>
      </c>
      <c r="G160" s="528" t="str">
        <f>IF(ISBLANK('5. Pp (3 años)'!H192),"",'5. Pp (3 años)'!H192)</f>
        <v/>
      </c>
      <c r="H160" s="553" t="str">
        <f>IF(ISBLANK('5. Pp (3 años)'!J192),"",'5. Pp (3 años)'!J192)</f>
        <v/>
      </c>
      <c r="I160" s="148" t="str">
        <f>IF(ISBLANK('9. METAS'!K166),"",'9. METAS'!K166)</f>
        <v/>
      </c>
      <c r="J160" s="149" t="str">
        <f>IF(ISBLANK('9. METAS'!Q166),"",'9. METAS'!Q166)</f>
        <v/>
      </c>
      <c r="K160" s="141" t="str">
        <f>IF(ISBLANK('9. METAS'!R166),"",'9. METAS'!R166)</f>
        <v/>
      </c>
      <c r="L160" s="141" t="str">
        <f>IF(ISBLANK('9. METAS'!S166),"",'9. METAS'!S166)</f>
        <v/>
      </c>
      <c r="M160" s="142" t="str">
        <f>IF(ISBLANK('9. METAS'!T166),"",'9. METAS'!T166)</f>
        <v/>
      </c>
      <c r="N160" s="338"/>
      <c r="O160" s="339"/>
      <c r="P160" s="339"/>
      <c r="Q160" s="340"/>
      <c r="R160" s="139" t="str">
        <f t="shared" si="16"/>
        <v>100%</v>
      </c>
      <c r="S160" s="140" t="str">
        <f t="shared" si="16"/>
        <v>100%</v>
      </c>
      <c r="T160" s="140" t="str">
        <f t="shared" si="15"/>
        <v>100%</v>
      </c>
      <c r="U160" s="154" t="str">
        <f t="shared" si="15"/>
        <v>100%</v>
      </c>
      <c r="V160" s="143" t="str">
        <f t="shared" si="11"/>
        <v>No Programado</v>
      </c>
      <c r="W160" s="140" t="str">
        <f t="shared" si="12"/>
        <v>No Programado</v>
      </c>
      <c r="X160" s="140" t="str">
        <f t="shared" si="13"/>
        <v>No Programado</v>
      </c>
      <c r="Y160" s="159" t="str">
        <f t="shared" si="14"/>
        <v>No Programado</v>
      </c>
      <c r="Z160" s="161"/>
      <c r="AA160" s="162"/>
      <c r="AB160" s="162"/>
      <c r="AC160" s="163"/>
    </row>
    <row r="161" spans="3:29" ht="180" hidden="1">
      <c r="C161" s="193" t="str">
        <f>IF(ISBLANK('5. Pp (3 años)'!B193),"",'5. Pp (3 años)'!B193)</f>
        <v/>
      </c>
      <c r="D161" s="95" t="str">
        <f>IF(ISBLANK('5. Pp (3 años)'!C193),"",'5. Pp (3 años)'!C193)</f>
        <v/>
      </c>
      <c r="E161" s="189" t="str">
        <f>IF(ISBLANK('5. Pp (3 años)'!D193),"",'5. Pp (3 años)'!D193)</f>
        <v/>
      </c>
      <c r="F161" s="189" t="str">
        <f>IF(ISBLANK('5. Pp (3 años)'!E193),"",'5. Pp (3 años)'!E193)</f>
        <v/>
      </c>
      <c r="G161" s="556" t="str">
        <f>IF(ISBLANK('5. Pp (3 años)'!H193),"",'5. Pp (3 años)'!H193)</f>
        <v/>
      </c>
      <c r="H161" s="82" t="str">
        <f>IF(ISBLANK('5. Pp (3 años)'!J193),"",'5. Pp (3 años)'!J193)</f>
        <v/>
      </c>
      <c r="I161" s="148" t="str">
        <f>IF(ISBLANK('9. METAS'!K167),"",'9. METAS'!K167)</f>
        <v/>
      </c>
      <c r="J161" s="149" t="str">
        <f>IF(ISBLANK('9. METAS'!Q167),"",'9. METAS'!Q167)</f>
        <v/>
      </c>
      <c r="K161" s="141" t="str">
        <f>IF(ISBLANK('9. METAS'!R167),"",'9. METAS'!R167)</f>
        <v/>
      </c>
      <c r="L161" s="141" t="str">
        <f>IF(ISBLANK('9. METAS'!S167),"",'9. METAS'!S167)</f>
        <v/>
      </c>
      <c r="M161" s="142" t="str">
        <f>IF(ISBLANK('9. METAS'!T167),"",'9. METAS'!T167)</f>
        <v/>
      </c>
      <c r="N161" s="338"/>
      <c r="O161" s="339"/>
      <c r="P161" s="339"/>
      <c r="Q161" s="340"/>
      <c r="R161" s="139" t="str">
        <f t="shared" si="16"/>
        <v>100%</v>
      </c>
      <c r="S161" s="140" t="str">
        <f t="shared" si="16"/>
        <v>100%</v>
      </c>
      <c r="T161" s="140" t="str">
        <f t="shared" si="15"/>
        <v>100%</v>
      </c>
      <c r="U161" s="154" t="str">
        <f t="shared" si="15"/>
        <v>100%</v>
      </c>
      <c r="V161" s="143" t="str">
        <f t="shared" si="11"/>
        <v>No Programado</v>
      </c>
      <c r="W161" s="140" t="str">
        <f t="shared" si="12"/>
        <v>No Programado</v>
      </c>
      <c r="X161" s="140" t="str">
        <f t="shared" si="13"/>
        <v>No Programado</v>
      </c>
      <c r="Y161" s="159" t="str">
        <f t="shared" si="14"/>
        <v>No Programado</v>
      </c>
      <c r="Z161" s="161"/>
      <c r="AA161" s="162"/>
      <c r="AB161" s="162"/>
      <c r="AC161" s="163"/>
    </row>
    <row r="162" spans="3:29" ht="180" hidden="1">
      <c r="C162" s="193" t="str">
        <f>IF(ISBLANK('5. Pp (3 años)'!B194),"",'5. Pp (3 años)'!B194)</f>
        <v/>
      </c>
      <c r="D162" s="95" t="str">
        <f>IF(ISBLANK('5. Pp (3 años)'!C194),"",'5. Pp (3 años)'!C194)</f>
        <v/>
      </c>
      <c r="E162" s="189" t="str">
        <f>IF(ISBLANK('5. Pp (3 años)'!D194),"",'5. Pp (3 años)'!D194)</f>
        <v/>
      </c>
      <c r="F162" s="189" t="str">
        <f>IF(ISBLANK('5. Pp (3 años)'!E194),"",'5. Pp (3 años)'!E194)</f>
        <v/>
      </c>
      <c r="G162" s="196" t="str">
        <f>IF(ISBLANK('5. Pp (3 años)'!H194),"",'5. Pp (3 años)'!H194)</f>
        <v/>
      </c>
      <c r="H162" s="82" t="str">
        <f>IF(ISBLANK('5. Pp (3 años)'!J194),"",'5. Pp (3 años)'!J194)</f>
        <v/>
      </c>
      <c r="I162" s="148" t="str">
        <f>IF(ISBLANK('9. METAS'!K168),"",'9. METAS'!K168)</f>
        <v/>
      </c>
      <c r="J162" s="149" t="str">
        <f>IF(ISBLANK('9. METAS'!Q168),"",'9. METAS'!Q168)</f>
        <v/>
      </c>
      <c r="K162" s="141" t="str">
        <f>IF(ISBLANK('9. METAS'!R168),"",'9. METAS'!R168)</f>
        <v/>
      </c>
      <c r="L162" s="141" t="str">
        <f>IF(ISBLANK('9. METAS'!S168),"",'9. METAS'!S168)</f>
        <v/>
      </c>
      <c r="M162" s="142" t="str">
        <f>IF(ISBLANK('9. METAS'!T168),"",'9. METAS'!T168)</f>
        <v/>
      </c>
      <c r="N162" s="338"/>
      <c r="O162" s="339"/>
      <c r="P162" s="339"/>
      <c r="Q162" s="340"/>
      <c r="R162" s="139" t="str">
        <f t="shared" si="16"/>
        <v>100%</v>
      </c>
      <c r="S162" s="140" t="str">
        <f t="shared" si="16"/>
        <v>100%</v>
      </c>
      <c r="T162" s="140" t="str">
        <f t="shared" si="15"/>
        <v>100%</v>
      </c>
      <c r="U162" s="154" t="str">
        <f t="shared" si="15"/>
        <v>100%</v>
      </c>
      <c r="V162" s="143" t="str">
        <f t="shared" si="11"/>
        <v>No Programado</v>
      </c>
      <c r="W162" s="140" t="str">
        <f t="shared" si="12"/>
        <v>No Programado</v>
      </c>
      <c r="X162" s="140" t="str">
        <f t="shared" si="13"/>
        <v>No Programado</v>
      </c>
      <c r="Y162" s="159" t="str">
        <f t="shared" si="14"/>
        <v>No Programado</v>
      </c>
      <c r="Z162" s="161"/>
      <c r="AA162" s="162"/>
      <c r="AB162" s="162"/>
      <c r="AC162" s="163"/>
    </row>
    <row r="163" spans="3:29" ht="180" hidden="1">
      <c r="C163" s="193" t="str">
        <f>IF(ISBLANK('5. Pp (3 años)'!B195),"",'5. Pp (3 años)'!B195)</f>
        <v/>
      </c>
      <c r="D163" s="95" t="str">
        <f>IF(ISBLANK('5. Pp (3 años)'!C195),"",'5. Pp (3 años)'!C195)</f>
        <v/>
      </c>
      <c r="E163" s="189" t="str">
        <f>IF(ISBLANK('5. Pp (3 años)'!D195),"",'5. Pp (3 años)'!D195)</f>
        <v/>
      </c>
      <c r="F163" s="189" t="str">
        <f>IF(ISBLANK('5. Pp (3 años)'!E195),"",'5. Pp (3 años)'!E195)</f>
        <v/>
      </c>
      <c r="G163" s="196" t="str">
        <f>IF(ISBLANK('5. Pp (3 años)'!H195),"",'5. Pp (3 años)'!H195)</f>
        <v/>
      </c>
      <c r="H163" s="82" t="str">
        <f>IF(ISBLANK('5. Pp (3 años)'!J195),"",'5. Pp (3 años)'!J195)</f>
        <v/>
      </c>
      <c r="I163" s="148" t="str">
        <f>IF(ISBLANK('9. METAS'!K169),"",'9. METAS'!K169)</f>
        <v/>
      </c>
      <c r="J163" s="149" t="str">
        <f>IF(ISBLANK('9. METAS'!Q169),"",'9. METAS'!Q169)</f>
        <v/>
      </c>
      <c r="K163" s="141" t="str">
        <f>IF(ISBLANK('9. METAS'!R169),"",'9. METAS'!R169)</f>
        <v/>
      </c>
      <c r="L163" s="141" t="str">
        <f>IF(ISBLANK('9. METAS'!S169),"",'9. METAS'!S169)</f>
        <v/>
      </c>
      <c r="M163" s="142" t="str">
        <f>IF(ISBLANK('9. METAS'!T169),"",'9. METAS'!T169)</f>
        <v/>
      </c>
      <c r="N163" s="338"/>
      <c r="O163" s="339"/>
      <c r="P163" s="339"/>
      <c r="Q163" s="340"/>
      <c r="R163" s="139" t="str">
        <f t="shared" si="16"/>
        <v>100%</v>
      </c>
      <c r="S163" s="140" t="str">
        <f t="shared" si="16"/>
        <v>100%</v>
      </c>
      <c r="T163" s="140" t="str">
        <f t="shared" si="15"/>
        <v>100%</v>
      </c>
      <c r="U163" s="154" t="str">
        <f t="shared" si="15"/>
        <v>100%</v>
      </c>
      <c r="V163" s="143" t="str">
        <f t="shared" si="11"/>
        <v>No Programado</v>
      </c>
      <c r="W163" s="140" t="str">
        <f t="shared" si="12"/>
        <v>No Programado</v>
      </c>
      <c r="X163" s="140" t="str">
        <f t="shared" si="13"/>
        <v>No Programado</v>
      </c>
      <c r="Y163" s="159" t="str">
        <f t="shared" si="14"/>
        <v>No Programado</v>
      </c>
      <c r="Z163" s="161"/>
      <c r="AA163" s="162"/>
      <c r="AB163" s="162"/>
      <c r="AC163" s="163"/>
    </row>
    <row r="164" spans="3:29" ht="180" hidden="1">
      <c r="C164" s="193" t="str">
        <f>IF(ISBLANK('5. Pp (3 años)'!B196),"",'5. Pp (3 años)'!B196)</f>
        <v/>
      </c>
      <c r="D164" s="95" t="str">
        <f>IF(ISBLANK('5. Pp (3 años)'!C196),"",'5. Pp (3 años)'!C196)</f>
        <v/>
      </c>
      <c r="E164" s="189" t="str">
        <f>IF(ISBLANK('5. Pp (3 años)'!D196),"",'5. Pp (3 años)'!D196)</f>
        <v/>
      </c>
      <c r="F164" s="189" t="str">
        <f>IF(ISBLANK('5. Pp (3 años)'!E196),"",'5. Pp (3 años)'!E196)</f>
        <v/>
      </c>
      <c r="G164" s="196" t="str">
        <f>IF(ISBLANK('5. Pp (3 años)'!H196),"",'5. Pp (3 años)'!H196)</f>
        <v/>
      </c>
      <c r="H164" s="82" t="str">
        <f>IF(ISBLANK('5. Pp (3 años)'!J196),"",'5. Pp (3 años)'!J196)</f>
        <v/>
      </c>
      <c r="I164" s="148" t="str">
        <f>IF(ISBLANK('9. METAS'!K170),"",'9. METAS'!K170)</f>
        <v/>
      </c>
      <c r="J164" s="149" t="str">
        <f>IF(ISBLANK('9. METAS'!Q170),"",'9. METAS'!Q170)</f>
        <v/>
      </c>
      <c r="K164" s="141" t="str">
        <f>IF(ISBLANK('9. METAS'!R170),"",'9. METAS'!R170)</f>
        <v/>
      </c>
      <c r="L164" s="141" t="str">
        <f>IF(ISBLANK('9. METAS'!S170),"",'9. METAS'!S170)</f>
        <v/>
      </c>
      <c r="M164" s="142" t="str">
        <f>IF(ISBLANK('9. METAS'!T170),"",'9. METAS'!T170)</f>
        <v/>
      </c>
      <c r="N164" s="338"/>
      <c r="O164" s="339"/>
      <c r="P164" s="339"/>
      <c r="Q164" s="340"/>
      <c r="R164" s="139" t="str">
        <f t="shared" si="16"/>
        <v>100%</v>
      </c>
      <c r="S164" s="140" t="str">
        <f t="shared" si="16"/>
        <v>100%</v>
      </c>
      <c r="T164" s="140" t="str">
        <f t="shared" si="15"/>
        <v>100%</v>
      </c>
      <c r="U164" s="154" t="str">
        <f t="shared" si="15"/>
        <v>100%</v>
      </c>
      <c r="V164" s="143" t="str">
        <f t="shared" si="11"/>
        <v>No Programado</v>
      </c>
      <c r="W164" s="140" t="str">
        <f t="shared" si="12"/>
        <v>No Programado</v>
      </c>
      <c r="X164" s="140" t="str">
        <f t="shared" si="13"/>
        <v>No Programado</v>
      </c>
      <c r="Y164" s="159" t="str">
        <f t="shared" si="14"/>
        <v>No Programado</v>
      </c>
      <c r="Z164" s="161"/>
      <c r="AA164" s="162"/>
      <c r="AB164" s="162"/>
      <c r="AC164" s="163"/>
    </row>
    <row r="165" spans="3:29" ht="180" hidden="1">
      <c r="C165" s="193" t="str">
        <f>IF(ISBLANK('5. Pp (3 años)'!B197),"",'5. Pp (3 años)'!B197)</f>
        <v/>
      </c>
      <c r="D165" s="95" t="str">
        <f>IF(ISBLANK('5. Pp (3 años)'!C197),"",'5. Pp (3 años)'!C197)</f>
        <v/>
      </c>
      <c r="E165" s="189" t="str">
        <f>IF(ISBLANK('5. Pp (3 años)'!D197),"",'5. Pp (3 años)'!D197)</f>
        <v/>
      </c>
      <c r="F165" s="189" t="str">
        <f>IF(ISBLANK('5. Pp (3 años)'!E197),"",'5. Pp (3 años)'!E197)</f>
        <v/>
      </c>
      <c r="G165" s="555" t="str">
        <f>IF(ISBLANK('5. Pp (3 años)'!H197),"",'5. Pp (3 años)'!H197)</f>
        <v/>
      </c>
      <c r="H165" s="82" t="str">
        <f>IF(ISBLANK('5. Pp (3 años)'!J197),"",'5. Pp (3 años)'!J197)</f>
        <v/>
      </c>
      <c r="I165" s="148" t="str">
        <f>IF(ISBLANK('9. METAS'!K171),"",'9. METAS'!K171)</f>
        <v/>
      </c>
      <c r="J165" s="149" t="str">
        <f>IF(ISBLANK('9. METAS'!Q171),"",'9. METAS'!Q171)</f>
        <v/>
      </c>
      <c r="K165" s="141" t="str">
        <f>IF(ISBLANK('9. METAS'!R171),"",'9. METAS'!R171)</f>
        <v/>
      </c>
      <c r="L165" s="141" t="str">
        <f>IF(ISBLANK('9. METAS'!S171),"",'9. METAS'!S171)</f>
        <v/>
      </c>
      <c r="M165" s="142" t="str">
        <f>IF(ISBLANK('9. METAS'!T171),"",'9. METAS'!T171)</f>
        <v/>
      </c>
      <c r="N165" s="338"/>
      <c r="O165" s="339"/>
      <c r="P165" s="339"/>
      <c r="Q165" s="340"/>
      <c r="R165" s="139" t="str">
        <f t="shared" si="16"/>
        <v>100%</v>
      </c>
      <c r="S165" s="140" t="str">
        <f t="shared" si="16"/>
        <v>100%</v>
      </c>
      <c r="T165" s="140" t="str">
        <f t="shared" si="15"/>
        <v>100%</v>
      </c>
      <c r="U165" s="154" t="str">
        <f t="shared" si="15"/>
        <v>100%</v>
      </c>
      <c r="V165" s="143" t="str">
        <f t="shared" si="11"/>
        <v>No Programado</v>
      </c>
      <c r="W165" s="140" t="str">
        <f t="shared" si="12"/>
        <v>No Programado</v>
      </c>
      <c r="X165" s="140" t="str">
        <f t="shared" si="13"/>
        <v>No Programado</v>
      </c>
      <c r="Y165" s="159" t="str">
        <f t="shared" si="14"/>
        <v>No Programado</v>
      </c>
      <c r="Z165" s="161"/>
      <c r="AA165" s="162"/>
      <c r="AB165" s="162"/>
      <c r="AC165" s="163"/>
    </row>
    <row r="166" spans="3:29" ht="180" hidden="1">
      <c r="C166" s="551" t="str">
        <f>IF(ISBLANK('5. Pp (3 años)'!B198),"",'5. Pp (3 años)'!B198)</f>
        <v/>
      </c>
      <c r="D166" s="552" t="str">
        <f>IF(ISBLANK('5. Pp (3 años)'!C198),"",'5. Pp (3 años)'!C198)</f>
        <v/>
      </c>
      <c r="E166" s="536" t="str">
        <f>IF(ISBLANK('5. Pp (3 años)'!D198),"",'5. Pp (3 años)'!D198)</f>
        <v/>
      </c>
      <c r="F166" s="536" t="str">
        <f>IF(ISBLANK('5. Pp (3 años)'!E198),"",'5. Pp (3 años)'!E198)</f>
        <v/>
      </c>
      <c r="G166" s="528" t="str">
        <f>IF(ISBLANK('5. Pp (3 años)'!H198),"",'5. Pp (3 años)'!H198)</f>
        <v/>
      </c>
      <c r="H166" s="553" t="str">
        <f>IF(ISBLANK('5. Pp (3 años)'!J198),"",'5. Pp (3 años)'!J198)</f>
        <v/>
      </c>
      <c r="I166" s="148" t="str">
        <f>IF(ISBLANK('9. METAS'!K172),"",'9. METAS'!K172)</f>
        <v/>
      </c>
      <c r="J166" s="149" t="str">
        <f>IF(ISBLANK('9. METAS'!Q172),"",'9. METAS'!Q172)</f>
        <v/>
      </c>
      <c r="K166" s="141" t="str">
        <f>IF(ISBLANK('9. METAS'!R172),"",'9. METAS'!R172)</f>
        <v/>
      </c>
      <c r="L166" s="141" t="str">
        <f>IF(ISBLANK('9. METAS'!S172),"",'9. METAS'!S172)</f>
        <v/>
      </c>
      <c r="M166" s="142" t="str">
        <f>IF(ISBLANK('9. METAS'!T172),"",'9. METAS'!T172)</f>
        <v/>
      </c>
      <c r="N166" s="338"/>
      <c r="O166" s="339"/>
      <c r="P166" s="339"/>
      <c r="Q166" s="340"/>
      <c r="R166" s="139" t="str">
        <f t="shared" si="16"/>
        <v>100%</v>
      </c>
      <c r="S166" s="140" t="str">
        <f t="shared" si="16"/>
        <v>100%</v>
      </c>
      <c r="T166" s="140" t="str">
        <f t="shared" si="15"/>
        <v>100%</v>
      </c>
      <c r="U166" s="154" t="str">
        <f t="shared" si="15"/>
        <v>100%</v>
      </c>
      <c r="V166" s="143" t="str">
        <f t="shared" si="11"/>
        <v>No Programado</v>
      </c>
      <c r="W166" s="140" t="str">
        <f t="shared" si="12"/>
        <v>No Programado</v>
      </c>
      <c r="X166" s="140" t="str">
        <f t="shared" si="13"/>
        <v>No Programado</v>
      </c>
      <c r="Y166" s="159" t="str">
        <f t="shared" si="14"/>
        <v>No Programado</v>
      </c>
      <c r="Z166" s="161"/>
      <c r="AA166" s="162"/>
      <c r="AB166" s="162"/>
      <c r="AC166" s="163"/>
    </row>
    <row r="167" spans="3:29" ht="180" hidden="1">
      <c r="C167" s="193" t="str">
        <f>IF(ISBLANK('5. Pp (3 años)'!B199),"",'5. Pp (3 años)'!B199)</f>
        <v/>
      </c>
      <c r="D167" s="95" t="str">
        <f>IF(ISBLANK('5. Pp (3 años)'!C199),"",'5. Pp (3 años)'!C199)</f>
        <v/>
      </c>
      <c r="E167" s="189" t="str">
        <f>IF(ISBLANK('5. Pp (3 años)'!D199),"",'5. Pp (3 años)'!D199)</f>
        <v/>
      </c>
      <c r="F167" s="189" t="str">
        <f>IF(ISBLANK('5. Pp (3 años)'!E199),"",'5. Pp (3 años)'!E199)</f>
        <v/>
      </c>
      <c r="G167" s="556" t="str">
        <f>IF(ISBLANK('5. Pp (3 años)'!H199),"",'5. Pp (3 años)'!H199)</f>
        <v/>
      </c>
      <c r="H167" s="82" t="str">
        <f>IF(ISBLANK('5. Pp (3 años)'!J199),"",'5. Pp (3 años)'!J199)</f>
        <v/>
      </c>
      <c r="I167" s="148" t="str">
        <f>IF(ISBLANK('9. METAS'!K173),"",'9. METAS'!K173)</f>
        <v/>
      </c>
      <c r="J167" s="149" t="str">
        <f>IF(ISBLANK('9. METAS'!Q173),"",'9. METAS'!Q173)</f>
        <v/>
      </c>
      <c r="K167" s="141" t="str">
        <f>IF(ISBLANK('9. METAS'!R173),"",'9. METAS'!R173)</f>
        <v/>
      </c>
      <c r="L167" s="141" t="str">
        <f>IF(ISBLANK('9. METAS'!S173),"",'9. METAS'!S173)</f>
        <v/>
      </c>
      <c r="M167" s="142" t="str">
        <f>IF(ISBLANK('9. METAS'!T173),"",'9. METAS'!T173)</f>
        <v/>
      </c>
      <c r="N167" s="338"/>
      <c r="O167" s="339"/>
      <c r="P167" s="339"/>
      <c r="Q167" s="340"/>
      <c r="R167" s="139" t="str">
        <f t="shared" si="16"/>
        <v>100%</v>
      </c>
      <c r="S167" s="140" t="str">
        <f t="shared" si="16"/>
        <v>100%</v>
      </c>
      <c r="T167" s="140" t="str">
        <f t="shared" si="15"/>
        <v>100%</v>
      </c>
      <c r="U167" s="154" t="str">
        <f t="shared" si="15"/>
        <v>100%</v>
      </c>
      <c r="V167" s="143" t="str">
        <f t="shared" si="11"/>
        <v>No Programado</v>
      </c>
      <c r="W167" s="140" t="str">
        <f t="shared" si="12"/>
        <v>No Programado</v>
      </c>
      <c r="X167" s="140" t="str">
        <f t="shared" si="13"/>
        <v>No Programado</v>
      </c>
      <c r="Y167" s="159" t="str">
        <f t="shared" si="14"/>
        <v>No Programado</v>
      </c>
      <c r="Z167" s="161"/>
      <c r="AA167" s="162"/>
      <c r="AB167" s="162"/>
      <c r="AC167" s="163"/>
    </row>
    <row r="168" spans="3:29" ht="180" hidden="1">
      <c r="C168" s="193" t="str">
        <f>IF(ISBLANK('5. Pp (3 años)'!B200),"",'5. Pp (3 años)'!B200)</f>
        <v/>
      </c>
      <c r="D168" s="95" t="str">
        <f>IF(ISBLANK('5. Pp (3 años)'!C200),"",'5. Pp (3 años)'!C200)</f>
        <v/>
      </c>
      <c r="E168" s="189" t="str">
        <f>IF(ISBLANK('5. Pp (3 años)'!D200),"",'5. Pp (3 años)'!D200)</f>
        <v/>
      </c>
      <c r="F168" s="189" t="str">
        <f>IF(ISBLANK('5. Pp (3 años)'!E200),"",'5. Pp (3 años)'!E200)</f>
        <v/>
      </c>
      <c r="G168" s="196" t="str">
        <f>IF(ISBLANK('5. Pp (3 años)'!H200),"",'5. Pp (3 años)'!H200)</f>
        <v/>
      </c>
      <c r="H168" s="82" t="str">
        <f>IF(ISBLANK('5. Pp (3 años)'!J200),"",'5. Pp (3 años)'!J200)</f>
        <v/>
      </c>
      <c r="I168" s="148" t="str">
        <f>IF(ISBLANK('9. METAS'!K174),"",'9. METAS'!K174)</f>
        <v/>
      </c>
      <c r="J168" s="149" t="str">
        <f>IF(ISBLANK('9. METAS'!Q174),"",'9. METAS'!Q174)</f>
        <v/>
      </c>
      <c r="K168" s="141" t="str">
        <f>IF(ISBLANK('9. METAS'!R174),"",'9. METAS'!R174)</f>
        <v/>
      </c>
      <c r="L168" s="141" t="str">
        <f>IF(ISBLANK('9. METAS'!S174),"",'9. METAS'!S174)</f>
        <v/>
      </c>
      <c r="M168" s="142" t="str">
        <f>IF(ISBLANK('9. METAS'!T174),"",'9. METAS'!T174)</f>
        <v/>
      </c>
      <c r="N168" s="338"/>
      <c r="O168" s="339"/>
      <c r="P168" s="339"/>
      <c r="Q168" s="340"/>
      <c r="R168" s="139" t="str">
        <f t="shared" si="16"/>
        <v>100%</v>
      </c>
      <c r="S168" s="140" t="str">
        <f t="shared" si="16"/>
        <v>100%</v>
      </c>
      <c r="T168" s="140" t="str">
        <f t="shared" si="15"/>
        <v>100%</v>
      </c>
      <c r="U168" s="154" t="str">
        <f t="shared" si="15"/>
        <v>100%</v>
      </c>
      <c r="V168" s="143" t="str">
        <f t="shared" si="11"/>
        <v>No Programado</v>
      </c>
      <c r="W168" s="140" t="str">
        <f t="shared" si="12"/>
        <v>No Programado</v>
      </c>
      <c r="X168" s="140" t="str">
        <f t="shared" si="13"/>
        <v>No Programado</v>
      </c>
      <c r="Y168" s="159" t="str">
        <f t="shared" si="14"/>
        <v>No Programado</v>
      </c>
      <c r="Z168" s="161"/>
      <c r="AA168" s="162"/>
      <c r="AB168" s="162"/>
      <c r="AC168" s="163"/>
    </row>
    <row r="169" spans="3:29" ht="180" hidden="1">
      <c r="C169" s="193" t="str">
        <f>IF(ISBLANK('5. Pp (3 años)'!B201),"",'5. Pp (3 años)'!B201)</f>
        <v/>
      </c>
      <c r="D169" s="95" t="str">
        <f>IF(ISBLANK('5. Pp (3 años)'!C201),"",'5. Pp (3 años)'!C201)</f>
        <v/>
      </c>
      <c r="E169" s="189" t="str">
        <f>IF(ISBLANK('5. Pp (3 años)'!D201),"",'5. Pp (3 años)'!D201)</f>
        <v/>
      </c>
      <c r="F169" s="189" t="str">
        <f>IF(ISBLANK('5. Pp (3 años)'!E201),"",'5. Pp (3 años)'!E201)</f>
        <v/>
      </c>
      <c r="G169" s="196" t="str">
        <f>IF(ISBLANK('5. Pp (3 años)'!H201),"",'5. Pp (3 años)'!H201)</f>
        <v/>
      </c>
      <c r="H169" s="82" t="str">
        <f>IF(ISBLANK('5. Pp (3 años)'!J201),"",'5. Pp (3 años)'!J201)</f>
        <v/>
      </c>
      <c r="I169" s="148" t="str">
        <f>IF(ISBLANK('9. METAS'!K175),"",'9. METAS'!K175)</f>
        <v/>
      </c>
      <c r="J169" s="149" t="str">
        <f>IF(ISBLANK('9. METAS'!Q175),"",'9. METAS'!Q175)</f>
        <v/>
      </c>
      <c r="K169" s="141" t="str">
        <f>IF(ISBLANK('9. METAS'!R175),"",'9. METAS'!R175)</f>
        <v/>
      </c>
      <c r="L169" s="141" t="str">
        <f>IF(ISBLANK('9. METAS'!S175),"",'9. METAS'!S175)</f>
        <v/>
      </c>
      <c r="M169" s="142" t="str">
        <f>IF(ISBLANK('9. METAS'!T175),"",'9. METAS'!T175)</f>
        <v/>
      </c>
      <c r="N169" s="338"/>
      <c r="O169" s="339"/>
      <c r="P169" s="339"/>
      <c r="Q169" s="340"/>
      <c r="R169" s="139" t="str">
        <f t="shared" si="16"/>
        <v>100%</v>
      </c>
      <c r="S169" s="140" t="str">
        <f t="shared" si="16"/>
        <v>100%</v>
      </c>
      <c r="T169" s="140" t="str">
        <f t="shared" si="15"/>
        <v>100%</v>
      </c>
      <c r="U169" s="154" t="str">
        <f t="shared" si="15"/>
        <v>100%</v>
      </c>
      <c r="V169" s="143" t="str">
        <f t="shared" si="11"/>
        <v>No Programado</v>
      </c>
      <c r="W169" s="140" t="str">
        <f t="shared" si="12"/>
        <v>No Programado</v>
      </c>
      <c r="X169" s="140" t="str">
        <f t="shared" si="13"/>
        <v>No Programado</v>
      </c>
      <c r="Y169" s="159" t="str">
        <f t="shared" si="14"/>
        <v>No Programado</v>
      </c>
      <c r="Z169" s="161"/>
      <c r="AA169" s="162"/>
      <c r="AB169" s="162"/>
      <c r="AC169" s="163"/>
    </row>
    <row r="170" spans="3:29" ht="180" hidden="1">
      <c r="C170" s="193" t="str">
        <f>IF(ISBLANK('5. Pp (3 años)'!B202),"",'5. Pp (3 años)'!B202)</f>
        <v/>
      </c>
      <c r="D170" s="95" t="str">
        <f>IF(ISBLANK('5. Pp (3 años)'!C202),"",'5. Pp (3 años)'!C202)</f>
        <v/>
      </c>
      <c r="E170" s="189" t="str">
        <f>IF(ISBLANK('5. Pp (3 años)'!D202),"",'5. Pp (3 años)'!D202)</f>
        <v/>
      </c>
      <c r="F170" s="189" t="str">
        <f>IF(ISBLANK('5. Pp (3 años)'!E202),"",'5. Pp (3 años)'!E202)</f>
        <v/>
      </c>
      <c r="G170" s="196" t="str">
        <f>IF(ISBLANK('5. Pp (3 años)'!H202),"",'5. Pp (3 años)'!H202)</f>
        <v/>
      </c>
      <c r="H170" s="82" t="str">
        <f>IF(ISBLANK('5. Pp (3 años)'!J202),"",'5. Pp (3 años)'!J202)</f>
        <v/>
      </c>
      <c r="I170" s="148" t="str">
        <f>IF(ISBLANK('9. METAS'!K176),"",'9. METAS'!K176)</f>
        <v/>
      </c>
      <c r="J170" s="149" t="str">
        <f>IF(ISBLANK('9. METAS'!Q176),"",'9. METAS'!Q176)</f>
        <v/>
      </c>
      <c r="K170" s="141" t="str">
        <f>IF(ISBLANK('9. METAS'!R176),"",'9. METAS'!R176)</f>
        <v/>
      </c>
      <c r="L170" s="141" t="str">
        <f>IF(ISBLANK('9. METAS'!S176),"",'9. METAS'!S176)</f>
        <v/>
      </c>
      <c r="M170" s="142" t="str">
        <f>IF(ISBLANK('9. METAS'!T176),"",'9. METAS'!T176)</f>
        <v/>
      </c>
      <c r="N170" s="338"/>
      <c r="O170" s="339"/>
      <c r="P170" s="339"/>
      <c r="Q170" s="340"/>
      <c r="R170" s="139" t="str">
        <f t="shared" si="16"/>
        <v>100%</v>
      </c>
      <c r="S170" s="140" t="str">
        <f t="shared" si="16"/>
        <v>100%</v>
      </c>
      <c r="T170" s="140" t="str">
        <f t="shared" si="15"/>
        <v>100%</v>
      </c>
      <c r="U170" s="154" t="str">
        <f t="shared" si="15"/>
        <v>100%</v>
      </c>
      <c r="V170" s="143" t="str">
        <f t="shared" si="11"/>
        <v>No Programado</v>
      </c>
      <c r="W170" s="140" t="str">
        <f t="shared" si="12"/>
        <v>No Programado</v>
      </c>
      <c r="X170" s="140" t="str">
        <f t="shared" si="13"/>
        <v>No Programado</v>
      </c>
      <c r="Y170" s="159" t="str">
        <f t="shared" si="14"/>
        <v>No Programado</v>
      </c>
      <c r="Z170" s="161"/>
      <c r="AA170" s="162"/>
      <c r="AB170" s="162"/>
      <c r="AC170" s="163"/>
    </row>
    <row r="171" spans="3:29" ht="180" hidden="1">
      <c r="C171" s="193" t="str">
        <f>IF(ISBLANK('5. Pp (3 años)'!B203),"",'5. Pp (3 años)'!B203)</f>
        <v/>
      </c>
      <c r="D171" s="95" t="str">
        <f>IF(ISBLANK('5. Pp (3 años)'!C203),"",'5. Pp (3 años)'!C203)</f>
        <v/>
      </c>
      <c r="E171" s="189" t="str">
        <f>IF(ISBLANK('5. Pp (3 años)'!D203),"",'5. Pp (3 años)'!D203)</f>
        <v/>
      </c>
      <c r="F171" s="189" t="str">
        <f>IF(ISBLANK('5. Pp (3 años)'!E203),"",'5. Pp (3 años)'!E203)</f>
        <v/>
      </c>
      <c r="G171" s="555" t="str">
        <f>IF(ISBLANK('5. Pp (3 años)'!H203),"",'5. Pp (3 años)'!H203)</f>
        <v/>
      </c>
      <c r="H171" s="82" t="str">
        <f>IF(ISBLANK('5. Pp (3 años)'!J203),"",'5. Pp (3 años)'!J203)</f>
        <v/>
      </c>
      <c r="I171" s="148" t="str">
        <f>IF(ISBLANK('9. METAS'!K177),"",'9. METAS'!K177)</f>
        <v/>
      </c>
      <c r="J171" s="149" t="str">
        <f>IF(ISBLANK('9. METAS'!Q177),"",'9. METAS'!Q177)</f>
        <v/>
      </c>
      <c r="K171" s="141" t="str">
        <f>IF(ISBLANK('9. METAS'!R177),"",'9. METAS'!R177)</f>
        <v/>
      </c>
      <c r="L171" s="141" t="str">
        <f>IF(ISBLANK('9. METAS'!S177),"",'9. METAS'!S177)</f>
        <v/>
      </c>
      <c r="M171" s="142" t="str">
        <f>IF(ISBLANK('9. METAS'!T177),"",'9. METAS'!T177)</f>
        <v/>
      </c>
      <c r="N171" s="338"/>
      <c r="O171" s="339"/>
      <c r="P171" s="339"/>
      <c r="Q171" s="340"/>
      <c r="R171" s="139" t="str">
        <f t="shared" si="16"/>
        <v>100%</v>
      </c>
      <c r="S171" s="140" t="str">
        <f t="shared" si="16"/>
        <v>100%</v>
      </c>
      <c r="T171" s="140" t="str">
        <f t="shared" si="15"/>
        <v>100%</v>
      </c>
      <c r="U171" s="154" t="str">
        <f t="shared" si="15"/>
        <v>100%</v>
      </c>
      <c r="V171" s="143" t="str">
        <f t="shared" si="11"/>
        <v>No Programado</v>
      </c>
      <c r="W171" s="140" t="str">
        <f t="shared" si="12"/>
        <v>No Programado</v>
      </c>
      <c r="X171" s="140" t="str">
        <f t="shared" si="13"/>
        <v>No Programado</v>
      </c>
      <c r="Y171" s="159" t="str">
        <f t="shared" si="14"/>
        <v>No Programado</v>
      </c>
      <c r="Z171" s="161"/>
      <c r="AA171" s="162"/>
      <c r="AB171" s="162"/>
      <c r="AC171" s="163"/>
    </row>
    <row r="172" spans="3:29" ht="180" hidden="1">
      <c r="C172" s="551" t="str">
        <f>IF(ISBLANK('5. Pp (3 años)'!B204),"",'5. Pp (3 años)'!B204)</f>
        <v/>
      </c>
      <c r="D172" s="552" t="str">
        <f>IF(ISBLANK('5. Pp (3 años)'!C204),"",'5. Pp (3 años)'!C204)</f>
        <v/>
      </c>
      <c r="E172" s="536" t="str">
        <f>IF(ISBLANK('5. Pp (3 años)'!D204),"",'5. Pp (3 años)'!D204)</f>
        <v/>
      </c>
      <c r="F172" s="536" t="str">
        <f>IF(ISBLANK('5. Pp (3 años)'!E204),"",'5. Pp (3 años)'!E204)</f>
        <v/>
      </c>
      <c r="G172" s="528" t="str">
        <f>IF(ISBLANK('5. Pp (3 años)'!H204),"",'5. Pp (3 años)'!H204)</f>
        <v/>
      </c>
      <c r="H172" s="553" t="str">
        <f>IF(ISBLANK('5. Pp (3 años)'!J204),"",'5. Pp (3 años)'!J204)</f>
        <v/>
      </c>
      <c r="I172" s="148" t="str">
        <f>IF(ISBLANK('9. METAS'!K178),"",'9. METAS'!K178)</f>
        <v/>
      </c>
      <c r="J172" s="149" t="str">
        <f>IF(ISBLANK('9. METAS'!Q178),"",'9. METAS'!Q178)</f>
        <v/>
      </c>
      <c r="K172" s="141" t="str">
        <f>IF(ISBLANK('9. METAS'!R178),"",'9. METAS'!R178)</f>
        <v/>
      </c>
      <c r="L172" s="141" t="str">
        <f>IF(ISBLANK('9. METAS'!S178),"",'9. METAS'!S178)</f>
        <v/>
      </c>
      <c r="M172" s="142" t="str">
        <f>IF(ISBLANK('9. METAS'!T178),"",'9. METAS'!T178)</f>
        <v/>
      </c>
      <c r="N172" s="338"/>
      <c r="O172" s="339"/>
      <c r="P172" s="339"/>
      <c r="Q172" s="340"/>
      <c r="R172" s="139" t="str">
        <f t="shared" si="16"/>
        <v>100%</v>
      </c>
      <c r="S172" s="140" t="str">
        <f t="shared" si="16"/>
        <v>100%</v>
      </c>
      <c r="T172" s="140" t="str">
        <f t="shared" si="15"/>
        <v>100%</v>
      </c>
      <c r="U172" s="154" t="str">
        <f t="shared" si="15"/>
        <v>100%</v>
      </c>
      <c r="V172" s="143" t="str">
        <f t="shared" si="11"/>
        <v>No Programado</v>
      </c>
      <c r="W172" s="140" t="str">
        <f t="shared" si="12"/>
        <v>No Programado</v>
      </c>
      <c r="X172" s="140" t="str">
        <f t="shared" si="13"/>
        <v>No Programado</v>
      </c>
      <c r="Y172" s="159" t="str">
        <f t="shared" si="14"/>
        <v>No Programado</v>
      </c>
      <c r="Z172" s="161"/>
      <c r="AA172" s="162"/>
      <c r="AB172" s="162"/>
      <c r="AC172" s="163"/>
    </row>
    <row r="173" spans="3:29" ht="180" hidden="1">
      <c r="C173" s="193" t="str">
        <f>IF(ISBLANK('5. Pp (3 años)'!B205),"",'5. Pp (3 años)'!B205)</f>
        <v/>
      </c>
      <c r="D173" s="95" t="str">
        <f>IF(ISBLANK('5. Pp (3 años)'!C205),"",'5. Pp (3 años)'!C205)</f>
        <v/>
      </c>
      <c r="E173" s="189" t="str">
        <f>IF(ISBLANK('5. Pp (3 años)'!D205),"",'5. Pp (3 años)'!D205)</f>
        <v/>
      </c>
      <c r="F173" s="189" t="str">
        <f>IF(ISBLANK('5. Pp (3 años)'!E205),"",'5. Pp (3 años)'!E205)</f>
        <v/>
      </c>
      <c r="G173" s="556" t="str">
        <f>IF(ISBLANK('5. Pp (3 años)'!H205),"",'5. Pp (3 años)'!H205)</f>
        <v/>
      </c>
      <c r="H173" s="82" t="str">
        <f>IF(ISBLANK('5. Pp (3 años)'!J205),"",'5. Pp (3 años)'!J205)</f>
        <v/>
      </c>
      <c r="I173" s="148" t="str">
        <f>IF(ISBLANK('9. METAS'!K179),"",'9. METAS'!K179)</f>
        <v/>
      </c>
      <c r="J173" s="149" t="str">
        <f>IF(ISBLANK('9. METAS'!Q179),"",'9. METAS'!Q179)</f>
        <v/>
      </c>
      <c r="K173" s="141" t="str">
        <f>IF(ISBLANK('9. METAS'!R179),"",'9. METAS'!R179)</f>
        <v/>
      </c>
      <c r="L173" s="141" t="str">
        <f>IF(ISBLANK('9. METAS'!S179),"",'9. METAS'!S179)</f>
        <v/>
      </c>
      <c r="M173" s="142" t="str">
        <f>IF(ISBLANK('9. METAS'!T179),"",'9. METAS'!T179)</f>
        <v/>
      </c>
      <c r="N173" s="338"/>
      <c r="O173" s="339"/>
      <c r="P173" s="339"/>
      <c r="Q173" s="340"/>
      <c r="R173" s="139" t="str">
        <f t="shared" si="16"/>
        <v>100%</v>
      </c>
      <c r="S173" s="140" t="str">
        <f t="shared" si="16"/>
        <v>100%</v>
      </c>
      <c r="T173" s="140" t="str">
        <f t="shared" si="15"/>
        <v>100%</v>
      </c>
      <c r="U173" s="154" t="str">
        <f t="shared" si="15"/>
        <v>100%</v>
      </c>
      <c r="V173" s="143" t="str">
        <f t="shared" si="11"/>
        <v>No Programado</v>
      </c>
      <c r="W173" s="140" t="str">
        <f t="shared" si="12"/>
        <v>No Programado</v>
      </c>
      <c r="X173" s="140" t="str">
        <f t="shared" si="13"/>
        <v>No Programado</v>
      </c>
      <c r="Y173" s="159" t="str">
        <f t="shared" si="14"/>
        <v>No Programado</v>
      </c>
      <c r="Z173" s="161"/>
      <c r="AA173" s="162"/>
      <c r="AB173" s="162"/>
      <c r="AC173" s="163"/>
    </row>
    <row r="174" spans="3:29" ht="180" hidden="1">
      <c r="C174" s="193" t="str">
        <f>IF(ISBLANK('5. Pp (3 años)'!B206),"",'5. Pp (3 años)'!B206)</f>
        <v/>
      </c>
      <c r="D174" s="95" t="str">
        <f>IF(ISBLANK('5. Pp (3 años)'!C206),"",'5. Pp (3 años)'!C206)</f>
        <v/>
      </c>
      <c r="E174" s="189" t="str">
        <f>IF(ISBLANK('5. Pp (3 años)'!D206),"",'5. Pp (3 años)'!D206)</f>
        <v/>
      </c>
      <c r="F174" s="189" t="str">
        <f>IF(ISBLANK('5. Pp (3 años)'!E206),"",'5. Pp (3 años)'!E206)</f>
        <v/>
      </c>
      <c r="G174" s="196" t="str">
        <f>IF(ISBLANK('5. Pp (3 años)'!H206),"",'5. Pp (3 años)'!H206)</f>
        <v/>
      </c>
      <c r="H174" s="82" t="str">
        <f>IF(ISBLANK('5. Pp (3 años)'!J206),"",'5. Pp (3 años)'!J206)</f>
        <v/>
      </c>
      <c r="I174" s="148" t="str">
        <f>IF(ISBLANK('9. METAS'!K180),"",'9. METAS'!K180)</f>
        <v/>
      </c>
      <c r="J174" s="149" t="str">
        <f>IF(ISBLANK('9. METAS'!Q180),"",'9. METAS'!Q180)</f>
        <v/>
      </c>
      <c r="K174" s="141" t="str">
        <f>IF(ISBLANK('9. METAS'!R180),"",'9. METAS'!R180)</f>
        <v/>
      </c>
      <c r="L174" s="141" t="str">
        <f>IF(ISBLANK('9. METAS'!S180),"",'9. METAS'!S180)</f>
        <v/>
      </c>
      <c r="M174" s="142" t="str">
        <f>IF(ISBLANK('9. METAS'!T180),"",'9. METAS'!T180)</f>
        <v/>
      </c>
      <c r="N174" s="338"/>
      <c r="O174" s="339"/>
      <c r="P174" s="339"/>
      <c r="Q174" s="340"/>
      <c r="R174" s="139" t="str">
        <f t="shared" si="16"/>
        <v>100%</v>
      </c>
      <c r="S174" s="140" t="str">
        <f t="shared" si="16"/>
        <v>100%</v>
      </c>
      <c r="T174" s="140" t="str">
        <f t="shared" si="15"/>
        <v>100%</v>
      </c>
      <c r="U174" s="154" t="str">
        <f t="shared" si="15"/>
        <v>100%</v>
      </c>
      <c r="V174" s="143" t="str">
        <f t="shared" si="11"/>
        <v>No Programado</v>
      </c>
      <c r="W174" s="140" t="str">
        <f t="shared" si="12"/>
        <v>No Programado</v>
      </c>
      <c r="X174" s="140" t="str">
        <f t="shared" si="13"/>
        <v>No Programado</v>
      </c>
      <c r="Y174" s="159" t="str">
        <f t="shared" si="14"/>
        <v>No Programado</v>
      </c>
      <c r="Z174" s="161"/>
      <c r="AA174" s="162"/>
      <c r="AB174" s="162"/>
      <c r="AC174" s="163"/>
    </row>
    <row r="175" spans="3:29" ht="180" hidden="1">
      <c r="C175" s="193" t="str">
        <f>IF(ISBLANK('5. Pp (3 años)'!B207),"",'5. Pp (3 años)'!B207)</f>
        <v/>
      </c>
      <c r="D175" s="95" t="str">
        <f>IF(ISBLANK('5. Pp (3 años)'!C207),"",'5. Pp (3 años)'!C207)</f>
        <v/>
      </c>
      <c r="E175" s="189" t="str">
        <f>IF(ISBLANK('5. Pp (3 años)'!D207),"",'5. Pp (3 años)'!D207)</f>
        <v/>
      </c>
      <c r="F175" s="189" t="str">
        <f>IF(ISBLANK('5. Pp (3 años)'!E207),"",'5. Pp (3 años)'!E207)</f>
        <v/>
      </c>
      <c r="G175" s="196" t="str">
        <f>IF(ISBLANK('5. Pp (3 años)'!H207),"",'5. Pp (3 años)'!H207)</f>
        <v/>
      </c>
      <c r="H175" s="82" t="str">
        <f>IF(ISBLANK('5. Pp (3 años)'!J207),"",'5. Pp (3 años)'!J207)</f>
        <v/>
      </c>
      <c r="I175" s="148" t="str">
        <f>IF(ISBLANK('9. METAS'!K181),"",'9. METAS'!K181)</f>
        <v/>
      </c>
      <c r="J175" s="149" t="str">
        <f>IF(ISBLANK('9. METAS'!Q181),"",'9. METAS'!Q181)</f>
        <v/>
      </c>
      <c r="K175" s="141" t="str">
        <f>IF(ISBLANK('9. METAS'!R181),"",'9. METAS'!R181)</f>
        <v/>
      </c>
      <c r="L175" s="141" t="str">
        <f>IF(ISBLANK('9. METAS'!S181),"",'9. METAS'!S181)</f>
        <v/>
      </c>
      <c r="M175" s="142" t="str">
        <f>IF(ISBLANK('9. METAS'!T181),"",'9. METAS'!T181)</f>
        <v/>
      </c>
      <c r="N175" s="338"/>
      <c r="O175" s="339"/>
      <c r="P175" s="339"/>
      <c r="Q175" s="340"/>
      <c r="R175" s="139" t="str">
        <f t="shared" si="16"/>
        <v>100%</v>
      </c>
      <c r="S175" s="140" t="str">
        <f t="shared" si="16"/>
        <v>100%</v>
      </c>
      <c r="T175" s="140" t="str">
        <f t="shared" si="15"/>
        <v>100%</v>
      </c>
      <c r="U175" s="154" t="str">
        <f t="shared" si="15"/>
        <v>100%</v>
      </c>
      <c r="V175" s="143" t="str">
        <f t="shared" si="11"/>
        <v>No Programado</v>
      </c>
      <c r="W175" s="140" t="str">
        <f t="shared" si="12"/>
        <v>No Programado</v>
      </c>
      <c r="X175" s="140" t="str">
        <f t="shared" si="13"/>
        <v>No Programado</v>
      </c>
      <c r="Y175" s="159" t="str">
        <f t="shared" si="14"/>
        <v>No Programado</v>
      </c>
      <c r="Z175" s="161"/>
      <c r="AA175" s="162"/>
      <c r="AB175" s="162"/>
      <c r="AC175" s="163"/>
    </row>
    <row r="176" spans="3:29" ht="180" hidden="1">
      <c r="C176" s="193" t="str">
        <f>IF(ISBLANK('5. Pp (3 años)'!B208),"",'5. Pp (3 años)'!B208)</f>
        <v/>
      </c>
      <c r="D176" s="95" t="str">
        <f>IF(ISBLANK('5. Pp (3 años)'!C208),"",'5. Pp (3 años)'!C208)</f>
        <v/>
      </c>
      <c r="E176" s="189" t="str">
        <f>IF(ISBLANK('5. Pp (3 años)'!D208),"",'5. Pp (3 años)'!D208)</f>
        <v/>
      </c>
      <c r="F176" s="189" t="str">
        <f>IF(ISBLANK('5. Pp (3 años)'!E208),"",'5. Pp (3 años)'!E208)</f>
        <v/>
      </c>
      <c r="G176" s="196" t="str">
        <f>IF(ISBLANK('5. Pp (3 años)'!H208),"",'5. Pp (3 años)'!H208)</f>
        <v/>
      </c>
      <c r="H176" s="82" t="str">
        <f>IF(ISBLANK('5. Pp (3 años)'!J208),"",'5. Pp (3 años)'!J208)</f>
        <v/>
      </c>
      <c r="I176" s="148" t="str">
        <f>IF(ISBLANK('9. METAS'!K182),"",'9. METAS'!K182)</f>
        <v/>
      </c>
      <c r="J176" s="149" t="str">
        <f>IF(ISBLANK('9. METAS'!Q182),"",'9. METAS'!Q182)</f>
        <v/>
      </c>
      <c r="K176" s="141" t="str">
        <f>IF(ISBLANK('9. METAS'!R182),"",'9. METAS'!R182)</f>
        <v/>
      </c>
      <c r="L176" s="141" t="str">
        <f>IF(ISBLANK('9. METAS'!S182),"",'9. METAS'!S182)</f>
        <v/>
      </c>
      <c r="M176" s="142" t="str">
        <f>IF(ISBLANK('9. METAS'!T182),"",'9. METAS'!T182)</f>
        <v/>
      </c>
      <c r="N176" s="338"/>
      <c r="O176" s="339"/>
      <c r="P176" s="339"/>
      <c r="Q176" s="340"/>
      <c r="R176" s="139" t="str">
        <f t="shared" si="16"/>
        <v>100%</v>
      </c>
      <c r="S176" s="140" t="str">
        <f t="shared" si="16"/>
        <v>100%</v>
      </c>
      <c r="T176" s="140" t="str">
        <f t="shared" si="15"/>
        <v>100%</v>
      </c>
      <c r="U176" s="154" t="str">
        <f t="shared" si="15"/>
        <v>100%</v>
      </c>
      <c r="V176" s="143" t="str">
        <f t="shared" si="11"/>
        <v>No Programado</v>
      </c>
      <c r="W176" s="140" t="str">
        <f t="shared" si="12"/>
        <v>No Programado</v>
      </c>
      <c r="X176" s="140" t="str">
        <f t="shared" si="13"/>
        <v>No Programado</v>
      </c>
      <c r="Y176" s="159" t="str">
        <f t="shared" si="14"/>
        <v>No Programado</v>
      </c>
      <c r="Z176" s="161"/>
      <c r="AA176" s="162"/>
      <c r="AB176" s="162"/>
      <c r="AC176" s="163"/>
    </row>
    <row r="177" spans="3:29" ht="180" hidden="1">
      <c r="C177" s="193" t="str">
        <f>IF(ISBLANK('5. Pp (3 años)'!B209),"",'5. Pp (3 años)'!B209)</f>
        <v/>
      </c>
      <c r="D177" s="95" t="str">
        <f>IF(ISBLANK('5. Pp (3 años)'!C209),"",'5. Pp (3 años)'!C209)</f>
        <v/>
      </c>
      <c r="E177" s="189" t="str">
        <f>IF(ISBLANK('5. Pp (3 años)'!D209),"",'5. Pp (3 años)'!D209)</f>
        <v/>
      </c>
      <c r="F177" s="189" t="str">
        <f>IF(ISBLANK('5. Pp (3 años)'!E209),"",'5. Pp (3 años)'!E209)</f>
        <v/>
      </c>
      <c r="G177" s="555" t="str">
        <f>IF(ISBLANK('5. Pp (3 años)'!H209),"",'5. Pp (3 años)'!H209)</f>
        <v/>
      </c>
      <c r="H177" s="82" t="str">
        <f>IF(ISBLANK('5. Pp (3 años)'!J209),"",'5. Pp (3 años)'!J209)</f>
        <v/>
      </c>
      <c r="I177" s="148" t="str">
        <f>IF(ISBLANK('9. METAS'!K183),"",'9. METAS'!K183)</f>
        <v/>
      </c>
      <c r="J177" s="149" t="str">
        <f>IF(ISBLANK('9. METAS'!Q183),"",'9. METAS'!Q183)</f>
        <v/>
      </c>
      <c r="K177" s="141" t="str">
        <f>IF(ISBLANK('9. METAS'!R183),"",'9. METAS'!R183)</f>
        <v/>
      </c>
      <c r="L177" s="141" t="str">
        <f>IF(ISBLANK('9. METAS'!S183),"",'9. METAS'!S183)</f>
        <v/>
      </c>
      <c r="M177" s="142" t="str">
        <f>IF(ISBLANK('9. METAS'!T183),"",'9. METAS'!T183)</f>
        <v/>
      </c>
      <c r="N177" s="338"/>
      <c r="O177" s="339"/>
      <c r="P177" s="339"/>
      <c r="Q177" s="340"/>
      <c r="R177" s="139" t="str">
        <f t="shared" si="16"/>
        <v>100%</v>
      </c>
      <c r="S177" s="140" t="str">
        <f t="shared" si="16"/>
        <v>100%</v>
      </c>
      <c r="T177" s="140" t="str">
        <f t="shared" si="15"/>
        <v>100%</v>
      </c>
      <c r="U177" s="154" t="str">
        <f t="shared" si="15"/>
        <v>100%</v>
      </c>
      <c r="V177" s="143" t="str">
        <f t="shared" si="11"/>
        <v>No Programado</v>
      </c>
      <c r="W177" s="140" t="str">
        <f t="shared" si="12"/>
        <v>No Programado</v>
      </c>
      <c r="X177" s="140" t="str">
        <f t="shared" si="13"/>
        <v>No Programado</v>
      </c>
      <c r="Y177" s="159" t="str">
        <f t="shared" si="14"/>
        <v>No Programado</v>
      </c>
      <c r="Z177" s="161"/>
      <c r="AA177" s="162"/>
      <c r="AB177" s="162"/>
      <c r="AC177" s="163"/>
    </row>
    <row r="178" spans="3:29" ht="180" hidden="1">
      <c r="C178" s="551" t="str">
        <f>IF(ISBLANK('5. Pp (3 años)'!B210),"",'5. Pp (3 años)'!B210)</f>
        <v/>
      </c>
      <c r="D178" s="552" t="str">
        <f>IF(ISBLANK('5. Pp (3 años)'!C210),"",'5. Pp (3 años)'!C210)</f>
        <v/>
      </c>
      <c r="E178" s="536" t="str">
        <f>IF(ISBLANK('5. Pp (3 años)'!D210),"",'5. Pp (3 años)'!D210)</f>
        <v/>
      </c>
      <c r="F178" s="536" t="str">
        <f>IF(ISBLANK('5. Pp (3 años)'!E210),"",'5. Pp (3 años)'!E210)</f>
        <v/>
      </c>
      <c r="G178" s="528" t="str">
        <f>IF(ISBLANK('5. Pp (3 años)'!H210),"",'5. Pp (3 años)'!H210)</f>
        <v/>
      </c>
      <c r="H178" s="553" t="str">
        <f>IF(ISBLANK('5. Pp (3 años)'!J210),"",'5. Pp (3 años)'!J210)</f>
        <v/>
      </c>
      <c r="I178" s="148" t="str">
        <f>IF(ISBLANK('9. METAS'!K184),"",'9. METAS'!K184)</f>
        <v/>
      </c>
      <c r="J178" s="149" t="str">
        <f>IF(ISBLANK('9. METAS'!Q184),"",'9. METAS'!Q184)</f>
        <v/>
      </c>
      <c r="K178" s="141" t="str">
        <f>IF(ISBLANK('9. METAS'!R184),"",'9. METAS'!R184)</f>
        <v/>
      </c>
      <c r="L178" s="141" t="str">
        <f>IF(ISBLANK('9. METAS'!S184),"",'9. METAS'!S184)</f>
        <v/>
      </c>
      <c r="M178" s="142" t="str">
        <f>IF(ISBLANK('9. METAS'!T184),"",'9. METAS'!T184)</f>
        <v/>
      </c>
      <c r="N178" s="338"/>
      <c r="O178" s="339"/>
      <c r="P178" s="339"/>
      <c r="Q178" s="340"/>
      <c r="R178" s="139" t="str">
        <f t="shared" si="16"/>
        <v>100%</v>
      </c>
      <c r="S178" s="140" t="str">
        <f t="shared" si="16"/>
        <v>100%</v>
      </c>
      <c r="T178" s="140" t="str">
        <f t="shared" si="15"/>
        <v>100%</v>
      </c>
      <c r="U178" s="154" t="str">
        <f t="shared" si="15"/>
        <v>100%</v>
      </c>
      <c r="V178" s="143" t="str">
        <f t="shared" si="11"/>
        <v>No Programado</v>
      </c>
      <c r="W178" s="140" t="str">
        <f t="shared" si="12"/>
        <v>No Programado</v>
      </c>
      <c r="X178" s="140" t="str">
        <f t="shared" si="13"/>
        <v>No Programado</v>
      </c>
      <c r="Y178" s="159" t="str">
        <f t="shared" si="14"/>
        <v>No Programado</v>
      </c>
      <c r="Z178" s="161"/>
      <c r="AA178" s="162"/>
      <c r="AB178" s="162"/>
      <c r="AC178" s="163"/>
    </row>
    <row r="179" spans="3:29" ht="180" hidden="1">
      <c r="C179" s="193" t="str">
        <f>IF(ISBLANK('5. Pp (3 años)'!B211),"",'5. Pp (3 años)'!B211)</f>
        <v/>
      </c>
      <c r="D179" s="95" t="str">
        <f>IF(ISBLANK('5. Pp (3 años)'!C211),"",'5. Pp (3 años)'!C211)</f>
        <v/>
      </c>
      <c r="E179" s="189" t="str">
        <f>IF(ISBLANK('5. Pp (3 años)'!D211),"",'5. Pp (3 años)'!D211)</f>
        <v/>
      </c>
      <c r="F179" s="189" t="str">
        <f>IF(ISBLANK('5. Pp (3 años)'!E211),"",'5. Pp (3 años)'!E211)</f>
        <v/>
      </c>
      <c r="G179" s="556" t="str">
        <f>IF(ISBLANK('5. Pp (3 años)'!H211),"",'5. Pp (3 años)'!H211)</f>
        <v/>
      </c>
      <c r="H179" s="82" t="str">
        <f>IF(ISBLANK('5. Pp (3 años)'!J211),"",'5. Pp (3 años)'!J211)</f>
        <v/>
      </c>
      <c r="I179" s="148" t="str">
        <f>IF(ISBLANK('9. METAS'!K185),"",'9. METAS'!K185)</f>
        <v/>
      </c>
      <c r="J179" s="149" t="str">
        <f>IF(ISBLANK('9. METAS'!Q185),"",'9. METAS'!Q185)</f>
        <v/>
      </c>
      <c r="K179" s="141" t="str">
        <f>IF(ISBLANK('9. METAS'!R185),"",'9. METAS'!R185)</f>
        <v/>
      </c>
      <c r="L179" s="141" t="str">
        <f>IF(ISBLANK('9. METAS'!S185),"",'9. METAS'!S185)</f>
        <v/>
      </c>
      <c r="M179" s="142" t="str">
        <f>IF(ISBLANK('9. METAS'!T185),"",'9. METAS'!T185)</f>
        <v/>
      </c>
      <c r="N179" s="338"/>
      <c r="O179" s="339"/>
      <c r="P179" s="339"/>
      <c r="Q179" s="340"/>
      <c r="R179" s="139" t="str">
        <f t="shared" si="16"/>
        <v>100%</v>
      </c>
      <c r="S179" s="140" t="str">
        <f t="shared" si="16"/>
        <v>100%</v>
      </c>
      <c r="T179" s="140" t="str">
        <f t="shared" si="15"/>
        <v>100%</v>
      </c>
      <c r="U179" s="154" t="str">
        <f t="shared" si="15"/>
        <v>100%</v>
      </c>
      <c r="V179" s="143" t="str">
        <f t="shared" si="11"/>
        <v>No Programado</v>
      </c>
      <c r="W179" s="140" t="str">
        <f t="shared" si="12"/>
        <v>No Programado</v>
      </c>
      <c r="X179" s="140" t="str">
        <f t="shared" si="13"/>
        <v>No Programado</v>
      </c>
      <c r="Y179" s="159" t="str">
        <f t="shared" si="14"/>
        <v>No Programado</v>
      </c>
      <c r="Z179" s="161"/>
      <c r="AA179" s="162"/>
      <c r="AB179" s="162"/>
      <c r="AC179" s="163"/>
    </row>
    <row r="180" spans="3:29" ht="180" hidden="1">
      <c r="C180" s="193" t="str">
        <f>IF(ISBLANK('5. Pp (3 años)'!B212),"",'5. Pp (3 años)'!B212)</f>
        <v/>
      </c>
      <c r="D180" s="95" t="str">
        <f>IF(ISBLANK('5. Pp (3 años)'!C212),"",'5. Pp (3 años)'!C212)</f>
        <v/>
      </c>
      <c r="E180" s="189" t="str">
        <f>IF(ISBLANK('5. Pp (3 años)'!D212),"",'5. Pp (3 años)'!D212)</f>
        <v/>
      </c>
      <c r="F180" s="189" t="str">
        <f>IF(ISBLANK('5. Pp (3 años)'!E212),"",'5. Pp (3 años)'!E212)</f>
        <v/>
      </c>
      <c r="G180" s="196" t="str">
        <f>IF(ISBLANK('5. Pp (3 años)'!H212),"",'5. Pp (3 años)'!H212)</f>
        <v/>
      </c>
      <c r="H180" s="82" t="str">
        <f>IF(ISBLANK('5. Pp (3 años)'!J212),"",'5. Pp (3 años)'!J212)</f>
        <v/>
      </c>
      <c r="I180" s="148" t="str">
        <f>IF(ISBLANK('9. METAS'!K186),"",'9. METAS'!K186)</f>
        <v/>
      </c>
      <c r="J180" s="149" t="str">
        <f>IF(ISBLANK('9. METAS'!Q186),"",'9. METAS'!Q186)</f>
        <v/>
      </c>
      <c r="K180" s="141" t="str">
        <f>IF(ISBLANK('9. METAS'!R186),"",'9. METAS'!R186)</f>
        <v/>
      </c>
      <c r="L180" s="141" t="str">
        <f>IF(ISBLANK('9. METAS'!S186),"",'9. METAS'!S186)</f>
        <v/>
      </c>
      <c r="M180" s="142" t="str">
        <f>IF(ISBLANK('9. METAS'!T186),"",'9. METAS'!T186)</f>
        <v/>
      </c>
      <c r="N180" s="338"/>
      <c r="O180" s="339"/>
      <c r="P180" s="339"/>
      <c r="Q180" s="340"/>
      <c r="R180" s="139" t="str">
        <f t="shared" si="16"/>
        <v>100%</v>
      </c>
      <c r="S180" s="140" t="str">
        <f t="shared" si="16"/>
        <v>100%</v>
      </c>
      <c r="T180" s="140" t="str">
        <f t="shared" si="15"/>
        <v>100%</v>
      </c>
      <c r="U180" s="154" t="str">
        <f t="shared" si="15"/>
        <v>100%</v>
      </c>
      <c r="V180" s="143" t="str">
        <f t="shared" si="11"/>
        <v>No Programado</v>
      </c>
      <c r="W180" s="140" t="str">
        <f t="shared" si="12"/>
        <v>No Programado</v>
      </c>
      <c r="X180" s="140" t="str">
        <f t="shared" si="13"/>
        <v>No Programado</v>
      </c>
      <c r="Y180" s="159" t="str">
        <f t="shared" si="14"/>
        <v>No Programado</v>
      </c>
      <c r="Z180" s="161"/>
      <c r="AA180" s="162"/>
      <c r="AB180" s="162"/>
      <c r="AC180" s="163"/>
    </row>
    <row r="181" spans="3:29" ht="180" hidden="1">
      <c r="C181" s="193" t="str">
        <f>IF(ISBLANK('5. Pp (3 años)'!B213),"",'5. Pp (3 años)'!B213)</f>
        <v/>
      </c>
      <c r="D181" s="95" t="str">
        <f>IF(ISBLANK('5. Pp (3 años)'!C213),"",'5. Pp (3 años)'!C213)</f>
        <v/>
      </c>
      <c r="E181" s="189" t="str">
        <f>IF(ISBLANK('5. Pp (3 años)'!D213),"",'5. Pp (3 años)'!D213)</f>
        <v/>
      </c>
      <c r="F181" s="189" t="str">
        <f>IF(ISBLANK('5. Pp (3 años)'!E213),"",'5. Pp (3 años)'!E213)</f>
        <v/>
      </c>
      <c r="G181" s="196" t="str">
        <f>IF(ISBLANK('5. Pp (3 años)'!H213),"",'5. Pp (3 años)'!H213)</f>
        <v/>
      </c>
      <c r="H181" s="82" t="str">
        <f>IF(ISBLANK('5. Pp (3 años)'!J213),"",'5. Pp (3 años)'!J213)</f>
        <v/>
      </c>
      <c r="I181" s="148" t="str">
        <f>IF(ISBLANK('9. METAS'!K187),"",'9. METAS'!K187)</f>
        <v/>
      </c>
      <c r="J181" s="149" t="str">
        <f>IF(ISBLANK('9. METAS'!Q187),"",'9. METAS'!Q187)</f>
        <v/>
      </c>
      <c r="K181" s="141" t="str">
        <f>IF(ISBLANK('9. METAS'!R187),"",'9. METAS'!R187)</f>
        <v/>
      </c>
      <c r="L181" s="141" t="str">
        <f>IF(ISBLANK('9. METAS'!S187),"",'9. METAS'!S187)</f>
        <v/>
      </c>
      <c r="M181" s="142" t="str">
        <f>IF(ISBLANK('9. METAS'!T187),"",'9. METAS'!T187)</f>
        <v/>
      </c>
      <c r="N181" s="338"/>
      <c r="O181" s="339"/>
      <c r="P181" s="339"/>
      <c r="Q181" s="340"/>
      <c r="R181" s="139" t="str">
        <f t="shared" si="16"/>
        <v>100%</v>
      </c>
      <c r="S181" s="140" t="str">
        <f t="shared" si="16"/>
        <v>100%</v>
      </c>
      <c r="T181" s="140" t="str">
        <f t="shared" si="15"/>
        <v>100%</v>
      </c>
      <c r="U181" s="154" t="str">
        <f t="shared" si="15"/>
        <v>100%</v>
      </c>
      <c r="V181" s="143" t="str">
        <f t="shared" si="11"/>
        <v>No Programado</v>
      </c>
      <c r="W181" s="140" t="str">
        <f t="shared" si="12"/>
        <v>No Programado</v>
      </c>
      <c r="X181" s="140" t="str">
        <f t="shared" si="13"/>
        <v>No Programado</v>
      </c>
      <c r="Y181" s="159" t="str">
        <f t="shared" si="14"/>
        <v>No Programado</v>
      </c>
      <c r="Z181" s="161"/>
      <c r="AA181" s="162"/>
      <c r="AB181" s="162"/>
      <c r="AC181" s="163"/>
    </row>
    <row r="182" spans="3:29" ht="180" hidden="1">
      <c r="C182" s="193" t="str">
        <f>IF(ISBLANK('5. Pp (3 años)'!B214),"",'5. Pp (3 años)'!B214)</f>
        <v/>
      </c>
      <c r="D182" s="95" t="str">
        <f>IF(ISBLANK('5. Pp (3 años)'!C214),"",'5. Pp (3 años)'!C214)</f>
        <v/>
      </c>
      <c r="E182" s="189" t="str">
        <f>IF(ISBLANK('5. Pp (3 años)'!D214),"",'5. Pp (3 años)'!D214)</f>
        <v/>
      </c>
      <c r="F182" s="189" t="str">
        <f>IF(ISBLANK('5. Pp (3 años)'!E214),"",'5. Pp (3 años)'!E214)</f>
        <v/>
      </c>
      <c r="G182" s="196" t="str">
        <f>IF(ISBLANK('5. Pp (3 años)'!H214),"",'5. Pp (3 años)'!H214)</f>
        <v/>
      </c>
      <c r="H182" s="82" t="str">
        <f>IF(ISBLANK('5. Pp (3 años)'!J214),"",'5. Pp (3 años)'!J214)</f>
        <v/>
      </c>
      <c r="I182" s="148" t="str">
        <f>IF(ISBLANK('9. METAS'!K188),"",'9. METAS'!K188)</f>
        <v/>
      </c>
      <c r="J182" s="149" t="str">
        <f>IF(ISBLANK('9. METAS'!Q188),"",'9. METAS'!Q188)</f>
        <v/>
      </c>
      <c r="K182" s="141" t="str">
        <f>IF(ISBLANK('9. METAS'!R188),"",'9. METAS'!R188)</f>
        <v/>
      </c>
      <c r="L182" s="141" t="str">
        <f>IF(ISBLANK('9. METAS'!S188),"",'9. METAS'!S188)</f>
        <v/>
      </c>
      <c r="M182" s="142" t="str">
        <f>IF(ISBLANK('9. METAS'!T188),"",'9. METAS'!T188)</f>
        <v/>
      </c>
      <c r="N182" s="338"/>
      <c r="O182" s="339"/>
      <c r="P182" s="339"/>
      <c r="Q182" s="340"/>
      <c r="R182" s="139" t="str">
        <f t="shared" si="16"/>
        <v>100%</v>
      </c>
      <c r="S182" s="140" t="str">
        <f t="shared" si="16"/>
        <v>100%</v>
      </c>
      <c r="T182" s="140" t="str">
        <f t="shared" si="15"/>
        <v>100%</v>
      </c>
      <c r="U182" s="154" t="str">
        <f t="shared" si="15"/>
        <v>100%</v>
      </c>
      <c r="V182" s="143" t="str">
        <f t="shared" si="11"/>
        <v>No Programado</v>
      </c>
      <c r="W182" s="140" t="str">
        <f t="shared" si="12"/>
        <v>No Programado</v>
      </c>
      <c r="X182" s="140" t="str">
        <f t="shared" si="13"/>
        <v>No Programado</v>
      </c>
      <c r="Y182" s="159" t="str">
        <f t="shared" si="14"/>
        <v>No Programado</v>
      </c>
      <c r="Z182" s="161"/>
      <c r="AA182" s="162"/>
      <c r="AB182" s="162"/>
      <c r="AC182" s="163"/>
    </row>
    <row r="183" spans="3:29" ht="180" hidden="1">
      <c r="C183" s="193" t="str">
        <f>IF(ISBLANK('5. Pp (3 años)'!B215),"",'5. Pp (3 años)'!B215)</f>
        <v/>
      </c>
      <c r="D183" s="95" t="str">
        <f>IF(ISBLANK('5. Pp (3 años)'!C215),"",'5. Pp (3 años)'!C215)</f>
        <v/>
      </c>
      <c r="E183" s="189" t="str">
        <f>IF(ISBLANK('5. Pp (3 años)'!D215),"",'5. Pp (3 años)'!D215)</f>
        <v/>
      </c>
      <c r="F183" s="189" t="str">
        <f>IF(ISBLANK('5. Pp (3 años)'!E215),"",'5. Pp (3 años)'!E215)</f>
        <v/>
      </c>
      <c r="G183" s="555" t="str">
        <f>IF(ISBLANK('5. Pp (3 años)'!H215),"",'5. Pp (3 años)'!H215)</f>
        <v/>
      </c>
      <c r="H183" s="82" t="str">
        <f>IF(ISBLANK('5. Pp (3 años)'!J215),"",'5. Pp (3 años)'!J215)</f>
        <v/>
      </c>
      <c r="I183" s="148" t="str">
        <f>IF(ISBLANK('9. METAS'!K189),"",'9. METAS'!K189)</f>
        <v/>
      </c>
      <c r="J183" s="149" t="str">
        <f>IF(ISBLANK('9. METAS'!Q189),"",'9. METAS'!Q189)</f>
        <v/>
      </c>
      <c r="K183" s="141" t="str">
        <f>IF(ISBLANK('9. METAS'!R189),"",'9. METAS'!R189)</f>
        <v/>
      </c>
      <c r="L183" s="141" t="str">
        <f>IF(ISBLANK('9. METAS'!S189),"",'9. METAS'!S189)</f>
        <v/>
      </c>
      <c r="M183" s="142" t="str">
        <f>IF(ISBLANK('9. METAS'!T189),"",'9. METAS'!T189)</f>
        <v/>
      </c>
      <c r="N183" s="338"/>
      <c r="O183" s="339"/>
      <c r="P183" s="339"/>
      <c r="Q183" s="340"/>
      <c r="R183" s="139" t="str">
        <f t="shared" si="16"/>
        <v>100%</v>
      </c>
      <c r="S183" s="140" t="str">
        <f t="shared" si="16"/>
        <v>100%</v>
      </c>
      <c r="T183" s="140" t="str">
        <f t="shared" si="15"/>
        <v>100%</v>
      </c>
      <c r="U183" s="154" t="str">
        <f t="shared" si="15"/>
        <v>100%</v>
      </c>
      <c r="V183" s="143" t="str">
        <f t="shared" si="11"/>
        <v>No Programado</v>
      </c>
      <c r="W183" s="140" t="str">
        <f t="shared" si="12"/>
        <v>No Programado</v>
      </c>
      <c r="X183" s="140" t="str">
        <f t="shared" si="13"/>
        <v>No Programado</v>
      </c>
      <c r="Y183" s="159" t="str">
        <f t="shared" si="14"/>
        <v>No Programado</v>
      </c>
      <c r="Z183" s="161"/>
      <c r="AA183" s="162"/>
      <c r="AB183" s="162"/>
      <c r="AC183" s="163"/>
    </row>
    <row r="184" spans="3:29" ht="180" hidden="1">
      <c r="C184" s="551" t="str">
        <f>IF(ISBLANK('5. Pp (3 años)'!B216),"",'5. Pp (3 años)'!B216)</f>
        <v/>
      </c>
      <c r="D184" s="552" t="str">
        <f>IF(ISBLANK('5. Pp (3 años)'!C216),"",'5. Pp (3 años)'!C216)</f>
        <v/>
      </c>
      <c r="E184" s="536" t="str">
        <f>IF(ISBLANK('5. Pp (3 años)'!D216),"",'5. Pp (3 años)'!D216)</f>
        <v/>
      </c>
      <c r="F184" s="536" t="str">
        <f>IF(ISBLANK('5. Pp (3 años)'!E216),"",'5. Pp (3 años)'!E216)</f>
        <v/>
      </c>
      <c r="G184" s="528" t="str">
        <f>IF(ISBLANK('5. Pp (3 años)'!H216),"",'5. Pp (3 años)'!H216)</f>
        <v/>
      </c>
      <c r="H184" s="553" t="str">
        <f>IF(ISBLANK('5. Pp (3 años)'!J216),"",'5. Pp (3 años)'!J216)</f>
        <v/>
      </c>
      <c r="I184" s="148" t="str">
        <f>IF(ISBLANK('9. METAS'!K190),"",'9. METAS'!K190)</f>
        <v/>
      </c>
      <c r="J184" s="149" t="str">
        <f>IF(ISBLANK('9. METAS'!Q190),"",'9. METAS'!Q190)</f>
        <v/>
      </c>
      <c r="K184" s="141" t="str">
        <f>IF(ISBLANK('9. METAS'!R190),"",'9. METAS'!R190)</f>
        <v/>
      </c>
      <c r="L184" s="141" t="str">
        <f>IF(ISBLANK('9. METAS'!S190),"",'9. METAS'!S190)</f>
        <v/>
      </c>
      <c r="M184" s="142" t="str">
        <f>IF(ISBLANK('9. METAS'!T190),"",'9. METAS'!T190)</f>
        <v/>
      </c>
      <c r="N184" s="338"/>
      <c r="O184" s="339"/>
      <c r="P184" s="339"/>
      <c r="Q184" s="340"/>
      <c r="R184" s="139" t="str">
        <f t="shared" si="16"/>
        <v>100%</v>
      </c>
      <c r="S184" s="140" t="str">
        <f t="shared" si="16"/>
        <v>100%</v>
      </c>
      <c r="T184" s="140" t="str">
        <f t="shared" si="15"/>
        <v>100%</v>
      </c>
      <c r="U184" s="154" t="str">
        <f t="shared" si="15"/>
        <v>100%</v>
      </c>
      <c r="V184" s="143" t="str">
        <f t="shared" si="11"/>
        <v>No Programado</v>
      </c>
      <c r="W184" s="140" t="str">
        <f t="shared" si="12"/>
        <v>No Programado</v>
      </c>
      <c r="X184" s="140" t="str">
        <f t="shared" si="13"/>
        <v>No Programado</v>
      </c>
      <c r="Y184" s="159" t="str">
        <f t="shared" si="14"/>
        <v>No Programado</v>
      </c>
      <c r="Z184" s="161"/>
      <c r="AA184" s="162"/>
      <c r="AB184" s="162"/>
      <c r="AC184" s="163"/>
    </row>
    <row r="185" spans="3:29" ht="180" hidden="1">
      <c r="C185" s="193" t="str">
        <f>IF(ISBLANK('5. Pp (3 años)'!B217),"",'5. Pp (3 años)'!B217)</f>
        <v/>
      </c>
      <c r="D185" s="95" t="str">
        <f>IF(ISBLANK('5. Pp (3 años)'!C217),"",'5. Pp (3 años)'!C217)</f>
        <v/>
      </c>
      <c r="E185" s="189" t="str">
        <f>IF(ISBLANK('5. Pp (3 años)'!D217),"",'5. Pp (3 años)'!D217)</f>
        <v/>
      </c>
      <c r="F185" s="189" t="str">
        <f>IF(ISBLANK('5. Pp (3 años)'!E217),"",'5. Pp (3 años)'!E217)</f>
        <v/>
      </c>
      <c r="G185" s="556" t="str">
        <f>IF(ISBLANK('5. Pp (3 años)'!H217),"",'5. Pp (3 años)'!H217)</f>
        <v/>
      </c>
      <c r="H185" s="82" t="str">
        <f>IF(ISBLANK('5. Pp (3 años)'!J217),"",'5. Pp (3 años)'!J217)</f>
        <v/>
      </c>
      <c r="I185" s="148" t="str">
        <f>IF(ISBLANK('9. METAS'!K191),"",'9. METAS'!K191)</f>
        <v/>
      </c>
      <c r="J185" s="149" t="str">
        <f>IF(ISBLANK('9. METAS'!Q191),"",'9. METAS'!Q191)</f>
        <v/>
      </c>
      <c r="K185" s="141" t="str">
        <f>IF(ISBLANK('9. METAS'!R191),"",'9. METAS'!R191)</f>
        <v/>
      </c>
      <c r="L185" s="141" t="str">
        <f>IF(ISBLANK('9. METAS'!S191),"",'9. METAS'!S191)</f>
        <v/>
      </c>
      <c r="M185" s="142" t="str">
        <f>IF(ISBLANK('9. METAS'!T191),"",'9. METAS'!T191)</f>
        <v/>
      </c>
      <c r="N185" s="338"/>
      <c r="O185" s="339"/>
      <c r="P185" s="339"/>
      <c r="Q185" s="340"/>
      <c r="R185" s="139" t="str">
        <f t="shared" si="16"/>
        <v>100%</v>
      </c>
      <c r="S185" s="140" t="str">
        <f t="shared" si="16"/>
        <v>100%</v>
      </c>
      <c r="T185" s="140" t="str">
        <f t="shared" si="15"/>
        <v>100%</v>
      </c>
      <c r="U185" s="154" t="str">
        <f t="shared" si="15"/>
        <v>100%</v>
      </c>
      <c r="V185" s="143" t="str">
        <f t="shared" si="11"/>
        <v>No Programado</v>
      </c>
      <c r="W185" s="140" t="str">
        <f t="shared" si="12"/>
        <v>No Programado</v>
      </c>
      <c r="X185" s="140" t="str">
        <f t="shared" si="13"/>
        <v>No Programado</v>
      </c>
      <c r="Y185" s="159" t="str">
        <f t="shared" si="14"/>
        <v>No Programado</v>
      </c>
      <c r="Z185" s="161"/>
      <c r="AA185" s="162"/>
      <c r="AB185" s="162"/>
      <c r="AC185" s="163"/>
    </row>
    <row r="186" spans="3:29" ht="180" hidden="1">
      <c r="C186" s="193" t="str">
        <f>IF(ISBLANK('5. Pp (3 años)'!B218),"",'5. Pp (3 años)'!B218)</f>
        <v/>
      </c>
      <c r="D186" s="95" t="str">
        <f>IF(ISBLANK('5. Pp (3 años)'!C218),"",'5. Pp (3 años)'!C218)</f>
        <v/>
      </c>
      <c r="E186" s="189" t="str">
        <f>IF(ISBLANK('5. Pp (3 años)'!D218),"",'5. Pp (3 años)'!D218)</f>
        <v/>
      </c>
      <c r="F186" s="189" t="str">
        <f>IF(ISBLANK('5. Pp (3 años)'!E218),"",'5. Pp (3 años)'!E218)</f>
        <v/>
      </c>
      <c r="G186" s="196" t="str">
        <f>IF(ISBLANK('5. Pp (3 años)'!H218),"",'5. Pp (3 años)'!H218)</f>
        <v/>
      </c>
      <c r="H186" s="82" t="str">
        <f>IF(ISBLANK('5. Pp (3 años)'!J218),"",'5. Pp (3 años)'!J218)</f>
        <v/>
      </c>
      <c r="I186" s="148" t="str">
        <f>IF(ISBLANK('9. METAS'!K192),"",'9. METAS'!K192)</f>
        <v/>
      </c>
      <c r="J186" s="149" t="str">
        <f>IF(ISBLANK('9. METAS'!Q192),"",'9. METAS'!Q192)</f>
        <v/>
      </c>
      <c r="K186" s="141" t="str">
        <f>IF(ISBLANK('9. METAS'!R192),"",'9. METAS'!R192)</f>
        <v/>
      </c>
      <c r="L186" s="141" t="str">
        <f>IF(ISBLANK('9. METAS'!S192),"",'9. METAS'!S192)</f>
        <v/>
      </c>
      <c r="M186" s="142" t="str">
        <f>IF(ISBLANK('9. METAS'!T192),"",'9. METAS'!T192)</f>
        <v/>
      </c>
      <c r="N186" s="338"/>
      <c r="O186" s="339"/>
      <c r="P186" s="339"/>
      <c r="Q186" s="340"/>
      <c r="R186" s="139" t="str">
        <f t="shared" si="16"/>
        <v>100%</v>
      </c>
      <c r="S186" s="140" t="str">
        <f t="shared" si="16"/>
        <v>100%</v>
      </c>
      <c r="T186" s="140" t="str">
        <f t="shared" si="15"/>
        <v>100%</v>
      </c>
      <c r="U186" s="154" t="str">
        <f t="shared" si="15"/>
        <v>100%</v>
      </c>
      <c r="V186" s="143" t="str">
        <f t="shared" si="11"/>
        <v>No Programado</v>
      </c>
      <c r="W186" s="140" t="str">
        <f t="shared" si="12"/>
        <v>No Programado</v>
      </c>
      <c r="X186" s="140" t="str">
        <f t="shared" si="13"/>
        <v>No Programado</v>
      </c>
      <c r="Y186" s="159" t="str">
        <f t="shared" si="14"/>
        <v>No Programado</v>
      </c>
      <c r="Z186" s="161"/>
      <c r="AA186" s="162"/>
      <c r="AB186" s="162"/>
      <c r="AC186" s="163"/>
    </row>
    <row r="187" spans="3:29" ht="180" hidden="1">
      <c r="C187" s="193" t="str">
        <f>IF(ISBLANK('5. Pp (3 años)'!B219),"",'5. Pp (3 años)'!B219)</f>
        <v/>
      </c>
      <c r="D187" s="95" t="str">
        <f>IF(ISBLANK('5. Pp (3 años)'!C219),"",'5. Pp (3 años)'!C219)</f>
        <v/>
      </c>
      <c r="E187" s="189" t="str">
        <f>IF(ISBLANK('5. Pp (3 años)'!D219),"",'5. Pp (3 años)'!D219)</f>
        <v/>
      </c>
      <c r="F187" s="189" t="str">
        <f>IF(ISBLANK('5. Pp (3 años)'!E219),"",'5. Pp (3 años)'!E219)</f>
        <v/>
      </c>
      <c r="G187" s="196" t="str">
        <f>IF(ISBLANK('5. Pp (3 años)'!H219),"",'5. Pp (3 años)'!H219)</f>
        <v/>
      </c>
      <c r="H187" s="82" t="str">
        <f>IF(ISBLANK('5. Pp (3 años)'!J219),"",'5. Pp (3 años)'!J219)</f>
        <v/>
      </c>
      <c r="I187" s="148" t="str">
        <f>IF(ISBLANK('9. METAS'!K193),"",'9. METAS'!K193)</f>
        <v/>
      </c>
      <c r="J187" s="149" t="str">
        <f>IF(ISBLANK('9. METAS'!Q193),"",'9. METAS'!Q193)</f>
        <v/>
      </c>
      <c r="K187" s="141" t="str">
        <f>IF(ISBLANK('9. METAS'!R193),"",'9. METAS'!R193)</f>
        <v/>
      </c>
      <c r="L187" s="141" t="str">
        <f>IF(ISBLANK('9. METAS'!S193),"",'9. METAS'!S193)</f>
        <v/>
      </c>
      <c r="M187" s="142" t="str">
        <f>IF(ISBLANK('9. METAS'!T193),"",'9. METAS'!T193)</f>
        <v/>
      </c>
      <c r="N187" s="338"/>
      <c r="O187" s="339"/>
      <c r="P187" s="339"/>
      <c r="Q187" s="340"/>
      <c r="R187" s="139" t="str">
        <f t="shared" si="16"/>
        <v>100%</v>
      </c>
      <c r="S187" s="140" t="str">
        <f t="shared" si="16"/>
        <v>100%</v>
      </c>
      <c r="T187" s="140" t="str">
        <f t="shared" si="15"/>
        <v>100%</v>
      </c>
      <c r="U187" s="154" t="str">
        <f t="shared" si="15"/>
        <v>100%</v>
      </c>
      <c r="V187" s="143" t="str">
        <f t="shared" si="11"/>
        <v>No Programado</v>
      </c>
      <c r="W187" s="140" t="str">
        <f t="shared" si="12"/>
        <v>No Programado</v>
      </c>
      <c r="X187" s="140" t="str">
        <f t="shared" si="13"/>
        <v>No Programado</v>
      </c>
      <c r="Y187" s="159" t="str">
        <f t="shared" si="14"/>
        <v>No Programado</v>
      </c>
      <c r="Z187" s="161"/>
      <c r="AA187" s="162"/>
      <c r="AB187" s="162"/>
      <c r="AC187" s="163"/>
    </row>
    <row r="188" spans="3:29" ht="180" hidden="1">
      <c r="C188" s="193" t="str">
        <f>IF(ISBLANK('5. Pp (3 años)'!B220),"",'5. Pp (3 años)'!B220)</f>
        <v/>
      </c>
      <c r="D188" s="95" t="str">
        <f>IF(ISBLANK('5. Pp (3 años)'!C220),"",'5. Pp (3 años)'!C220)</f>
        <v/>
      </c>
      <c r="E188" s="189" t="str">
        <f>IF(ISBLANK('5. Pp (3 años)'!D220),"",'5. Pp (3 años)'!D220)</f>
        <v/>
      </c>
      <c r="F188" s="189" t="str">
        <f>IF(ISBLANK('5. Pp (3 años)'!E220),"",'5. Pp (3 años)'!E220)</f>
        <v/>
      </c>
      <c r="G188" s="196" t="str">
        <f>IF(ISBLANK('5. Pp (3 años)'!H220),"",'5. Pp (3 años)'!H220)</f>
        <v/>
      </c>
      <c r="H188" s="82" t="str">
        <f>IF(ISBLANK('5. Pp (3 años)'!J220),"",'5. Pp (3 años)'!J220)</f>
        <v/>
      </c>
      <c r="I188" s="148" t="str">
        <f>IF(ISBLANK('9. METAS'!K194),"",'9. METAS'!K194)</f>
        <v/>
      </c>
      <c r="J188" s="149" t="str">
        <f>IF(ISBLANK('9. METAS'!Q194),"",'9. METAS'!Q194)</f>
        <v/>
      </c>
      <c r="K188" s="141" t="str">
        <f>IF(ISBLANK('9. METAS'!R194),"",'9. METAS'!R194)</f>
        <v/>
      </c>
      <c r="L188" s="141" t="str">
        <f>IF(ISBLANK('9. METAS'!S194),"",'9. METAS'!S194)</f>
        <v/>
      </c>
      <c r="M188" s="142" t="str">
        <f>IF(ISBLANK('9. METAS'!T194),"",'9. METAS'!T194)</f>
        <v/>
      </c>
      <c r="N188" s="338"/>
      <c r="O188" s="339"/>
      <c r="P188" s="339"/>
      <c r="Q188" s="340"/>
      <c r="R188" s="139" t="str">
        <f t="shared" si="16"/>
        <v>100%</v>
      </c>
      <c r="S188" s="140" t="str">
        <f t="shared" si="16"/>
        <v>100%</v>
      </c>
      <c r="T188" s="140" t="str">
        <f t="shared" si="15"/>
        <v>100%</v>
      </c>
      <c r="U188" s="154" t="str">
        <f t="shared" si="15"/>
        <v>100%</v>
      </c>
      <c r="V188" s="143" t="str">
        <f t="shared" si="11"/>
        <v>No Programado</v>
      </c>
      <c r="W188" s="140" t="str">
        <f t="shared" si="12"/>
        <v>No Programado</v>
      </c>
      <c r="X188" s="140" t="str">
        <f t="shared" si="13"/>
        <v>No Programado</v>
      </c>
      <c r="Y188" s="159" t="str">
        <f t="shared" si="14"/>
        <v>No Programado</v>
      </c>
      <c r="Z188" s="161"/>
      <c r="AA188" s="162"/>
      <c r="AB188" s="162"/>
      <c r="AC188" s="163"/>
    </row>
    <row r="189" spans="3:29" ht="180" hidden="1">
      <c r="C189" s="193" t="str">
        <f>IF(ISBLANK('5. Pp (3 años)'!B221),"",'5. Pp (3 años)'!B221)</f>
        <v/>
      </c>
      <c r="D189" s="95" t="str">
        <f>IF(ISBLANK('5. Pp (3 años)'!C221),"",'5. Pp (3 años)'!C221)</f>
        <v/>
      </c>
      <c r="E189" s="189" t="str">
        <f>IF(ISBLANK('5. Pp (3 años)'!D221),"",'5. Pp (3 años)'!D221)</f>
        <v/>
      </c>
      <c r="F189" s="189" t="str">
        <f>IF(ISBLANK('5. Pp (3 años)'!E221),"",'5. Pp (3 años)'!E221)</f>
        <v/>
      </c>
      <c r="G189" s="555" t="str">
        <f>IF(ISBLANK('5. Pp (3 años)'!H221),"",'5. Pp (3 años)'!H221)</f>
        <v/>
      </c>
      <c r="H189" s="82" t="str">
        <f>IF(ISBLANK('5. Pp (3 años)'!J221),"",'5. Pp (3 años)'!J221)</f>
        <v/>
      </c>
      <c r="I189" s="148" t="str">
        <f>IF(ISBLANK('9. METAS'!K195),"",'9. METAS'!K195)</f>
        <v/>
      </c>
      <c r="J189" s="149" t="str">
        <f>IF(ISBLANK('9. METAS'!Q195),"",'9. METAS'!Q195)</f>
        <v/>
      </c>
      <c r="K189" s="141" t="str">
        <f>IF(ISBLANK('9. METAS'!R195),"",'9. METAS'!R195)</f>
        <v/>
      </c>
      <c r="L189" s="141" t="str">
        <f>IF(ISBLANK('9. METAS'!S195),"",'9. METAS'!S195)</f>
        <v/>
      </c>
      <c r="M189" s="142" t="str">
        <f>IF(ISBLANK('9. METAS'!T195),"",'9. METAS'!T195)</f>
        <v/>
      </c>
      <c r="N189" s="338"/>
      <c r="O189" s="339"/>
      <c r="P189" s="339"/>
      <c r="Q189" s="340"/>
      <c r="R189" s="139" t="str">
        <f t="shared" si="16"/>
        <v>100%</v>
      </c>
      <c r="S189" s="140" t="str">
        <f t="shared" si="16"/>
        <v>100%</v>
      </c>
      <c r="T189" s="140" t="str">
        <f t="shared" si="15"/>
        <v>100%</v>
      </c>
      <c r="U189" s="154" t="str">
        <f t="shared" si="15"/>
        <v>100%</v>
      </c>
      <c r="V189" s="143" t="str">
        <f t="shared" si="11"/>
        <v>No Programado</v>
      </c>
      <c r="W189" s="140" t="str">
        <f t="shared" si="12"/>
        <v>No Programado</v>
      </c>
      <c r="X189" s="140" t="str">
        <f t="shared" si="13"/>
        <v>No Programado</v>
      </c>
      <c r="Y189" s="159" t="str">
        <f t="shared" si="14"/>
        <v>No Programado</v>
      </c>
      <c r="Z189" s="161"/>
      <c r="AA189" s="162"/>
      <c r="AB189" s="162"/>
      <c r="AC189" s="163"/>
    </row>
    <row r="190" spans="3:29" ht="180" hidden="1">
      <c r="C190" s="551" t="str">
        <f>IF(ISBLANK('5. Pp (3 años)'!B222),"",'5. Pp (3 años)'!B222)</f>
        <v/>
      </c>
      <c r="D190" s="552" t="str">
        <f>IF(ISBLANK('5. Pp (3 años)'!C222),"",'5. Pp (3 años)'!C222)</f>
        <v/>
      </c>
      <c r="E190" s="536" t="str">
        <f>IF(ISBLANK('5. Pp (3 años)'!D222),"",'5. Pp (3 años)'!D222)</f>
        <v/>
      </c>
      <c r="F190" s="536" t="str">
        <f>IF(ISBLANK('5. Pp (3 años)'!E222),"",'5. Pp (3 años)'!E222)</f>
        <v/>
      </c>
      <c r="G190" s="528" t="str">
        <f>IF(ISBLANK('5. Pp (3 años)'!H222),"",'5. Pp (3 años)'!H222)</f>
        <v/>
      </c>
      <c r="H190" s="553" t="str">
        <f>IF(ISBLANK('5. Pp (3 años)'!J222),"",'5. Pp (3 años)'!J222)</f>
        <v/>
      </c>
      <c r="I190" s="148" t="str">
        <f>IF(ISBLANK('9. METAS'!K196),"",'9. METAS'!K196)</f>
        <v/>
      </c>
      <c r="J190" s="149" t="str">
        <f>IF(ISBLANK('9. METAS'!Q196),"",'9. METAS'!Q196)</f>
        <v/>
      </c>
      <c r="K190" s="141" t="str">
        <f>IF(ISBLANK('9. METAS'!R196),"",'9. METAS'!R196)</f>
        <v/>
      </c>
      <c r="L190" s="141" t="str">
        <f>IF(ISBLANK('9. METAS'!S196),"",'9. METAS'!S196)</f>
        <v/>
      </c>
      <c r="M190" s="142" t="str">
        <f>IF(ISBLANK('9. METAS'!T196),"",'9. METAS'!T196)</f>
        <v/>
      </c>
      <c r="N190" s="338"/>
      <c r="O190" s="339"/>
      <c r="P190" s="339"/>
      <c r="Q190" s="340"/>
      <c r="R190" s="139" t="str">
        <f t="shared" si="16"/>
        <v>100%</v>
      </c>
      <c r="S190" s="140" t="str">
        <f t="shared" si="16"/>
        <v>100%</v>
      </c>
      <c r="T190" s="140" t="str">
        <f t="shared" si="15"/>
        <v>100%</v>
      </c>
      <c r="U190" s="154" t="str">
        <f t="shared" si="15"/>
        <v>100%</v>
      </c>
      <c r="V190" s="143" t="str">
        <f t="shared" si="11"/>
        <v>No Programado</v>
      </c>
      <c r="W190" s="140" t="str">
        <f t="shared" si="12"/>
        <v>No Programado</v>
      </c>
      <c r="X190" s="140" t="str">
        <f t="shared" si="13"/>
        <v>No Programado</v>
      </c>
      <c r="Y190" s="159" t="str">
        <f t="shared" si="14"/>
        <v>No Programado</v>
      </c>
      <c r="Z190" s="161"/>
      <c r="AA190" s="162"/>
      <c r="AB190" s="162"/>
      <c r="AC190" s="163"/>
    </row>
    <row r="191" spans="3:29" ht="180" hidden="1">
      <c r="C191" s="193" t="str">
        <f>IF(ISBLANK('5. Pp (3 años)'!B223),"",'5. Pp (3 años)'!B223)</f>
        <v/>
      </c>
      <c r="D191" s="95" t="str">
        <f>IF(ISBLANK('5. Pp (3 años)'!C223),"",'5. Pp (3 años)'!C223)</f>
        <v/>
      </c>
      <c r="E191" s="189" t="str">
        <f>IF(ISBLANK('5. Pp (3 años)'!D223),"",'5. Pp (3 años)'!D223)</f>
        <v/>
      </c>
      <c r="F191" s="189" t="str">
        <f>IF(ISBLANK('5. Pp (3 años)'!E223),"",'5. Pp (3 años)'!E223)</f>
        <v/>
      </c>
      <c r="G191" s="556" t="str">
        <f>IF(ISBLANK('5. Pp (3 años)'!H223),"",'5. Pp (3 años)'!H223)</f>
        <v/>
      </c>
      <c r="H191" s="82" t="str">
        <f>IF(ISBLANK('5. Pp (3 años)'!J223),"",'5. Pp (3 años)'!J223)</f>
        <v/>
      </c>
      <c r="I191" s="148" t="str">
        <f>IF(ISBLANK('9. METAS'!K197),"",'9. METAS'!K197)</f>
        <v/>
      </c>
      <c r="J191" s="149" t="str">
        <f>IF(ISBLANK('9. METAS'!Q197),"",'9. METAS'!Q197)</f>
        <v/>
      </c>
      <c r="K191" s="141" t="str">
        <f>IF(ISBLANK('9. METAS'!R197),"",'9. METAS'!R197)</f>
        <v/>
      </c>
      <c r="L191" s="141" t="str">
        <f>IF(ISBLANK('9. METAS'!S197),"",'9. METAS'!S197)</f>
        <v/>
      </c>
      <c r="M191" s="142" t="str">
        <f>IF(ISBLANK('9. METAS'!T197),"",'9. METAS'!T197)</f>
        <v/>
      </c>
      <c r="N191" s="338"/>
      <c r="O191" s="339"/>
      <c r="P191" s="339"/>
      <c r="Q191" s="340"/>
      <c r="R191" s="139" t="str">
        <f t="shared" si="16"/>
        <v>100%</v>
      </c>
      <c r="S191" s="140" t="str">
        <f t="shared" si="16"/>
        <v>100%</v>
      </c>
      <c r="T191" s="140" t="str">
        <f t="shared" si="15"/>
        <v>100%</v>
      </c>
      <c r="U191" s="154" t="str">
        <f t="shared" si="15"/>
        <v>100%</v>
      </c>
      <c r="V191" s="143" t="str">
        <f t="shared" si="11"/>
        <v>No Programado</v>
      </c>
      <c r="W191" s="140" t="str">
        <f t="shared" si="12"/>
        <v>No Programado</v>
      </c>
      <c r="X191" s="140" t="str">
        <f t="shared" si="13"/>
        <v>No Programado</v>
      </c>
      <c r="Y191" s="159" t="str">
        <f t="shared" si="14"/>
        <v>No Programado</v>
      </c>
      <c r="Z191" s="161"/>
      <c r="AA191" s="162"/>
      <c r="AB191" s="162"/>
      <c r="AC191" s="163"/>
    </row>
    <row r="192" spans="3:29" ht="180" hidden="1">
      <c r="C192" s="193" t="str">
        <f>IF(ISBLANK('5. Pp (3 años)'!B224),"",'5. Pp (3 años)'!B224)</f>
        <v/>
      </c>
      <c r="D192" s="95" t="str">
        <f>IF(ISBLANK('5. Pp (3 años)'!C224),"",'5. Pp (3 años)'!C224)</f>
        <v/>
      </c>
      <c r="E192" s="189" t="str">
        <f>IF(ISBLANK('5. Pp (3 años)'!D224),"",'5. Pp (3 años)'!D224)</f>
        <v/>
      </c>
      <c r="F192" s="189" t="str">
        <f>IF(ISBLANK('5. Pp (3 años)'!E224),"",'5. Pp (3 años)'!E224)</f>
        <v/>
      </c>
      <c r="G192" s="196" t="str">
        <f>IF(ISBLANK('5. Pp (3 años)'!H224),"",'5. Pp (3 años)'!H224)</f>
        <v/>
      </c>
      <c r="H192" s="82" t="str">
        <f>IF(ISBLANK('5. Pp (3 años)'!J224),"",'5. Pp (3 años)'!J224)</f>
        <v/>
      </c>
      <c r="I192" s="148" t="str">
        <f>IF(ISBLANK('9. METAS'!K198),"",'9. METAS'!K198)</f>
        <v/>
      </c>
      <c r="J192" s="149" t="str">
        <f>IF(ISBLANK('9. METAS'!Q198),"",'9. METAS'!Q198)</f>
        <v/>
      </c>
      <c r="K192" s="141" t="str">
        <f>IF(ISBLANK('9. METAS'!R198),"",'9. METAS'!R198)</f>
        <v/>
      </c>
      <c r="L192" s="141" t="str">
        <f>IF(ISBLANK('9. METAS'!S198),"",'9. METAS'!S198)</f>
        <v/>
      </c>
      <c r="M192" s="142" t="str">
        <f>IF(ISBLANK('9. METAS'!T198),"",'9. METAS'!T198)</f>
        <v/>
      </c>
      <c r="N192" s="338"/>
      <c r="O192" s="339"/>
      <c r="P192" s="339"/>
      <c r="Q192" s="340"/>
      <c r="R192" s="139" t="str">
        <f t="shared" si="16"/>
        <v>100%</v>
      </c>
      <c r="S192" s="140" t="str">
        <f t="shared" si="16"/>
        <v>100%</v>
      </c>
      <c r="T192" s="140" t="str">
        <f t="shared" si="15"/>
        <v>100%</v>
      </c>
      <c r="U192" s="154" t="str">
        <f t="shared" si="15"/>
        <v>100%</v>
      </c>
      <c r="V192" s="143" t="str">
        <f t="shared" si="11"/>
        <v>No Programado</v>
      </c>
      <c r="W192" s="140" t="str">
        <f t="shared" si="12"/>
        <v>No Programado</v>
      </c>
      <c r="X192" s="140" t="str">
        <f t="shared" si="13"/>
        <v>No Programado</v>
      </c>
      <c r="Y192" s="159" t="str">
        <f t="shared" si="14"/>
        <v>No Programado</v>
      </c>
      <c r="Z192" s="161"/>
      <c r="AA192" s="162"/>
      <c r="AB192" s="162"/>
      <c r="AC192" s="163"/>
    </row>
    <row r="193" spans="3:29" ht="180" hidden="1">
      <c r="C193" s="193" t="str">
        <f>IF(ISBLANK('5. Pp (3 años)'!B225),"",'5. Pp (3 años)'!B225)</f>
        <v/>
      </c>
      <c r="D193" s="95" t="str">
        <f>IF(ISBLANK('5. Pp (3 años)'!C225),"",'5. Pp (3 años)'!C225)</f>
        <v/>
      </c>
      <c r="E193" s="189" t="str">
        <f>IF(ISBLANK('5. Pp (3 años)'!D225),"",'5. Pp (3 años)'!D225)</f>
        <v/>
      </c>
      <c r="F193" s="189" t="str">
        <f>IF(ISBLANK('5. Pp (3 años)'!E225),"",'5. Pp (3 años)'!E225)</f>
        <v/>
      </c>
      <c r="G193" s="196" t="str">
        <f>IF(ISBLANK('5. Pp (3 años)'!H225),"",'5. Pp (3 años)'!H225)</f>
        <v/>
      </c>
      <c r="H193" s="82" t="str">
        <f>IF(ISBLANK('5. Pp (3 años)'!J225),"",'5. Pp (3 años)'!J225)</f>
        <v/>
      </c>
      <c r="I193" s="148" t="str">
        <f>IF(ISBLANK('9. METAS'!K199),"",'9. METAS'!K199)</f>
        <v/>
      </c>
      <c r="J193" s="149" t="str">
        <f>IF(ISBLANK('9. METAS'!Q199),"",'9. METAS'!Q199)</f>
        <v/>
      </c>
      <c r="K193" s="141" t="str">
        <f>IF(ISBLANK('9. METAS'!R199),"",'9. METAS'!R199)</f>
        <v/>
      </c>
      <c r="L193" s="141" t="str">
        <f>IF(ISBLANK('9. METAS'!S199),"",'9. METAS'!S199)</f>
        <v/>
      </c>
      <c r="M193" s="142" t="str">
        <f>IF(ISBLANK('9. METAS'!T199),"",'9. METAS'!T199)</f>
        <v/>
      </c>
      <c r="N193" s="338"/>
      <c r="O193" s="339"/>
      <c r="P193" s="339"/>
      <c r="Q193" s="340"/>
      <c r="R193" s="139" t="str">
        <f t="shared" si="16"/>
        <v>100%</v>
      </c>
      <c r="S193" s="140" t="str">
        <f t="shared" si="16"/>
        <v>100%</v>
      </c>
      <c r="T193" s="140" t="str">
        <f t="shared" si="15"/>
        <v>100%</v>
      </c>
      <c r="U193" s="154" t="str">
        <f t="shared" si="15"/>
        <v>100%</v>
      </c>
      <c r="V193" s="143" t="str">
        <f t="shared" si="11"/>
        <v>No Programado</v>
      </c>
      <c r="W193" s="140" t="str">
        <f t="shared" si="12"/>
        <v>No Programado</v>
      </c>
      <c r="X193" s="140" t="str">
        <f t="shared" si="13"/>
        <v>No Programado</v>
      </c>
      <c r="Y193" s="159" t="str">
        <f t="shared" si="14"/>
        <v>No Programado</v>
      </c>
      <c r="Z193" s="161"/>
      <c r="AA193" s="162"/>
      <c r="AB193" s="162"/>
      <c r="AC193" s="163"/>
    </row>
    <row r="194" spans="3:29" ht="180" hidden="1">
      <c r="C194" s="193" t="str">
        <f>IF(ISBLANK('5. Pp (3 años)'!B226),"",'5. Pp (3 años)'!B226)</f>
        <v/>
      </c>
      <c r="D194" s="95" t="str">
        <f>IF(ISBLANK('5. Pp (3 años)'!C226),"",'5. Pp (3 años)'!C226)</f>
        <v/>
      </c>
      <c r="E194" s="189" t="str">
        <f>IF(ISBLANK('5. Pp (3 años)'!D226),"",'5. Pp (3 años)'!D226)</f>
        <v/>
      </c>
      <c r="F194" s="189" t="str">
        <f>IF(ISBLANK('5. Pp (3 años)'!E226),"",'5. Pp (3 años)'!E226)</f>
        <v/>
      </c>
      <c r="G194" s="196" t="str">
        <f>IF(ISBLANK('5. Pp (3 años)'!H226),"",'5. Pp (3 años)'!H226)</f>
        <v/>
      </c>
      <c r="H194" s="82" t="str">
        <f>IF(ISBLANK('5. Pp (3 años)'!J226),"",'5. Pp (3 años)'!J226)</f>
        <v/>
      </c>
      <c r="I194" s="148" t="str">
        <f>IF(ISBLANK('9. METAS'!K200),"",'9. METAS'!K200)</f>
        <v/>
      </c>
      <c r="J194" s="149" t="str">
        <f>IF(ISBLANK('9. METAS'!Q200),"",'9. METAS'!Q200)</f>
        <v/>
      </c>
      <c r="K194" s="141" t="str">
        <f>IF(ISBLANK('9. METAS'!R200),"",'9. METAS'!R200)</f>
        <v/>
      </c>
      <c r="L194" s="141" t="str">
        <f>IF(ISBLANK('9. METAS'!S200),"",'9. METAS'!S200)</f>
        <v/>
      </c>
      <c r="M194" s="142" t="str">
        <f>IF(ISBLANK('9. METAS'!T200),"",'9. METAS'!T200)</f>
        <v/>
      </c>
      <c r="N194" s="338"/>
      <c r="O194" s="339"/>
      <c r="P194" s="339"/>
      <c r="Q194" s="340"/>
      <c r="R194" s="139" t="str">
        <f t="shared" si="16"/>
        <v>100%</v>
      </c>
      <c r="S194" s="140" t="str">
        <f t="shared" si="16"/>
        <v>100%</v>
      </c>
      <c r="T194" s="140" t="str">
        <f t="shared" si="15"/>
        <v>100%</v>
      </c>
      <c r="U194" s="154" t="str">
        <f t="shared" si="15"/>
        <v>100%</v>
      </c>
      <c r="V194" s="143" t="str">
        <f t="shared" si="11"/>
        <v>No Programado</v>
      </c>
      <c r="W194" s="140" t="str">
        <f t="shared" si="12"/>
        <v>No Programado</v>
      </c>
      <c r="X194" s="140" t="str">
        <f t="shared" si="13"/>
        <v>No Programado</v>
      </c>
      <c r="Y194" s="159" t="str">
        <f t="shared" si="14"/>
        <v>No Programado</v>
      </c>
      <c r="Z194" s="161"/>
      <c r="AA194" s="162"/>
      <c r="AB194" s="162"/>
      <c r="AC194" s="163"/>
    </row>
    <row r="195" spans="3:29" ht="180" hidden="1">
      <c r="C195" s="193" t="str">
        <f>IF(ISBLANK('5. Pp (3 años)'!B227),"",'5. Pp (3 años)'!B227)</f>
        <v/>
      </c>
      <c r="D195" s="95" t="str">
        <f>IF(ISBLANK('5. Pp (3 años)'!C227),"",'5. Pp (3 años)'!C227)</f>
        <v/>
      </c>
      <c r="E195" s="189" t="str">
        <f>IF(ISBLANK('5. Pp (3 años)'!D227),"",'5. Pp (3 años)'!D227)</f>
        <v/>
      </c>
      <c r="F195" s="189" t="str">
        <f>IF(ISBLANK('5. Pp (3 años)'!E227),"",'5. Pp (3 años)'!E227)</f>
        <v/>
      </c>
      <c r="G195" s="555" t="str">
        <f>IF(ISBLANK('5. Pp (3 años)'!H227),"",'5. Pp (3 años)'!H227)</f>
        <v/>
      </c>
      <c r="H195" s="82" t="str">
        <f>IF(ISBLANK('5. Pp (3 años)'!J227),"",'5. Pp (3 años)'!J227)</f>
        <v/>
      </c>
      <c r="I195" s="148" t="str">
        <f>IF(ISBLANK('9. METAS'!K201),"",'9. METAS'!K201)</f>
        <v/>
      </c>
      <c r="J195" s="149" t="str">
        <f>IF(ISBLANK('9. METAS'!Q201),"",'9. METAS'!Q201)</f>
        <v/>
      </c>
      <c r="K195" s="141" t="str">
        <f>IF(ISBLANK('9. METAS'!R201),"",'9. METAS'!R201)</f>
        <v/>
      </c>
      <c r="L195" s="141" t="str">
        <f>IF(ISBLANK('9. METAS'!S201),"",'9. METAS'!S201)</f>
        <v/>
      </c>
      <c r="M195" s="142" t="str">
        <f>IF(ISBLANK('9. METAS'!T201),"",'9. METAS'!T201)</f>
        <v/>
      </c>
      <c r="N195" s="338"/>
      <c r="O195" s="339"/>
      <c r="P195" s="339"/>
      <c r="Q195" s="340"/>
      <c r="R195" s="139" t="str">
        <f t="shared" si="16"/>
        <v>100%</v>
      </c>
      <c r="S195" s="140" t="str">
        <f t="shared" si="16"/>
        <v>100%</v>
      </c>
      <c r="T195" s="140" t="str">
        <f t="shared" si="15"/>
        <v>100%</v>
      </c>
      <c r="U195" s="154" t="str">
        <f t="shared" si="15"/>
        <v>100%</v>
      </c>
      <c r="V195" s="143" t="str">
        <f t="shared" si="11"/>
        <v>No Programado</v>
      </c>
      <c r="W195" s="140" t="str">
        <f t="shared" si="12"/>
        <v>No Programado</v>
      </c>
      <c r="X195" s="140" t="str">
        <f t="shared" si="13"/>
        <v>No Programado</v>
      </c>
      <c r="Y195" s="159" t="str">
        <f t="shared" si="14"/>
        <v>No Programado</v>
      </c>
      <c r="Z195" s="161"/>
      <c r="AA195" s="162"/>
      <c r="AB195" s="162"/>
      <c r="AC195" s="163"/>
    </row>
    <row r="196" spans="3:29" ht="180" hidden="1">
      <c r="C196" s="551" t="str">
        <f>IF(ISBLANK('5. Pp (3 años)'!B228),"",'5. Pp (3 años)'!B228)</f>
        <v/>
      </c>
      <c r="D196" s="552" t="str">
        <f>IF(ISBLANK('5. Pp (3 años)'!C228),"",'5. Pp (3 años)'!C228)</f>
        <v/>
      </c>
      <c r="E196" s="536" t="str">
        <f>IF(ISBLANK('5. Pp (3 años)'!D228),"",'5. Pp (3 años)'!D228)</f>
        <v/>
      </c>
      <c r="F196" s="536" t="str">
        <f>IF(ISBLANK('5. Pp (3 años)'!E228),"",'5. Pp (3 años)'!E228)</f>
        <v/>
      </c>
      <c r="G196" s="528" t="str">
        <f>IF(ISBLANK('5. Pp (3 años)'!H228),"",'5. Pp (3 años)'!H228)</f>
        <v/>
      </c>
      <c r="H196" s="553" t="str">
        <f>IF(ISBLANK('5. Pp (3 años)'!J228),"",'5. Pp (3 años)'!J228)</f>
        <v/>
      </c>
      <c r="I196" s="148" t="str">
        <f>IF(ISBLANK('9. METAS'!K202),"",'9. METAS'!K202)</f>
        <v/>
      </c>
      <c r="J196" s="149" t="str">
        <f>IF(ISBLANK('9. METAS'!Q202),"",'9. METAS'!Q202)</f>
        <v/>
      </c>
      <c r="K196" s="141" t="str">
        <f>IF(ISBLANK('9. METAS'!R202),"",'9. METAS'!R202)</f>
        <v/>
      </c>
      <c r="L196" s="141" t="str">
        <f>IF(ISBLANK('9. METAS'!S202),"",'9. METAS'!S202)</f>
        <v/>
      </c>
      <c r="M196" s="142" t="str">
        <f>IF(ISBLANK('9. METAS'!T202),"",'9. METAS'!T202)</f>
        <v/>
      </c>
      <c r="N196" s="338"/>
      <c r="O196" s="339"/>
      <c r="P196" s="339"/>
      <c r="Q196" s="340"/>
      <c r="R196" s="139" t="str">
        <f t="shared" si="16"/>
        <v>100%</v>
      </c>
      <c r="S196" s="140" t="str">
        <f t="shared" si="16"/>
        <v>100%</v>
      </c>
      <c r="T196" s="140" t="str">
        <f t="shared" si="15"/>
        <v>100%</v>
      </c>
      <c r="U196" s="154" t="str">
        <f t="shared" si="15"/>
        <v>100%</v>
      </c>
      <c r="V196" s="143" t="str">
        <f t="shared" si="11"/>
        <v>No Programado</v>
      </c>
      <c r="W196" s="140" t="str">
        <f t="shared" si="12"/>
        <v>No Programado</v>
      </c>
      <c r="X196" s="140" t="str">
        <f t="shared" si="13"/>
        <v>No Programado</v>
      </c>
      <c r="Y196" s="159" t="str">
        <f t="shared" si="14"/>
        <v>No Programado</v>
      </c>
      <c r="Z196" s="161"/>
      <c r="AA196" s="162"/>
      <c r="AB196" s="162"/>
      <c r="AC196" s="163"/>
    </row>
    <row r="197" spans="3:29" ht="180" hidden="1">
      <c r="C197" s="193" t="str">
        <f>IF(ISBLANK('5. Pp (3 años)'!B229),"",'5. Pp (3 años)'!B229)</f>
        <v/>
      </c>
      <c r="D197" s="95" t="str">
        <f>IF(ISBLANK('5. Pp (3 años)'!C229),"",'5. Pp (3 años)'!C229)</f>
        <v/>
      </c>
      <c r="E197" s="189" t="str">
        <f>IF(ISBLANK('5. Pp (3 años)'!D229),"",'5. Pp (3 años)'!D229)</f>
        <v/>
      </c>
      <c r="F197" s="189" t="str">
        <f>IF(ISBLANK('5. Pp (3 años)'!E229),"",'5. Pp (3 años)'!E229)</f>
        <v/>
      </c>
      <c r="G197" s="556" t="str">
        <f>IF(ISBLANK('5. Pp (3 años)'!H229),"",'5. Pp (3 años)'!H229)</f>
        <v/>
      </c>
      <c r="H197" s="82" t="str">
        <f>IF(ISBLANK('5. Pp (3 años)'!J229),"",'5. Pp (3 años)'!J229)</f>
        <v/>
      </c>
      <c r="I197" s="148" t="str">
        <f>IF(ISBLANK('9. METAS'!K203),"",'9. METAS'!K203)</f>
        <v/>
      </c>
      <c r="J197" s="149" t="str">
        <f>IF(ISBLANK('9. METAS'!Q203),"",'9. METAS'!Q203)</f>
        <v/>
      </c>
      <c r="K197" s="141" t="str">
        <f>IF(ISBLANK('9. METAS'!R203),"",'9. METAS'!R203)</f>
        <v/>
      </c>
      <c r="L197" s="141" t="str">
        <f>IF(ISBLANK('9. METAS'!S203),"",'9. METAS'!S203)</f>
        <v/>
      </c>
      <c r="M197" s="142" t="str">
        <f>IF(ISBLANK('9. METAS'!T203),"",'9. METAS'!T203)</f>
        <v/>
      </c>
      <c r="N197" s="338"/>
      <c r="O197" s="339"/>
      <c r="P197" s="339"/>
      <c r="Q197" s="340"/>
      <c r="R197" s="139" t="str">
        <f t="shared" si="16"/>
        <v>100%</v>
      </c>
      <c r="S197" s="140" t="str">
        <f t="shared" si="16"/>
        <v>100%</v>
      </c>
      <c r="T197" s="140" t="str">
        <f t="shared" si="15"/>
        <v>100%</v>
      </c>
      <c r="U197" s="154" t="str">
        <f t="shared" si="15"/>
        <v>100%</v>
      </c>
      <c r="V197" s="143" t="str">
        <f t="shared" si="11"/>
        <v>No Programado</v>
      </c>
      <c r="W197" s="140" t="str">
        <f t="shared" si="12"/>
        <v>No Programado</v>
      </c>
      <c r="X197" s="140" t="str">
        <f t="shared" si="13"/>
        <v>No Programado</v>
      </c>
      <c r="Y197" s="159" t="str">
        <f t="shared" si="14"/>
        <v>No Programado</v>
      </c>
      <c r="Z197" s="161"/>
      <c r="AA197" s="162"/>
      <c r="AB197" s="162"/>
      <c r="AC197" s="163"/>
    </row>
    <row r="198" spans="3:29" ht="180" hidden="1">
      <c r="C198" s="193" t="str">
        <f>IF(ISBLANK('5. Pp (3 años)'!B230),"",'5. Pp (3 años)'!B230)</f>
        <v/>
      </c>
      <c r="D198" s="95" t="str">
        <f>IF(ISBLANK('5. Pp (3 años)'!C230),"",'5. Pp (3 años)'!C230)</f>
        <v/>
      </c>
      <c r="E198" s="189" t="str">
        <f>IF(ISBLANK('5. Pp (3 años)'!D230),"",'5. Pp (3 años)'!D230)</f>
        <v/>
      </c>
      <c r="F198" s="189" t="str">
        <f>IF(ISBLANK('5. Pp (3 años)'!E230),"",'5. Pp (3 años)'!E230)</f>
        <v/>
      </c>
      <c r="G198" s="196" t="str">
        <f>IF(ISBLANK('5. Pp (3 años)'!H230),"",'5. Pp (3 años)'!H230)</f>
        <v/>
      </c>
      <c r="H198" s="82" t="str">
        <f>IF(ISBLANK('5. Pp (3 años)'!J230),"",'5. Pp (3 años)'!J230)</f>
        <v/>
      </c>
      <c r="I198" s="148" t="str">
        <f>IF(ISBLANK('9. METAS'!K204),"",'9. METAS'!K204)</f>
        <v/>
      </c>
      <c r="J198" s="149" t="str">
        <f>IF(ISBLANK('9. METAS'!Q204),"",'9. METAS'!Q204)</f>
        <v/>
      </c>
      <c r="K198" s="141" t="str">
        <f>IF(ISBLANK('9. METAS'!R204),"",'9. METAS'!R204)</f>
        <v/>
      </c>
      <c r="L198" s="141" t="str">
        <f>IF(ISBLANK('9. METAS'!S204),"",'9. METAS'!S204)</f>
        <v/>
      </c>
      <c r="M198" s="142" t="str">
        <f>IF(ISBLANK('9. METAS'!T204),"",'9. METAS'!T204)</f>
        <v/>
      </c>
      <c r="N198" s="338"/>
      <c r="O198" s="339"/>
      <c r="P198" s="339"/>
      <c r="Q198" s="340"/>
      <c r="R198" s="139" t="str">
        <f t="shared" si="16"/>
        <v>100%</v>
      </c>
      <c r="S198" s="140" t="str">
        <f t="shared" si="16"/>
        <v>100%</v>
      </c>
      <c r="T198" s="140" t="str">
        <f t="shared" si="15"/>
        <v>100%</v>
      </c>
      <c r="U198" s="154" t="str">
        <f t="shared" si="15"/>
        <v>100%</v>
      </c>
      <c r="V198" s="143" t="str">
        <f t="shared" si="11"/>
        <v>No Programado</v>
      </c>
      <c r="W198" s="140" t="str">
        <f t="shared" si="12"/>
        <v>No Programado</v>
      </c>
      <c r="X198" s="140" t="str">
        <f t="shared" si="13"/>
        <v>No Programado</v>
      </c>
      <c r="Y198" s="159" t="str">
        <f t="shared" si="14"/>
        <v>No Programado</v>
      </c>
      <c r="Z198" s="161"/>
      <c r="AA198" s="162"/>
      <c r="AB198" s="162"/>
      <c r="AC198" s="163"/>
    </row>
    <row r="199" spans="3:29" ht="180" hidden="1">
      <c r="C199" s="193" t="str">
        <f>IF(ISBLANK('5. Pp (3 años)'!B231),"",'5. Pp (3 años)'!B231)</f>
        <v/>
      </c>
      <c r="D199" s="95" t="str">
        <f>IF(ISBLANK('5. Pp (3 años)'!C231),"",'5. Pp (3 años)'!C231)</f>
        <v/>
      </c>
      <c r="E199" s="189" t="str">
        <f>IF(ISBLANK('5. Pp (3 años)'!D231),"",'5. Pp (3 años)'!D231)</f>
        <v/>
      </c>
      <c r="F199" s="189" t="str">
        <f>IF(ISBLANK('5. Pp (3 años)'!E231),"",'5. Pp (3 años)'!E231)</f>
        <v/>
      </c>
      <c r="G199" s="196" t="str">
        <f>IF(ISBLANK('5. Pp (3 años)'!H231),"",'5. Pp (3 años)'!H231)</f>
        <v/>
      </c>
      <c r="H199" s="82" t="str">
        <f>IF(ISBLANK('5. Pp (3 años)'!J231),"",'5. Pp (3 años)'!J231)</f>
        <v/>
      </c>
      <c r="I199" s="148" t="str">
        <f>IF(ISBLANK('9. METAS'!K205),"",'9. METAS'!K205)</f>
        <v/>
      </c>
      <c r="J199" s="149" t="str">
        <f>IF(ISBLANK('9. METAS'!Q205),"",'9. METAS'!Q205)</f>
        <v/>
      </c>
      <c r="K199" s="141" t="str">
        <f>IF(ISBLANK('9. METAS'!R205),"",'9. METAS'!R205)</f>
        <v/>
      </c>
      <c r="L199" s="141" t="str">
        <f>IF(ISBLANK('9. METAS'!S205),"",'9. METAS'!S205)</f>
        <v/>
      </c>
      <c r="M199" s="142" t="str">
        <f>IF(ISBLANK('9. METAS'!T205),"",'9. METAS'!T205)</f>
        <v/>
      </c>
      <c r="N199" s="338"/>
      <c r="O199" s="339"/>
      <c r="P199" s="339"/>
      <c r="Q199" s="340"/>
      <c r="R199" s="139" t="str">
        <f t="shared" si="16"/>
        <v>100%</v>
      </c>
      <c r="S199" s="140" t="str">
        <f t="shared" si="16"/>
        <v>100%</v>
      </c>
      <c r="T199" s="140" t="str">
        <f t="shared" si="15"/>
        <v>100%</v>
      </c>
      <c r="U199" s="154" t="str">
        <f t="shared" si="15"/>
        <v>100%</v>
      </c>
      <c r="V199" s="143" t="str">
        <f t="shared" si="11"/>
        <v>No Programado</v>
      </c>
      <c r="W199" s="140" t="str">
        <f t="shared" si="12"/>
        <v>No Programado</v>
      </c>
      <c r="X199" s="140" t="str">
        <f t="shared" si="13"/>
        <v>No Programado</v>
      </c>
      <c r="Y199" s="159" t="str">
        <f t="shared" si="14"/>
        <v>No Programado</v>
      </c>
      <c r="Z199" s="161"/>
      <c r="AA199" s="162"/>
      <c r="AB199" s="162"/>
      <c r="AC199" s="163"/>
    </row>
    <row r="200" spans="3:29" ht="180" hidden="1">
      <c r="C200" s="193" t="str">
        <f>IF(ISBLANK('5. Pp (3 años)'!B232),"",'5. Pp (3 años)'!B232)</f>
        <v/>
      </c>
      <c r="D200" s="95" t="str">
        <f>IF(ISBLANK('5. Pp (3 años)'!C232),"",'5. Pp (3 años)'!C232)</f>
        <v/>
      </c>
      <c r="E200" s="189" t="str">
        <f>IF(ISBLANK('5. Pp (3 años)'!D232),"",'5. Pp (3 años)'!D232)</f>
        <v/>
      </c>
      <c r="F200" s="189" t="str">
        <f>IF(ISBLANK('5. Pp (3 años)'!E232),"",'5. Pp (3 años)'!E232)</f>
        <v/>
      </c>
      <c r="G200" s="196" t="str">
        <f>IF(ISBLANK('5. Pp (3 años)'!H232),"",'5. Pp (3 años)'!H232)</f>
        <v/>
      </c>
      <c r="H200" s="82" t="str">
        <f>IF(ISBLANK('5. Pp (3 años)'!J232),"",'5. Pp (3 años)'!J232)</f>
        <v/>
      </c>
      <c r="I200" s="148" t="str">
        <f>IF(ISBLANK('9. METAS'!K206),"",'9. METAS'!K206)</f>
        <v/>
      </c>
      <c r="J200" s="149" t="str">
        <f>IF(ISBLANK('9. METAS'!Q206),"",'9. METAS'!Q206)</f>
        <v/>
      </c>
      <c r="K200" s="141" t="str">
        <f>IF(ISBLANK('9. METAS'!R206),"",'9. METAS'!R206)</f>
        <v/>
      </c>
      <c r="L200" s="141" t="str">
        <f>IF(ISBLANK('9. METAS'!S206),"",'9. METAS'!S206)</f>
        <v/>
      </c>
      <c r="M200" s="142" t="str">
        <f>IF(ISBLANK('9. METAS'!T206),"",'9. METAS'!T206)</f>
        <v/>
      </c>
      <c r="N200" s="338"/>
      <c r="O200" s="339"/>
      <c r="P200" s="339"/>
      <c r="Q200" s="340"/>
      <c r="R200" s="139" t="str">
        <f t="shared" si="16"/>
        <v>100%</v>
      </c>
      <c r="S200" s="140" t="str">
        <f t="shared" si="16"/>
        <v>100%</v>
      </c>
      <c r="T200" s="140" t="str">
        <f t="shared" si="15"/>
        <v>100%</v>
      </c>
      <c r="U200" s="154" t="str">
        <f t="shared" si="15"/>
        <v>100%</v>
      </c>
      <c r="V200" s="143" t="str">
        <f t="shared" si="11"/>
        <v>No Programado</v>
      </c>
      <c r="W200" s="140" t="str">
        <f t="shared" si="12"/>
        <v>No Programado</v>
      </c>
      <c r="X200" s="140" t="str">
        <f t="shared" si="13"/>
        <v>No Programado</v>
      </c>
      <c r="Y200" s="159" t="str">
        <f t="shared" si="14"/>
        <v>No Programado</v>
      </c>
      <c r="Z200" s="161"/>
      <c r="AA200" s="162"/>
      <c r="AB200" s="162"/>
      <c r="AC200" s="163"/>
    </row>
    <row r="201" spans="3:29" ht="180" hidden="1">
      <c r="C201" s="193" t="str">
        <f>IF(ISBLANK('5. Pp (3 años)'!B233),"",'5. Pp (3 años)'!B233)</f>
        <v/>
      </c>
      <c r="D201" s="95" t="str">
        <f>IF(ISBLANK('5. Pp (3 años)'!C233),"",'5. Pp (3 años)'!C233)</f>
        <v/>
      </c>
      <c r="E201" s="189" t="str">
        <f>IF(ISBLANK('5. Pp (3 años)'!D233),"",'5. Pp (3 años)'!D233)</f>
        <v/>
      </c>
      <c r="F201" s="189" t="str">
        <f>IF(ISBLANK('5. Pp (3 años)'!E233),"",'5. Pp (3 años)'!E233)</f>
        <v/>
      </c>
      <c r="G201" s="555" t="str">
        <f>IF(ISBLANK('5. Pp (3 años)'!H233),"",'5. Pp (3 años)'!H233)</f>
        <v/>
      </c>
      <c r="H201" s="82" t="str">
        <f>IF(ISBLANK('5. Pp (3 años)'!J233),"",'5. Pp (3 años)'!J233)</f>
        <v/>
      </c>
      <c r="I201" s="148" t="str">
        <f>IF(ISBLANK('9. METAS'!K207),"",'9. METAS'!K207)</f>
        <v/>
      </c>
      <c r="J201" s="149" t="str">
        <f>IF(ISBLANK('9. METAS'!Q207),"",'9. METAS'!Q207)</f>
        <v/>
      </c>
      <c r="K201" s="141" t="str">
        <f>IF(ISBLANK('9. METAS'!R207),"",'9. METAS'!R207)</f>
        <v/>
      </c>
      <c r="L201" s="141" t="str">
        <f>IF(ISBLANK('9. METAS'!S207),"",'9. METAS'!S207)</f>
        <v/>
      </c>
      <c r="M201" s="142" t="str">
        <f>IF(ISBLANK('9. METAS'!T207),"",'9. METAS'!T207)</f>
        <v/>
      </c>
      <c r="N201" s="338"/>
      <c r="O201" s="339"/>
      <c r="P201" s="339"/>
      <c r="Q201" s="340"/>
      <c r="R201" s="139" t="str">
        <f t="shared" si="16"/>
        <v>100%</v>
      </c>
      <c r="S201" s="140" t="str">
        <f t="shared" si="16"/>
        <v>100%</v>
      </c>
      <c r="T201" s="140" t="str">
        <f t="shared" si="15"/>
        <v>100%</v>
      </c>
      <c r="U201" s="154" t="str">
        <f t="shared" si="15"/>
        <v>100%</v>
      </c>
      <c r="V201" s="143" t="str">
        <f t="shared" si="11"/>
        <v>No Programado</v>
      </c>
      <c r="W201" s="140" t="str">
        <f t="shared" si="12"/>
        <v>No Programado</v>
      </c>
      <c r="X201" s="140" t="str">
        <f t="shared" si="13"/>
        <v>No Programado</v>
      </c>
      <c r="Y201" s="159" t="str">
        <f t="shared" si="14"/>
        <v>No Programado</v>
      </c>
      <c r="Z201" s="161"/>
      <c r="AA201" s="162"/>
      <c r="AB201" s="162"/>
      <c r="AC201" s="163"/>
    </row>
    <row r="202" spans="3:29" ht="180" hidden="1">
      <c r="C202" s="551" t="str">
        <f>IF(ISBLANK('5. Pp (3 años)'!B234),"",'5. Pp (3 años)'!B234)</f>
        <v/>
      </c>
      <c r="D202" s="552" t="str">
        <f>IF(ISBLANK('5. Pp (3 años)'!C234),"",'5. Pp (3 años)'!C234)</f>
        <v/>
      </c>
      <c r="E202" s="536" t="str">
        <f>IF(ISBLANK('5. Pp (3 años)'!D234),"",'5. Pp (3 años)'!D234)</f>
        <v/>
      </c>
      <c r="F202" s="536" t="str">
        <f>IF(ISBLANK('5. Pp (3 años)'!E234),"",'5. Pp (3 años)'!E234)</f>
        <v/>
      </c>
      <c r="G202" s="528" t="str">
        <f>IF(ISBLANK('5. Pp (3 años)'!H234),"",'5. Pp (3 años)'!H234)</f>
        <v/>
      </c>
      <c r="H202" s="553" t="str">
        <f>IF(ISBLANK('5. Pp (3 años)'!J234),"",'5. Pp (3 años)'!J234)</f>
        <v/>
      </c>
      <c r="I202" s="148" t="str">
        <f>IF(ISBLANK('9. METAS'!K208),"",'9. METAS'!K208)</f>
        <v/>
      </c>
      <c r="J202" s="149" t="str">
        <f>IF(ISBLANK('9. METAS'!Q208),"",'9. METAS'!Q208)</f>
        <v/>
      </c>
      <c r="K202" s="141" t="str">
        <f>IF(ISBLANK('9. METAS'!R208),"",'9. METAS'!R208)</f>
        <v/>
      </c>
      <c r="L202" s="141" t="str">
        <f>IF(ISBLANK('9. METAS'!S208),"",'9. METAS'!S208)</f>
        <v/>
      </c>
      <c r="M202" s="142" t="str">
        <f>IF(ISBLANK('9. METAS'!T208),"",'9. METAS'!T208)</f>
        <v/>
      </c>
      <c r="N202" s="338"/>
      <c r="O202" s="339"/>
      <c r="P202" s="339"/>
      <c r="Q202" s="340"/>
      <c r="R202" s="139" t="str">
        <f t="shared" si="16"/>
        <v>100%</v>
      </c>
      <c r="S202" s="140" t="str">
        <f t="shared" si="16"/>
        <v>100%</v>
      </c>
      <c r="T202" s="140" t="str">
        <f t="shared" si="15"/>
        <v>100%</v>
      </c>
      <c r="U202" s="154" t="str">
        <f t="shared" si="15"/>
        <v>100%</v>
      </c>
      <c r="V202" s="143" t="str">
        <f t="shared" si="11"/>
        <v>No Programado</v>
      </c>
      <c r="W202" s="140" t="str">
        <f t="shared" si="12"/>
        <v>No Programado</v>
      </c>
      <c r="X202" s="140" t="str">
        <f t="shared" si="13"/>
        <v>No Programado</v>
      </c>
      <c r="Y202" s="159" t="str">
        <f t="shared" si="14"/>
        <v>No Programado</v>
      </c>
      <c r="Z202" s="161"/>
      <c r="AA202" s="162"/>
      <c r="AB202" s="162"/>
      <c r="AC202" s="163"/>
    </row>
    <row r="203" spans="3:29" ht="180" hidden="1">
      <c r="C203" s="193" t="str">
        <f>IF(ISBLANK('5. Pp (3 años)'!B235),"",'5. Pp (3 años)'!B235)</f>
        <v/>
      </c>
      <c r="D203" s="95" t="str">
        <f>IF(ISBLANK('5. Pp (3 años)'!C235),"",'5. Pp (3 años)'!C235)</f>
        <v/>
      </c>
      <c r="E203" s="189" t="str">
        <f>IF(ISBLANK('5. Pp (3 años)'!D235),"",'5. Pp (3 años)'!D235)</f>
        <v/>
      </c>
      <c r="F203" s="189" t="str">
        <f>IF(ISBLANK('5. Pp (3 años)'!E235),"",'5. Pp (3 años)'!E235)</f>
        <v/>
      </c>
      <c r="G203" s="556" t="str">
        <f>IF(ISBLANK('5. Pp (3 años)'!H235),"",'5. Pp (3 años)'!H235)</f>
        <v/>
      </c>
      <c r="H203" s="82" t="str">
        <f>IF(ISBLANK('5. Pp (3 años)'!J235),"",'5. Pp (3 años)'!J235)</f>
        <v/>
      </c>
      <c r="I203" s="148" t="str">
        <f>IF(ISBLANK('9. METAS'!K209),"",'9. METAS'!K209)</f>
        <v/>
      </c>
      <c r="J203" s="149" t="str">
        <f>IF(ISBLANK('9. METAS'!Q209),"",'9. METAS'!Q209)</f>
        <v/>
      </c>
      <c r="K203" s="141" t="str">
        <f>IF(ISBLANK('9. METAS'!R209),"",'9. METAS'!R209)</f>
        <v/>
      </c>
      <c r="L203" s="141" t="str">
        <f>IF(ISBLANK('9. METAS'!S209),"",'9. METAS'!S209)</f>
        <v/>
      </c>
      <c r="M203" s="142" t="str">
        <f>IF(ISBLANK('9. METAS'!T209),"",'9. METAS'!T209)</f>
        <v/>
      </c>
      <c r="N203" s="338"/>
      <c r="O203" s="339"/>
      <c r="P203" s="339"/>
      <c r="Q203" s="340"/>
      <c r="R203" s="139" t="str">
        <f t="shared" si="16"/>
        <v>100%</v>
      </c>
      <c r="S203" s="140" t="str">
        <f t="shared" si="16"/>
        <v>100%</v>
      </c>
      <c r="T203" s="140" t="str">
        <f t="shared" si="15"/>
        <v>100%</v>
      </c>
      <c r="U203" s="154" t="str">
        <f t="shared" si="15"/>
        <v>100%</v>
      </c>
      <c r="V203" s="143" t="str">
        <f t="shared" si="11"/>
        <v>No Programado</v>
      </c>
      <c r="W203" s="140" t="str">
        <f t="shared" si="12"/>
        <v>No Programado</v>
      </c>
      <c r="X203" s="140" t="str">
        <f t="shared" si="13"/>
        <v>No Programado</v>
      </c>
      <c r="Y203" s="159" t="str">
        <f t="shared" si="14"/>
        <v>No Programado</v>
      </c>
      <c r="Z203" s="161"/>
      <c r="AA203" s="162"/>
      <c r="AB203" s="162"/>
      <c r="AC203" s="163"/>
    </row>
    <row r="204" spans="3:29" ht="180" hidden="1">
      <c r="C204" s="193" t="str">
        <f>IF(ISBLANK('5. Pp (3 años)'!B236),"",'5. Pp (3 años)'!B236)</f>
        <v/>
      </c>
      <c r="D204" s="95" t="str">
        <f>IF(ISBLANK('5. Pp (3 años)'!C236),"",'5. Pp (3 años)'!C236)</f>
        <v/>
      </c>
      <c r="E204" s="189" t="str">
        <f>IF(ISBLANK('5. Pp (3 años)'!D236),"",'5. Pp (3 años)'!D236)</f>
        <v/>
      </c>
      <c r="F204" s="189" t="str">
        <f>IF(ISBLANK('5. Pp (3 años)'!E236),"",'5. Pp (3 años)'!E236)</f>
        <v/>
      </c>
      <c r="G204" s="196" t="str">
        <f>IF(ISBLANK('5. Pp (3 años)'!H236),"",'5. Pp (3 años)'!H236)</f>
        <v/>
      </c>
      <c r="H204" s="82" t="str">
        <f>IF(ISBLANK('5. Pp (3 años)'!J236),"",'5. Pp (3 años)'!J236)</f>
        <v/>
      </c>
      <c r="I204" s="148" t="str">
        <f>IF(ISBLANK('9. METAS'!K210),"",'9. METAS'!K210)</f>
        <v/>
      </c>
      <c r="J204" s="149" t="str">
        <f>IF(ISBLANK('9. METAS'!Q210),"",'9. METAS'!Q210)</f>
        <v/>
      </c>
      <c r="K204" s="141" t="str">
        <f>IF(ISBLANK('9. METAS'!R210),"",'9. METAS'!R210)</f>
        <v/>
      </c>
      <c r="L204" s="141" t="str">
        <f>IF(ISBLANK('9. METAS'!S210),"",'9. METAS'!S210)</f>
        <v/>
      </c>
      <c r="M204" s="142" t="str">
        <f>IF(ISBLANK('9. METAS'!T210),"",'9. METAS'!T210)</f>
        <v/>
      </c>
      <c r="N204" s="338"/>
      <c r="O204" s="339"/>
      <c r="P204" s="339"/>
      <c r="Q204" s="340"/>
      <c r="R204" s="139" t="str">
        <f t="shared" si="16"/>
        <v>100%</v>
      </c>
      <c r="S204" s="140" t="str">
        <f t="shared" si="16"/>
        <v>100%</v>
      </c>
      <c r="T204" s="140" t="str">
        <f t="shared" si="15"/>
        <v>100%</v>
      </c>
      <c r="U204" s="154" t="str">
        <f t="shared" si="15"/>
        <v>100%</v>
      </c>
      <c r="V204" s="143" t="str">
        <f t="shared" si="11"/>
        <v>No Programado</v>
      </c>
      <c r="W204" s="140" t="str">
        <f t="shared" si="12"/>
        <v>No Programado</v>
      </c>
      <c r="X204" s="140" t="str">
        <f t="shared" si="13"/>
        <v>No Programado</v>
      </c>
      <c r="Y204" s="159" t="str">
        <f t="shared" si="14"/>
        <v>No Programado</v>
      </c>
      <c r="Z204" s="161"/>
      <c r="AA204" s="162"/>
      <c r="AB204" s="162"/>
      <c r="AC204" s="163"/>
    </row>
    <row r="205" spans="3:29" ht="180" hidden="1">
      <c r="C205" s="193" t="str">
        <f>IF(ISBLANK('5. Pp (3 años)'!B237),"",'5. Pp (3 años)'!B237)</f>
        <v/>
      </c>
      <c r="D205" s="95" t="str">
        <f>IF(ISBLANK('5. Pp (3 años)'!C237),"",'5. Pp (3 años)'!C237)</f>
        <v/>
      </c>
      <c r="E205" s="189" t="str">
        <f>IF(ISBLANK('5. Pp (3 años)'!D237),"",'5. Pp (3 años)'!D237)</f>
        <v/>
      </c>
      <c r="F205" s="189" t="str">
        <f>IF(ISBLANK('5. Pp (3 años)'!E237),"",'5. Pp (3 años)'!E237)</f>
        <v/>
      </c>
      <c r="G205" s="196" t="str">
        <f>IF(ISBLANK('5. Pp (3 años)'!H237),"",'5. Pp (3 años)'!H237)</f>
        <v/>
      </c>
      <c r="H205" s="82" t="str">
        <f>IF(ISBLANK('5. Pp (3 años)'!J237),"",'5. Pp (3 años)'!J237)</f>
        <v/>
      </c>
      <c r="I205" s="148" t="str">
        <f>IF(ISBLANK('9. METAS'!K211),"",'9. METAS'!K211)</f>
        <v/>
      </c>
      <c r="J205" s="149" t="str">
        <f>IF(ISBLANK('9. METAS'!Q211),"",'9. METAS'!Q211)</f>
        <v/>
      </c>
      <c r="K205" s="141" t="str">
        <f>IF(ISBLANK('9. METAS'!R211),"",'9. METAS'!R211)</f>
        <v/>
      </c>
      <c r="L205" s="141" t="str">
        <f>IF(ISBLANK('9. METAS'!S211),"",'9. METAS'!S211)</f>
        <v/>
      </c>
      <c r="M205" s="142" t="str">
        <f>IF(ISBLANK('9. METAS'!T211),"",'9. METAS'!T211)</f>
        <v/>
      </c>
      <c r="N205" s="338"/>
      <c r="O205" s="339"/>
      <c r="P205" s="339"/>
      <c r="Q205" s="340"/>
      <c r="R205" s="139" t="str">
        <f t="shared" si="16"/>
        <v>100%</v>
      </c>
      <c r="S205" s="140" t="str">
        <f t="shared" si="16"/>
        <v>100%</v>
      </c>
      <c r="T205" s="140" t="str">
        <f t="shared" si="15"/>
        <v>100%</v>
      </c>
      <c r="U205" s="154" t="str">
        <f t="shared" si="15"/>
        <v>100%</v>
      </c>
      <c r="V205" s="143" t="str">
        <f t="shared" si="11"/>
        <v>No Programado</v>
      </c>
      <c r="W205" s="140" t="str">
        <f t="shared" si="12"/>
        <v>No Programado</v>
      </c>
      <c r="X205" s="140" t="str">
        <f t="shared" si="13"/>
        <v>No Programado</v>
      </c>
      <c r="Y205" s="159" t="str">
        <f t="shared" si="14"/>
        <v>No Programado</v>
      </c>
      <c r="Z205" s="161"/>
      <c r="AA205" s="162"/>
      <c r="AB205" s="162"/>
      <c r="AC205" s="163"/>
    </row>
    <row r="206" spans="3:29" ht="180" hidden="1">
      <c r="C206" s="193" t="str">
        <f>IF(ISBLANK('5. Pp (3 años)'!B238),"",'5. Pp (3 años)'!B238)</f>
        <v/>
      </c>
      <c r="D206" s="95" t="str">
        <f>IF(ISBLANK('5. Pp (3 años)'!C238),"",'5. Pp (3 años)'!C238)</f>
        <v/>
      </c>
      <c r="E206" s="189" t="str">
        <f>IF(ISBLANK('5. Pp (3 años)'!D238),"",'5. Pp (3 años)'!D238)</f>
        <v/>
      </c>
      <c r="F206" s="189" t="str">
        <f>IF(ISBLANK('5. Pp (3 años)'!E238),"",'5. Pp (3 años)'!E238)</f>
        <v/>
      </c>
      <c r="G206" s="196" t="str">
        <f>IF(ISBLANK('5. Pp (3 años)'!H238),"",'5. Pp (3 años)'!H238)</f>
        <v/>
      </c>
      <c r="H206" s="82" t="str">
        <f>IF(ISBLANK('5. Pp (3 años)'!J238),"",'5. Pp (3 años)'!J238)</f>
        <v/>
      </c>
      <c r="I206" s="148" t="str">
        <f>IF(ISBLANK('9. METAS'!K212),"",'9. METAS'!K212)</f>
        <v/>
      </c>
      <c r="J206" s="149" t="str">
        <f>IF(ISBLANK('9. METAS'!Q212),"",'9. METAS'!Q212)</f>
        <v/>
      </c>
      <c r="K206" s="141" t="str">
        <f>IF(ISBLANK('9. METAS'!R212),"",'9. METAS'!R212)</f>
        <v/>
      </c>
      <c r="L206" s="141" t="str">
        <f>IF(ISBLANK('9. METAS'!S212),"",'9. METAS'!S212)</f>
        <v/>
      </c>
      <c r="M206" s="142" t="str">
        <f>IF(ISBLANK('9. METAS'!T212),"",'9. METAS'!T212)</f>
        <v/>
      </c>
      <c r="N206" s="338"/>
      <c r="O206" s="339"/>
      <c r="P206" s="339"/>
      <c r="Q206" s="340"/>
      <c r="R206" s="139" t="str">
        <f t="shared" si="16"/>
        <v>100%</v>
      </c>
      <c r="S206" s="140" t="str">
        <f t="shared" si="16"/>
        <v>100%</v>
      </c>
      <c r="T206" s="140" t="str">
        <f t="shared" si="15"/>
        <v>100%</v>
      </c>
      <c r="U206" s="154" t="str">
        <f t="shared" si="15"/>
        <v>100%</v>
      </c>
      <c r="V206" s="143" t="str">
        <f t="shared" si="11"/>
        <v>No Programado</v>
      </c>
      <c r="W206" s="140" t="str">
        <f t="shared" si="12"/>
        <v>No Programado</v>
      </c>
      <c r="X206" s="140" t="str">
        <f t="shared" si="13"/>
        <v>No Programado</v>
      </c>
      <c r="Y206" s="159" t="str">
        <f t="shared" si="14"/>
        <v>No Programado</v>
      </c>
      <c r="Z206" s="161"/>
      <c r="AA206" s="162"/>
      <c r="AB206" s="162"/>
      <c r="AC206" s="163"/>
    </row>
    <row r="207" spans="3:29" ht="180" hidden="1">
      <c r="C207" s="193" t="str">
        <f>IF(ISBLANK('5. Pp (3 años)'!B239),"",'5. Pp (3 años)'!B239)</f>
        <v/>
      </c>
      <c r="D207" s="95" t="str">
        <f>IF(ISBLANK('5. Pp (3 años)'!C239),"",'5. Pp (3 años)'!C239)</f>
        <v/>
      </c>
      <c r="E207" s="189" t="str">
        <f>IF(ISBLANK('5. Pp (3 años)'!D239),"",'5. Pp (3 años)'!D239)</f>
        <v/>
      </c>
      <c r="F207" s="189" t="str">
        <f>IF(ISBLANK('5. Pp (3 años)'!E239),"",'5. Pp (3 años)'!E239)</f>
        <v/>
      </c>
      <c r="G207" s="555" t="str">
        <f>IF(ISBLANK('5. Pp (3 años)'!H239),"",'5. Pp (3 años)'!H239)</f>
        <v/>
      </c>
      <c r="H207" s="82" t="str">
        <f>IF(ISBLANK('5. Pp (3 años)'!J239),"",'5. Pp (3 años)'!J239)</f>
        <v/>
      </c>
      <c r="I207" s="148" t="str">
        <f>IF(ISBLANK('9. METAS'!K213),"",'9. METAS'!K213)</f>
        <v/>
      </c>
      <c r="J207" s="149" t="str">
        <f>IF(ISBLANK('9. METAS'!Q213),"",'9. METAS'!Q213)</f>
        <v/>
      </c>
      <c r="K207" s="141" t="str">
        <f>IF(ISBLANK('9. METAS'!R213),"",'9. METAS'!R213)</f>
        <v/>
      </c>
      <c r="L207" s="141" t="str">
        <f>IF(ISBLANK('9. METAS'!S213),"",'9. METAS'!S213)</f>
        <v/>
      </c>
      <c r="M207" s="142" t="str">
        <f>IF(ISBLANK('9. METAS'!T213),"",'9. METAS'!T213)</f>
        <v/>
      </c>
      <c r="N207" s="338"/>
      <c r="O207" s="339"/>
      <c r="P207" s="339"/>
      <c r="Q207" s="340"/>
      <c r="R207" s="139" t="str">
        <f t="shared" si="16"/>
        <v>100%</v>
      </c>
      <c r="S207" s="140" t="str">
        <f t="shared" si="16"/>
        <v>100%</v>
      </c>
      <c r="T207" s="140" t="str">
        <f t="shared" si="15"/>
        <v>100%</v>
      </c>
      <c r="U207" s="154" t="str">
        <f t="shared" si="15"/>
        <v>100%</v>
      </c>
      <c r="V207" s="143" t="str">
        <f t="shared" ref="V207:V244" si="17">IFERROR((N207/I207),"No Programado")</f>
        <v>No Programado</v>
      </c>
      <c r="W207" s="140" t="str">
        <f t="shared" ref="W207:W244" si="18">IFERROR((N207+O207)/I207, "No Programado")</f>
        <v>No Programado</v>
      </c>
      <c r="X207" s="140" t="str">
        <f t="shared" ref="X207:X244" si="19">IFERROR((O207+P207)/I207, "No Programado")</f>
        <v>No Programado</v>
      </c>
      <c r="Y207" s="159" t="str">
        <f t="shared" ref="Y207:Y244" si="20">IFERROR((P207+Q207)/I207, "No Programado")</f>
        <v>No Programado</v>
      </c>
      <c r="Z207" s="161"/>
      <c r="AA207" s="162"/>
      <c r="AB207" s="162"/>
      <c r="AC207" s="163"/>
    </row>
    <row r="208" spans="3:29" ht="180" hidden="1">
      <c r="C208" s="551" t="str">
        <f>IF(ISBLANK('5. Pp (3 años)'!B240),"",'5. Pp (3 años)'!B240)</f>
        <v/>
      </c>
      <c r="D208" s="552" t="str">
        <f>IF(ISBLANK('5. Pp (3 años)'!C240),"",'5. Pp (3 años)'!C240)</f>
        <v/>
      </c>
      <c r="E208" s="536" t="str">
        <f>IF(ISBLANK('5. Pp (3 años)'!D240),"",'5. Pp (3 años)'!D240)</f>
        <v/>
      </c>
      <c r="F208" s="536" t="str">
        <f>IF(ISBLANK('5. Pp (3 años)'!E240),"",'5. Pp (3 años)'!E240)</f>
        <v/>
      </c>
      <c r="G208" s="528" t="str">
        <f>IF(ISBLANK('5. Pp (3 años)'!H240),"",'5. Pp (3 años)'!H240)</f>
        <v/>
      </c>
      <c r="H208" s="553" t="str">
        <f>IF(ISBLANK('5. Pp (3 años)'!J240),"",'5. Pp (3 años)'!J240)</f>
        <v/>
      </c>
      <c r="I208" s="148" t="str">
        <f>IF(ISBLANK('9. METAS'!K214),"",'9. METAS'!K214)</f>
        <v/>
      </c>
      <c r="J208" s="149" t="str">
        <f>IF(ISBLANK('9. METAS'!Q214),"",'9. METAS'!Q214)</f>
        <v/>
      </c>
      <c r="K208" s="141" t="str">
        <f>IF(ISBLANK('9. METAS'!R214),"",'9. METAS'!R214)</f>
        <v/>
      </c>
      <c r="L208" s="141" t="str">
        <f>IF(ISBLANK('9. METAS'!S214),"",'9. METAS'!S214)</f>
        <v/>
      </c>
      <c r="M208" s="142" t="str">
        <f>IF(ISBLANK('9. METAS'!T214),"",'9. METAS'!T214)</f>
        <v/>
      </c>
      <c r="N208" s="338"/>
      <c r="O208" s="339"/>
      <c r="P208" s="339"/>
      <c r="Q208" s="340"/>
      <c r="R208" s="139" t="str">
        <f t="shared" si="16"/>
        <v>100%</v>
      </c>
      <c r="S208" s="140" t="str">
        <f t="shared" si="16"/>
        <v>100%</v>
      </c>
      <c r="T208" s="140" t="str">
        <f t="shared" si="15"/>
        <v>100%</v>
      </c>
      <c r="U208" s="154" t="str">
        <f t="shared" si="15"/>
        <v>100%</v>
      </c>
      <c r="V208" s="143" t="str">
        <f t="shared" si="17"/>
        <v>No Programado</v>
      </c>
      <c r="W208" s="140" t="str">
        <f t="shared" si="18"/>
        <v>No Programado</v>
      </c>
      <c r="X208" s="140" t="str">
        <f t="shared" si="19"/>
        <v>No Programado</v>
      </c>
      <c r="Y208" s="159" t="str">
        <f t="shared" si="20"/>
        <v>No Programado</v>
      </c>
      <c r="Z208" s="161"/>
      <c r="AA208" s="162"/>
      <c r="AB208" s="162"/>
      <c r="AC208" s="163"/>
    </row>
    <row r="209" spans="3:29" ht="180" hidden="1">
      <c r="C209" s="193" t="str">
        <f>IF(ISBLANK('5. Pp (3 años)'!B241),"",'5. Pp (3 años)'!B241)</f>
        <v/>
      </c>
      <c r="D209" s="95" t="str">
        <f>IF(ISBLANK('5. Pp (3 años)'!C241),"",'5. Pp (3 años)'!C241)</f>
        <v/>
      </c>
      <c r="E209" s="189" t="str">
        <f>IF(ISBLANK('5. Pp (3 años)'!D241),"",'5. Pp (3 años)'!D241)</f>
        <v/>
      </c>
      <c r="F209" s="189" t="str">
        <f>IF(ISBLANK('5. Pp (3 años)'!E241),"",'5. Pp (3 años)'!E241)</f>
        <v/>
      </c>
      <c r="G209" s="556" t="str">
        <f>IF(ISBLANK('5. Pp (3 años)'!H241),"",'5. Pp (3 años)'!H241)</f>
        <v/>
      </c>
      <c r="H209" s="82" t="str">
        <f>IF(ISBLANK('5. Pp (3 años)'!J241),"",'5. Pp (3 años)'!J241)</f>
        <v/>
      </c>
      <c r="I209" s="148" t="str">
        <f>IF(ISBLANK('9. METAS'!K215),"",'9. METAS'!K215)</f>
        <v/>
      </c>
      <c r="J209" s="149" t="str">
        <f>IF(ISBLANK('9. METAS'!Q215),"",'9. METAS'!Q215)</f>
        <v/>
      </c>
      <c r="K209" s="141" t="str">
        <f>IF(ISBLANK('9. METAS'!R215),"",'9. METAS'!R215)</f>
        <v/>
      </c>
      <c r="L209" s="141" t="str">
        <f>IF(ISBLANK('9. METAS'!S215),"",'9. METAS'!S215)</f>
        <v/>
      </c>
      <c r="M209" s="142" t="str">
        <f>IF(ISBLANK('9. METAS'!T215),"",'9. METAS'!T215)</f>
        <v/>
      </c>
      <c r="N209" s="338"/>
      <c r="O209" s="339"/>
      <c r="P209" s="339"/>
      <c r="Q209" s="340"/>
      <c r="R209" s="139" t="str">
        <f t="shared" si="16"/>
        <v>100%</v>
      </c>
      <c r="S209" s="140" t="str">
        <f t="shared" si="16"/>
        <v>100%</v>
      </c>
      <c r="T209" s="140" t="str">
        <f t="shared" si="15"/>
        <v>100%</v>
      </c>
      <c r="U209" s="154" t="str">
        <f t="shared" si="15"/>
        <v>100%</v>
      </c>
      <c r="V209" s="143" t="str">
        <f t="shared" si="17"/>
        <v>No Programado</v>
      </c>
      <c r="W209" s="140" t="str">
        <f t="shared" si="18"/>
        <v>No Programado</v>
      </c>
      <c r="X209" s="140" t="str">
        <f t="shared" si="19"/>
        <v>No Programado</v>
      </c>
      <c r="Y209" s="159" t="str">
        <f t="shared" si="20"/>
        <v>No Programado</v>
      </c>
      <c r="Z209" s="161"/>
      <c r="AA209" s="162"/>
      <c r="AB209" s="162"/>
      <c r="AC209" s="163"/>
    </row>
    <row r="210" spans="3:29" ht="180" hidden="1">
      <c r="C210" s="193" t="str">
        <f>IF(ISBLANK('5. Pp (3 años)'!B242),"",'5. Pp (3 años)'!B242)</f>
        <v/>
      </c>
      <c r="D210" s="95" t="str">
        <f>IF(ISBLANK('5. Pp (3 años)'!C242),"",'5. Pp (3 años)'!C242)</f>
        <v/>
      </c>
      <c r="E210" s="189" t="str">
        <f>IF(ISBLANK('5. Pp (3 años)'!D242),"",'5. Pp (3 años)'!D242)</f>
        <v/>
      </c>
      <c r="F210" s="189" t="str">
        <f>IF(ISBLANK('5. Pp (3 años)'!E242),"",'5. Pp (3 años)'!E242)</f>
        <v/>
      </c>
      <c r="G210" s="196" t="str">
        <f>IF(ISBLANK('5. Pp (3 años)'!H242),"",'5. Pp (3 años)'!H242)</f>
        <v/>
      </c>
      <c r="H210" s="82" t="str">
        <f>IF(ISBLANK('5. Pp (3 años)'!J242),"",'5. Pp (3 años)'!J242)</f>
        <v/>
      </c>
      <c r="I210" s="148" t="str">
        <f>IF(ISBLANK('9. METAS'!K216),"",'9. METAS'!K216)</f>
        <v/>
      </c>
      <c r="J210" s="149" t="str">
        <f>IF(ISBLANK('9. METAS'!Q216),"",'9. METAS'!Q216)</f>
        <v/>
      </c>
      <c r="K210" s="141" t="str">
        <f>IF(ISBLANK('9. METAS'!R216),"",'9. METAS'!R216)</f>
        <v/>
      </c>
      <c r="L210" s="141" t="str">
        <f>IF(ISBLANK('9. METAS'!S216),"",'9. METAS'!S216)</f>
        <v/>
      </c>
      <c r="M210" s="142" t="str">
        <f>IF(ISBLANK('9. METAS'!T216),"",'9. METAS'!T216)</f>
        <v/>
      </c>
      <c r="N210" s="338"/>
      <c r="O210" s="339"/>
      <c r="P210" s="339"/>
      <c r="Q210" s="340"/>
      <c r="R210" s="139" t="str">
        <f t="shared" si="16"/>
        <v>100%</v>
      </c>
      <c r="S210" s="140" t="str">
        <f t="shared" si="16"/>
        <v>100%</v>
      </c>
      <c r="T210" s="140" t="str">
        <f t="shared" si="15"/>
        <v>100%</v>
      </c>
      <c r="U210" s="154" t="str">
        <f t="shared" si="15"/>
        <v>100%</v>
      </c>
      <c r="V210" s="143" t="str">
        <f t="shared" si="17"/>
        <v>No Programado</v>
      </c>
      <c r="W210" s="140" t="str">
        <f t="shared" si="18"/>
        <v>No Programado</v>
      </c>
      <c r="X210" s="140" t="str">
        <f t="shared" si="19"/>
        <v>No Programado</v>
      </c>
      <c r="Y210" s="159" t="str">
        <f t="shared" si="20"/>
        <v>No Programado</v>
      </c>
      <c r="Z210" s="161"/>
      <c r="AA210" s="162"/>
      <c r="AB210" s="162"/>
      <c r="AC210" s="163"/>
    </row>
    <row r="211" spans="3:29" ht="180" hidden="1">
      <c r="C211" s="193" t="str">
        <f>IF(ISBLANK('5. Pp (3 años)'!B243),"",'5. Pp (3 años)'!B243)</f>
        <v/>
      </c>
      <c r="D211" s="95" t="str">
        <f>IF(ISBLANK('5. Pp (3 años)'!C243),"",'5. Pp (3 años)'!C243)</f>
        <v/>
      </c>
      <c r="E211" s="189" t="str">
        <f>IF(ISBLANK('5. Pp (3 años)'!D243),"",'5. Pp (3 años)'!D243)</f>
        <v/>
      </c>
      <c r="F211" s="189" t="str">
        <f>IF(ISBLANK('5. Pp (3 años)'!E243),"",'5. Pp (3 años)'!E243)</f>
        <v/>
      </c>
      <c r="G211" s="196" t="str">
        <f>IF(ISBLANK('5. Pp (3 años)'!H243),"",'5. Pp (3 años)'!H243)</f>
        <v/>
      </c>
      <c r="H211" s="82" t="str">
        <f>IF(ISBLANK('5. Pp (3 años)'!J243),"",'5. Pp (3 años)'!J243)</f>
        <v/>
      </c>
      <c r="I211" s="148" t="str">
        <f>IF(ISBLANK('9. METAS'!K217),"",'9. METAS'!K217)</f>
        <v/>
      </c>
      <c r="J211" s="149" t="str">
        <f>IF(ISBLANK('9. METAS'!Q217),"",'9. METAS'!Q217)</f>
        <v/>
      </c>
      <c r="K211" s="141" t="str">
        <f>IF(ISBLANK('9. METAS'!R217),"",'9. METAS'!R217)</f>
        <v/>
      </c>
      <c r="L211" s="141" t="str">
        <f>IF(ISBLANK('9. METAS'!S217),"",'9. METAS'!S217)</f>
        <v/>
      </c>
      <c r="M211" s="142" t="str">
        <f>IF(ISBLANK('9. METAS'!T217),"",'9. METAS'!T217)</f>
        <v/>
      </c>
      <c r="N211" s="338"/>
      <c r="O211" s="339"/>
      <c r="P211" s="339"/>
      <c r="Q211" s="340"/>
      <c r="R211" s="139" t="str">
        <f t="shared" si="16"/>
        <v>100%</v>
      </c>
      <c r="S211" s="140" t="str">
        <f t="shared" si="16"/>
        <v>100%</v>
      </c>
      <c r="T211" s="140" t="str">
        <f t="shared" si="15"/>
        <v>100%</v>
      </c>
      <c r="U211" s="154" t="str">
        <f t="shared" si="15"/>
        <v>100%</v>
      </c>
      <c r="V211" s="143" t="str">
        <f t="shared" si="17"/>
        <v>No Programado</v>
      </c>
      <c r="W211" s="140" t="str">
        <f t="shared" si="18"/>
        <v>No Programado</v>
      </c>
      <c r="X211" s="140" t="str">
        <f t="shared" si="19"/>
        <v>No Programado</v>
      </c>
      <c r="Y211" s="159" t="str">
        <f t="shared" si="20"/>
        <v>No Programado</v>
      </c>
      <c r="Z211" s="161"/>
      <c r="AA211" s="162"/>
      <c r="AB211" s="162"/>
      <c r="AC211" s="163"/>
    </row>
    <row r="212" spans="3:29" ht="180" hidden="1">
      <c r="C212" s="193" t="str">
        <f>IF(ISBLANK('5. Pp (3 años)'!B244),"",'5. Pp (3 años)'!B244)</f>
        <v/>
      </c>
      <c r="D212" s="95" t="str">
        <f>IF(ISBLANK('5. Pp (3 años)'!C244),"",'5. Pp (3 años)'!C244)</f>
        <v/>
      </c>
      <c r="E212" s="189" t="str">
        <f>IF(ISBLANK('5. Pp (3 años)'!D244),"",'5. Pp (3 años)'!D244)</f>
        <v/>
      </c>
      <c r="F212" s="189" t="str">
        <f>IF(ISBLANK('5. Pp (3 años)'!E244),"",'5. Pp (3 años)'!E244)</f>
        <v/>
      </c>
      <c r="G212" s="196" t="str">
        <f>IF(ISBLANK('5. Pp (3 años)'!H244),"",'5. Pp (3 años)'!H244)</f>
        <v/>
      </c>
      <c r="H212" s="82" t="str">
        <f>IF(ISBLANK('5. Pp (3 años)'!J244),"",'5. Pp (3 años)'!J244)</f>
        <v/>
      </c>
      <c r="I212" s="148" t="str">
        <f>IF(ISBLANK('9. METAS'!K218),"",'9. METAS'!K218)</f>
        <v/>
      </c>
      <c r="J212" s="149" t="str">
        <f>IF(ISBLANK('9. METAS'!Q218),"",'9. METAS'!Q218)</f>
        <v/>
      </c>
      <c r="K212" s="141" t="str">
        <f>IF(ISBLANK('9. METAS'!R218),"",'9. METAS'!R218)</f>
        <v/>
      </c>
      <c r="L212" s="141" t="str">
        <f>IF(ISBLANK('9. METAS'!S218),"",'9. METAS'!S218)</f>
        <v/>
      </c>
      <c r="M212" s="142" t="str">
        <f>IF(ISBLANK('9. METAS'!T218),"",'9. METAS'!T218)</f>
        <v/>
      </c>
      <c r="N212" s="338"/>
      <c r="O212" s="339"/>
      <c r="P212" s="339"/>
      <c r="Q212" s="340"/>
      <c r="R212" s="139" t="str">
        <f t="shared" si="16"/>
        <v>100%</v>
      </c>
      <c r="S212" s="140" t="str">
        <f t="shared" si="16"/>
        <v>100%</v>
      </c>
      <c r="T212" s="140" t="str">
        <f t="shared" si="15"/>
        <v>100%</v>
      </c>
      <c r="U212" s="154" t="str">
        <f t="shared" si="15"/>
        <v>100%</v>
      </c>
      <c r="V212" s="143" t="str">
        <f t="shared" si="17"/>
        <v>No Programado</v>
      </c>
      <c r="W212" s="140" t="str">
        <f t="shared" si="18"/>
        <v>No Programado</v>
      </c>
      <c r="X212" s="140" t="str">
        <f t="shared" si="19"/>
        <v>No Programado</v>
      </c>
      <c r="Y212" s="159" t="str">
        <f t="shared" si="20"/>
        <v>No Programado</v>
      </c>
      <c r="Z212" s="161"/>
      <c r="AA212" s="162"/>
      <c r="AB212" s="162"/>
      <c r="AC212" s="163"/>
    </row>
    <row r="213" spans="3:29" ht="180" hidden="1">
      <c r="C213" s="193" t="str">
        <f>IF(ISBLANK('5. Pp (3 años)'!B245),"",'5. Pp (3 años)'!B245)</f>
        <v/>
      </c>
      <c r="D213" s="95" t="str">
        <f>IF(ISBLANK('5. Pp (3 años)'!C245),"",'5. Pp (3 años)'!C245)</f>
        <v/>
      </c>
      <c r="E213" s="189" t="str">
        <f>IF(ISBLANK('5. Pp (3 años)'!D245),"",'5. Pp (3 años)'!D245)</f>
        <v/>
      </c>
      <c r="F213" s="189" t="str">
        <f>IF(ISBLANK('5. Pp (3 años)'!E245),"",'5. Pp (3 años)'!E245)</f>
        <v/>
      </c>
      <c r="G213" s="196" t="str">
        <f>IF(ISBLANK('5. Pp (3 años)'!H245),"",'5. Pp (3 años)'!H245)</f>
        <v/>
      </c>
      <c r="H213" s="82" t="str">
        <f>IF(ISBLANK('5. Pp (3 años)'!J245),"",'5. Pp (3 años)'!J245)</f>
        <v/>
      </c>
      <c r="I213" s="148" t="str">
        <f>IF(ISBLANK('9. METAS'!K219),"",'9. METAS'!K219)</f>
        <v/>
      </c>
      <c r="J213" s="149" t="str">
        <f>IF(ISBLANK('9. METAS'!Q219),"",'9. METAS'!Q219)</f>
        <v/>
      </c>
      <c r="K213" s="141" t="str">
        <f>IF(ISBLANK('9. METAS'!R219),"",'9. METAS'!R219)</f>
        <v/>
      </c>
      <c r="L213" s="141" t="str">
        <f>IF(ISBLANK('9. METAS'!S219),"",'9. METAS'!S219)</f>
        <v/>
      </c>
      <c r="M213" s="142" t="str">
        <f>IF(ISBLANK('9. METAS'!T219),"",'9. METAS'!T219)</f>
        <v/>
      </c>
      <c r="N213" s="338"/>
      <c r="O213" s="339"/>
      <c r="P213" s="339"/>
      <c r="Q213" s="340"/>
      <c r="R213" s="139" t="str">
        <f t="shared" si="16"/>
        <v>100%</v>
      </c>
      <c r="S213" s="140" t="str">
        <f t="shared" si="16"/>
        <v>100%</v>
      </c>
      <c r="T213" s="140" t="str">
        <f t="shared" si="15"/>
        <v>100%</v>
      </c>
      <c r="U213" s="154" t="str">
        <f t="shared" si="15"/>
        <v>100%</v>
      </c>
      <c r="V213" s="143" t="str">
        <f t="shared" si="17"/>
        <v>No Programado</v>
      </c>
      <c r="W213" s="140" t="str">
        <f t="shared" si="18"/>
        <v>No Programado</v>
      </c>
      <c r="X213" s="140" t="str">
        <f t="shared" si="19"/>
        <v>No Programado</v>
      </c>
      <c r="Y213" s="159" t="str">
        <f t="shared" si="20"/>
        <v>No Programado</v>
      </c>
      <c r="Z213" s="161"/>
      <c r="AA213" s="162"/>
      <c r="AB213" s="162"/>
      <c r="AC213" s="163"/>
    </row>
    <row r="214" spans="3:29" ht="180" hidden="1">
      <c r="C214" s="193" t="str">
        <f>IF(ISBLANK('5. Pp (3 años)'!B246),"",'5. Pp (3 años)'!B246)</f>
        <v/>
      </c>
      <c r="D214" s="95" t="str">
        <f>IF(ISBLANK('5. Pp (3 años)'!C246),"",'5. Pp (3 años)'!C246)</f>
        <v/>
      </c>
      <c r="E214" s="189" t="str">
        <f>IF(ISBLANK('5. Pp (3 años)'!D246),"",'5. Pp (3 años)'!D246)</f>
        <v/>
      </c>
      <c r="F214" s="189" t="str">
        <f>IF(ISBLANK('5. Pp (3 años)'!E246),"",'5. Pp (3 años)'!E246)</f>
        <v/>
      </c>
      <c r="G214" s="196" t="str">
        <f>IF(ISBLANK('5. Pp (3 años)'!H246),"",'5. Pp (3 años)'!H246)</f>
        <v/>
      </c>
      <c r="H214" s="82" t="str">
        <f>IF(ISBLANK('5. Pp (3 años)'!J246),"",'5. Pp (3 años)'!J246)</f>
        <v/>
      </c>
      <c r="I214" s="148" t="str">
        <f>IF(ISBLANK('9. METAS'!K220),"",'9. METAS'!K220)</f>
        <v/>
      </c>
      <c r="J214" s="149" t="str">
        <f>IF(ISBLANK('9. METAS'!Q220),"",'9. METAS'!Q220)</f>
        <v/>
      </c>
      <c r="K214" s="141" t="str">
        <f>IF(ISBLANK('9. METAS'!R220),"",'9. METAS'!R220)</f>
        <v/>
      </c>
      <c r="L214" s="141" t="str">
        <f>IF(ISBLANK('9. METAS'!S220),"",'9. METAS'!S220)</f>
        <v/>
      </c>
      <c r="M214" s="142" t="str">
        <f>IF(ISBLANK('9. METAS'!T220),"",'9. METAS'!T220)</f>
        <v/>
      </c>
      <c r="N214" s="338"/>
      <c r="O214" s="339"/>
      <c r="P214" s="339"/>
      <c r="Q214" s="340"/>
      <c r="R214" s="139" t="str">
        <f t="shared" si="16"/>
        <v>100%</v>
      </c>
      <c r="S214" s="140" t="str">
        <f t="shared" si="16"/>
        <v>100%</v>
      </c>
      <c r="T214" s="140" t="str">
        <f t="shared" si="15"/>
        <v>100%</v>
      </c>
      <c r="U214" s="154" t="str">
        <f t="shared" si="15"/>
        <v>100%</v>
      </c>
      <c r="V214" s="143" t="str">
        <f t="shared" si="17"/>
        <v>No Programado</v>
      </c>
      <c r="W214" s="140" t="str">
        <f t="shared" si="18"/>
        <v>No Programado</v>
      </c>
      <c r="X214" s="140" t="str">
        <f t="shared" si="19"/>
        <v>No Programado</v>
      </c>
      <c r="Y214" s="159" t="str">
        <f t="shared" si="20"/>
        <v>No Programado</v>
      </c>
      <c r="Z214" s="161"/>
      <c r="AA214" s="162"/>
      <c r="AB214" s="162"/>
      <c r="AC214" s="163"/>
    </row>
    <row r="215" spans="3:29" ht="180" hidden="1">
      <c r="C215" s="193" t="str">
        <f>IF(ISBLANK('5. Pp (3 años)'!B247),"",'5. Pp (3 años)'!B247)</f>
        <v/>
      </c>
      <c r="D215" s="95" t="str">
        <f>IF(ISBLANK('5. Pp (3 años)'!C247),"",'5. Pp (3 años)'!C247)</f>
        <v/>
      </c>
      <c r="E215" s="189" t="str">
        <f>IF(ISBLANK('5. Pp (3 años)'!D247),"",'5. Pp (3 años)'!D247)</f>
        <v/>
      </c>
      <c r="F215" s="189" t="str">
        <f>IF(ISBLANK('5. Pp (3 años)'!E247),"",'5. Pp (3 años)'!E247)</f>
        <v/>
      </c>
      <c r="G215" s="555" t="str">
        <f>IF(ISBLANK('5. Pp (3 años)'!H247),"",'5. Pp (3 años)'!H247)</f>
        <v/>
      </c>
      <c r="H215" s="82" t="str">
        <f>IF(ISBLANK('5. Pp (3 años)'!J247),"",'5. Pp (3 años)'!J247)</f>
        <v/>
      </c>
      <c r="I215" s="148" t="str">
        <f>IF(ISBLANK('9. METAS'!K221),"",'9. METAS'!K221)</f>
        <v/>
      </c>
      <c r="J215" s="149" t="str">
        <f>IF(ISBLANK('9. METAS'!Q221),"",'9. METAS'!Q221)</f>
        <v/>
      </c>
      <c r="K215" s="141" t="str">
        <f>IF(ISBLANK('9. METAS'!R221),"",'9. METAS'!R221)</f>
        <v/>
      </c>
      <c r="L215" s="141" t="str">
        <f>IF(ISBLANK('9. METAS'!S221),"",'9. METAS'!S221)</f>
        <v/>
      </c>
      <c r="M215" s="142" t="str">
        <f>IF(ISBLANK('9. METAS'!T221),"",'9. METAS'!T221)</f>
        <v/>
      </c>
      <c r="N215" s="338"/>
      <c r="O215" s="339"/>
      <c r="P215" s="339"/>
      <c r="Q215" s="340"/>
      <c r="R215" s="139" t="str">
        <f t="shared" si="16"/>
        <v>100%</v>
      </c>
      <c r="S215" s="140" t="str">
        <f t="shared" si="16"/>
        <v>100%</v>
      </c>
      <c r="T215" s="140" t="str">
        <f t="shared" si="15"/>
        <v>100%</v>
      </c>
      <c r="U215" s="154" t="str">
        <f t="shared" si="15"/>
        <v>100%</v>
      </c>
      <c r="V215" s="143" t="str">
        <f t="shared" si="17"/>
        <v>No Programado</v>
      </c>
      <c r="W215" s="140" t="str">
        <f t="shared" si="18"/>
        <v>No Programado</v>
      </c>
      <c r="X215" s="140" t="str">
        <f t="shared" si="19"/>
        <v>No Programado</v>
      </c>
      <c r="Y215" s="159" t="str">
        <f t="shared" si="20"/>
        <v>No Programado</v>
      </c>
      <c r="Z215" s="161"/>
      <c r="AA215" s="162"/>
      <c r="AB215" s="162"/>
      <c r="AC215" s="163"/>
    </row>
    <row r="216" spans="3:29" ht="180" hidden="1">
      <c r="C216" s="551" t="str">
        <f>IF(ISBLANK('5. Pp (3 años)'!B248),"",'5. Pp (3 años)'!B248)</f>
        <v/>
      </c>
      <c r="D216" s="552" t="str">
        <f>IF(ISBLANK('5. Pp (3 años)'!C248),"",'5. Pp (3 años)'!C248)</f>
        <v/>
      </c>
      <c r="E216" s="536" t="str">
        <f>IF(ISBLANK('5. Pp (3 años)'!D248),"",'5. Pp (3 años)'!D248)</f>
        <v/>
      </c>
      <c r="F216" s="536" t="str">
        <f>IF(ISBLANK('5. Pp (3 años)'!E248),"",'5. Pp (3 años)'!E248)</f>
        <v/>
      </c>
      <c r="G216" s="528" t="str">
        <f>IF(ISBLANK('5. Pp (3 años)'!H248),"",'5. Pp (3 años)'!H248)</f>
        <v/>
      </c>
      <c r="H216" s="553" t="str">
        <f>IF(ISBLANK('5. Pp (3 años)'!J248),"",'5. Pp (3 años)'!J248)</f>
        <v/>
      </c>
      <c r="I216" s="148" t="str">
        <f>IF(ISBLANK('9. METAS'!K222),"",'9. METAS'!K222)</f>
        <v/>
      </c>
      <c r="J216" s="149" t="str">
        <f>IF(ISBLANK('9. METAS'!Q222),"",'9. METAS'!Q222)</f>
        <v/>
      </c>
      <c r="K216" s="141" t="str">
        <f>IF(ISBLANK('9. METAS'!R222),"",'9. METAS'!R222)</f>
        <v/>
      </c>
      <c r="L216" s="141" t="str">
        <f>IF(ISBLANK('9. METAS'!S222),"",'9. METAS'!S222)</f>
        <v/>
      </c>
      <c r="M216" s="142" t="str">
        <f>IF(ISBLANK('9. METAS'!T222),"",'9. METAS'!T222)</f>
        <v/>
      </c>
      <c r="N216" s="338"/>
      <c r="O216" s="339"/>
      <c r="P216" s="339"/>
      <c r="Q216" s="340"/>
      <c r="R216" s="139" t="str">
        <f t="shared" si="16"/>
        <v>100%</v>
      </c>
      <c r="S216" s="140" t="str">
        <f t="shared" si="16"/>
        <v>100%</v>
      </c>
      <c r="T216" s="140" t="str">
        <f t="shared" si="15"/>
        <v>100%</v>
      </c>
      <c r="U216" s="154" t="str">
        <f t="shared" si="15"/>
        <v>100%</v>
      </c>
      <c r="V216" s="143" t="str">
        <f t="shared" si="17"/>
        <v>No Programado</v>
      </c>
      <c r="W216" s="140" t="str">
        <f t="shared" si="18"/>
        <v>No Programado</v>
      </c>
      <c r="X216" s="140" t="str">
        <f t="shared" si="19"/>
        <v>No Programado</v>
      </c>
      <c r="Y216" s="159" t="str">
        <f t="shared" si="20"/>
        <v>No Programado</v>
      </c>
      <c r="Z216" s="161"/>
      <c r="AA216" s="162"/>
      <c r="AB216" s="162"/>
      <c r="AC216" s="163"/>
    </row>
    <row r="217" spans="3:29" ht="180" hidden="1">
      <c r="C217" s="193" t="str">
        <f>IF(ISBLANK('5. Pp (3 años)'!B249),"",'5. Pp (3 años)'!B249)</f>
        <v/>
      </c>
      <c r="D217" s="95" t="str">
        <f>IF(ISBLANK('5. Pp (3 años)'!C249),"",'5. Pp (3 años)'!C249)</f>
        <v/>
      </c>
      <c r="E217" s="189" t="str">
        <f>IF(ISBLANK('5. Pp (3 años)'!D249),"",'5. Pp (3 años)'!D249)</f>
        <v/>
      </c>
      <c r="F217" s="189" t="str">
        <f>IF(ISBLANK('5. Pp (3 años)'!E249),"",'5. Pp (3 años)'!E249)</f>
        <v/>
      </c>
      <c r="G217" s="556" t="str">
        <f>IF(ISBLANK('5. Pp (3 años)'!H249),"",'5. Pp (3 años)'!H249)</f>
        <v/>
      </c>
      <c r="H217" s="82" t="str">
        <f>IF(ISBLANK('5. Pp (3 años)'!J249),"",'5. Pp (3 años)'!J249)</f>
        <v/>
      </c>
      <c r="I217" s="148" t="str">
        <f>IF(ISBLANK('9. METAS'!K223),"",'9. METAS'!K223)</f>
        <v/>
      </c>
      <c r="J217" s="149" t="str">
        <f>IF(ISBLANK('9. METAS'!Q223),"",'9. METAS'!Q223)</f>
        <v/>
      </c>
      <c r="K217" s="141" t="str">
        <f>IF(ISBLANK('9. METAS'!R223),"",'9. METAS'!R223)</f>
        <v/>
      </c>
      <c r="L217" s="141" t="str">
        <f>IF(ISBLANK('9. METAS'!S223),"",'9. METAS'!S223)</f>
        <v/>
      </c>
      <c r="M217" s="142" t="str">
        <f>IF(ISBLANK('9. METAS'!T223),"",'9. METAS'!T223)</f>
        <v/>
      </c>
      <c r="N217" s="338"/>
      <c r="O217" s="339"/>
      <c r="P217" s="339"/>
      <c r="Q217" s="340"/>
      <c r="R217" s="139" t="str">
        <f t="shared" si="16"/>
        <v>100%</v>
      </c>
      <c r="S217" s="140" t="str">
        <f t="shared" si="16"/>
        <v>100%</v>
      </c>
      <c r="T217" s="140" t="str">
        <f t="shared" si="15"/>
        <v>100%</v>
      </c>
      <c r="U217" s="154" t="str">
        <f t="shared" si="15"/>
        <v>100%</v>
      </c>
      <c r="V217" s="143" t="str">
        <f t="shared" si="17"/>
        <v>No Programado</v>
      </c>
      <c r="W217" s="140" t="str">
        <f t="shared" si="18"/>
        <v>No Programado</v>
      </c>
      <c r="X217" s="140" t="str">
        <f t="shared" si="19"/>
        <v>No Programado</v>
      </c>
      <c r="Y217" s="159" t="str">
        <f t="shared" si="20"/>
        <v>No Programado</v>
      </c>
      <c r="Z217" s="161"/>
      <c r="AA217" s="162"/>
      <c r="AB217" s="162"/>
      <c r="AC217" s="163"/>
    </row>
    <row r="218" spans="3:29" ht="180" hidden="1">
      <c r="C218" s="193" t="str">
        <f>IF(ISBLANK('5. Pp (3 años)'!B250),"",'5. Pp (3 años)'!B250)</f>
        <v/>
      </c>
      <c r="D218" s="95" t="str">
        <f>IF(ISBLANK('5. Pp (3 años)'!C250),"",'5. Pp (3 años)'!C250)</f>
        <v/>
      </c>
      <c r="E218" s="189" t="str">
        <f>IF(ISBLANK('5. Pp (3 años)'!D250),"",'5. Pp (3 años)'!D250)</f>
        <v/>
      </c>
      <c r="F218" s="189" t="str">
        <f>IF(ISBLANK('5. Pp (3 años)'!E250),"",'5. Pp (3 años)'!E250)</f>
        <v/>
      </c>
      <c r="G218" s="196" t="str">
        <f>IF(ISBLANK('5. Pp (3 años)'!H250),"",'5. Pp (3 años)'!H250)</f>
        <v/>
      </c>
      <c r="H218" s="82" t="str">
        <f>IF(ISBLANK('5. Pp (3 años)'!J250),"",'5. Pp (3 años)'!J250)</f>
        <v/>
      </c>
      <c r="I218" s="148" t="str">
        <f>IF(ISBLANK('9. METAS'!K224),"",'9. METAS'!K224)</f>
        <v/>
      </c>
      <c r="J218" s="149" t="str">
        <f>IF(ISBLANK('9. METAS'!Q224),"",'9. METAS'!Q224)</f>
        <v/>
      </c>
      <c r="K218" s="141" t="str">
        <f>IF(ISBLANK('9. METAS'!R224),"",'9. METAS'!R224)</f>
        <v/>
      </c>
      <c r="L218" s="141" t="str">
        <f>IF(ISBLANK('9. METAS'!S224),"",'9. METAS'!S224)</f>
        <v/>
      </c>
      <c r="M218" s="142" t="str">
        <f>IF(ISBLANK('9. METAS'!T224),"",'9. METAS'!T224)</f>
        <v/>
      </c>
      <c r="N218" s="338"/>
      <c r="O218" s="339"/>
      <c r="P218" s="339"/>
      <c r="Q218" s="340"/>
      <c r="R218" s="139" t="str">
        <f t="shared" si="16"/>
        <v>100%</v>
      </c>
      <c r="S218" s="140" t="str">
        <f t="shared" si="16"/>
        <v>100%</v>
      </c>
      <c r="T218" s="140" t="str">
        <f t="shared" si="15"/>
        <v>100%</v>
      </c>
      <c r="U218" s="154" t="str">
        <f t="shared" si="15"/>
        <v>100%</v>
      </c>
      <c r="V218" s="143" t="str">
        <f t="shared" si="17"/>
        <v>No Programado</v>
      </c>
      <c r="W218" s="140" t="str">
        <f t="shared" si="18"/>
        <v>No Programado</v>
      </c>
      <c r="X218" s="140" t="str">
        <f t="shared" si="19"/>
        <v>No Programado</v>
      </c>
      <c r="Y218" s="159" t="str">
        <f t="shared" si="20"/>
        <v>No Programado</v>
      </c>
      <c r="Z218" s="161"/>
      <c r="AA218" s="162"/>
      <c r="AB218" s="162"/>
      <c r="AC218" s="163"/>
    </row>
    <row r="219" spans="3:29" ht="180" hidden="1">
      <c r="C219" s="193" t="str">
        <f>IF(ISBLANK('5. Pp (3 años)'!B251),"",'5. Pp (3 años)'!B251)</f>
        <v/>
      </c>
      <c r="D219" s="95" t="str">
        <f>IF(ISBLANK('5. Pp (3 años)'!C251),"",'5. Pp (3 años)'!C251)</f>
        <v/>
      </c>
      <c r="E219" s="189" t="str">
        <f>IF(ISBLANK('5. Pp (3 años)'!D251),"",'5. Pp (3 años)'!D251)</f>
        <v/>
      </c>
      <c r="F219" s="189" t="str">
        <f>IF(ISBLANK('5. Pp (3 años)'!E251),"",'5. Pp (3 años)'!E251)</f>
        <v/>
      </c>
      <c r="G219" s="196" t="str">
        <f>IF(ISBLANK('5. Pp (3 años)'!H251),"",'5. Pp (3 años)'!H251)</f>
        <v/>
      </c>
      <c r="H219" s="82" t="str">
        <f>IF(ISBLANK('5. Pp (3 años)'!J251),"",'5. Pp (3 años)'!J251)</f>
        <v/>
      </c>
      <c r="I219" s="148" t="str">
        <f>IF(ISBLANK('9. METAS'!K225),"",'9. METAS'!K225)</f>
        <v/>
      </c>
      <c r="J219" s="149" t="str">
        <f>IF(ISBLANK('9. METAS'!Q225),"",'9. METAS'!Q225)</f>
        <v/>
      </c>
      <c r="K219" s="141" t="str">
        <f>IF(ISBLANK('9. METAS'!R225),"",'9. METAS'!R225)</f>
        <v/>
      </c>
      <c r="L219" s="141" t="str">
        <f>IF(ISBLANK('9. METAS'!S225),"",'9. METAS'!S225)</f>
        <v/>
      </c>
      <c r="M219" s="142" t="str">
        <f>IF(ISBLANK('9. METAS'!T225),"",'9. METAS'!T225)</f>
        <v/>
      </c>
      <c r="N219" s="338"/>
      <c r="O219" s="339"/>
      <c r="P219" s="339"/>
      <c r="Q219" s="340"/>
      <c r="R219" s="139" t="str">
        <f t="shared" si="16"/>
        <v>100%</v>
      </c>
      <c r="S219" s="140" t="str">
        <f t="shared" si="16"/>
        <v>100%</v>
      </c>
      <c r="T219" s="140" t="str">
        <f t="shared" si="15"/>
        <v>100%</v>
      </c>
      <c r="U219" s="154" t="str">
        <f t="shared" si="15"/>
        <v>100%</v>
      </c>
      <c r="V219" s="143" t="str">
        <f t="shared" si="17"/>
        <v>No Programado</v>
      </c>
      <c r="W219" s="140" t="str">
        <f t="shared" si="18"/>
        <v>No Programado</v>
      </c>
      <c r="X219" s="140" t="str">
        <f t="shared" si="19"/>
        <v>No Programado</v>
      </c>
      <c r="Y219" s="159" t="str">
        <f t="shared" si="20"/>
        <v>No Programado</v>
      </c>
      <c r="Z219" s="161"/>
      <c r="AA219" s="162"/>
      <c r="AB219" s="162"/>
      <c r="AC219" s="163"/>
    </row>
    <row r="220" spans="3:29" ht="180" hidden="1">
      <c r="C220" s="193" t="str">
        <f>IF(ISBLANK('5. Pp (3 años)'!B252),"",'5. Pp (3 años)'!B252)</f>
        <v/>
      </c>
      <c r="D220" s="95" t="str">
        <f>IF(ISBLANK('5. Pp (3 años)'!C252),"",'5. Pp (3 años)'!C252)</f>
        <v/>
      </c>
      <c r="E220" s="189" t="str">
        <f>IF(ISBLANK('5. Pp (3 años)'!D252),"",'5. Pp (3 años)'!D252)</f>
        <v/>
      </c>
      <c r="F220" s="189" t="str">
        <f>IF(ISBLANK('5. Pp (3 años)'!E252),"",'5. Pp (3 años)'!E252)</f>
        <v/>
      </c>
      <c r="G220" s="196" t="str">
        <f>IF(ISBLANK('5. Pp (3 años)'!H252),"",'5. Pp (3 años)'!H252)</f>
        <v/>
      </c>
      <c r="H220" s="82" t="str">
        <f>IF(ISBLANK('5. Pp (3 años)'!J252),"",'5. Pp (3 años)'!J252)</f>
        <v/>
      </c>
      <c r="I220" s="148" t="str">
        <f>IF(ISBLANK('9. METAS'!K226),"",'9. METAS'!K226)</f>
        <v/>
      </c>
      <c r="J220" s="149" t="str">
        <f>IF(ISBLANK('9. METAS'!Q226),"",'9. METAS'!Q226)</f>
        <v/>
      </c>
      <c r="K220" s="141" t="str">
        <f>IF(ISBLANK('9. METAS'!R226),"",'9. METAS'!R226)</f>
        <v/>
      </c>
      <c r="L220" s="141" t="str">
        <f>IF(ISBLANK('9. METAS'!S226),"",'9. METAS'!S226)</f>
        <v/>
      </c>
      <c r="M220" s="142" t="str">
        <f>IF(ISBLANK('9. METAS'!T226),"",'9. METAS'!T226)</f>
        <v/>
      </c>
      <c r="N220" s="338"/>
      <c r="O220" s="339"/>
      <c r="P220" s="339"/>
      <c r="Q220" s="340"/>
      <c r="R220" s="139" t="str">
        <f t="shared" si="16"/>
        <v>100%</v>
      </c>
      <c r="S220" s="140" t="str">
        <f t="shared" si="16"/>
        <v>100%</v>
      </c>
      <c r="T220" s="140" t="str">
        <f t="shared" si="15"/>
        <v>100%</v>
      </c>
      <c r="U220" s="154" t="str">
        <f t="shared" si="15"/>
        <v>100%</v>
      </c>
      <c r="V220" s="143" t="str">
        <f t="shared" si="17"/>
        <v>No Programado</v>
      </c>
      <c r="W220" s="140" t="str">
        <f t="shared" si="18"/>
        <v>No Programado</v>
      </c>
      <c r="X220" s="140" t="str">
        <f t="shared" si="19"/>
        <v>No Programado</v>
      </c>
      <c r="Y220" s="159" t="str">
        <f t="shared" si="20"/>
        <v>No Programado</v>
      </c>
      <c r="Z220" s="161"/>
      <c r="AA220" s="162"/>
      <c r="AB220" s="162"/>
      <c r="AC220" s="163"/>
    </row>
    <row r="221" spans="3:29" ht="180" hidden="1">
      <c r="C221" s="193" t="str">
        <f>IF(ISBLANK('5. Pp (3 años)'!B253),"",'5. Pp (3 años)'!B253)</f>
        <v/>
      </c>
      <c r="D221" s="95" t="str">
        <f>IF(ISBLANK('5. Pp (3 años)'!C253),"",'5. Pp (3 años)'!C253)</f>
        <v/>
      </c>
      <c r="E221" s="189" t="str">
        <f>IF(ISBLANK('5. Pp (3 años)'!D253),"",'5. Pp (3 años)'!D253)</f>
        <v/>
      </c>
      <c r="F221" s="189" t="str">
        <f>IF(ISBLANK('5. Pp (3 años)'!E253),"",'5. Pp (3 años)'!E253)</f>
        <v/>
      </c>
      <c r="G221" s="555" t="str">
        <f>IF(ISBLANK('5. Pp (3 años)'!H253),"",'5. Pp (3 años)'!H253)</f>
        <v/>
      </c>
      <c r="H221" s="82" t="str">
        <f>IF(ISBLANK('5. Pp (3 años)'!J253),"",'5. Pp (3 años)'!J253)</f>
        <v/>
      </c>
      <c r="I221" s="148" t="str">
        <f>IF(ISBLANK('9. METAS'!K227),"",'9. METAS'!K227)</f>
        <v/>
      </c>
      <c r="J221" s="149" t="str">
        <f>IF(ISBLANK('9. METAS'!Q227),"",'9. METAS'!Q227)</f>
        <v/>
      </c>
      <c r="K221" s="141" t="str">
        <f>IF(ISBLANK('9. METAS'!R227),"",'9. METAS'!R227)</f>
        <v/>
      </c>
      <c r="L221" s="141" t="str">
        <f>IF(ISBLANK('9. METAS'!S227),"",'9. METAS'!S227)</f>
        <v/>
      </c>
      <c r="M221" s="142" t="str">
        <f>IF(ISBLANK('9. METAS'!T227),"",'9. METAS'!T227)</f>
        <v/>
      </c>
      <c r="N221" s="338"/>
      <c r="O221" s="339"/>
      <c r="P221" s="339"/>
      <c r="Q221" s="340"/>
      <c r="R221" s="139" t="str">
        <f t="shared" si="16"/>
        <v>100%</v>
      </c>
      <c r="S221" s="140" t="str">
        <f t="shared" si="16"/>
        <v>100%</v>
      </c>
      <c r="T221" s="140" t="str">
        <f t="shared" si="15"/>
        <v>100%</v>
      </c>
      <c r="U221" s="154" t="str">
        <f t="shared" si="15"/>
        <v>100%</v>
      </c>
      <c r="V221" s="143" t="str">
        <f t="shared" si="17"/>
        <v>No Programado</v>
      </c>
      <c r="W221" s="140" t="str">
        <f t="shared" si="18"/>
        <v>No Programado</v>
      </c>
      <c r="X221" s="140" t="str">
        <f t="shared" si="19"/>
        <v>No Programado</v>
      </c>
      <c r="Y221" s="159" t="str">
        <f t="shared" si="20"/>
        <v>No Programado</v>
      </c>
      <c r="Z221" s="161"/>
      <c r="AA221" s="162"/>
      <c r="AB221" s="162"/>
      <c r="AC221" s="163"/>
    </row>
    <row r="222" spans="3:29" ht="180" hidden="1">
      <c r="C222" s="551" t="str">
        <f>IF(ISBLANK('5. Pp (3 años)'!B254),"",'5. Pp (3 años)'!B254)</f>
        <v/>
      </c>
      <c r="D222" s="552" t="str">
        <f>IF(ISBLANK('5. Pp (3 años)'!C254),"",'5. Pp (3 años)'!C254)</f>
        <v/>
      </c>
      <c r="E222" s="536" t="str">
        <f>IF(ISBLANK('5. Pp (3 años)'!D254),"",'5. Pp (3 años)'!D254)</f>
        <v/>
      </c>
      <c r="F222" s="536" t="str">
        <f>IF(ISBLANK('5. Pp (3 años)'!E254),"",'5. Pp (3 años)'!E254)</f>
        <v/>
      </c>
      <c r="G222" s="528" t="str">
        <f>IF(ISBLANK('5. Pp (3 años)'!H254),"",'5. Pp (3 años)'!H254)</f>
        <v/>
      </c>
      <c r="H222" s="553" t="str">
        <f>IF(ISBLANK('5. Pp (3 años)'!J254),"",'5. Pp (3 años)'!J254)</f>
        <v/>
      </c>
      <c r="I222" s="148" t="str">
        <f>IF(ISBLANK('9. METAS'!K228),"",'9. METAS'!K228)</f>
        <v/>
      </c>
      <c r="J222" s="149" t="str">
        <f>IF(ISBLANK('9. METAS'!Q228),"",'9. METAS'!Q228)</f>
        <v/>
      </c>
      <c r="K222" s="141" t="str">
        <f>IF(ISBLANK('9. METAS'!R228),"",'9. METAS'!R228)</f>
        <v/>
      </c>
      <c r="L222" s="141" t="str">
        <f>IF(ISBLANK('9. METAS'!S228),"",'9. METAS'!S228)</f>
        <v/>
      </c>
      <c r="M222" s="142" t="str">
        <f>IF(ISBLANK('9. METAS'!T228),"",'9. METAS'!T228)</f>
        <v/>
      </c>
      <c r="N222" s="338"/>
      <c r="O222" s="339"/>
      <c r="P222" s="339"/>
      <c r="Q222" s="340"/>
      <c r="R222" s="139" t="str">
        <f t="shared" si="16"/>
        <v>100%</v>
      </c>
      <c r="S222" s="140" t="str">
        <f t="shared" si="16"/>
        <v>100%</v>
      </c>
      <c r="T222" s="140" t="str">
        <f t="shared" si="16"/>
        <v>100%</v>
      </c>
      <c r="U222" s="154" t="str">
        <f t="shared" si="16"/>
        <v>100%</v>
      </c>
      <c r="V222" s="143" t="str">
        <f t="shared" si="17"/>
        <v>No Programado</v>
      </c>
      <c r="W222" s="140" t="str">
        <f t="shared" si="18"/>
        <v>No Programado</v>
      </c>
      <c r="X222" s="140" t="str">
        <f t="shared" si="19"/>
        <v>No Programado</v>
      </c>
      <c r="Y222" s="159" t="str">
        <f t="shared" si="20"/>
        <v>No Programado</v>
      </c>
      <c r="Z222" s="161"/>
      <c r="AA222" s="162"/>
      <c r="AB222" s="162"/>
      <c r="AC222" s="163"/>
    </row>
    <row r="223" spans="3:29" ht="180" hidden="1">
      <c r="C223" s="193" t="str">
        <f>IF(ISBLANK('5. Pp (3 años)'!B255),"",'5. Pp (3 años)'!B255)</f>
        <v/>
      </c>
      <c r="D223" s="95" t="str">
        <f>IF(ISBLANK('5. Pp (3 años)'!C255),"",'5. Pp (3 años)'!C255)</f>
        <v/>
      </c>
      <c r="E223" s="189" t="str">
        <f>IF(ISBLANK('5. Pp (3 años)'!D255),"",'5. Pp (3 años)'!D255)</f>
        <v/>
      </c>
      <c r="F223" s="189" t="str">
        <f>IF(ISBLANK('5. Pp (3 años)'!E255),"",'5. Pp (3 años)'!E255)</f>
        <v/>
      </c>
      <c r="G223" s="556" t="str">
        <f>IF(ISBLANK('5. Pp (3 años)'!H255),"",'5. Pp (3 años)'!H255)</f>
        <v/>
      </c>
      <c r="H223" s="82" t="str">
        <f>IF(ISBLANK('5. Pp (3 años)'!J255),"",'5. Pp (3 años)'!J255)</f>
        <v/>
      </c>
      <c r="I223" s="148" t="str">
        <f>IF(ISBLANK('9. METAS'!K229),"",'9. METAS'!K229)</f>
        <v/>
      </c>
      <c r="J223" s="149" t="str">
        <f>IF(ISBLANK('9. METAS'!Q229),"",'9. METAS'!Q229)</f>
        <v/>
      </c>
      <c r="K223" s="141" t="str">
        <f>IF(ISBLANK('9. METAS'!R229),"",'9. METAS'!R229)</f>
        <v/>
      </c>
      <c r="L223" s="141" t="str">
        <f>IF(ISBLANK('9. METAS'!S229),"",'9. METAS'!S229)</f>
        <v/>
      </c>
      <c r="M223" s="142" t="str">
        <f>IF(ISBLANK('9. METAS'!T229),"",'9. METAS'!T229)</f>
        <v/>
      </c>
      <c r="N223" s="338"/>
      <c r="O223" s="339"/>
      <c r="P223" s="339"/>
      <c r="Q223" s="340"/>
      <c r="R223" s="139" t="str">
        <f t="shared" ref="R223:U244" si="21">IFERROR((N223/J223),"100%")</f>
        <v>100%</v>
      </c>
      <c r="S223" s="140" t="str">
        <f t="shared" si="21"/>
        <v>100%</v>
      </c>
      <c r="T223" s="140" t="str">
        <f t="shared" si="21"/>
        <v>100%</v>
      </c>
      <c r="U223" s="154" t="str">
        <f t="shared" si="21"/>
        <v>100%</v>
      </c>
      <c r="V223" s="143" t="str">
        <f t="shared" si="17"/>
        <v>No Programado</v>
      </c>
      <c r="W223" s="140" t="str">
        <f t="shared" si="18"/>
        <v>No Programado</v>
      </c>
      <c r="X223" s="140" t="str">
        <f t="shared" si="19"/>
        <v>No Programado</v>
      </c>
      <c r="Y223" s="159" t="str">
        <f t="shared" si="20"/>
        <v>No Programado</v>
      </c>
      <c r="Z223" s="161"/>
      <c r="AA223" s="162"/>
      <c r="AB223" s="162"/>
      <c r="AC223" s="163"/>
    </row>
    <row r="224" spans="3:29" ht="180" hidden="1">
      <c r="C224" s="193" t="str">
        <f>IF(ISBLANK('5. Pp (3 años)'!B256),"",'5. Pp (3 años)'!B256)</f>
        <v/>
      </c>
      <c r="D224" s="95" t="str">
        <f>IF(ISBLANK('5. Pp (3 años)'!C256),"",'5. Pp (3 años)'!C256)</f>
        <v/>
      </c>
      <c r="E224" s="189" t="str">
        <f>IF(ISBLANK('5. Pp (3 años)'!D256),"",'5. Pp (3 años)'!D256)</f>
        <v/>
      </c>
      <c r="F224" s="189" t="str">
        <f>IF(ISBLANK('5. Pp (3 años)'!E256),"",'5. Pp (3 años)'!E256)</f>
        <v/>
      </c>
      <c r="G224" s="196" t="str">
        <f>IF(ISBLANK('5. Pp (3 años)'!H256),"",'5. Pp (3 años)'!H256)</f>
        <v/>
      </c>
      <c r="H224" s="82" t="str">
        <f>IF(ISBLANK('5. Pp (3 años)'!J256),"",'5. Pp (3 años)'!J256)</f>
        <v/>
      </c>
      <c r="I224" s="148" t="str">
        <f>IF(ISBLANK('9. METAS'!K230),"",'9. METAS'!K230)</f>
        <v/>
      </c>
      <c r="J224" s="149" t="str">
        <f>IF(ISBLANK('9. METAS'!Q230),"",'9. METAS'!Q230)</f>
        <v/>
      </c>
      <c r="K224" s="141" t="str">
        <f>IF(ISBLANK('9. METAS'!R230),"",'9. METAS'!R230)</f>
        <v/>
      </c>
      <c r="L224" s="141" t="str">
        <f>IF(ISBLANK('9. METAS'!S230),"",'9. METAS'!S230)</f>
        <v/>
      </c>
      <c r="M224" s="142" t="str">
        <f>IF(ISBLANK('9. METAS'!T230),"",'9. METAS'!T230)</f>
        <v/>
      </c>
      <c r="N224" s="338"/>
      <c r="O224" s="339"/>
      <c r="P224" s="339"/>
      <c r="Q224" s="340"/>
      <c r="R224" s="139" t="str">
        <f t="shared" si="21"/>
        <v>100%</v>
      </c>
      <c r="S224" s="140" t="str">
        <f t="shared" si="21"/>
        <v>100%</v>
      </c>
      <c r="T224" s="140" t="str">
        <f t="shared" si="21"/>
        <v>100%</v>
      </c>
      <c r="U224" s="154" t="str">
        <f t="shared" si="21"/>
        <v>100%</v>
      </c>
      <c r="V224" s="143" t="str">
        <f t="shared" si="17"/>
        <v>No Programado</v>
      </c>
      <c r="W224" s="140" t="str">
        <f t="shared" si="18"/>
        <v>No Programado</v>
      </c>
      <c r="X224" s="140" t="str">
        <f t="shared" si="19"/>
        <v>No Programado</v>
      </c>
      <c r="Y224" s="159" t="str">
        <f t="shared" si="20"/>
        <v>No Programado</v>
      </c>
      <c r="Z224" s="161"/>
      <c r="AA224" s="162"/>
      <c r="AB224" s="162"/>
      <c r="AC224" s="163"/>
    </row>
    <row r="225" spans="3:29" ht="180" hidden="1">
      <c r="C225" s="193" t="str">
        <f>IF(ISBLANK('5. Pp (3 años)'!B257),"",'5. Pp (3 años)'!B257)</f>
        <v/>
      </c>
      <c r="D225" s="95" t="str">
        <f>IF(ISBLANK('5. Pp (3 años)'!C257),"",'5. Pp (3 años)'!C257)</f>
        <v/>
      </c>
      <c r="E225" s="189" t="str">
        <f>IF(ISBLANK('5. Pp (3 años)'!D257),"",'5. Pp (3 años)'!D257)</f>
        <v/>
      </c>
      <c r="F225" s="189" t="str">
        <f>IF(ISBLANK('5. Pp (3 años)'!E257),"",'5. Pp (3 años)'!E257)</f>
        <v/>
      </c>
      <c r="G225" s="196" t="str">
        <f>IF(ISBLANK('5. Pp (3 años)'!H257),"",'5. Pp (3 años)'!H257)</f>
        <v/>
      </c>
      <c r="H225" s="82" t="str">
        <f>IF(ISBLANK('5. Pp (3 años)'!J257),"",'5. Pp (3 años)'!J257)</f>
        <v/>
      </c>
      <c r="I225" s="148" t="str">
        <f>IF(ISBLANK('9. METAS'!K231),"",'9. METAS'!K231)</f>
        <v/>
      </c>
      <c r="J225" s="149" t="str">
        <f>IF(ISBLANK('9. METAS'!Q231),"",'9. METAS'!Q231)</f>
        <v/>
      </c>
      <c r="K225" s="141" t="str">
        <f>IF(ISBLANK('9. METAS'!R231),"",'9. METAS'!R231)</f>
        <v/>
      </c>
      <c r="L225" s="141" t="str">
        <f>IF(ISBLANK('9. METAS'!S231),"",'9. METAS'!S231)</f>
        <v/>
      </c>
      <c r="M225" s="142" t="str">
        <f>IF(ISBLANK('9. METAS'!T231),"",'9. METAS'!T231)</f>
        <v/>
      </c>
      <c r="N225" s="338"/>
      <c r="O225" s="339"/>
      <c r="P225" s="339"/>
      <c r="Q225" s="340"/>
      <c r="R225" s="139" t="str">
        <f t="shared" si="21"/>
        <v>100%</v>
      </c>
      <c r="S225" s="140" t="str">
        <f t="shared" si="21"/>
        <v>100%</v>
      </c>
      <c r="T225" s="140" t="str">
        <f t="shared" si="21"/>
        <v>100%</v>
      </c>
      <c r="U225" s="154" t="str">
        <f t="shared" si="21"/>
        <v>100%</v>
      </c>
      <c r="V225" s="143" t="str">
        <f t="shared" si="17"/>
        <v>No Programado</v>
      </c>
      <c r="W225" s="140" t="str">
        <f t="shared" si="18"/>
        <v>No Programado</v>
      </c>
      <c r="X225" s="140" t="str">
        <f t="shared" si="19"/>
        <v>No Programado</v>
      </c>
      <c r="Y225" s="159" t="str">
        <f t="shared" si="20"/>
        <v>No Programado</v>
      </c>
      <c r="Z225" s="161"/>
      <c r="AA225" s="162"/>
      <c r="AB225" s="162"/>
      <c r="AC225" s="163"/>
    </row>
    <row r="226" spans="3:29" ht="180" hidden="1">
      <c r="C226" s="193" t="str">
        <f>IF(ISBLANK('5. Pp (3 años)'!B258),"",'5. Pp (3 años)'!B258)</f>
        <v/>
      </c>
      <c r="D226" s="95" t="str">
        <f>IF(ISBLANK('5. Pp (3 años)'!C258),"",'5. Pp (3 años)'!C258)</f>
        <v/>
      </c>
      <c r="E226" s="189" t="str">
        <f>IF(ISBLANK('5. Pp (3 años)'!D258),"",'5. Pp (3 años)'!D258)</f>
        <v/>
      </c>
      <c r="F226" s="189" t="str">
        <f>IF(ISBLANK('5. Pp (3 años)'!E258),"",'5. Pp (3 años)'!E258)</f>
        <v/>
      </c>
      <c r="G226" s="196" t="str">
        <f>IF(ISBLANK('5. Pp (3 años)'!H258),"",'5. Pp (3 años)'!H258)</f>
        <v/>
      </c>
      <c r="H226" s="82" t="str">
        <f>IF(ISBLANK('5. Pp (3 años)'!J258),"",'5. Pp (3 años)'!J258)</f>
        <v/>
      </c>
      <c r="I226" s="148" t="str">
        <f>IF(ISBLANK('9. METAS'!K232),"",'9. METAS'!K232)</f>
        <v/>
      </c>
      <c r="J226" s="149" t="str">
        <f>IF(ISBLANK('9. METAS'!Q232),"",'9. METAS'!Q232)</f>
        <v/>
      </c>
      <c r="K226" s="141" t="str">
        <f>IF(ISBLANK('9. METAS'!R232),"",'9. METAS'!R232)</f>
        <v/>
      </c>
      <c r="L226" s="141" t="str">
        <f>IF(ISBLANK('9. METAS'!S232),"",'9. METAS'!S232)</f>
        <v/>
      </c>
      <c r="M226" s="142" t="str">
        <f>IF(ISBLANK('9. METAS'!T232),"",'9. METAS'!T232)</f>
        <v/>
      </c>
      <c r="N226" s="338"/>
      <c r="O226" s="339"/>
      <c r="P226" s="339"/>
      <c r="Q226" s="340"/>
      <c r="R226" s="139" t="str">
        <f t="shared" si="21"/>
        <v>100%</v>
      </c>
      <c r="S226" s="140" t="str">
        <f t="shared" si="21"/>
        <v>100%</v>
      </c>
      <c r="T226" s="140" t="str">
        <f t="shared" si="21"/>
        <v>100%</v>
      </c>
      <c r="U226" s="154" t="str">
        <f t="shared" si="21"/>
        <v>100%</v>
      </c>
      <c r="V226" s="143" t="str">
        <f t="shared" si="17"/>
        <v>No Programado</v>
      </c>
      <c r="W226" s="140" t="str">
        <f t="shared" si="18"/>
        <v>No Programado</v>
      </c>
      <c r="X226" s="140" t="str">
        <f t="shared" si="19"/>
        <v>No Programado</v>
      </c>
      <c r="Y226" s="159" t="str">
        <f t="shared" si="20"/>
        <v>No Programado</v>
      </c>
      <c r="Z226" s="161"/>
      <c r="AA226" s="162"/>
      <c r="AB226" s="162"/>
      <c r="AC226" s="163"/>
    </row>
    <row r="227" spans="3:29" ht="180" hidden="1">
      <c r="C227" s="193" t="str">
        <f>IF(ISBLANK('5. Pp (3 años)'!B259),"",'5. Pp (3 años)'!B259)</f>
        <v/>
      </c>
      <c r="D227" s="95" t="str">
        <f>IF(ISBLANK('5. Pp (3 años)'!C259),"",'5. Pp (3 años)'!C259)</f>
        <v/>
      </c>
      <c r="E227" s="189" t="str">
        <f>IF(ISBLANK('5. Pp (3 años)'!D259),"",'5. Pp (3 años)'!D259)</f>
        <v/>
      </c>
      <c r="F227" s="189" t="str">
        <f>IF(ISBLANK('5. Pp (3 años)'!E259),"",'5. Pp (3 años)'!E259)</f>
        <v/>
      </c>
      <c r="G227" s="555" t="str">
        <f>IF(ISBLANK('5. Pp (3 años)'!H259),"",'5. Pp (3 años)'!H259)</f>
        <v/>
      </c>
      <c r="H227" s="82" t="str">
        <f>IF(ISBLANK('5. Pp (3 años)'!J259),"",'5. Pp (3 años)'!J259)</f>
        <v/>
      </c>
      <c r="I227" s="148" t="str">
        <f>IF(ISBLANK('9. METAS'!K233),"",'9. METAS'!K233)</f>
        <v/>
      </c>
      <c r="J227" s="149" t="str">
        <f>IF(ISBLANK('9. METAS'!Q233),"",'9. METAS'!Q233)</f>
        <v/>
      </c>
      <c r="K227" s="141" t="str">
        <f>IF(ISBLANK('9. METAS'!R233),"",'9. METAS'!R233)</f>
        <v/>
      </c>
      <c r="L227" s="141" t="str">
        <f>IF(ISBLANK('9. METAS'!S233),"",'9. METAS'!S233)</f>
        <v/>
      </c>
      <c r="M227" s="142" t="str">
        <f>IF(ISBLANK('9. METAS'!T233),"",'9. METAS'!T233)</f>
        <v/>
      </c>
      <c r="N227" s="338"/>
      <c r="O227" s="339"/>
      <c r="P227" s="339"/>
      <c r="Q227" s="340"/>
      <c r="R227" s="139" t="str">
        <f t="shared" si="21"/>
        <v>100%</v>
      </c>
      <c r="S227" s="140" t="str">
        <f t="shared" si="21"/>
        <v>100%</v>
      </c>
      <c r="T227" s="140" t="str">
        <f t="shared" si="21"/>
        <v>100%</v>
      </c>
      <c r="U227" s="154" t="str">
        <f t="shared" si="21"/>
        <v>100%</v>
      </c>
      <c r="V227" s="143" t="str">
        <f t="shared" si="17"/>
        <v>No Programado</v>
      </c>
      <c r="W227" s="140" t="str">
        <f t="shared" si="18"/>
        <v>No Programado</v>
      </c>
      <c r="X227" s="140" t="str">
        <f t="shared" si="19"/>
        <v>No Programado</v>
      </c>
      <c r="Y227" s="159" t="str">
        <f t="shared" si="20"/>
        <v>No Programado</v>
      </c>
      <c r="Z227" s="161"/>
      <c r="AA227" s="162"/>
      <c r="AB227" s="162"/>
      <c r="AC227" s="163"/>
    </row>
    <row r="228" spans="3:29" ht="180" hidden="1">
      <c r="C228" s="551" t="str">
        <f>IF(ISBLANK('5. Pp (3 años)'!B260),"",'5. Pp (3 años)'!B260)</f>
        <v/>
      </c>
      <c r="D228" s="552" t="str">
        <f>IF(ISBLANK('5. Pp (3 años)'!C260),"",'5. Pp (3 años)'!C260)</f>
        <v/>
      </c>
      <c r="E228" s="536" t="str">
        <f>IF(ISBLANK('5. Pp (3 años)'!D260),"",'5. Pp (3 años)'!D260)</f>
        <v/>
      </c>
      <c r="F228" s="536" t="str">
        <f>IF(ISBLANK('5. Pp (3 años)'!E260),"",'5. Pp (3 años)'!E260)</f>
        <v/>
      </c>
      <c r="G228" s="528" t="str">
        <f>IF(ISBLANK('5. Pp (3 años)'!H260),"",'5. Pp (3 años)'!H260)</f>
        <v/>
      </c>
      <c r="H228" s="553" t="str">
        <f>IF(ISBLANK('5. Pp (3 años)'!J260),"",'5. Pp (3 años)'!J260)</f>
        <v/>
      </c>
      <c r="I228" s="148" t="str">
        <f>IF(ISBLANK('9. METAS'!K234),"",'9. METAS'!K234)</f>
        <v/>
      </c>
      <c r="J228" s="149" t="str">
        <f>IF(ISBLANK('9. METAS'!Q234),"",'9. METAS'!Q234)</f>
        <v/>
      </c>
      <c r="K228" s="141" t="str">
        <f>IF(ISBLANK('9. METAS'!R234),"",'9. METAS'!R234)</f>
        <v/>
      </c>
      <c r="L228" s="141" t="str">
        <f>IF(ISBLANK('9. METAS'!S234),"",'9. METAS'!S234)</f>
        <v/>
      </c>
      <c r="M228" s="142" t="str">
        <f>IF(ISBLANK('9. METAS'!T234),"",'9. METAS'!T234)</f>
        <v/>
      </c>
      <c r="N228" s="338"/>
      <c r="O228" s="339"/>
      <c r="P228" s="339"/>
      <c r="Q228" s="340"/>
      <c r="R228" s="139" t="str">
        <f t="shared" si="21"/>
        <v>100%</v>
      </c>
      <c r="S228" s="140" t="str">
        <f t="shared" si="21"/>
        <v>100%</v>
      </c>
      <c r="T228" s="140" t="str">
        <f t="shared" si="21"/>
        <v>100%</v>
      </c>
      <c r="U228" s="154" t="str">
        <f t="shared" si="21"/>
        <v>100%</v>
      </c>
      <c r="V228" s="143" t="str">
        <f t="shared" si="17"/>
        <v>No Programado</v>
      </c>
      <c r="W228" s="140" t="str">
        <f t="shared" si="18"/>
        <v>No Programado</v>
      </c>
      <c r="X228" s="140" t="str">
        <f t="shared" si="19"/>
        <v>No Programado</v>
      </c>
      <c r="Y228" s="159" t="str">
        <f t="shared" si="20"/>
        <v>No Programado</v>
      </c>
      <c r="Z228" s="161"/>
      <c r="AA228" s="162"/>
      <c r="AB228" s="162"/>
      <c r="AC228" s="163"/>
    </row>
    <row r="229" spans="3:29" ht="180" hidden="1">
      <c r="C229" s="193" t="str">
        <f>IF(ISBLANK('5. Pp (3 años)'!B261),"",'5. Pp (3 años)'!B261)</f>
        <v/>
      </c>
      <c r="D229" s="95" t="str">
        <f>IF(ISBLANK('5. Pp (3 años)'!C261),"",'5. Pp (3 años)'!C261)</f>
        <v/>
      </c>
      <c r="E229" s="189" t="str">
        <f>IF(ISBLANK('5. Pp (3 años)'!D261),"",'5. Pp (3 años)'!D261)</f>
        <v/>
      </c>
      <c r="F229" s="189" t="str">
        <f>IF(ISBLANK('5. Pp (3 años)'!E261),"",'5. Pp (3 años)'!E261)</f>
        <v/>
      </c>
      <c r="G229" s="556" t="str">
        <f>IF(ISBLANK('5. Pp (3 años)'!H261),"",'5. Pp (3 años)'!H261)</f>
        <v/>
      </c>
      <c r="H229" s="82" t="str">
        <f>IF(ISBLANK('5. Pp (3 años)'!J261),"",'5. Pp (3 años)'!J261)</f>
        <v/>
      </c>
      <c r="I229" s="148" t="str">
        <f>IF(ISBLANK('9. METAS'!K235),"",'9. METAS'!K235)</f>
        <v/>
      </c>
      <c r="J229" s="149" t="str">
        <f>IF(ISBLANK('9. METAS'!Q235),"",'9. METAS'!Q235)</f>
        <v/>
      </c>
      <c r="K229" s="141" t="str">
        <f>IF(ISBLANK('9. METAS'!R235),"",'9. METAS'!R235)</f>
        <v/>
      </c>
      <c r="L229" s="141" t="str">
        <f>IF(ISBLANK('9. METAS'!S235),"",'9. METAS'!S235)</f>
        <v/>
      </c>
      <c r="M229" s="142" t="str">
        <f>IF(ISBLANK('9. METAS'!T235),"",'9. METAS'!T235)</f>
        <v/>
      </c>
      <c r="N229" s="338"/>
      <c r="O229" s="339"/>
      <c r="P229" s="339"/>
      <c r="Q229" s="340"/>
      <c r="R229" s="139" t="str">
        <f t="shared" si="21"/>
        <v>100%</v>
      </c>
      <c r="S229" s="140" t="str">
        <f t="shared" si="21"/>
        <v>100%</v>
      </c>
      <c r="T229" s="140" t="str">
        <f t="shared" si="21"/>
        <v>100%</v>
      </c>
      <c r="U229" s="154" t="str">
        <f t="shared" si="21"/>
        <v>100%</v>
      </c>
      <c r="V229" s="143" t="str">
        <f t="shared" si="17"/>
        <v>No Programado</v>
      </c>
      <c r="W229" s="140" t="str">
        <f t="shared" si="18"/>
        <v>No Programado</v>
      </c>
      <c r="X229" s="140" t="str">
        <f t="shared" si="19"/>
        <v>No Programado</v>
      </c>
      <c r="Y229" s="159" t="str">
        <f t="shared" si="20"/>
        <v>No Programado</v>
      </c>
      <c r="Z229" s="161"/>
      <c r="AA229" s="162"/>
      <c r="AB229" s="162"/>
      <c r="AC229" s="163"/>
    </row>
    <row r="230" spans="3:29" ht="180" hidden="1">
      <c r="C230" s="193" t="str">
        <f>IF(ISBLANK('5. Pp (3 años)'!B262),"",'5. Pp (3 años)'!B262)</f>
        <v/>
      </c>
      <c r="D230" s="95" t="str">
        <f>IF(ISBLANK('5. Pp (3 años)'!C262),"",'5. Pp (3 años)'!C262)</f>
        <v/>
      </c>
      <c r="E230" s="189" t="str">
        <f>IF(ISBLANK('5. Pp (3 años)'!D262),"",'5. Pp (3 años)'!D262)</f>
        <v/>
      </c>
      <c r="F230" s="189" t="str">
        <f>IF(ISBLANK('5. Pp (3 años)'!E262),"",'5. Pp (3 años)'!E262)</f>
        <v/>
      </c>
      <c r="G230" s="196" t="str">
        <f>IF(ISBLANK('5. Pp (3 años)'!H262),"",'5. Pp (3 años)'!H262)</f>
        <v/>
      </c>
      <c r="H230" s="82" t="str">
        <f>IF(ISBLANK('5. Pp (3 años)'!J262),"",'5. Pp (3 años)'!J262)</f>
        <v/>
      </c>
      <c r="I230" s="148" t="str">
        <f>IF(ISBLANK('9. METAS'!K236),"",'9. METAS'!K236)</f>
        <v/>
      </c>
      <c r="J230" s="149" t="str">
        <f>IF(ISBLANK('9. METAS'!Q236),"",'9. METAS'!Q236)</f>
        <v/>
      </c>
      <c r="K230" s="141" t="str">
        <f>IF(ISBLANK('9. METAS'!R236),"",'9. METAS'!R236)</f>
        <v/>
      </c>
      <c r="L230" s="141" t="str">
        <f>IF(ISBLANK('9. METAS'!S236),"",'9. METAS'!S236)</f>
        <v/>
      </c>
      <c r="M230" s="142" t="str">
        <f>IF(ISBLANK('9. METAS'!T236),"",'9. METAS'!T236)</f>
        <v/>
      </c>
      <c r="N230" s="338"/>
      <c r="O230" s="339"/>
      <c r="P230" s="339"/>
      <c r="Q230" s="340"/>
      <c r="R230" s="139" t="str">
        <f t="shared" si="21"/>
        <v>100%</v>
      </c>
      <c r="S230" s="140" t="str">
        <f t="shared" si="21"/>
        <v>100%</v>
      </c>
      <c r="T230" s="140" t="str">
        <f t="shared" si="21"/>
        <v>100%</v>
      </c>
      <c r="U230" s="154" t="str">
        <f t="shared" si="21"/>
        <v>100%</v>
      </c>
      <c r="V230" s="143" t="str">
        <f t="shared" si="17"/>
        <v>No Programado</v>
      </c>
      <c r="W230" s="140" t="str">
        <f t="shared" si="18"/>
        <v>No Programado</v>
      </c>
      <c r="X230" s="140" t="str">
        <f t="shared" si="19"/>
        <v>No Programado</v>
      </c>
      <c r="Y230" s="159" t="str">
        <f t="shared" si="20"/>
        <v>No Programado</v>
      </c>
      <c r="Z230" s="161"/>
      <c r="AA230" s="162"/>
      <c r="AB230" s="162"/>
      <c r="AC230" s="163"/>
    </row>
    <row r="231" spans="3:29" ht="180" hidden="1">
      <c r="C231" s="193" t="str">
        <f>IF(ISBLANK('5. Pp (3 años)'!B263),"",'5. Pp (3 años)'!B263)</f>
        <v/>
      </c>
      <c r="D231" s="95" t="str">
        <f>IF(ISBLANK('5. Pp (3 años)'!C263),"",'5. Pp (3 años)'!C263)</f>
        <v/>
      </c>
      <c r="E231" s="189" t="str">
        <f>IF(ISBLANK('5. Pp (3 años)'!D263),"",'5. Pp (3 años)'!D263)</f>
        <v/>
      </c>
      <c r="F231" s="189" t="str">
        <f>IF(ISBLANK('5. Pp (3 años)'!E263),"",'5. Pp (3 años)'!E263)</f>
        <v/>
      </c>
      <c r="G231" s="196" t="str">
        <f>IF(ISBLANK('5. Pp (3 años)'!H263),"",'5. Pp (3 años)'!H263)</f>
        <v/>
      </c>
      <c r="H231" s="82" t="str">
        <f>IF(ISBLANK('5. Pp (3 años)'!J263),"",'5. Pp (3 años)'!J263)</f>
        <v/>
      </c>
      <c r="I231" s="148" t="str">
        <f>IF(ISBLANK('9. METAS'!K237),"",'9. METAS'!K237)</f>
        <v/>
      </c>
      <c r="J231" s="149" t="str">
        <f>IF(ISBLANK('9. METAS'!Q237),"",'9. METAS'!Q237)</f>
        <v/>
      </c>
      <c r="K231" s="141" t="str">
        <f>IF(ISBLANK('9. METAS'!R237),"",'9. METAS'!R237)</f>
        <v/>
      </c>
      <c r="L231" s="141" t="str">
        <f>IF(ISBLANK('9. METAS'!S237),"",'9. METAS'!S237)</f>
        <v/>
      </c>
      <c r="M231" s="142" t="str">
        <f>IF(ISBLANK('9. METAS'!T237),"",'9. METAS'!T237)</f>
        <v/>
      </c>
      <c r="N231" s="338"/>
      <c r="O231" s="339"/>
      <c r="P231" s="339"/>
      <c r="Q231" s="340"/>
      <c r="R231" s="139" t="str">
        <f t="shared" si="21"/>
        <v>100%</v>
      </c>
      <c r="S231" s="140" t="str">
        <f t="shared" si="21"/>
        <v>100%</v>
      </c>
      <c r="T231" s="140" t="str">
        <f t="shared" si="21"/>
        <v>100%</v>
      </c>
      <c r="U231" s="154" t="str">
        <f t="shared" si="21"/>
        <v>100%</v>
      </c>
      <c r="V231" s="143" t="str">
        <f t="shared" si="17"/>
        <v>No Programado</v>
      </c>
      <c r="W231" s="140" t="str">
        <f t="shared" si="18"/>
        <v>No Programado</v>
      </c>
      <c r="X231" s="140" t="str">
        <f t="shared" si="19"/>
        <v>No Programado</v>
      </c>
      <c r="Y231" s="159" t="str">
        <f t="shared" si="20"/>
        <v>No Programado</v>
      </c>
      <c r="Z231" s="161"/>
      <c r="AA231" s="162"/>
      <c r="AB231" s="162"/>
      <c r="AC231" s="163"/>
    </row>
    <row r="232" spans="3:29" ht="180" hidden="1">
      <c r="C232" s="193" t="str">
        <f>IF(ISBLANK('5. Pp (3 años)'!B264),"",'5. Pp (3 años)'!B264)</f>
        <v/>
      </c>
      <c r="D232" s="95" t="str">
        <f>IF(ISBLANK('5. Pp (3 años)'!C264),"",'5. Pp (3 años)'!C264)</f>
        <v/>
      </c>
      <c r="E232" s="189" t="str">
        <f>IF(ISBLANK('5. Pp (3 años)'!D264),"",'5. Pp (3 años)'!D264)</f>
        <v/>
      </c>
      <c r="F232" s="189" t="str">
        <f>IF(ISBLANK('5. Pp (3 años)'!E264),"",'5. Pp (3 años)'!E264)</f>
        <v/>
      </c>
      <c r="G232" s="196" t="str">
        <f>IF(ISBLANK('5. Pp (3 años)'!H264),"",'5. Pp (3 años)'!H264)</f>
        <v/>
      </c>
      <c r="H232" s="82" t="str">
        <f>IF(ISBLANK('5. Pp (3 años)'!J264),"",'5. Pp (3 años)'!J264)</f>
        <v/>
      </c>
      <c r="I232" s="148" t="str">
        <f>IF(ISBLANK('9. METAS'!K238),"",'9. METAS'!K238)</f>
        <v/>
      </c>
      <c r="J232" s="149" t="str">
        <f>IF(ISBLANK('9. METAS'!Q238),"",'9. METAS'!Q238)</f>
        <v/>
      </c>
      <c r="K232" s="141" t="str">
        <f>IF(ISBLANK('9. METAS'!R238),"",'9. METAS'!R238)</f>
        <v/>
      </c>
      <c r="L232" s="141" t="str">
        <f>IF(ISBLANK('9. METAS'!S238),"",'9. METAS'!S238)</f>
        <v/>
      </c>
      <c r="M232" s="142" t="str">
        <f>IF(ISBLANK('9. METAS'!T238),"",'9. METAS'!T238)</f>
        <v/>
      </c>
      <c r="N232" s="338"/>
      <c r="O232" s="339"/>
      <c r="P232" s="339"/>
      <c r="Q232" s="340"/>
      <c r="R232" s="139" t="str">
        <f t="shared" si="21"/>
        <v>100%</v>
      </c>
      <c r="S232" s="140" t="str">
        <f t="shared" si="21"/>
        <v>100%</v>
      </c>
      <c r="T232" s="140" t="str">
        <f t="shared" si="21"/>
        <v>100%</v>
      </c>
      <c r="U232" s="154" t="str">
        <f t="shared" si="21"/>
        <v>100%</v>
      </c>
      <c r="V232" s="143" t="str">
        <f t="shared" si="17"/>
        <v>No Programado</v>
      </c>
      <c r="W232" s="140" t="str">
        <f t="shared" si="18"/>
        <v>No Programado</v>
      </c>
      <c r="X232" s="140" t="str">
        <f t="shared" si="19"/>
        <v>No Programado</v>
      </c>
      <c r="Y232" s="159" t="str">
        <f t="shared" si="20"/>
        <v>No Programado</v>
      </c>
      <c r="Z232" s="161"/>
      <c r="AA232" s="162"/>
      <c r="AB232" s="162"/>
      <c r="AC232" s="163"/>
    </row>
    <row r="233" spans="3:29" ht="180" hidden="1">
      <c r="C233" s="193" t="str">
        <f>IF(ISBLANK('5. Pp (3 años)'!B265),"",'5. Pp (3 años)'!B265)</f>
        <v/>
      </c>
      <c r="D233" s="95" t="str">
        <f>IF(ISBLANK('5. Pp (3 años)'!C265),"",'5. Pp (3 años)'!C265)</f>
        <v/>
      </c>
      <c r="E233" s="189" t="str">
        <f>IF(ISBLANK('5. Pp (3 años)'!D265),"",'5. Pp (3 años)'!D265)</f>
        <v/>
      </c>
      <c r="F233" s="189" t="str">
        <f>IF(ISBLANK('5. Pp (3 años)'!E265),"",'5. Pp (3 años)'!E265)</f>
        <v/>
      </c>
      <c r="G233" s="555" t="str">
        <f>IF(ISBLANK('5. Pp (3 años)'!H265),"",'5. Pp (3 años)'!H265)</f>
        <v/>
      </c>
      <c r="H233" s="82" t="str">
        <f>IF(ISBLANK('5. Pp (3 años)'!J265),"",'5. Pp (3 años)'!J265)</f>
        <v/>
      </c>
      <c r="I233" s="148" t="str">
        <f>IF(ISBLANK('9. METAS'!K239),"",'9. METAS'!K239)</f>
        <v/>
      </c>
      <c r="J233" s="149" t="str">
        <f>IF(ISBLANK('9. METAS'!Q239),"",'9. METAS'!Q239)</f>
        <v/>
      </c>
      <c r="K233" s="141" t="str">
        <f>IF(ISBLANK('9. METAS'!R239),"",'9. METAS'!R239)</f>
        <v/>
      </c>
      <c r="L233" s="141" t="str">
        <f>IF(ISBLANK('9. METAS'!S239),"",'9. METAS'!S239)</f>
        <v/>
      </c>
      <c r="M233" s="142" t="str">
        <f>IF(ISBLANK('9. METAS'!T239),"",'9. METAS'!T239)</f>
        <v/>
      </c>
      <c r="N233" s="338"/>
      <c r="O233" s="339"/>
      <c r="P233" s="339"/>
      <c r="Q233" s="340"/>
      <c r="R233" s="139" t="str">
        <f t="shared" si="21"/>
        <v>100%</v>
      </c>
      <c r="S233" s="140" t="str">
        <f t="shared" si="21"/>
        <v>100%</v>
      </c>
      <c r="T233" s="140" t="str">
        <f t="shared" si="21"/>
        <v>100%</v>
      </c>
      <c r="U233" s="154" t="str">
        <f t="shared" si="21"/>
        <v>100%</v>
      </c>
      <c r="V233" s="143" t="str">
        <f t="shared" si="17"/>
        <v>No Programado</v>
      </c>
      <c r="W233" s="140" t="str">
        <f t="shared" si="18"/>
        <v>No Programado</v>
      </c>
      <c r="X233" s="140" t="str">
        <f t="shared" si="19"/>
        <v>No Programado</v>
      </c>
      <c r="Y233" s="159" t="str">
        <f t="shared" si="20"/>
        <v>No Programado</v>
      </c>
      <c r="Z233" s="161"/>
      <c r="AA233" s="162"/>
      <c r="AB233" s="162"/>
      <c r="AC233" s="163"/>
    </row>
    <row r="234" spans="3:29" ht="180" hidden="1">
      <c r="C234" s="551" t="str">
        <f>IF(ISBLANK('5. Pp (3 años)'!B266),"",'5. Pp (3 años)'!B266)</f>
        <v/>
      </c>
      <c r="D234" s="552" t="str">
        <f>IF(ISBLANK('5. Pp (3 años)'!C266),"",'5. Pp (3 años)'!C266)</f>
        <v/>
      </c>
      <c r="E234" s="536" t="str">
        <f>IF(ISBLANK('5. Pp (3 años)'!D266),"",'5. Pp (3 años)'!D266)</f>
        <v/>
      </c>
      <c r="F234" s="536" t="str">
        <f>IF(ISBLANK('5. Pp (3 años)'!E266),"",'5. Pp (3 años)'!E266)</f>
        <v/>
      </c>
      <c r="G234" s="528" t="str">
        <f>IF(ISBLANK('5. Pp (3 años)'!H266),"",'5. Pp (3 años)'!H266)</f>
        <v/>
      </c>
      <c r="H234" s="553" t="str">
        <f>IF(ISBLANK('5. Pp (3 años)'!J266),"",'5. Pp (3 años)'!J266)</f>
        <v/>
      </c>
      <c r="I234" s="148" t="str">
        <f>IF(ISBLANK('9. METAS'!K240),"",'9. METAS'!K240)</f>
        <v/>
      </c>
      <c r="J234" s="149" t="str">
        <f>IF(ISBLANK('9. METAS'!Q240),"",'9. METAS'!Q240)</f>
        <v/>
      </c>
      <c r="K234" s="141" t="str">
        <f>IF(ISBLANK('9. METAS'!R240),"",'9. METAS'!R240)</f>
        <v/>
      </c>
      <c r="L234" s="141" t="str">
        <f>IF(ISBLANK('9. METAS'!S240),"",'9. METAS'!S240)</f>
        <v/>
      </c>
      <c r="M234" s="142" t="str">
        <f>IF(ISBLANK('9. METAS'!T240),"",'9. METAS'!T240)</f>
        <v/>
      </c>
      <c r="N234" s="338"/>
      <c r="O234" s="339"/>
      <c r="P234" s="339"/>
      <c r="Q234" s="340"/>
      <c r="R234" s="139" t="str">
        <f t="shared" si="21"/>
        <v>100%</v>
      </c>
      <c r="S234" s="140" t="str">
        <f t="shared" si="21"/>
        <v>100%</v>
      </c>
      <c r="T234" s="140" t="str">
        <f t="shared" si="21"/>
        <v>100%</v>
      </c>
      <c r="U234" s="154" t="str">
        <f t="shared" si="21"/>
        <v>100%</v>
      </c>
      <c r="V234" s="143" t="str">
        <f t="shared" si="17"/>
        <v>No Programado</v>
      </c>
      <c r="W234" s="140" t="str">
        <f t="shared" si="18"/>
        <v>No Programado</v>
      </c>
      <c r="X234" s="140" t="str">
        <f t="shared" si="19"/>
        <v>No Programado</v>
      </c>
      <c r="Y234" s="159" t="str">
        <f t="shared" si="20"/>
        <v>No Programado</v>
      </c>
      <c r="Z234" s="161"/>
      <c r="AA234" s="162"/>
      <c r="AB234" s="162"/>
      <c r="AC234" s="163"/>
    </row>
    <row r="235" spans="3:29" ht="180" hidden="1">
      <c r="C235" s="193" t="str">
        <f>IF(ISBLANK('5. Pp (3 años)'!B267),"",'5. Pp (3 años)'!B267)</f>
        <v/>
      </c>
      <c r="D235" s="95" t="str">
        <f>IF(ISBLANK('5. Pp (3 años)'!C267),"",'5. Pp (3 años)'!C267)</f>
        <v/>
      </c>
      <c r="E235" s="189" t="str">
        <f>IF(ISBLANK('5. Pp (3 años)'!D267),"",'5. Pp (3 años)'!D267)</f>
        <v/>
      </c>
      <c r="F235" s="189" t="str">
        <f>IF(ISBLANK('5. Pp (3 años)'!E267),"",'5. Pp (3 años)'!E267)</f>
        <v/>
      </c>
      <c r="G235" s="556" t="str">
        <f>IF(ISBLANK('5. Pp (3 años)'!H267),"",'5. Pp (3 años)'!H267)</f>
        <v/>
      </c>
      <c r="H235" s="82" t="str">
        <f>IF(ISBLANK('5. Pp (3 años)'!J267),"",'5. Pp (3 años)'!J267)</f>
        <v/>
      </c>
      <c r="I235" s="148" t="str">
        <f>IF(ISBLANK('9. METAS'!K241),"",'9. METAS'!K241)</f>
        <v/>
      </c>
      <c r="J235" s="149" t="str">
        <f>IF(ISBLANK('9. METAS'!Q241),"",'9. METAS'!Q241)</f>
        <v/>
      </c>
      <c r="K235" s="141" t="str">
        <f>IF(ISBLANK('9. METAS'!R241),"",'9. METAS'!R241)</f>
        <v/>
      </c>
      <c r="L235" s="141" t="str">
        <f>IF(ISBLANK('9. METAS'!S241),"",'9. METAS'!S241)</f>
        <v/>
      </c>
      <c r="M235" s="142" t="str">
        <f>IF(ISBLANK('9. METAS'!T241),"",'9. METAS'!T241)</f>
        <v/>
      </c>
      <c r="N235" s="338"/>
      <c r="O235" s="339"/>
      <c r="P235" s="339"/>
      <c r="Q235" s="340"/>
      <c r="R235" s="139" t="str">
        <f t="shared" si="21"/>
        <v>100%</v>
      </c>
      <c r="S235" s="140" t="str">
        <f t="shared" si="21"/>
        <v>100%</v>
      </c>
      <c r="T235" s="140" t="str">
        <f t="shared" si="21"/>
        <v>100%</v>
      </c>
      <c r="U235" s="154" t="str">
        <f t="shared" si="21"/>
        <v>100%</v>
      </c>
      <c r="V235" s="143" t="str">
        <f t="shared" si="17"/>
        <v>No Programado</v>
      </c>
      <c r="W235" s="140" t="str">
        <f t="shared" si="18"/>
        <v>No Programado</v>
      </c>
      <c r="X235" s="140" t="str">
        <f t="shared" si="19"/>
        <v>No Programado</v>
      </c>
      <c r="Y235" s="159" t="str">
        <f t="shared" si="20"/>
        <v>No Programado</v>
      </c>
      <c r="Z235" s="161"/>
      <c r="AA235" s="162"/>
      <c r="AB235" s="162"/>
      <c r="AC235" s="163"/>
    </row>
    <row r="236" spans="3:29" ht="180" hidden="1">
      <c r="C236" s="193" t="str">
        <f>IF(ISBLANK('5. Pp (3 años)'!B268),"",'5. Pp (3 años)'!B268)</f>
        <v/>
      </c>
      <c r="D236" s="95" t="str">
        <f>IF(ISBLANK('5. Pp (3 años)'!C268),"",'5. Pp (3 años)'!C268)</f>
        <v/>
      </c>
      <c r="E236" s="189" t="str">
        <f>IF(ISBLANK('5. Pp (3 años)'!D268),"",'5. Pp (3 años)'!D268)</f>
        <v/>
      </c>
      <c r="F236" s="189" t="str">
        <f>IF(ISBLANK('5. Pp (3 años)'!E268),"",'5. Pp (3 años)'!E268)</f>
        <v/>
      </c>
      <c r="G236" s="196" t="str">
        <f>IF(ISBLANK('5. Pp (3 años)'!H268),"",'5. Pp (3 años)'!H268)</f>
        <v/>
      </c>
      <c r="H236" s="82" t="str">
        <f>IF(ISBLANK('5. Pp (3 años)'!J268),"",'5. Pp (3 años)'!J268)</f>
        <v/>
      </c>
      <c r="I236" s="148" t="str">
        <f>IF(ISBLANK('9. METAS'!K242),"",'9. METAS'!K242)</f>
        <v/>
      </c>
      <c r="J236" s="149" t="str">
        <f>IF(ISBLANK('9. METAS'!Q242),"",'9. METAS'!Q242)</f>
        <v/>
      </c>
      <c r="K236" s="141" t="str">
        <f>IF(ISBLANK('9. METAS'!R242),"",'9. METAS'!R242)</f>
        <v/>
      </c>
      <c r="L236" s="141" t="str">
        <f>IF(ISBLANK('9. METAS'!S242),"",'9. METAS'!S242)</f>
        <v/>
      </c>
      <c r="M236" s="142" t="str">
        <f>IF(ISBLANK('9. METAS'!T242),"",'9. METAS'!T242)</f>
        <v/>
      </c>
      <c r="N236" s="338"/>
      <c r="O236" s="339"/>
      <c r="P236" s="339"/>
      <c r="Q236" s="340"/>
      <c r="R236" s="139" t="str">
        <f t="shared" si="21"/>
        <v>100%</v>
      </c>
      <c r="S236" s="140" t="str">
        <f t="shared" si="21"/>
        <v>100%</v>
      </c>
      <c r="T236" s="140" t="str">
        <f t="shared" si="21"/>
        <v>100%</v>
      </c>
      <c r="U236" s="154" t="str">
        <f t="shared" si="21"/>
        <v>100%</v>
      </c>
      <c r="V236" s="143" t="str">
        <f t="shared" si="17"/>
        <v>No Programado</v>
      </c>
      <c r="W236" s="140" t="str">
        <f t="shared" si="18"/>
        <v>No Programado</v>
      </c>
      <c r="X236" s="140" t="str">
        <f t="shared" si="19"/>
        <v>No Programado</v>
      </c>
      <c r="Y236" s="159" t="str">
        <f t="shared" si="20"/>
        <v>No Programado</v>
      </c>
      <c r="Z236" s="161"/>
      <c r="AA236" s="162"/>
      <c r="AB236" s="162"/>
      <c r="AC236" s="163"/>
    </row>
    <row r="237" spans="3:29" ht="180" hidden="1">
      <c r="C237" s="193" t="str">
        <f>IF(ISBLANK('5. Pp (3 años)'!B269),"",'5. Pp (3 años)'!B269)</f>
        <v/>
      </c>
      <c r="D237" s="95" t="str">
        <f>IF(ISBLANK('5. Pp (3 años)'!C269),"",'5. Pp (3 años)'!C269)</f>
        <v/>
      </c>
      <c r="E237" s="189" t="str">
        <f>IF(ISBLANK('5. Pp (3 años)'!D269),"",'5. Pp (3 años)'!D269)</f>
        <v/>
      </c>
      <c r="F237" s="189" t="str">
        <f>IF(ISBLANK('5. Pp (3 años)'!E269),"",'5. Pp (3 años)'!E269)</f>
        <v/>
      </c>
      <c r="G237" s="196" t="str">
        <f>IF(ISBLANK('5. Pp (3 años)'!H269),"",'5. Pp (3 años)'!H269)</f>
        <v/>
      </c>
      <c r="H237" s="82" t="str">
        <f>IF(ISBLANK('5. Pp (3 años)'!J269),"",'5. Pp (3 años)'!J269)</f>
        <v/>
      </c>
      <c r="I237" s="148" t="str">
        <f>IF(ISBLANK('9. METAS'!K243),"",'9. METAS'!K243)</f>
        <v/>
      </c>
      <c r="J237" s="149" t="str">
        <f>IF(ISBLANK('9. METAS'!Q243),"",'9. METAS'!Q243)</f>
        <v/>
      </c>
      <c r="K237" s="141" t="str">
        <f>IF(ISBLANK('9. METAS'!R243),"",'9. METAS'!R243)</f>
        <v/>
      </c>
      <c r="L237" s="141" t="str">
        <f>IF(ISBLANK('9. METAS'!S243),"",'9. METAS'!S243)</f>
        <v/>
      </c>
      <c r="M237" s="142" t="str">
        <f>IF(ISBLANK('9. METAS'!T243),"",'9. METAS'!T243)</f>
        <v/>
      </c>
      <c r="N237" s="338"/>
      <c r="O237" s="339"/>
      <c r="P237" s="339"/>
      <c r="Q237" s="340"/>
      <c r="R237" s="139" t="str">
        <f t="shared" si="21"/>
        <v>100%</v>
      </c>
      <c r="S237" s="140" t="str">
        <f t="shared" si="21"/>
        <v>100%</v>
      </c>
      <c r="T237" s="140" t="str">
        <f t="shared" si="21"/>
        <v>100%</v>
      </c>
      <c r="U237" s="154" t="str">
        <f t="shared" si="21"/>
        <v>100%</v>
      </c>
      <c r="V237" s="143" t="str">
        <f t="shared" si="17"/>
        <v>No Programado</v>
      </c>
      <c r="W237" s="140" t="str">
        <f t="shared" si="18"/>
        <v>No Programado</v>
      </c>
      <c r="X237" s="140" t="str">
        <f t="shared" si="19"/>
        <v>No Programado</v>
      </c>
      <c r="Y237" s="159" t="str">
        <f t="shared" si="20"/>
        <v>No Programado</v>
      </c>
      <c r="Z237" s="161"/>
      <c r="AA237" s="162"/>
      <c r="AB237" s="162"/>
      <c r="AC237" s="163"/>
    </row>
    <row r="238" spans="3:29" ht="180" hidden="1">
      <c r="C238" s="193" t="str">
        <f>IF(ISBLANK('5. Pp (3 años)'!B270),"",'5. Pp (3 años)'!B270)</f>
        <v/>
      </c>
      <c r="D238" s="95" t="str">
        <f>IF(ISBLANK('5. Pp (3 años)'!C270),"",'5. Pp (3 años)'!C270)</f>
        <v/>
      </c>
      <c r="E238" s="189" t="str">
        <f>IF(ISBLANK('5. Pp (3 años)'!D270),"",'5. Pp (3 años)'!D270)</f>
        <v/>
      </c>
      <c r="F238" s="189" t="str">
        <f>IF(ISBLANK('5. Pp (3 años)'!E270),"",'5. Pp (3 años)'!E270)</f>
        <v/>
      </c>
      <c r="G238" s="196" t="str">
        <f>IF(ISBLANK('5. Pp (3 años)'!H270),"",'5. Pp (3 años)'!H270)</f>
        <v/>
      </c>
      <c r="H238" s="82" t="str">
        <f>IF(ISBLANK('5. Pp (3 años)'!J270),"",'5. Pp (3 años)'!J270)</f>
        <v/>
      </c>
      <c r="I238" s="148" t="str">
        <f>IF(ISBLANK('9. METAS'!K244),"",'9. METAS'!K244)</f>
        <v/>
      </c>
      <c r="J238" s="149" t="str">
        <f>IF(ISBLANK('9. METAS'!Q244),"",'9. METAS'!Q244)</f>
        <v/>
      </c>
      <c r="K238" s="141" t="str">
        <f>IF(ISBLANK('9. METAS'!R244),"",'9. METAS'!R244)</f>
        <v/>
      </c>
      <c r="L238" s="141" t="str">
        <f>IF(ISBLANK('9. METAS'!S244),"",'9. METAS'!S244)</f>
        <v/>
      </c>
      <c r="M238" s="142" t="str">
        <f>IF(ISBLANK('9. METAS'!T244),"",'9. METAS'!T244)</f>
        <v/>
      </c>
      <c r="N238" s="338"/>
      <c r="O238" s="339"/>
      <c r="P238" s="339"/>
      <c r="Q238" s="340"/>
      <c r="R238" s="139" t="str">
        <f t="shared" si="21"/>
        <v>100%</v>
      </c>
      <c r="S238" s="140" t="str">
        <f t="shared" si="21"/>
        <v>100%</v>
      </c>
      <c r="T238" s="140" t="str">
        <f t="shared" si="21"/>
        <v>100%</v>
      </c>
      <c r="U238" s="154" t="str">
        <f t="shared" si="21"/>
        <v>100%</v>
      </c>
      <c r="V238" s="143" t="str">
        <f t="shared" si="17"/>
        <v>No Programado</v>
      </c>
      <c r="W238" s="140" t="str">
        <f t="shared" si="18"/>
        <v>No Programado</v>
      </c>
      <c r="X238" s="140" t="str">
        <f t="shared" si="19"/>
        <v>No Programado</v>
      </c>
      <c r="Y238" s="159" t="str">
        <f t="shared" si="20"/>
        <v>No Programado</v>
      </c>
      <c r="Z238" s="161"/>
      <c r="AA238" s="162"/>
      <c r="AB238" s="162"/>
      <c r="AC238" s="163"/>
    </row>
    <row r="239" spans="3:29" ht="180" hidden="1">
      <c r="C239" s="193" t="str">
        <f>IF(ISBLANK('5. Pp (3 años)'!B271),"",'5. Pp (3 años)'!B271)</f>
        <v/>
      </c>
      <c r="D239" s="95" t="str">
        <f>IF(ISBLANK('5. Pp (3 años)'!C271),"",'5. Pp (3 años)'!C271)</f>
        <v/>
      </c>
      <c r="E239" s="189" t="str">
        <f>IF(ISBLANK('5. Pp (3 años)'!D271),"",'5. Pp (3 años)'!D271)</f>
        <v/>
      </c>
      <c r="F239" s="189" t="str">
        <f>IF(ISBLANK('5. Pp (3 años)'!E271),"",'5. Pp (3 años)'!E271)</f>
        <v/>
      </c>
      <c r="G239" s="196" t="str">
        <f>IF(ISBLANK('5. Pp (3 años)'!H271),"",'5. Pp (3 años)'!H271)</f>
        <v/>
      </c>
      <c r="H239" s="82" t="str">
        <f>IF(ISBLANK('5. Pp (3 años)'!J271),"",'5. Pp (3 años)'!J271)</f>
        <v/>
      </c>
      <c r="I239" s="148" t="str">
        <f>IF(ISBLANK('9. METAS'!K245),"",'9. METAS'!K245)</f>
        <v/>
      </c>
      <c r="J239" s="149" t="str">
        <f>IF(ISBLANK('9. METAS'!Q245),"",'9. METAS'!Q245)</f>
        <v/>
      </c>
      <c r="K239" s="141" t="str">
        <f>IF(ISBLANK('9. METAS'!R245),"",'9. METAS'!R245)</f>
        <v/>
      </c>
      <c r="L239" s="141" t="str">
        <f>IF(ISBLANK('9. METAS'!S245),"",'9. METAS'!S245)</f>
        <v/>
      </c>
      <c r="M239" s="142" t="str">
        <f>IF(ISBLANK('9. METAS'!T245),"",'9. METAS'!T245)</f>
        <v/>
      </c>
      <c r="N239" s="338"/>
      <c r="O239" s="339"/>
      <c r="P239" s="339"/>
      <c r="Q239" s="340"/>
      <c r="R239" s="139" t="str">
        <f t="shared" si="21"/>
        <v>100%</v>
      </c>
      <c r="S239" s="140" t="str">
        <f t="shared" si="21"/>
        <v>100%</v>
      </c>
      <c r="T239" s="140" t="str">
        <f t="shared" si="21"/>
        <v>100%</v>
      </c>
      <c r="U239" s="154" t="str">
        <f t="shared" si="21"/>
        <v>100%</v>
      </c>
      <c r="V239" s="143" t="str">
        <f t="shared" si="17"/>
        <v>No Programado</v>
      </c>
      <c r="W239" s="140" t="str">
        <f t="shared" si="18"/>
        <v>No Programado</v>
      </c>
      <c r="X239" s="140" t="str">
        <f t="shared" si="19"/>
        <v>No Programado</v>
      </c>
      <c r="Y239" s="159" t="str">
        <f t="shared" si="20"/>
        <v>No Programado</v>
      </c>
      <c r="Z239" s="161"/>
      <c r="AA239" s="162"/>
      <c r="AB239" s="162"/>
      <c r="AC239" s="163"/>
    </row>
    <row r="240" spans="3:29" ht="180" hidden="1">
      <c r="C240" s="193" t="str">
        <f>IF(ISBLANK('5. Pp (3 años)'!B272),"",'5. Pp (3 años)'!B272)</f>
        <v/>
      </c>
      <c r="D240" s="95" t="str">
        <f>IF(ISBLANK('5. Pp (3 años)'!C272),"",'5. Pp (3 años)'!C272)</f>
        <v/>
      </c>
      <c r="E240" s="189" t="str">
        <f>IF(ISBLANK('5. Pp (3 años)'!D272),"",'5. Pp (3 años)'!D272)</f>
        <v/>
      </c>
      <c r="F240" s="189" t="str">
        <f>IF(ISBLANK('5. Pp (3 años)'!E272),"",'5. Pp (3 años)'!E272)</f>
        <v/>
      </c>
      <c r="G240" s="196" t="str">
        <f>IF(ISBLANK('5. Pp (3 años)'!H272),"",'5. Pp (3 años)'!H272)</f>
        <v/>
      </c>
      <c r="H240" s="82" t="str">
        <f>IF(ISBLANK('5. Pp (3 años)'!J272),"",'5. Pp (3 años)'!J272)</f>
        <v/>
      </c>
      <c r="I240" s="148" t="str">
        <f>IF(ISBLANK('9. METAS'!K246),"",'9. METAS'!K246)</f>
        <v/>
      </c>
      <c r="J240" s="149" t="str">
        <f>IF(ISBLANK('9. METAS'!Q246),"",'9. METAS'!Q246)</f>
        <v/>
      </c>
      <c r="K240" s="141" t="str">
        <f>IF(ISBLANK('9. METAS'!R246),"",'9. METAS'!R246)</f>
        <v/>
      </c>
      <c r="L240" s="141" t="str">
        <f>IF(ISBLANK('9. METAS'!S246),"",'9. METAS'!S246)</f>
        <v/>
      </c>
      <c r="M240" s="142" t="str">
        <f>IF(ISBLANK('9. METAS'!T246),"",'9. METAS'!T246)</f>
        <v/>
      </c>
      <c r="N240" s="338"/>
      <c r="O240" s="339"/>
      <c r="P240" s="339"/>
      <c r="Q240" s="340"/>
      <c r="R240" s="139" t="str">
        <f t="shared" si="21"/>
        <v>100%</v>
      </c>
      <c r="S240" s="140" t="str">
        <f t="shared" si="21"/>
        <v>100%</v>
      </c>
      <c r="T240" s="140" t="str">
        <f t="shared" si="21"/>
        <v>100%</v>
      </c>
      <c r="U240" s="154" t="str">
        <f t="shared" si="21"/>
        <v>100%</v>
      </c>
      <c r="V240" s="143" t="str">
        <f t="shared" si="17"/>
        <v>No Programado</v>
      </c>
      <c r="W240" s="140" t="str">
        <f t="shared" si="18"/>
        <v>No Programado</v>
      </c>
      <c r="X240" s="140" t="str">
        <f t="shared" si="19"/>
        <v>No Programado</v>
      </c>
      <c r="Y240" s="159" t="str">
        <f t="shared" si="20"/>
        <v>No Programado</v>
      </c>
      <c r="Z240" s="161"/>
      <c r="AA240" s="162"/>
      <c r="AB240" s="162"/>
      <c r="AC240" s="163"/>
    </row>
    <row r="241" spans="3:29" ht="180" hidden="1">
      <c r="C241" s="192" t="str">
        <f>IF(ISBLANK('5. Pp (3 años)'!B273),"",'5. Pp (3 años)'!B273)</f>
        <v/>
      </c>
      <c r="D241" s="95" t="str">
        <f>IF(ISBLANK('5. Pp (3 años)'!C273),"",'5. Pp (3 años)'!C273)</f>
        <v/>
      </c>
      <c r="E241" s="189" t="str">
        <f>IF(ISBLANK('5. Pp (3 años)'!D273),"",'5. Pp (3 años)'!D273)</f>
        <v/>
      </c>
      <c r="F241" s="189" t="str">
        <f>IF(ISBLANK('5. Pp (3 años)'!E273),"",'5. Pp (3 años)'!E273)</f>
        <v/>
      </c>
      <c r="G241" s="196" t="str">
        <f>IF(ISBLANK('5. Pp (3 años)'!H273),"",'5. Pp (3 años)'!H273)</f>
        <v/>
      </c>
      <c r="H241" s="82" t="str">
        <f>IF(ISBLANK('5. Pp (3 años)'!J273),"",'5. Pp (3 años)'!J273)</f>
        <v/>
      </c>
      <c r="I241" s="148" t="str">
        <f>IF(ISBLANK('9. METAS'!K247),"",'9. METAS'!K247)</f>
        <v/>
      </c>
      <c r="J241" s="149" t="str">
        <f>IF(ISBLANK('9. METAS'!Q247),"",'9. METAS'!Q247)</f>
        <v/>
      </c>
      <c r="K241" s="141" t="str">
        <f>IF(ISBLANK('9. METAS'!R247),"",'9. METAS'!R247)</f>
        <v/>
      </c>
      <c r="L241" s="141" t="str">
        <f>IF(ISBLANK('9. METAS'!S247),"",'9. METAS'!S247)</f>
        <v/>
      </c>
      <c r="M241" s="142" t="str">
        <f>IF(ISBLANK('9. METAS'!T247),"",'9. METAS'!T247)</f>
        <v/>
      </c>
      <c r="N241" s="338"/>
      <c r="O241" s="339"/>
      <c r="P241" s="339"/>
      <c r="Q241" s="340"/>
      <c r="R241" s="139" t="str">
        <f t="shared" si="21"/>
        <v>100%</v>
      </c>
      <c r="S241" s="140" t="str">
        <f t="shared" si="21"/>
        <v>100%</v>
      </c>
      <c r="T241" s="140" t="str">
        <f t="shared" si="21"/>
        <v>100%</v>
      </c>
      <c r="U241" s="154" t="str">
        <f t="shared" si="21"/>
        <v>100%</v>
      </c>
      <c r="V241" s="143" t="str">
        <f t="shared" si="17"/>
        <v>No Programado</v>
      </c>
      <c r="W241" s="140" t="str">
        <f t="shared" si="18"/>
        <v>No Programado</v>
      </c>
      <c r="X241" s="140" t="str">
        <f t="shared" si="19"/>
        <v>No Programado</v>
      </c>
      <c r="Y241" s="159" t="str">
        <f t="shared" si="20"/>
        <v>No Programado</v>
      </c>
      <c r="Z241" s="161"/>
      <c r="AA241" s="162"/>
      <c r="AB241" s="162"/>
      <c r="AC241" s="163"/>
    </row>
    <row r="242" spans="3:29" ht="180" hidden="1">
      <c r="C242" s="193" t="str">
        <f>IF(ISBLANK('5. Pp (3 años)'!B274),"",'5. Pp (3 años)'!B274)</f>
        <v/>
      </c>
      <c r="D242" s="95" t="str">
        <f>IF(ISBLANK('5. Pp (3 años)'!C274),"",'5. Pp (3 años)'!C274)</f>
        <v/>
      </c>
      <c r="E242" s="189" t="str">
        <f>IF(ISBLANK('5. Pp (3 años)'!D274),"",'5. Pp (3 años)'!D274)</f>
        <v/>
      </c>
      <c r="F242" s="189" t="str">
        <f>IF(ISBLANK('5. Pp (3 años)'!E274),"",'5. Pp (3 años)'!E274)</f>
        <v/>
      </c>
      <c r="G242" s="196" t="str">
        <f>IF(ISBLANK('5. Pp (3 años)'!H274),"",'5. Pp (3 años)'!H274)</f>
        <v/>
      </c>
      <c r="H242" s="82" t="str">
        <f>IF(ISBLANK('5. Pp (3 años)'!J274),"",'5. Pp (3 años)'!J274)</f>
        <v/>
      </c>
      <c r="I242" s="148" t="str">
        <f>IF(ISBLANK('9. METAS'!K248),"",'9. METAS'!K248)</f>
        <v/>
      </c>
      <c r="J242" s="149" t="str">
        <f>IF(ISBLANK('9. METAS'!Q248),"",'9. METAS'!Q248)</f>
        <v/>
      </c>
      <c r="K242" s="141" t="str">
        <f>IF(ISBLANK('9. METAS'!R248),"",'9. METAS'!R248)</f>
        <v/>
      </c>
      <c r="L242" s="141" t="str">
        <f>IF(ISBLANK('9. METAS'!S248),"",'9. METAS'!S248)</f>
        <v/>
      </c>
      <c r="M242" s="142" t="str">
        <f>IF(ISBLANK('9. METAS'!T248),"",'9. METAS'!T248)</f>
        <v/>
      </c>
      <c r="N242" s="338"/>
      <c r="O242" s="339"/>
      <c r="P242" s="339"/>
      <c r="Q242" s="340"/>
      <c r="R242" s="139" t="str">
        <f t="shared" si="21"/>
        <v>100%</v>
      </c>
      <c r="S242" s="140" t="str">
        <f t="shared" si="21"/>
        <v>100%</v>
      </c>
      <c r="T242" s="140" t="str">
        <f t="shared" si="21"/>
        <v>100%</v>
      </c>
      <c r="U242" s="154" t="str">
        <f t="shared" si="21"/>
        <v>100%</v>
      </c>
      <c r="V242" s="143" t="str">
        <f t="shared" si="17"/>
        <v>No Programado</v>
      </c>
      <c r="W242" s="140" t="str">
        <f t="shared" si="18"/>
        <v>No Programado</v>
      </c>
      <c r="X242" s="140" t="str">
        <f t="shared" si="19"/>
        <v>No Programado</v>
      </c>
      <c r="Y242" s="159" t="str">
        <f t="shared" si="20"/>
        <v>No Programado</v>
      </c>
      <c r="Z242" s="161"/>
      <c r="AA242" s="162"/>
      <c r="AB242" s="162"/>
      <c r="AC242" s="163"/>
    </row>
    <row r="243" spans="3:29" ht="180" hidden="1">
      <c r="C243" s="192" t="str">
        <f>IF(ISBLANK('5. Pp (3 años)'!B275),"",'5. Pp (3 años)'!B275)</f>
        <v/>
      </c>
      <c r="D243" s="95" t="str">
        <f>IF(ISBLANK('5. Pp (3 años)'!C275),"",'5. Pp (3 años)'!C275)</f>
        <v/>
      </c>
      <c r="E243" s="189" t="str">
        <f>IF(ISBLANK('5. Pp (3 años)'!D275),"",'5. Pp (3 años)'!D275)</f>
        <v/>
      </c>
      <c r="F243" s="189" t="str">
        <f>IF(ISBLANK('5. Pp (3 años)'!E275),"",'5. Pp (3 años)'!E275)</f>
        <v/>
      </c>
      <c r="G243" s="196" t="str">
        <f>IF(ISBLANK('5. Pp (3 años)'!H275),"",'5. Pp (3 años)'!H275)</f>
        <v/>
      </c>
      <c r="H243" s="82" t="str">
        <f>IF(ISBLANK('5. Pp (3 años)'!J275),"",'5. Pp (3 años)'!J275)</f>
        <v/>
      </c>
      <c r="I243" s="148" t="str">
        <f>IF(ISBLANK('9. METAS'!K249),"",'9. METAS'!K249)</f>
        <v/>
      </c>
      <c r="J243" s="149" t="str">
        <f>IF(ISBLANK('9. METAS'!Q249),"",'9. METAS'!Q249)</f>
        <v/>
      </c>
      <c r="K243" s="141" t="str">
        <f>IF(ISBLANK('9. METAS'!R249),"",'9. METAS'!R249)</f>
        <v/>
      </c>
      <c r="L243" s="141" t="str">
        <f>IF(ISBLANK('9. METAS'!S249),"",'9. METAS'!S249)</f>
        <v/>
      </c>
      <c r="M243" s="142" t="str">
        <f>IF(ISBLANK('9. METAS'!T249),"",'9. METAS'!T249)</f>
        <v/>
      </c>
      <c r="N243" s="338"/>
      <c r="O243" s="339"/>
      <c r="P243" s="339"/>
      <c r="Q243" s="340"/>
      <c r="R243" s="139" t="str">
        <f t="shared" si="21"/>
        <v>100%</v>
      </c>
      <c r="S243" s="140" t="str">
        <f t="shared" si="21"/>
        <v>100%</v>
      </c>
      <c r="T243" s="140" t="str">
        <f t="shared" si="21"/>
        <v>100%</v>
      </c>
      <c r="U243" s="154" t="str">
        <f t="shared" si="21"/>
        <v>100%</v>
      </c>
      <c r="V243" s="143" t="str">
        <f t="shared" si="17"/>
        <v>No Programado</v>
      </c>
      <c r="W243" s="140" t="str">
        <f t="shared" si="18"/>
        <v>No Programado</v>
      </c>
      <c r="X243" s="140" t="str">
        <f t="shared" si="19"/>
        <v>No Programado</v>
      </c>
      <c r="Y243" s="159" t="str">
        <f t="shared" si="20"/>
        <v>No Programado</v>
      </c>
      <c r="Z243" s="161"/>
      <c r="AA243" s="162"/>
      <c r="AB243" s="162"/>
      <c r="AC243" s="163"/>
    </row>
    <row r="244" spans="3:29" ht="180.75" hidden="1" thickBot="1">
      <c r="C244" s="209" t="str">
        <f>IF(ISBLANK('5. Pp (3 años)'!B276),"",'5. Pp (3 años)'!B276)</f>
        <v/>
      </c>
      <c r="D244" s="210" t="str">
        <f>IF(ISBLANK('5. Pp (3 años)'!C276),"",'5. Pp (3 años)'!C276)</f>
        <v/>
      </c>
      <c r="E244" s="191" t="str">
        <f>IF(ISBLANK('5. Pp (3 años)'!D276),"",'5. Pp (3 años)'!D276)</f>
        <v/>
      </c>
      <c r="F244" s="191" t="str">
        <f>IF(ISBLANK('5. Pp (3 años)'!E276),"",'5. Pp (3 años)'!E276)</f>
        <v/>
      </c>
      <c r="G244" s="211" t="str">
        <f>IF(ISBLANK('5. Pp (3 años)'!H276),"",'5. Pp (3 años)'!H276)</f>
        <v/>
      </c>
      <c r="H244" s="85" t="str">
        <f>IF(ISBLANK('5. Pp (3 años)'!J276),"",'5. Pp (3 años)'!J276)</f>
        <v/>
      </c>
      <c r="I244" s="212" t="str">
        <f>IF(ISBLANK('9. METAS'!K250),"",'9. METAS'!K250)</f>
        <v/>
      </c>
      <c r="J244" s="150" t="str">
        <f>IF(ISBLANK('9. METAS'!Q250),"",'9. METAS'!Q250)</f>
        <v/>
      </c>
      <c r="K244" s="151" t="str">
        <f>IF(ISBLANK('9. METAS'!R250),"",'9. METAS'!R250)</f>
        <v/>
      </c>
      <c r="L244" s="151" t="str">
        <f>IF(ISBLANK('9. METAS'!S250),"",'9. METAS'!S250)</f>
        <v/>
      </c>
      <c r="M244" s="152" t="str">
        <f>IF(ISBLANK('9. METAS'!T250),"",'9. METAS'!T250)</f>
        <v/>
      </c>
      <c r="N244" s="153">
        <v>87</v>
      </c>
      <c r="O244" s="144">
        <v>87</v>
      </c>
      <c r="P244" s="144">
        <v>45</v>
      </c>
      <c r="Q244" s="145">
        <v>78</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64"/>
      <c r="AA244" s="165"/>
      <c r="AB244" s="165"/>
      <c r="AC244" s="166"/>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8:N8"/>
    <mergeCell ref="E9:N9"/>
    <mergeCell ref="I11:Y11"/>
    <mergeCell ref="E7:N7"/>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37" fitToHeight="0" orientation="landscape" r:id="rId1"/>
  <rowBreaks count="2" manualBreakCount="2">
    <brk id="15" min="1" max="29" man="1"/>
    <brk id="19" min="1" max="2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475"/>
  <sheetViews>
    <sheetView view="pageBreakPreview" zoomScale="23" zoomScaleNormal="10" zoomScaleSheetLayoutView="23"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4.12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930"/>
      <c r="O5" s="930"/>
      <c r="P5" s="217"/>
    </row>
    <row r="6" spans="3:16" ht="26.25" customHeight="1">
      <c r="C6" s="218"/>
      <c r="D6" s="794" t="s">
        <v>107</v>
      </c>
      <c r="E6" s="794"/>
      <c r="F6" s="794"/>
      <c r="G6" s="794"/>
      <c r="H6" s="794"/>
      <c r="I6" s="794"/>
      <c r="J6" s="794"/>
      <c r="K6" s="794"/>
      <c r="L6" s="794"/>
      <c r="M6" s="794"/>
      <c r="N6" s="794"/>
      <c r="O6" s="794"/>
      <c r="P6" s="214"/>
    </row>
    <row r="7" spans="3:16" ht="25.9" customHeight="1">
      <c r="C7" s="218"/>
      <c r="D7" s="794" t="s">
        <v>123</v>
      </c>
      <c r="E7" s="794"/>
      <c r="F7" s="794"/>
      <c r="G7" s="794"/>
      <c r="H7" s="794"/>
      <c r="I7" s="794"/>
      <c r="J7" s="794"/>
      <c r="K7" s="794"/>
      <c r="L7" s="794"/>
      <c r="M7" s="794"/>
      <c r="N7" s="794"/>
      <c r="O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2" t="s">
        <v>310</v>
      </c>
      <c r="G9" s="953"/>
      <c r="H9" s="953"/>
      <c r="I9" s="953"/>
      <c r="J9" s="953"/>
      <c r="K9" s="953"/>
      <c r="L9" s="953"/>
      <c r="M9" s="953"/>
      <c r="N9" s="953"/>
      <c r="O9" s="953"/>
      <c r="P9" s="954"/>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326</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ht="162" customHeight="1">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31">
        <f ca="1">IF(ISBLANK(OFFSET('9. METAS'!$K$20,INT((ROW()-13)/2),0)),"",OFFSET('9. METAS'!$K$20,INT((ROW()-13)/2),0))</f>
        <v>0.32</v>
      </c>
      <c r="I13" s="933" t="s">
        <v>124</v>
      </c>
      <c r="J13" s="666">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f ca="1">IFERROR(((J13)/H13),"ND")</f>
        <v>0.25</v>
      </c>
      <c r="P13" s="935" t="s">
        <v>420</v>
      </c>
    </row>
    <row r="14" spans="3:16" ht="162" customHeight="1">
      <c r="C14" s="913"/>
      <c r="D14" s="907"/>
      <c r="E14" s="907"/>
      <c r="F14" s="909"/>
      <c r="G14" s="911"/>
      <c r="H14" s="932"/>
      <c r="I14" s="934"/>
      <c r="J14" s="667">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36"/>
    </row>
    <row r="15" spans="3:16" ht="125.2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t="s">
        <v>419</v>
      </c>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f ca="1">IFERROR(((J15)/H15),"ND")</f>
        <v>0.11191489361702128</v>
      </c>
      <c r="P15" s="923" t="s">
        <v>440</v>
      </c>
    </row>
    <row r="16" spans="3:16" ht="125.2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29"/>
    </row>
    <row r="17" spans="3:16" ht="125.25"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t="s">
        <v>419</v>
      </c>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f t="shared" ref="O17" ca="1" si="1">IFERROR(((J17)/H17),"ND")</f>
        <v>0.2608695652173913</v>
      </c>
      <c r="P17" s="923" t="s">
        <v>441</v>
      </c>
    </row>
    <row r="18" spans="3:16" ht="125.2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29"/>
    </row>
    <row r="19" spans="3:16" ht="125.25"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t="s">
        <v>419</v>
      </c>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f t="shared" ref="O19" ca="1" si="3">IFERROR(((J19)/H19),"ND")</f>
        <v>0.44444444444444442</v>
      </c>
      <c r="P19" s="923" t="s">
        <v>442</v>
      </c>
    </row>
    <row r="20" spans="3:16" ht="125.25"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29"/>
    </row>
    <row r="21" spans="3:16" ht="125.2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t="s">
        <v>419</v>
      </c>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f t="shared" ref="O21" ca="1" si="5">IFERROR(((J21)/H21),"ND")</f>
        <v>0.22222222222222221</v>
      </c>
      <c r="P21" s="923" t="s">
        <v>443</v>
      </c>
    </row>
    <row r="22" spans="3:16" ht="125.25"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29"/>
    </row>
    <row r="23" spans="3:16" ht="125.25"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t="s">
        <v>449</v>
      </c>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f t="shared" ref="O23" ca="1" si="7">IFERROR(((J23)/H23),"ND")</f>
        <v>0.21052631578947367</v>
      </c>
      <c r="P23" s="923" t="s">
        <v>444</v>
      </c>
    </row>
    <row r="24" spans="3:16" ht="125.25"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29"/>
    </row>
    <row r="25" spans="3:16" ht="125.25" customHeight="1">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t="s">
        <v>419</v>
      </c>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f t="shared" ref="O25" ca="1" si="9">IFERROR(((J25)/H25),"ND")</f>
        <v>0.2391304347826087</v>
      </c>
      <c r="P25" s="923" t="s">
        <v>445</v>
      </c>
    </row>
    <row r="26" spans="3:16" ht="125.25" customHeight="1">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29"/>
    </row>
    <row r="27" spans="3:16" ht="125.25" customHeight="1">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t="s">
        <v>419</v>
      </c>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f t="shared" ref="O27" ca="1" si="11">IFERROR(((J27)/H27),"ND")</f>
        <v>0.21739130434782608</v>
      </c>
      <c r="P27" s="923" t="s">
        <v>446</v>
      </c>
    </row>
    <row r="28" spans="3:16" ht="125.25" customHeight="1">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29"/>
    </row>
    <row r="29" spans="3:16" ht="125.25" customHeight="1">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t="s">
        <v>419</v>
      </c>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f t="shared" ref="O29" ca="1" si="13">IFERROR(((J29)/H29),"ND")</f>
        <v>0.21428571428571427</v>
      </c>
      <c r="P29" s="923" t="s">
        <v>447</v>
      </c>
    </row>
    <row r="30" spans="3:16" ht="125.25" customHeight="1">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29"/>
    </row>
    <row r="31" spans="3:16" ht="125.25" customHeight="1">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t="s">
        <v>419</v>
      </c>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f t="shared" ref="O31" ca="1" si="15">IFERROR(((J31)/H31),"ND")</f>
        <v>0.33333333333333331</v>
      </c>
      <c r="P31" s="923" t="s">
        <v>448</v>
      </c>
    </row>
    <row r="32" spans="3:16" ht="125.25" customHeight="1" thickBot="1">
      <c r="C32" s="906"/>
      <c r="D32" s="908"/>
      <c r="E32" s="908"/>
      <c r="F32" s="910"/>
      <c r="G32" s="912"/>
      <c r="H32" s="919"/>
      <c r="I32" s="920"/>
      <c r="J32" s="228">
        <f ca="1">IF(MOD(ROW()-13,2)=0,IF(ISBLANK(OFFSET('11. SEGUIMIENTO 2026'!$N$14,INT((ROW()-13)/2),0)),"",OFFSET('11. SEGUIMIENTO 2026'!$N$14,INT((ROW()-13)/2),0)),IF(ISBLANK(OFFSET('9. METAS'!$Q$20,INT((ROW()-14)/2),0)),"",OFFSET('9. METAS'!$Q$20,INT((ROW()-14)/2),0)))</f>
        <v>2</v>
      </c>
      <c r="K32" s="229">
        <f ca="1">IF(MOD(ROW()-13,2)=0,IF(ISBLANK(OFFSET('11. SEGUIMIENTO 2026'!$O$14,INT((ROW()-13)/2),0)),"",OFFSET('11. SEGUIMIENTO 2026'!$O$14,INT((ROW()-13)/2),0)),IF(ISBLANK(OFFSET('9. METAS'!$R$20,INT((ROW()-14)/2),0)),"",OFFSET('9. METAS'!$R$20,INT((ROW()-14)/2),0)))</f>
        <v>2</v>
      </c>
      <c r="L32" s="229">
        <f ca="1">IF(MOD(ROW()-13,2)=0,IF(ISBLANK(OFFSET('11. SEGUIMIENTO 2026'!$P$14,INT((ROW()-13)/2),0)),"",OFFSET('11. SEGUIMIENTO 2026'!$P$14,INT((ROW()-13)/2),0)),IF(ISBLANK(OFFSET('9. METAS'!$S$20,INT((ROW()-14)/2),0)),"",OFFSET('9. METAS'!$S$20,INT((ROW()-14)/2),0)))</f>
        <v>3</v>
      </c>
      <c r="M32" s="230">
        <f ca="1">IF(MOD(ROW()-13,2)=0,IF(ISBLANK(OFFSET('11. SEGUIMIENTO 2026'!$Q$14,INT((ROW()-13)/2),0)),"",OFFSET('11. SEGUIMIENTO 2026'!$Q$14,INT((ROW()-13)/2),0)),IF(ISBLANK(OFFSET('9. METAS'!$T$20,INT((ROW()-14)/2),0)),"",OFFSET('9. METAS'!$T$20,INT((ROW()-14)/2),0)))</f>
        <v>2</v>
      </c>
      <c r="N32" s="921"/>
      <c r="O32" s="922"/>
      <c r="P32" s="924"/>
    </row>
    <row r="33" spans="3:16" hidden="1">
      <c r="C33" s="925" t="str">
        <f ca="1">IF(ISBLANK(OFFSET('5. Pp (3 años)'!$C$46,INT((ROW()-13)/2),0)),"",OFFSET('5. Pp (3 años)'!$C$46,INT((ROW()-13)/2),0))</f>
        <v/>
      </c>
      <c r="D33" s="926" t="str">
        <f ca="1">IF(ISBLANK(OFFSET('5. Pp (3 años)'!$D$46,INT((ROW()-13)/2),0)),"",OFFSET('5. Pp (3 años)'!$D$46,INT((ROW()-13)/2),0))</f>
        <v/>
      </c>
      <c r="E33" s="926" t="str">
        <f ca="1">IF(ISBLANK(OFFSET('5. Pp (3 años)'!$E$46,INT((ROW()-13)/2),0)),"",OFFSET('5. Pp (3 años)'!$E$46,INT((ROW()-13)/2),0))</f>
        <v/>
      </c>
      <c r="F33" s="927" t="str">
        <f ca="1">IF(ISBLANK(OFFSET('5. Pp (3 años)'!$K$46,INT((ROW()-13)/2),0)),"",OFFSET('5. Pp (3 años)'!$K$46,INT((ROW()-13)/2),0))</f>
        <v/>
      </c>
      <c r="G33" s="928" t="str">
        <f ca="1">IF(ISBLANK(OFFSET('5. Pp (3 años)'!$H$46,INT((ROW()-13)/2),0)),"",OFFSET('5. Pp (3 años)'!$H$46,INT((ROW()-13)/2),0))</f>
        <v/>
      </c>
      <c r="H33" s="914" t="str">
        <f ca="1">IF(ISBLANK(OFFSET('9. METAS'!$K$20,INT((ROW()-13)/2),0)),"",OFFSET('9. METAS'!$K$20,INT((ROW()-13)/2),0))</f>
        <v/>
      </c>
      <c r="I33" s="915"/>
      <c r="J33" s="668" t="str">
        <f ca="1">IF(MOD(ROW()-13,2)=0,IF(ISBLANK(OFFSET('11. SEGUIMIENTO 2026'!$N$14,INT((ROW()-13)/2),0)),"",OFFSET('11. SEGUIMIENTO 2026'!$N$14,INT((ROW()-13)/2),0)),IF(ISBLANK(OFFSET('9. METAS'!$Q$20,INT((ROW()-14)/2),0)),"",OFFSET('9. METAS'!$Q$20,INT((ROW()-14)/2),0)))</f>
        <v/>
      </c>
      <c r="K33" s="669" t="str">
        <f ca="1">IF(MOD(ROW()-13,2)=0,IF(ISBLANK(OFFSET('11. SEGUIMIENTO 2026'!$O$14,INT((ROW()-13)/2),0)),"",OFFSET('11. SEGUIMIENTO 2026'!$O$14,INT((ROW()-13)/2),0)),IF(ISBLANK(OFFSET('9. METAS'!$R$20,INT((ROW()-14)/2),0)),"",OFFSET('9. METAS'!$R$20,INT((ROW()-14)/2),0)))</f>
        <v/>
      </c>
      <c r="L33" s="669" t="str">
        <f ca="1">IF(MOD(ROW()-13,2)=0,IF(ISBLANK(OFFSET('11. SEGUIMIENTO 2026'!$P$14,INT((ROW()-13)/2),0)),"",OFFSET('11. SEGUIMIENTO 2026'!$P$14,INT((ROW()-13)/2),0)),IF(ISBLANK(OFFSET('9. METAS'!$S$20,INT((ROW()-14)/2),0)),"",OFFSET('9. METAS'!$S$20,INT((ROW()-14)/2),0)))</f>
        <v/>
      </c>
      <c r="M33" s="670" t="str">
        <f ca="1">IF(MOD(ROW()-13,2)=0,IF(ISBLANK(OFFSET('11. SEGUIMIENTO 2026'!$Q$14,INT((ROW()-13)/2),0)),"",OFFSET('11. SEGUIMIENTO 2026'!$Q$14,INT((ROW()-13)/2),0)),IF(ISBLANK(OFFSET('9. METAS'!$T$20,INT((ROW()-14)/2),0)),"",OFFSET('9. METAS'!$T$20,INT((ROW()-14)/2),0)))</f>
        <v/>
      </c>
      <c r="N33" s="916" t="str">
        <f t="shared" ref="N33" ca="1" si="16">IFERROR(J33/J34,"ND")</f>
        <v>ND</v>
      </c>
      <c r="O33" s="917" t="str">
        <f t="shared" ref="O33" ca="1" si="17">IFERROR(((J33)/H33),"ND")</f>
        <v>ND</v>
      </c>
      <c r="P33" s="918"/>
    </row>
    <row r="34" spans="3:16" hidden="1">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hidden="1">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IFERROR(((J35)/H35),"ND")</f>
        <v>ND</v>
      </c>
      <c r="P35" s="899"/>
    </row>
    <row r="36" spans="3:16" hidden="1">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hidden="1">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IFERROR(((J37)/H37),"ND")</f>
        <v>ND</v>
      </c>
      <c r="P37" s="899"/>
    </row>
    <row r="38" spans="3:16" hidden="1">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hidden="1">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IFERROR(((J39)/H39),"ND")</f>
        <v>ND</v>
      </c>
      <c r="P39" s="899"/>
    </row>
    <row r="40" spans="3:16" hidden="1">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hidden="1">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IFERROR(((J41)/H41),"ND")</f>
        <v>ND</v>
      </c>
      <c r="P41" s="899"/>
    </row>
    <row r="42" spans="3:16" hidden="1">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hidden="1">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IFERROR(((J43)/H43),"ND")</f>
        <v>ND</v>
      </c>
      <c r="P43" s="899"/>
    </row>
    <row r="44" spans="3:16" hidden="1">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hidden="1">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IFERROR(((J45)/H45),"ND")</f>
        <v>ND</v>
      </c>
      <c r="P45" s="899"/>
    </row>
    <row r="46" spans="3:16" hidden="1">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hidden="1">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IFERROR(((J47)/H47),"ND")</f>
        <v>ND</v>
      </c>
      <c r="P47" s="899"/>
    </row>
    <row r="48" spans="3:16" hidden="1">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hidden="1">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IFERROR(((J49)/H49),"ND")</f>
        <v>ND</v>
      </c>
      <c r="P49" s="899"/>
    </row>
    <row r="50" spans="3:16" hidden="1">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hidden="1">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IFERROR(((J51)/H51),"ND")</f>
        <v>ND</v>
      </c>
      <c r="P51" s="899"/>
    </row>
    <row r="52" spans="3:16" hidden="1">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hidden="1">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IFERROR(((J53)/H53),"ND")</f>
        <v>ND</v>
      </c>
      <c r="P53" s="899"/>
    </row>
    <row r="54" spans="3:16" hidden="1">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hidden="1">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IFERROR(((J55)/H55),"ND")</f>
        <v>ND</v>
      </c>
      <c r="P55" s="899"/>
    </row>
    <row r="56" spans="3:16" hidden="1">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hidden="1">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IFERROR(((J57)/H57),"ND")</f>
        <v>ND</v>
      </c>
      <c r="P57" s="899"/>
    </row>
    <row r="58" spans="3:16" hidden="1">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hidden="1">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IFERROR(((J59)/H59),"ND")</f>
        <v>ND</v>
      </c>
      <c r="P59" s="899"/>
    </row>
    <row r="60" spans="3:16" hidden="1">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hidden="1">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IFERROR(((J61)/H61),"ND")</f>
        <v>ND</v>
      </c>
      <c r="P61" s="899"/>
    </row>
    <row r="62" spans="3:16" hidden="1">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hidden="1">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IFERROR(((J63)/H63),"ND")</f>
        <v>ND</v>
      </c>
      <c r="P63" s="899"/>
    </row>
    <row r="64" spans="3:16" hidden="1">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hidden="1">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IFERROR(((J65)/H65),"ND")</f>
        <v>ND</v>
      </c>
      <c r="P65" s="899"/>
    </row>
    <row r="66" spans="3:16" hidden="1">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hidden="1">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IFERROR(((J67)/H67),"ND")</f>
        <v>ND</v>
      </c>
      <c r="P67" s="899"/>
    </row>
    <row r="68" spans="3:16" hidden="1">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hidden="1">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IFERROR(((J69)/H69),"ND")</f>
        <v>ND</v>
      </c>
      <c r="P69" s="899"/>
    </row>
    <row r="70" spans="3:16" hidden="1">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hidden="1">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IFERROR(((J71)/H71),"ND")</f>
        <v>ND</v>
      </c>
      <c r="P71" s="899"/>
    </row>
    <row r="72" spans="3:16" hidden="1">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hidden="1">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IFERROR(((J73)/H73),"ND")</f>
        <v>ND</v>
      </c>
      <c r="P73" s="899"/>
    </row>
    <row r="74" spans="3:16" hidden="1">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hidden="1">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IFERROR(((J75)/H75),"ND")</f>
        <v>ND</v>
      </c>
      <c r="P75" s="899"/>
    </row>
    <row r="76" spans="3:16" hidden="1">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hidden="1">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IFERROR(((J77)/H77),"ND")</f>
        <v>ND</v>
      </c>
      <c r="P77" s="899"/>
    </row>
    <row r="78" spans="3:16" hidden="1">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hidden="1">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IFERROR(((J79)/H79),"ND")</f>
        <v>ND</v>
      </c>
      <c r="P79" s="899"/>
    </row>
    <row r="80" spans="3:16" hidden="1">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hidden="1">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IFERROR(((J81)/H81),"ND")</f>
        <v>ND</v>
      </c>
      <c r="P81" s="899"/>
    </row>
    <row r="82" spans="3:16" hidden="1">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hidden="1">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IFERROR(((J83)/H83),"ND")</f>
        <v>ND</v>
      </c>
      <c r="P83" s="899"/>
    </row>
    <row r="84" spans="3:16" hidden="1">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hidden="1">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IFERROR(((J85)/H85),"ND")</f>
        <v>ND</v>
      </c>
      <c r="P85" s="899"/>
    </row>
    <row r="86" spans="3:16" hidden="1">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hidden="1">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IFERROR(((J87)/H87),"ND")</f>
        <v>ND</v>
      </c>
      <c r="P87" s="899"/>
    </row>
    <row r="88" spans="3:16" hidden="1">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hidden="1">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IFERROR(((J89)/H89),"ND")</f>
        <v>ND</v>
      </c>
      <c r="P89" s="899"/>
    </row>
    <row r="90" spans="3:16" hidden="1">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hidden="1">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IFERROR(((J91)/H91),"ND")</f>
        <v>ND</v>
      </c>
      <c r="P91" s="899"/>
    </row>
    <row r="92" spans="3:16" hidden="1">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hidden="1">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IFERROR(((J93)/H93),"ND")</f>
        <v>ND</v>
      </c>
      <c r="P93" s="899"/>
    </row>
    <row r="94" spans="3:16" hidden="1">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hidden="1">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IFERROR(((J95)/H95),"ND")</f>
        <v>ND</v>
      </c>
      <c r="P95" s="899"/>
    </row>
    <row r="96" spans="3:16" hidden="1">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hidden="1">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IFERROR(((J97)/H97),"ND")</f>
        <v>ND</v>
      </c>
      <c r="P97" s="899"/>
    </row>
    <row r="98" spans="3:16" hidden="1">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hidden="1">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IFERROR(((J99)/H99),"ND")</f>
        <v>ND</v>
      </c>
      <c r="P99" s="899"/>
    </row>
    <row r="100" spans="3:16" hidden="1">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hidden="1">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IFERROR(((J101)/H101),"ND")</f>
        <v>ND</v>
      </c>
      <c r="P101" s="899"/>
    </row>
    <row r="102" spans="3:16" hidden="1">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hidden="1">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IFERROR(((J103)/H103),"ND")</f>
        <v>ND</v>
      </c>
      <c r="P103" s="899"/>
    </row>
    <row r="104" spans="3:16" hidden="1">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hidden="1">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IFERROR(((J105)/H105),"ND")</f>
        <v>ND</v>
      </c>
      <c r="P105" s="899"/>
    </row>
    <row r="106" spans="3:16" hidden="1">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hidden="1">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IFERROR(((J107)/H107),"ND")</f>
        <v>ND</v>
      </c>
      <c r="P107" s="899"/>
    </row>
    <row r="108" spans="3:16" hidden="1">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hidden="1">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IFERROR(((J109)/H109),"ND")</f>
        <v>ND</v>
      </c>
      <c r="P109" s="899"/>
    </row>
    <row r="110" spans="3:16" hidden="1">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hidden="1">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IFERROR(((J111)/H111),"ND")</f>
        <v>ND</v>
      </c>
      <c r="P111" s="899"/>
    </row>
    <row r="112" spans="3:16" hidden="1">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hidden="1">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IFERROR(((J113)/H113),"ND")</f>
        <v>ND</v>
      </c>
      <c r="P113" s="899"/>
    </row>
    <row r="114" spans="3:16" hidden="1">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hidden="1">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IFERROR(((J115)/H115),"ND")</f>
        <v>ND</v>
      </c>
      <c r="P115" s="899"/>
    </row>
    <row r="116" spans="3:16" hidden="1">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hidden="1">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IFERROR(((J117)/H117),"ND")</f>
        <v>ND</v>
      </c>
      <c r="P117" s="899"/>
    </row>
    <row r="118" spans="3:16" hidden="1">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hidden="1">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IFERROR(((J119)/H119),"ND")</f>
        <v>ND</v>
      </c>
      <c r="P119" s="899"/>
    </row>
    <row r="120" spans="3:16" hidden="1">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hidden="1">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IFERROR(((J121)/H121),"ND")</f>
        <v>ND</v>
      </c>
      <c r="P121" s="899"/>
    </row>
    <row r="122" spans="3:16" hidden="1">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hidden="1">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IFERROR(((J123)/H123),"ND")</f>
        <v>ND</v>
      </c>
      <c r="P123" s="899"/>
    </row>
    <row r="124" spans="3:16" hidden="1">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hidden="1">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IFERROR(((J125)/H125),"ND")</f>
        <v>ND</v>
      </c>
      <c r="P125" s="899"/>
    </row>
    <row r="126" spans="3:16" hidden="1">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hidden="1">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IFERROR(((J127)/H127),"ND")</f>
        <v>ND</v>
      </c>
      <c r="P127" s="899"/>
    </row>
    <row r="128" spans="3:16" hidden="1">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hidden="1">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IFERROR(((J129)/H129),"ND")</f>
        <v>ND</v>
      </c>
      <c r="P129" s="899"/>
    </row>
    <row r="130" spans="3:16" hidden="1">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hidden="1">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IFERROR(((J131)/H131),"ND")</f>
        <v>ND</v>
      </c>
      <c r="P131" s="899"/>
    </row>
    <row r="132" spans="3:16" hidden="1">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hidden="1">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IFERROR(((J133)/H133),"ND")</f>
        <v>ND</v>
      </c>
      <c r="P133" s="899"/>
    </row>
    <row r="134" spans="3:16" hidden="1">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hidden="1">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IFERROR(((J135)/H135),"ND")</f>
        <v>ND</v>
      </c>
      <c r="P135" s="899"/>
    </row>
    <row r="136" spans="3:16" hidden="1">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hidden="1">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IFERROR(((J137)/H137),"ND")</f>
        <v>ND</v>
      </c>
      <c r="P137" s="899"/>
    </row>
    <row r="138" spans="3:16" hidden="1">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hidden="1">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IFERROR(((J139)/H139),"ND")</f>
        <v>ND</v>
      </c>
      <c r="P139" s="899"/>
    </row>
    <row r="140" spans="3:16" hidden="1">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hidden="1">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IFERROR(((J141)/H141),"ND")</f>
        <v>ND</v>
      </c>
      <c r="P141" s="899"/>
    </row>
    <row r="142" spans="3:16" hidden="1">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hidden="1">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IFERROR(((J143)/H143),"ND")</f>
        <v>ND</v>
      </c>
      <c r="P143" s="899"/>
    </row>
    <row r="144" spans="3:16" hidden="1">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hidden="1">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IFERROR(((J145)/H145),"ND")</f>
        <v>ND</v>
      </c>
      <c r="P145" s="899"/>
    </row>
    <row r="146" spans="3:16" hidden="1">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hidden="1">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IFERROR(((J147)/H147),"ND")</f>
        <v>ND</v>
      </c>
      <c r="P147" s="899"/>
    </row>
    <row r="148" spans="3:16" hidden="1">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hidden="1">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IFERROR(((J149)/H149),"ND")</f>
        <v>ND</v>
      </c>
      <c r="P149" s="899"/>
    </row>
    <row r="150" spans="3:16" hidden="1">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hidden="1">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IFERROR(((J151)/H151),"ND")</f>
        <v>ND</v>
      </c>
      <c r="P151" s="899"/>
    </row>
    <row r="152" spans="3:16" hidden="1">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hidden="1">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IFERROR(((J153)/H153),"ND")</f>
        <v>ND</v>
      </c>
      <c r="P153" s="899"/>
    </row>
    <row r="154" spans="3:16" hidden="1">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hidden="1">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IFERROR(((J155)/H155),"ND")</f>
        <v>ND</v>
      </c>
      <c r="P155" s="899"/>
    </row>
    <row r="156" spans="3:16" hidden="1">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hidden="1">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IFERROR(((J157)/H157),"ND")</f>
        <v>ND</v>
      </c>
      <c r="P157" s="899"/>
    </row>
    <row r="158" spans="3:16" hidden="1">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hidden="1">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IFERROR(((J159)/H159),"ND")</f>
        <v>ND</v>
      </c>
      <c r="P159" s="899"/>
    </row>
    <row r="160" spans="3:16" hidden="1">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hidden="1">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IFERROR(((J161)/H161),"ND")</f>
        <v>ND</v>
      </c>
      <c r="P161" s="899"/>
    </row>
    <row r="162" spans="3:16" hidden="1">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hidden="1">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IFERROR(((J163)/H163),"ND")</f>
        <v>ND</v>
      </c>
      <c r="P163" s="899"/>
    </row>
    <row r="164" spans="3:16" hidden="1">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hidden="1">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IFERROR(((J165)/H165),"ND")</f>
        <v>ND</v>
      </c>
      <c r="P165" s="899"/>
    </row>
    <row r="166" spans="3:16" hidden="1">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hidden="1">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IFERROR(((J167)/H167),"ND")</f>
        <v>ND</v>
      </c>
      <c r="P167" s="899"/>
    </row>
    <row r="168" spans="3:16" hidden="1">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hidden="1">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IFERROR(((J169)/H169),"ND")</f>
        <v>ND</v>
      </c>
      <c r="P169" s="899"/>
    </row>
    <row r="170" spans="3:16" hidden="1">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hidden="1">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IFERROR(((J171)/H171),"ND")</f>
        <v>ND</v>
      </c>
      <c r="P171" s="899"/>
    </row>
    <row r="172" spans="3:16" hidden="1">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hidden="1">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IFERROR(((J173)/H173),"ND")</f>
        <v>ND</v>
      </c>
      <c r="P173" s="899"/>
    </row>
    <row r="174" spans="3:16" hidden="1">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hidden="1">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IFERROR(((J175)/H175),"ND")</f>
        <v>ND</v>
      </c>
      <c r="P175" s="899"/>
    </row>
    <row r="176" spans="3:16" hidden="1">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hidden="1">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IFERROR(((J177)/H177),"ND")</f>
        <v>ND</v>
      </c>
      <c r="P177" s="899"/>
    </row>
    <row r="178" spans="3:16" hidden="1">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hidden="1">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IFERROR(((J179)/H179),"ND")</f>
        <v>ND</v>
      </c>
      <c r="P179" s="899"/>
    </row>
    <row r="180" spans="3:16" hidden="1">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hidden="1">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IFERROR(((J181)/H181),"ND")</f>
        <v>ND</v>
      </c>
      <c r="P181" s="899"/>
    </row>
    <row r="182" spans="3:16" hidden="1">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hidden="1">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IFERROR(((J183)/H183),"ND")</f>
        <v>ND</v>
      </c>
      <c r="P183" s="899"/>
    </row>
    <row r="184" spans="3:16" hidden="1">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hidden="1">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IFERROR(((J185)/H185),"ND")</f>
        <v>ND</v>
      </c>
      <c r="P185" s="899"/>
    </row>
    <row r="186" spans="3:16" hidden="1">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hidden="1">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IFERROR(((J187)/H187),"ND")</f>
        <v>ND</v>
      </c>
      <c r="P187" s="899"/>
    </row>
    <row r="188" spans="3:16" hidden="1">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hidden="1">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IFERROR(((J189)/H189),"ND")</f>
        <v>ND</v>
      </c>
      <c r="P189" s="899"/>
    </row>
    <row r="190" spans="3:16" hidden="1">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hidden="1">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IFERROR(((J191)/H191),"ND")</f>
        <v>ND</v>
      </c>
      <c r="P191" s="899"/>
    </row>
    <row r="192" spans="3:16" hidden="1">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hidden="1">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IFERROR(((J193)/H193),"ND")</f>
        <v>ND</v>
      </c>
      <c r="P193" s="899"/>
    </row>
    <row r="194" spans="3:16" hidden="1">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hidden="1">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IFERROR(((J195)/H195),"ND")</f>
        <v>ND</v>
      </c>
      <c r="P195" s="899"/>
    </row>
    <row r="196" spans="3:16" hidden="1">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hidden="1">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IFERROR(((J197)/H197),"ND")</f>
        <v>ND</v>
      </c>
      <c r="P197" s="899"/>
    </row>
    <row r="198" spans="3:16" hidden="1">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hidden="1">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IFERROR(((J199)/H199),"ND")</f>
        <v>ND</v>
      </c>
      <c r="P199" s="899"/>
    </row>
    <row r="200" spans="3:16" hidden="1">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hidden="1">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IFERROR(((J201)/H201),"ND")</f>
        <v>ND</v>
      </c>
      <c r="P201" s="899"/>
    </row>
    <row r="202" spans="3:16" hidden="1">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hidden="1">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IFERROR(((J203)/H203),"ND")</f>
        <v>ND</v>
      </c>
      <c r="P203" s="899"/>
    </row>
    <row r="204" spans="3:16" hidden="1">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hidden="1">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IFERROR(((J205)/H205),"ND")</f>
        <v>ND</v>
      </c>
      <c r="P205" s="899"/>
    </row>
    <row r="206" spans="3:16" hidden="1">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hidden="1">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IFERROR(((J207)/H207),"ND")</f>
        <v>ND</v>
      </c>
      <c r="P207" s="899"/>
    </row>
    <row r="208" spans="3:16" hidden="1">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hidden="1">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IFERROR(((J209)/H209),"ND")</f>
        <v>ND</v>
      </c>
      <c r="P209" s="899"/>
    </row>
    <row r="210" spans="3:16" hidden="1">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hidden="1">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IFERROR(((J211)/H211),"ND")</f>
        <v>ND</v>
      </c>
      <c r="P211" s="899"/>
    </row>
    <row r="212" spans="3:16" hidden="1">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hidden="1">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IFERROR(((J213)/H213),"ND")</f>
        <v>ND</v>
      </c>
      <c r="P213" s="899"/>
    </row>
    <row r="214" spans="3:16" hidden="1">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hidden="1">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IFERROR(((J215)/H215),"ND")</f>
        <v>ND</v>
      </c>
      <c r="P215" s="899"/>
    </row>
    <row r="216" spans="3:16" hidden="1">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hidden="1">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IFERROR(((J217)/H217),"ND")</f>
        <v>ND</v>
      </c>
      <c r="P217" s="899"/>
    </row>
    <row r="218" spans="3:16" hidden="1">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hidden="1">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IFERROR(((J219)/H219),"ND")</f>
        <v>ND</v>
      </c>
      <c r="P219" s="899"/>
    </row>
    <row r="220" spans="3:16" hidden="1">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hidden="1">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IFERROR(((J221)/H221),"ND")</f>
        <v>ND</v>
      </c>
      <c r="P221" s="899"/>
    </row>
    <row r="222" spans="3:16" hidden="1">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hidden="1">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IFERROR(((J223)/H223),"ND")</f>
        <v>ND</v>
      </c>
      <c r="P223" s="899"/>
    </row>
    <row r="224" spans="3:16" hidden="1">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hidden="1">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IFERROR(((J225)/H225),"ND")</f>
        <v>ND</v>
      </c>
      <c r="P225" s="899"/>
    </row>
    <row r="226" spans="3:16" hidden="1">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hidden="1">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IFERROR(((J227)/H227),"ND")</f>
        <v>ND</v>
      </c>
      <c r="P227" s="899"/>
    </row>
    <row r="228" spans="3:16" hidden="1">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hidden="1">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IFERROR(((J229)/H229),"ND")</f>
        <v>ND</v>
      </c>
      <c r="P229" s="899"/>
    </row>
    <row r="230" spans="3:16" hidden="1">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hidden="1">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IFERROR(((J231)/H231),"ND")</f>
        <v>ND</v>
      </c>
      <c r="P231" s="899"/>
    </row>
    <row r="232" spans="3:16" hidden="1">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hidden="1">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IFERROR(((J233)/H233),"ND")</f>
        <v>ND</v>
      </c>
      <c r="P233" s="899"/>
    </row>
    <row r="234" spans="3:16" hidden="1">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hidden="1">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IFERROR(((J235)/H235),"ND")</f>
        <v>ND</v>
      </c>
      <c r="P235" s="899"/>
    </row>
    <row r="236" spans="3:16" hidden="1">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hidden="1">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IFERROR(((J237)/H237),"ND")</f>
        <v>ND</v>
      </c>
      <c r="P237" s="899"/>
    </row>
    <row r="238" spans="3:16" hidden="1">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hidden="1">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IFERROR(((J239)/H239),"ND")</f>
        <v>ND</v>
      </c>
      <c r="P239" s="899"/>
    </row>
    <row r="240" spans="3:16" hidden="1">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hidden="1">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IFERROR(((J241)/H241),"ND")</f>
        <v>ND</v>
      </c>
      <c r="P241" s="899"/>
    </row>
    <row r="242" spans="3:16" hidden="1">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hidden="1">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IFERROR(((J243)/H243),"ND")</f>
        <v>ND</v>
      </c>
      <c r="P243" s="899"/>
    </row>
    <row r="244" spans="3:16" hidden="1">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hidden="1">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IFERROR(((J245)/H245),"ND")</f>
        <v>ND</v>
      </c>
      <c r="P245" s="899"/>
    </row>
    <row r="246" spans="3:16" hidden="1">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hidden="1">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IFERROR(((J247)/H247),"ND")</f>
        <v>ND</v>
      </c>
      <c r="P247" s="899"/>
    </row>
    <row r="248" spans="3:16" hidden="1">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hidden="1">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IFERROR(((J249)/H249),"ND")</f>
        <v>ND</v>
      </c>
      <c r="P249" s="899"/>
    </row>
    <row r="250" spans="3:16" hidden="1">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hidden="1">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IFERROR(((J251)/H251),"ND")</f>
        <v>ND</v>
      </c>
      <c r="P251" s="899"/>
    </row>
    <row r="252" spans="3:16" hidden="1">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hidden="1">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IFERROR(((J253)/H253),"ND")</f>
        <v>ND</v>
      </c>
      <c r="P253" s="899"/>
    </row>
    <row r="254" spans="3:16" hidden="1">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hidden="1">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IFERROR(((J255)/H255),"ND")</f>
        <v>ND</v>
      </c>
      <c r="P255" s="899"/>
    </row>
    <row r="256" spans="3:16" hidden="1">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hidden="1">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IFERROR(((J257)/H257),"ND")</f>
        <v>ND</v>
      </c>
      <c r="P257" s="899"/>
    </row>
    <row r="258" spans="3:16" hidden="1">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hidden="1">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IFERROR(((J259)/H259),"ND")</f>
        <v>ND</v>
      </c>
      <c r="P259" s="899"/>
    </row>
    <row r="260" spans="3:16" hidden="1">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hidden="1">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IFERROR(((J261)/H261),"ND")</f>
        <v>ND</v>
      </c>
      <c r="P261" s="899"/>
    </row>
    <row r="262" spans="3:16" hidden="1">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hidden="1">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IFERROR(((J263)/H263),"ND")</f>
        <v>ND</v>
      </c>
      <c r="P263" s="899"/>
    </row>
    <row r="264" spans="3:16" hidden="1">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hidden="1">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IFERROR(((J265)/H265),"ND")</f>
        <v>ND</v>
      </c>
      <c r="P265" s="899"/>
    </row>
    <row r="266" spans="3:16" hidden="1">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hidden="1">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IFERROR(((J267)/H267),"ND")</f>
        <v>ND</v>
      </c>
      <c r="P267" s="899"/>
    </row>
    <row r="268" spans="3:16" hidden="1">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hidden="1">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IFERROR(((J269)/H269),"ND")</f>
        <v>ND</v>
      </c>
      <c r="P269" s="899"/>
    </row>
    <row r="270" spans="3:16" hidden="1">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hidden="1">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IFERROR(((J271)/H271),"ND")</f>
        <v>ND</v>
      </c>
      <c r="P271" s="899"/>
    </row>
    <row r="272" spans="3:16" hidden="1">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hidden="1">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IFERROR(((J273)/H273),"ND")</f>
        <v>ND</v>
      </c>
      <c r="P273" s="899"/>
    </row>
    <row r="274" spans="3:16" hidden="1">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hidden="1">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IFERROR(((J275)/H275),"ND")</f>
        <v>ND</v>
      </c>
      <c r="P275" s="899"/>
    </row>
    <row r="276" spans="3:16" hidden="1">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hidden="1">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IFERROR(((J277)/H277),"ND")</f>
        <v>ND</v>
      </c>
      <c r="P277" s="899"/>
    </row>
    <row r="278" spans="3:16" hidden="1">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hidden="1">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IFERROR(((J279)/H279),"ND")</f>
        <v>ND</v>
      </c>
      <c r="P279" s="899"/>
    </row>
    <row r="280" spans="3:16" hidden="1">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hidden="1">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IFERROR(((J281)/H281),"ND")</f>
        <v>ND</v>
      </c>
      <c r="P281" s="899"/>
    </row>
    <row r="282" spans="3:16" hidden="1">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hidden="1">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IFERROR(((J283)/H283),"ND")</f>
        <v>ND</v>
      </c>
      <c r="P283" s="899"/>
    </row>
    <row r="284" spans="3:16" hidden="1">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hidden="1">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IFERROR(((J285)/H285),"ND")</f>
        <v>ND</v>
      </c>
      <c r="P285" s="899"/>
    </row>
    <row r="286" spans="3:16" hidden="1">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hidden="1">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IFERROR(((J287)/H287),"ND")</f>
        <v>ND</v>
      </c>
      <c r="P287" s="899"/>
    </row>
    <row r="288" spans="3:16" hidden="1">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hidden="1">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IFERROR(((J289)/H289),"ND")</f>
        <v>ND</v>
      </c>
      <c r="P289" s="899"/>
    </row>
    <row r="290" spans="3:16" hidden="1">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hidden="1">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IFERROR(((J291)/H291),"ND")</f>
        <v>ND</v>
      </c>
      <c r="P291" s="899"/>
    </row>
    <row r="292" spans="3:16" hidden="1">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hidden="1">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IFERROR(((J293)/H293),"ND")</f>
        <v>ND</v>
      </c>
      <c r="P293" s="899"/>
    </row>
    <row r="294" spans="3:16" hidden="1">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hidden="1">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IFERROR(((J295)/H295),"ND")</f>
        <v>ND</v>
      </c>
      <c r="P295" s="899"/>
    </row>
    <row r="296" spans="3:16" hidden="1">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hidden="1">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IFERROR(((J297)/H297),"ND")</f>
        <v>ND</v>
      </c>
      <c r="P297" s="899"/>
    </row>
    <row r="298" spans="3:16" hidden="1">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hidden="1">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IFERROR(((J299)/H299),"ND")</f>
        <v>ND</v>
      </c>
      <c r="P299" s="899"/>
    </row>
    <row r="300" spans="3:16" hidden="1">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hidden="1">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IFERROR(((J301)/H301),"ND")</f>
        <v>ND</v>
      </c>
      <c r="P301" s="899"/>
    </row>
    <row r="302" spans="3:16" hidden="1">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hidden="1">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IFERROR(((J303)/H303),"ND")</f>
        <v>ND</v>
      </c>
      <c r="P303" s="899"/>
    </row>
    <row r="304" spans="3:16" hidden="1">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hidden="1">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IFERROR(((J305)/H305),"ND")</f>
        <v>ND</v>
      </c>
      <c r="P305" s="899"/>
    </row>
    <row r="306" spans="3:16" hidden="1">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hidden="1">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IFERROR(((J307)/H307),"ND")</f>
        <v>ND</v>
      </c>
      <c r="P307" s="899"/>
    </row>
    <row r="308" spans="3:16" hidden="1">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hidden="1">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IFERROR(((J309)/H309),"ND")</f>
        <v>ND</v>
      </c>
      <c r="P309" s="899"/>
    </row>
    <row r="310" spans="3:16" hidden="1">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hidden="1">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IFERROR(((J311)/H311),"ND")</f>
        <v>ND</v>
      </c>
      <c r="P311" s="899"/>
    </row>
    <row r="312" spans="3:16" hidden="1">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hidden="1">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IFERROR(((J313)/H313),"ND")</f>
        <v>ND</v>
      </c>
      <c r="P313" s="899"/>
    </row>
    <row r="314" spans="3:16" hidden="1">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hidden="1">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IFERROR(((J315)/H315),"ND")</f>
        <v>ND</v>
      </c>
      <c r="P315" s="899"/>
    </row>
    <row r="316" spans="3:16" hidden="1">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hidden="1">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IFERROR(((J317)/H317),"ND")</f>
        <v>ND</v>
      </c>
      <c r="P317" s="899"/>
    </row>
    <row r="318" spans="3:16" hidden="1">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hidden="1">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IFERROR(((J319)/H319),"ND")</f>
        <v>ND</v>
      </c>
      <c r="P319" s="899"/>
    </row>
    <row r="320" spans="3:16" hidden="1">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hidden="1">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IFERROR(((J321)/H321),"ND")</f>
        <v>ND</v>
      </c>
      <c r="P321" s="899"/>
    </row>
    <row r="322" spans="3:16" hidden="1">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hidden="1">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IFERROR(((J323)/H323),"ND")</f>
        <v>ND</v>
      </c>
      <c r="P323" s="899"/>
    </row>
    <row r="324" spans="3:16" hidden="1">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hidden="1">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IFERROR(((J325)/H325),"ND")</f>
        <v>ND</v>
      </c>
      <c r="P325" s="899"/>
    </row>
    <row r="326" spans="3:16" hidden="1">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hidden="1">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IFERROR(((J327)/H327),"ND")</f>
        <v>ND</v>
      </c>
      <c r="P327" s="899"/>
    </row>
    <row r="328" spans="3:16" hidden="1">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hidden="1">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IFERROR(((J329)/H329),"ND")</f>
        <v>ND</v>
      </c>
      <c r="P329" s="899"/>
    </row>
    <row r="330" spans="3:16" hidden="1">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hidden="1">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IFERROR(((J331)/H331),"ND")</f>
        <v>ND</v>
      </c>
      <c r="P331" s="899"/>
    </row>
    <row r="332" spans="3:16" hidden="1">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hidden="1">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IFERROR(((J333)/H333),"ND")</f>
        <v>ND</v>
      </c>
      <c r="P333" s="899"/>
    </row>
    <row r="334" spans="3:16" hidden="1">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hidden="1">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IFERROR(((J335)/H335),"ND")</f>
        <v>ND</v>
      </c>
      <c r="P335" s="899"/>
    </row>
    <row r="336" spans="3:16" hidden="1">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hidden="1">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IFERROR(((J337)/H337),"ND")</f>
        <v>ND</v>
      </c>
      <c r="P337" s="899"/>
    </row>
    <row r="338" spans="3:16" hidden="1">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hidden="1">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IFERROR(((J339)/H339),"ND")</f>
        <v>ND</v>
      </c>
      <c r="P339" s="899"/>
    </row>
    <row r="340" spans="3:16" hidden="1">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hidden="1">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IFERROR(((J341)/H341),"ND")</f>
        <v>ND</v>
      </c>
      <c r="P341" s="899"/>
    </row>
    <row r="342" spans="3:16" hidden="1">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hidden="1">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IFERROR(((J343)/H343),"ND")</f>
        <v>ND</v>
      </c>
      <c r="P343" s="899"/>
    </row>
    <row r="344" spans="3:16" hidden="1">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hidden="1">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IFERROR(((J345)/H345),"ND")</f>
        <v>ND</v>
      </c>
      <c r="P345" s="899"/>
    </row>
    <row r="346" spans="3:16" hidden="1">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hidden="1">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IFERROR(((J347)/H347),"ND")</f>
        <v>ND</v>
      </c>
      <c r="P347" s="899"/>
    </row>
    <row r="348" spans="3:16" hidden="1">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hidden="1">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IFERROR(((J349)/H349),"ND")</f>
        <v>ND</v>
      </c>
      <c r="P349" s="899"/>
    </row>
    <row r="350" spans="3:16" hidden="1">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hidden="1">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IFERROR(((J351)/H351),"ND")</f>
        <v>ND</v>
      </c>
      <c r="P351" s="899"/>
    </row>
    <row r="352" spans="3:16" hidden="1">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hidden="1">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IFERROR(((J353)/H353),"ND")</f>
        <v>ND</v>
      </c>
      <c r="P353" s="899"/>
    </row>
    <row r="354" spans="3:16" hidden="1">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hidden="1">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IFERROR(((J355)/H355),"ND")</f>
        <v>ND</v>
      </c>
      <c r="P355" s="899"/>
    </row>
    <row r="356" spans="3:16" hidden="1">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hidden="1">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IFERROR(((J357)/H357),"ND")</f>
        <v>ND</v>
      </c>
      <c r="P357" s="899"/>
    </row>
    <row r="358" spans="3:16" hidden="1">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hidden="1">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IFERROR(((J359)/H359),"ND")</f>
        <v>ND</v>
      </c>
      <c r="P359" s="899"/>
    </row>
    <row r="360" spans="3:16" hidden="1">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hidden="1">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IFERROR(((J361)/H361),"ND")</f>
        <v>ND</v>
      </c>
      <c r="P361" s="899"/>
    </row>
    <row r="362" spans="3:16" hidden="1">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hidden="1">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IFERROR(((J363)/H363),"ND")</f>
        <v>ND</v>
      </c>
      <c r="P363" s="899"/>
    </row>
    <row r="364" spans="3:16" hidden="1">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hidden="1">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IFERROR(((J365)/H365),"ND")</f>
        <v>ND</v>
      </c>
      <c r="P365" s="899"/>
    </row>
    <row r="366" spans="3:16" hidden="1">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hidden="1">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IFERROR(((J367)/H367),"ND")</f>
        <v>ND</v>
      </c>
      <c r="P367" s="899"/>
    </row>
    <row r="368" spans="3:16" hidden="1">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hidden="1">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IFERROR(((J369)/H369),"ND")</f>
        <v>ND</v>
      </c>
      <c r="P369" s="899"/>
    </row>
    <row r="370" spans="3:16" hidden="1">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hidden="1">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IFERROR(((J371)/H371),"ND")</f>
        <v>ND</v>
      </c>
      <c r="P371" s="899"/>
    </row>
    <row r="372" spans="3:16" hidden="1">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hidden="1">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IFERROR(((J373)/H373),"ND")</f>
        <v>ND</v>
      </c>
      <c r="P373" s="899"/>
    </row>
    <row r="374" spans="3:16" hidden="1">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hidden="1">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IFERROR(((J375)/H375),"ND")</f>
        <v>ND</v>
      </c>
      <c r="P375" s="899"/>
    </row>
    <row r="376" spans="3:16" hidden="1">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hidden="1">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IFERROR(((J377)/H377),"ND")</f>
        <v>ND</v>
      </c>
      <c r="P377" s="899"/>
    </row>
    <row r="378" spans="3:16" hidden="1">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hidden="1">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IFERROR(((J379)/H379),"ND")</f>
        <v>ND</v>
      </c>
      <c r="P379" s="899"/>
    </row>
    <row r="380" spans="3:16" hidden="1">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hidden="1">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IFERROR(((J381)/H381),"ND")</f>
        <v>ND</v>
      </c>
      <c r="P381" s="899"/>
    </row>
    <row r="382" spans="3:16" hidden="1">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hidden="1">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IFERROR(((J383)/H383),"ND")</f>
        <v>ND</v>
      </c>
      <c r="P383" s="899"/>
    </row>
    <row r="384" spans="3:16" hidden="1">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hidden="1">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IFERROR(((J385)/H385),"ND")</f>
        <v>ND</v>
      </c>
      <c r="P385" s="899"/>
    </row>
    <row r="386" spans="3:16" hidden="1">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hidden="1">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IFERROR(((J387)/H387),"ND")</f>
        <v>ND</v>
      </c>
      <c r="P387" s="899"/>
    </row>
    <row r="388" spans="3:16" hidden="1">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hidden="1">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IFERROR(((J389)/H389),"ND")</f>
        <v>ND</v>
      </c>
      <c r="P389" s="899"/>
    </row>
    <row r="390" spans="3:16" hidden="1">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hidden="1">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IFERROR(((J391)/H391),"ND")</f>
        <v>ND</v>
      </c>
      <c r="P391" s="899"/>
    </row>
    <row r="392" spans="3:16" hidden="1">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hidden="1">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IFERROR(((J393)/H393),"ND")</f>
        <v>ND</v>
      </c>
      <c r="P393" s="899"/>
    </row>
    <row r="394" spans="3:16" hidden="1">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hidden="1">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IFERROR(((J395)/H395),"ND")</f>
        <v>ND</v>
      </c>
      <c r="P395" s="899"/>
    </row>
    <row r="396" spans="3:16" hidden="1">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hidden="1">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IFERROR(((J397)/H397),"ND")</f>
        <v>ND</v>
      </c>
      <c r="P397" s="899"/>
    </row>
    <row r="398" spans="3:16" hidden="1">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hidden="1">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IFERROR(((J399)/H399),"ND")</f>
        <v>ND</v>
      </c>
      <c r="P399" s="899"/>
    </row>
    <row r="400" spans="3:16" hidden="1">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hidden="1">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IFERROR(((J401)/H401),"ND")</f>
        <v>ND</v>
      </c>
      <c r="P401" s="899"/>
    </row>
    <row r="402" spans="3:16" hidden="1">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hidden="1">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IFERROR(((J403)/H403),"ND")</f>
        <v>ND</v>
      </c>
      <c r="P403" s="899"/>
    </row>
    <row r="404" spans="3:16" hidden="1">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hidden="1">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IFERROR(((J405)/H405),"ND")</f>
        <v>ND</v>
      </c>
      <c r="P405" s="899"/>
    </row>
    <row r="406" spans="3:16" hidden="1">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hidden="1">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IFERROR(((J407)/H407),"ND")</f>
        <v>ND</v>
      </c>
      <c r="P407" s="899"/>
    </row>
    <row r="408" spans="3:16" hidden="1">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hidden="1">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IFERROR(((J409)/H409),"ND")</f>
        <v>ND</v>
      </c>
      <c r="P409" s="899"/>
    </row>
    <row r="410" spans="3:16" hidden="1">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hidden="1">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IFERROR(((J411)/H411),"ND")</f>
        <v>ND</v>
      </c>
      <c r="P411" s="899"/>
    </row>
    <row r="412" spans="3:16" hidden="1">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hidden="1">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IFERROR(((J413)/H413),"ND")</f>
        <v>ND</v>
      </c>
      <c r="P413" s="899"/>
    </row>
    <row r="414" spans="3:16" hidden="1">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hidden="1">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IFERROR(((J415)/H415),"ND")</f>
        <v>ND</v>
      </c>
      <c r="P415" s="899"/>
    </row>
    <row r="416" spans="3:16" hidden="1">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hidden="1">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IFERROR(((J417)/H417),"ND")</f>
        <v>ND</v>
      </c>
      <c r="P417" s="899"/>
    </row>
    <row r="418" spans="3:16" hidden="1">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hidden="1">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IFERROR(((J419)/H419),"ND")</f>
        <v>ND</v>
      </c>
      <c r="P419" s="899"/>
    </row>
    <row r="420" spans="3:16" hidden="1">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hidden="1">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IFERROR(((J421)/H421),"ND")</f>
        <v>ND</v>
      </c>
      <c r="P421" s="899"/>
    </row>
    <row r="422" spans="3:16" hidden="1">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hidden="1">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IFERROR(((J423)/H423),"ND")</f>
        <v>ND</v>
      </c>
      <c r="P423" s="899"/>
    </row>
    <row r="424" spans="3:16" hidden="1">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hidden="1">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IFERROR(((J425)/H425),"ND")</f>
        <v>ND</v>
      </c>
      <c r="P425" s="899"/>
    </row>
    <row r="426" spans="3:16" hidden="1">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hidden="1">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IFERROR(((J427)/H427),"ND")</f>
        <v>ND</v>
      </c>
      <c r="P427" s="899"/>
    </row>
    <row r="428" spans="3:16" hidden="1">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hidden="1">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IFERROR(((J429)/H429),"ND")</f>
        <v>ND</v>
      </c>
      <c r="P429" s="899"/>
    </row>
    <row r="430" spans="3:16" hidden="1">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hidden="1">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IFERROR(((J431)/H431),"ND")</f>
        <v>ND</v>
      </c>
      <c r="P431" s="899"/>
    </row>
    <row r="432" spans="3:16" hidden="1">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hidden="1">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IFERROR(((J433)/H433),"ND")</f>
        <v>ND</v>
      </c>
      <c r="P433" s="899"/>
    </row>
    <row r="434" spans="3:16" hidden="1">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hidden="1">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IFERROR(((J435)/H435),"ND")</f>
        <v>ND</v>
      </c>
      <c r="P435" s="899"/>
    </row>
    <row r="436" spans="3:16" hidden="1">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hidden="1">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IFERROR(((J437)/H437),"ND")</f>
        <v>ND</v>
      </c>
      <c r="P437" s="899"/>
    </row>
    <row r="438" spans="3:16" hidden="1">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hidden="1">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IFERROR(((J439)/H439),"ND")</f>
        <v>ND</v>
      </c>
      <c r="P439" s="899"/>
    </row>
    <row r="440" spans="3:16" hidden="1">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hidden="1">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IFERROR(((J441)/H441),"ND")</f>
        <v>ND</v>
      </c>
      <c r="P441" s="899"/>
    </row>
    <row r="442" spans="3:16" hidden="1">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hidden="1">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IFERROR(((J443)/H443),"ND")</f>
        <v>ND</v>
      </c>
      <c r="P443" s="899"/>
    </row>
    <row r="444" spans="3:16" hidden="1">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hidden="1">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IFERROR(((J445)/H445),"ND")</f>
        <v>ND</v>
      </c>
      <c r="P445" s="899"/>
    </row>
    <row r="446" spans="3:16" hidden="1">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hidden="1">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IFERROR(((J447)/H447),"ND")</f>
        <v>ND</v>
      </c>
      <c r="P447" s="899"/>
    </row>
    <row r="448" spans="3:16" hidden="1">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hidden="1">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IFERROR(((J449)/H449),"ND")</f>
        <v>ND</v>
      </c>
      <c r="P449" s="899"/>
    </row>
    <row r="450" spans="3:16" hidden="1">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hidden="1">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IFERROR(((J451)/H451),"ND")</f>
        <v>ND</v>
      </c>
      <c r="P451" s="899"/>
    </row>
    <row r="452" spans="3:16" hidden="1">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hidden="1">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IFERROR(((J453)/H453),"ND")</f>
        <v>ND</v>
      </c>
      <c r="P453" s="899"/>
    </row>
    <row r="454" spans="3:16" hidden="1">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hidden="1">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IFERROR(((J455)/H455),"ND")</f>
        <v>ND</v>
      </c>
      <c r="P455" s="899"/>
    </row>
    <row r="456" spans="3:16" hidden="1">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hidden="1">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IFERROR(((J457)/H457),"ND")</f>
        <v>ND</v>
      </c>
      <c r="P457" s="899"/>
    </row>
    <row r="458" spans="3:16" hidden="1">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hidden="1">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IFERROR(((J459)/H459),"ND")</f>
        <v>ND</v>
      </c>
      <c r="P459" s="899"/>
    </row>
    <row r="460" spans="3:16" hidden="1">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hidden="1">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IFERROR(((J461)/H461),"ND")</f>
        <v>ND</v>
      </c>
      <c r="P461" s="899"/>
    </row>
    <row r="462" spans="3:16" hidden="1">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hidden="1">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IFERROR(((J463)/H463),"ND")</f>
        <v>ND</v>
      </c>
      <c r="P463" s="899"/>
    </row>
    <row r="464" spans="3:16" hidden="1">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hidden="1">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IFERROR(((J465)/H465),"ND")</f>
        <v>ND</v>
      </c>
      <c r="P465" s="899"/>
    </row>
    <row r="466" spans="3:16" hidden="1">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hidden="1">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IFERROR(((J467)/H467),"ND")</f>
        <v>ND</v>
      </c>
      <c r="P467" s="899"/>
    </row>
    <row r="468" spans="3:16" hidden="1">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hidden="1">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IFERROR(((J469)/H469),"ND")</f>
        <v>ND</v>
      </c>
      <c r="P469" s="899"/>
    </row>
    <row r="470" spans="3:16" hidden="1">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hidden="1">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IFERROR(((J471)/H471),"ND")</f>
        <v>ND</v>
      </c>
      <c r="P471" s="899"/>
    </row>
    <row r="472" spans="3:16" hidden="1">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hidden="1">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IFERROR(((J473)/H473),"ND")</f>
        <v>ND</v>
      </c>
      <c r="P473" s="899"/>
    </row>
    <row r="474" spans="3:16" ht="15.75" hidden="1"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898"/>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G13:G14"/>
    <mergeCell ref="C10:C12"/>
    <mergeCell ref="D10:D12"/>
    <mergeCell ref="E10:E12"/>
    <mergeCell ref="F10:F12"/>
    <mergeCell ref="G10:G12"/>
    <mergeCell ref="H10:O10"/>
    <mergeCell ref="D8:M8"/>
    <mergeCell ref="C9:E9"/>
    <mergeCell ref="F9:P9"/>
    <mergeCell ref="D5:O5"/>
    <mergeCell ref="D6:O6"/>
    <mergeCell ref="D7:O7"/>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45" fitToHeight="0" orientation="landscape" r:id="rId1"/>
  <rowBreaks count="4" manualBreakCount="4">
    <brk id="16" min="1" max="16" man="1"/>
    <brk id="20" min="1" max="16" man="1"/>
    <brk id="24" min="1" max="16" man="1"/>
    <brk id="28" min="1" max="1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B17"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125</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IFERROR(((J13+K13)/H13),"ND")</f>
        <v>ND</v>
      </c>
      <c r="P13" s="963"/>
    </row>
    <row r="14" spans="3:16" ht="89.45" customHeight="1">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ht="89.4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IFERROR(((J15+K15)/H15),"ND")</f>
        <v>ND</v>
      </c>
      <c r="P15" s="899"/>
    </row>
    <row r="16" spans="3:16" ht="89.4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ht="31.9"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IFERROR(((J17+K17)/H17),"ND")</f>
        <v>ND</v>
      </c>
      <c r="P17" s="899"/>
    </row>
    <row r="18" spans="3:16" ht="46.1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ht="36"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IFERROR(((J19+K19)/H19),"ND")</f>
        <v>ND</v>
      </c>
      <c r="P19" s="899"/>
    </row>
    <row r="20" spans="3:16" ht="48.6"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ht="29.4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IFERROR(((J21+K21)/H21),"ND")</f>
        <v>ND</v>
      </c>
      <c r="P21" s="899"/>
    </row>
    <row r="22" spans="3:16" ht="24"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ht="36"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IFERROR(((J23+K23)/H23),"ND")</f>
        <v>ND</v>
      </c>
      <c r="P23" s="899"/>
    </row>
    <row r="24" spans="3:16" ht="21"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126</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IFERROR(((J473+K473+L473)/H473),"ND")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127</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IFERROR(((J13+K13+L13+M13)/H13),"ND")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IFERROR(((J15+K15+L15+M15)/H15),"ND")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IFERROR(((J17+K17+L17+M17)/H17),"ND")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IFERROR(((J19+K19+L19+M19)/H19),"ND")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IFERROR(((J21+K21+L21+M21)/H21),"ND")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IFERROR(((J23+K23+L23+M23)/H23),"ND")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IFERROR(((J25+K25+L25+M25)/H25),"ND")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IFERROR(((J27+K27+L27+M27)/H27),"ND")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IFERROR(((J29+K29+L29+M29)/H29),"ND")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IFERROR(((J31+K31+L31+M31)/H31),"ND")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IFERROR(((J33+K33+L33+M33)/H33),"ND")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IFERROR(((J35+K35+L35+M35)/H35),"ND")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IFERROR(((J37+K37+L37+M37)/H37),"ND")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IFERROR(((J39+K39+L39+M39)/H39),"ND")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IFERROR(((J41+K41+L41+M41)/H41),"ND")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IFERROR(((J43+K43+L43+M43)/H43),"ND")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IFERROR(((J45+K45+L45+M45)/H45),"ND")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IFERROR(((J47+K47+L47+M47)/H47),"ND")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IFERROR(((J49+K49+L49+M49)/H49),"ND")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IFERROR(((J51+K51+L51+M51)/H51),"ND")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IFERROR(((J53+K53+L53+M53)/H53),"ND")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IFERROR(((J55+K55+L55+M55)/H55),"ND")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IFERROR(((J57+K57+L57+M57)/H57),"ND")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IFERROR(((J59+K59+L59+M59)/H59),"ND")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IFERROR(((J61+K61+L61+M61)/H61),"ND")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IFERROR(((J63+K63+L63+M63)/H63),"ND")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IFERROR(((J65+K65+L65+M65)/H65),"ND")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IFERROR(((J67+K67+L67+M67)/H67),"ND")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IFERROR(((J69+K69+L69+M69)/H69),"ND")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IFERROR(((J71+K71+L71+M71)/H71),"ND")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IFERROR(((J73+K73+L73+M73)/H73),"ND")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IFERROR(((J75+K75+L75+M75)/H75),"ND")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IFERROR(((J77+K77+L77+M77)/H77),"ND")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IFERROR(((J79+K79+L79+M79)/H79),"ND")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IFERROR(((J81+K81+L81+M81)/H81),"ND")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IFERROR(((J83+K83+L83+M83)/H83),"ND")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IFERROR(((J85+K85+L85+M85)/H85),"ND")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IFERROR(((J87+K87+L87+M87)/H87),"ND")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IFERROR(((J89+K89+L89+M89)/H89),"ND")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IFERROR(((J91+K91+L91+M91)/H91),"ND")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IFERROR(((J93+K93+L93+M93)/H93),"ND")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IFERROR(((J95+K95+L95+M95)/H95),"ND")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IFERROR(((J97+K97+L97+M97)/H97),"ND")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IFERROR(((J99+K99+L99+M99)/H99),"ND")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IFERROR(((J101+K101+L101+M101)/H101),"ND")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IFERROR(((J103+K103+L103+M103)/H103),"ND")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IFERROR(((J105+K105+L105+M105)/H105),"ND")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IFERROR(((J107+K107+L107+M107)/H107),"ND")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IFERROR(((J109+K109+L109+M109)/H109),"ND")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IFERROR(((J111+K111+L111+M111)/H111),"ND")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IFERROR(((J113+K113+L113+M113)/H113),"ND")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IFERROR(((J115+K115+L115+M115)/H115),"ND")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IFERROR(((J117+K117+L117+M117)/H117),"ND")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IFERROR(((J119+K119+L119+M119)/H119),"ND")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IFERROR(((J121+K121+L121+M121)/H121),"ND")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IFERROR(((J123+K123+L123+M123)/H123),"ND")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IFERROR(((J125+K125+L125+M125)/H125),"ND")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IFERROR(((J127+K127+L127+M127)/H127),"ND")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IFERROR(((J129+K129+L129+M129)/H129),"ND")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IFERROR(((J131+K131+L131+M131)/H131),"ND")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IFERROR(((J133+K133+L133+M133)/H133),"ND")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IFERROR(((J135+K135+L135+M135)/H135),"ND")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IFERROR(((J137+K137+L137+M137)/H137),"ND")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IFERROR(((J139+K139+L139+M139)/H139),"ND")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IFERROR(((J141+K141+L141+M141)/H141),"ND")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IFERROR(((J143+K143+L143+M143)/H143),"ND")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IFERROR(((J145+K145+L145+M145)/H145),"ND")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IFERROR(((J147+K147+L147+M147)/H147),"ND")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IFERROR(((J149+K149+L149+M149)/H149),"ND")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IFERROR(((J151+K151+L151+M151)/H151),"ND")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IFERROR(((J153+K153+L153+M153)/H153),"ND")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IFERROR(((J155+K155+L155+M155)/H155),"ND")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IFERROR(((J157+K157+L157+M157)/H157),"ND")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IFERROR(((J159+K159+L159+M159)/H159),"ND")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IFERROR(((J161+K161+L161+M161)/H161),"ND")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IFERROR(((J163+K163+L163+M163)/H163),"ND")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IFERROR(((J165+K165+L165+M165)/H165),"ND")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IFERROR(((J167+K167+L167+M167)/H167),"ND")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IFERROR(((J169+K169+L169+M169)/H169),"ND")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IFERROR(((J171+K171+L171+M171)/H171),"ND")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IFERROR(((J173+K173+L173+M173)/H173),"ND")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IFERROR(((J175+K175+L175+M175)/H175),"ND")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IFERROR(((J177+K177+L177+M177)/H177),"ND")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IFERROR(((J179+K179+L179+M179)/H179),"ND")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IFERROR(((J181+K181+L181+M181)/H181),"ND")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IFERROR(((J183+K183+L183+M183)/H183),"ND")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IFERROR(((J185+K185+L185+M185)/H185),"ND")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IFERROR(((J187+K187+L187+M187)/H187),"ND")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IFERROR(((J189+K189+L189+M189)/H189),"ND")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IFERROR(((J191+K191+L191+M191)/H191),"ND")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IFERROR(((J193+K193+L193+M193)/H193),"ND")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IFERROR(((J195+K195+L195+M195)/H195),"ND")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IFERROR(((J197+K197+L197+M197)/H197),"ND")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IFERROR(((J199+K199+L199+M199)/H199),"ND")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IFERROR(((J201+K201+L201+M201)/H201),"ND")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IFERROR(((J203+K203+L203+M203)/H203),"ND")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IFERROR(((J205+K205+L205+M205)/H205),"ND")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IFERROR(((J207+K207+L207+M207)/H207),"ND")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IFERROR(((J209+K209+L209+M209)/H209),"ND")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IFERROR(((J211+K211+L211+M211)/H211),"ND")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IFERROR(((J213+K213+L213+M213)/H213),"ND")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IFERROR(((J215+K215+L215+M215)/H215),"ND")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IFERROR(((J217+K217+L217+M217)/H217),"ND")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IFERROR(((J219+K219+L219+M219)/H219),"ND")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IFERROR(((J221+K221+L221+M221)/H221),"ND")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IFERROR(((J223+K223+L223+M223)/H223),"ND")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IFERROR(((J225+K225+L225+M225)/H225),"ND")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IFERROR(((J227+K227+L227+M227)/H227),"ND")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IFERROR(((J229+K229+L229+M229)/H229),"ND")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IFERROR(((J231+K231+L231+M231)/H231),"ND")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IFERROR(((J233+K233+L233+M233)/H233),"ND")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IFERROR(((J235+K235+L235+M235)/H235),"ND")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IFERROR(((J237+K237+L237+M237)/H237),"ND")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IFERROR(((J239+K239+L239+M239)/H239),"ND")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IFERROR(((J241+K241+L241+M241)/H241),"ND")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IFERROR(((J243+K243+L243+M243)/H243),"ND")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IFERROR(((J245+K245+L245+M245)/H245),"ND")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IFERROR(((J247+K247+L247+M247)/H247),"ND")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IFERROR(((J249+K249+L249+M249)/H249),"ND")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IFERROR(((J251+K251+L251+M251)/H251),"ND")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IFERROR(((J253+K253+L253+M253)/H253),"ND")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IFERROR(((J255+K255+L255+M255)/H255),"ND")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IFERROR(((J257+K257+L257+M257)/H257),"ND")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IFERROR(((J259+K259+L259+M259)/H259),"ND")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IFERROR(((J261+K261+L261+M261)/H261),"ND")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IFERROR(((J263+K263+L263+M263)/H263),"ND")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IFERROR(((J265+K265+L265+M265)/H265),"ND")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IFERROR(((J267+K267+L267+M267)/H267),"ND")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IFERROR(((J269+K269+L269+M269)/H269),"ND")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IFERROR(((J271+K271+L271+M271)/H271),"ND")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IFERROR(((J273+K273+L273+M273)/H273),"ND")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IFERROR(((J275+K275+L275+M275)/H275),"ND")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IFERROR(((J277+K277+L277+M277)/H277),"ND")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IFERROR(((J279+K279+L279+M279)/H279),"ND")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IFERROR(((J281+K281+L281+M281)/H281),"ND")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IFERROR(((J283+K283+L283+M283)/H283),"ND")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IFERROR(((J285+K285+L285+M285)/H285),"ND")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IFERROR(((J287+K287+L287+M287)/H287),"ND")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IFERROR(((J289+K289+L289+M289)/H289),"ND")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IFERROR(((J291+K291+L291+M291)/H291),"ND")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IFERROR(((J293+K293+L293+M293)/H293),"ND")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IFERROR(((J295+K295+L295+M295)/H295),"ND")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IFERROR(((J297+K297+L297+M297)/H297),"ND")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IFERROR(((J299+K299+L299+M299)/H299),"ND")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IFERROR(((J301+K301+L301+M301)/H301),"ND")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IFERROR(((J303+K303+L303+M303)/H303),"ND")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IFERROR(((J305+K305+L305+M305)/H305),"ND")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IFERROR(((J307+K307+L307+M307)/H307),"ND")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IFERROR(((J309+K309+L309+M309)/H309),"ND")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IFERROR(((J311+K311+L311+M311)/H311),"ND")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IFERROR(((J313+K313+L313+M313)/H313),"ND")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IFERROR(((J315+K315+L315+M315)/H315),"ND")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IFERROR(((J317+K317+L317+M317)/H317),"ND")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IFERROR(((J319+K319+L319+M319)/H319),"ND")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IFERROR(((J321+K321+L321+M321)/H321),"ND")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IFERROR(((J323+K323+L323+M323)/H323),"ND")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IFERROR(((J325+K325+L325+M325)/H325),"ND")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IFERROR(((J327+K327+L327+M327)/H327),"ND")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IFERROR(((J329+K329+L329+M329)/H329),"ND")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IFERROR(((J331+K331+L331+M331)/H331),"ND")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IFERROR(((J333+K333+L333+M333)/H333),"ND")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IFERROR(((J335+K335+L335+M335)/H335),"ND")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IFERROR(((J337+K337+L337+M337)/H337),"ND")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IFERROR(((J339+K339+L339+M339)/H339),"ND")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IFERROR(((J341+K341+L341+M341)/H341),"ND")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IFERROR(((J343+K343+L343+M343)/H343),"ND")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IFERROR(((J345+K345+L345+M345)/H345),"ND")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IFERROR(((J347+K347+L347+M347)/H347),"ND")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IFERROR(((J349+K349+L349+M349)/H349),"ND")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IFERROR(((J351+K351+L351+M351)/H351),"ND")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IFERROR(((J353+K353+L353+M353)/H353),"ND")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IFERROR(((J355+K355+L355+M355)/H355),"ND")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IFERROR(((J357+K357+L357+M357)/H357),"ND")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IFERROR(((J359+K359+L359+M359)/H359),"ND")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IFERROR(((J361+K361+L361+M361)/H361),"ND")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IFERROR(((J363+K363+L363+M363)/H363),"ND")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IFERROR(((J365+K365+L365+M365)/H365),"ND")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IFERROR(((J367+K367+L367+M367)/H367),"ND")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IFERROR(((J369+K369+L369+M369)/H369),"ND")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IFERROR(((J371+K371+L371+M371)/H371),"ND")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IFERROR(((J373+K373+L373+M373)/H373),"ND")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IFERROR(((J375+K375+L375+M375)/H375),"ND")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IFERROR(((J377+K377+L377+M377)/H377),"ND")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IFERROR(((J379+K379+L379+M379)/H379),"ND")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IFERROR(((J381+K381+L381+M381)/H381),"ND")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IFERROR(((J383+K383+L383+M383)/H383),"ND")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IFERROR(((J385+K385+L385+M385)/H385),"ND")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IFERROR(((J387+K387+L387+M387)/H387),"ND")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IFERROR(((J389+K389+L389+M389)/H389),"ND")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IFERROR(((J391+K391+L391+M391)/H391),"ND")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IFERROR(((J393+K393+L393+M393)/H393),"ND")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IFERROR(((J395+K395+L395+M395)/H395),"ND")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IFERROR(((J397+K397+L397+M397)/H397),"ND")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IFERROR(((J399+K399+L399+M399)/H399),"ND")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IFERROR(((J401+K401+L401+M401)/H401),"ND")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IFERROR(((J403+K403+L403+M403)/H403),"ND")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IFERROR(((J405+K405+L405+M405)/H405),"ND")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IFERROR(((J407+K407+L407+M407)/H407),"ND")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IFERROR(((J409+K409+L409+M409)/H409),"ND")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IFERROR(((J411+K411+L411+M411)/H411),"ND")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IFERROR(((J413+K413+L413+M413)/H413),"ND")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IFERROR(((J415+K415+L415+M415)/H415),"ND")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IFERROR(((J417+K417+L417+M417)/H417),"ND")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IFERROR(((J419+K419+L419+M419)/H419),"ND")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IFERROR(((J421+K421+L421+M421)/H421),"ND")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IFERROR(((J423+K423+L423+M423)/H423),"ND")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IFERROR(((J425+K425+L425+M425)/H425),"ND")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IFERROR(((J427+K427+L427+M427)/H427),"ND")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IFERROR(((J429+K429+L429+M429)/H429),"ND")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IFERROR(((J431+K431+L431+M431)/H431),"ND")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IFERROR(((J433+K433+L433+M433)/H433),"ND")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IFERROR(((J435+K435+L435+M435)/H435),"ND")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IFERROR(((J437+K437+L437+M437)/H437),"ND")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IFERROR(((J439+K439+L439+M439)/H439),"ND")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IFERROR(((J441+K441+L441+M441)/H441),"ND")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IFERROR(((J443+K443+L443+M443)/H443),"ND")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IFERROR(((J445+K445+L445+M445)/H445),"ND")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IFERROR(((J447+K447+L447+M447)/H447),"ND")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IFERROR(((J449+K449+L449+M449)/H449),"ND")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IFERROR(((J451+K451+L451+M451)/H451),"ND")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IFERROR(((J453+K453+L453+M453)/H453),"ND")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IFERROR(((J455+K455+L455+M455)/H455),"ND")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IFERROR(((J457+K457+L457+M457)/H457),"ND")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IFERROR(((J459+K459+L459+M459)/H459),"ND")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IFERROR(((J461+K461+L461+M461)/H461),"ND")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IFERROR(((J463+K463+L463+M463)/H463),"ND")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IFERROR(((J465+K465+L465+M465)/H465),"ND")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IFERROR(((J467+K467+L467+M467)/H467),"ND")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IFERROR(((J469+K469+L469+M469)/H469),"ND")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IFERROR(((J471+K471+L471+M471)/H471),"ND")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t="shared" ref="O473" ca="1" si="456">IFERROR(((J473+K473+L473+M473)/H473),"ND")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128</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ca="1">IFERROR(((J473)/H473),"ND")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22"/>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129</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ca="1">IFERROR(((J471+K471)/H471),"ND")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5">IFERROR(((J473+K473)/H473),"ND")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130</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131</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IFERROR(((J13+K13+L13+M13)/H13),"ND")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IFERROR(((J15+K15+L15+M15)/H15),"ND")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IFERROR(((J17+K17+L17+M17)/H17),"ND")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IFERROR(((J19+K19+L19+M19)/H19),"ND")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IFERROR(((J21+K21+L21+M21)/H21),"ND")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IFERROR(((J23+K23+L23+M23)/H23),"ND")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IFERROR(((J25+K25+L25+M25)/H25),"ND")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IFERROR(((J27+K27+L27+M27)/H27),"ND")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IFERROR(((J29+K29+L29+M29)/H29),"ND")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IFERROR(((J31+K31+L31+M31)/H31),"ND")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IFERROR(((J33+K33+L33+M33)/H33),"ND")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IFERROR(((J35+K35+L35+M35)/H35),"ND")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IFERROR(((J37+K37+L37+M37)/H37),"ND")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IFERROR(((J39+K39+L39+M39)/H39),"ND")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IFERROR(((J41+K41+L41+M41)/H41),"ND")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IFERROR(((J43+K43+L43+M43)/H43),"ND")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IFERROR(((J45+K45+L45+M45)/H45),"ND")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IFERROR(((J47+K47+L47+M47)/H47),"ND")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IFERROR(((J49+K49+L49+M49)/H49),"ND")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IFERROR(((J51+K51+L51+M51)/H51),"ND")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IFERROR(((J53+K53+L53+M53)/H53),"ND")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IFERROR(((J55+K55+L55+M55)/H55),"ND")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IFERROR(((J57+K57+L57+M57)/H57),"ND")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IFERROR(((J59+K59+L59+M59)/H59),"ND")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IFERROR(((J61+K61+L61+M61)/H61),"ND")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IFERROR(((J63+K63+L63+M63)/H63),"ND")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IFERROR(((J65+K65+L65+M65)/H65),"ND")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IFERROR(((J67+K67+L67+M67)/H67),"ND")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IFERROR(((J69+K69+L69+M69)/H69),"ND")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IFERROR(((J71+K71+L71+M71)/H71),"ND")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IFERROR(((J73+K73+L73+M73)/H73),"ND")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IFERROR(((J75+K75+L75+M75)/H75),"ND")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IFERROR(((J77+K77+L77+M77)/H77),"ND")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IFERROR(((J79+K79+L79+M79)/H79),"ND")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IFERROR(((J81+K81+L81+M81)/H81),"ND")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IFERROR(((J83+K83+L83+M83)/H83),"ND")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IFERROR(((J85+K85+L85+M85)/H85),"ND")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IFERROR(((J87+K87+L87+M87)/H87),"ND")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IFERROR(((J89+K89+L89+M89)/H89),"ND")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IFERROR(((J91+K91+L91+M91)/H91),"ND")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IFERROR(((J93+K93+L93+M93)/H93),"ND")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IFERROR(((J95+K95+L95+M95)/H95),"ND")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IFERROR(((J97+K97+L97+M97)/H97),"ND")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IFERROR(((J99+K99+L99+M99)/H99),"ND")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IFERROR(((J101+K101+L101+M101)/H101),"ND")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IFERROR(((J103+K103+L103+M103)/H103),"ND")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IFERROR(((J105+K105+L105+M105)/H105),"ND")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IFERROR(((J107+K107+L107+M107)/H107),"ND")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IFERROR(((J109+K109+L109+M109)/H109),"ND")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IFERROR(((J111+K111+L111+M111)/H111),"ND")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IFERROR(((J113+K113+L113+M113)/H113),"ND")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IFERROR(((J115+K115+L115+M115)/H115),"ND")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IFERROR(((J117+K117+L117+M117)/H117),"ND")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IFERROR(((J119+K119+L119+M119)/H119),"ND")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IFERROR(((J121+K121+L121+M121)/H121),"ND")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IFERROR(((J123+K123+L123+M123)/H123),"ND")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IFERROR(((J125+K125+L125+M125)/H125),"ND")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IFERROR(((J127+K127+L127+M127)/H127),"ND")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IFERROR(((J129+K129+L129+M129)/H129),"ND")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IFERROR(((J131+K131+L131+M131)/H131),"ND")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IFERROR(((J133+K133+L133+M133)/H133),"ND")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IFERROR(((J135+K135+L135+M135)/H135),"ND")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IFERROR(((J137+K137+L137+M137)/H137),"ND")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IFERROR(((J139+K139+L139+M139)/H139),"ND")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IFERROR(((J141+K141+L141+M141)/H141),"ND")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IFERROR(((J143+K143+L143+M143)/H143),"ND")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IFERROR(((J145+K145+L145+M145)/H145),"ND")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IFERROR(((J147+K147+L147+M147)/H147),"ND")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IFERROR(((J149+K149+L149+M149)/H149),"ND")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IFERROR(((J151+K151+L151+M151)/H151),"ND")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IFERROR(((J153+K153+L153+M153)/H153),"ND")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IFERROR(((J155+K155+L155+M155)/H155),"ND")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IFERROR(((J157+K157+L157+M157)/H157),"ND")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IFERROR(((J159+K159+L159+M159)/H159),"ND")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IFERROR(((J161+K161+L161+M161)/H161),"ND")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IFERROR(((J163+K163+L163+M163)/H163),"ND")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IFERROR(((J165+K165+L165+M165)/H165),"ND")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IFERROR(((J167+K167+L167+M167)/H167),"ND")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IFERROR(((J169+K169+L169+M169)/H169),"ND")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IFERROR(((J171+K171+L171+M171)/H171),"ND")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IFERROR(((J173+K173+L173+M173)/H173),"ND")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IFERROR(((J175+K175+L175+M175)/H175),"ND")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IFERROR(((J177+K177+L177+M177)/H177),"ND")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IFERROR(((J179+K179+L179+M179)/H179),"ND")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IFERROR(((J181+K181+L181+M181)/H181),"ND")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IFERROR(((J183+K183+L183+M183)/H183),"ND")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IFERROR(((J185+K185+L185+M185)/H185),"ND")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IFERROR(((J187+K187+L187+M187)/H187),"ND")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IFERROR(((J189+K189+L189+M189)/H189),"ND")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IFERROR(((J191+K191+L191+M191)/H191),"ND")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IFERROR(((J193+K193+L193+M193)/H193),"ND")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IFERROR(((J195+K195+L195+M195)/H195),"ND")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IFERROR(((J197+K197+L197+M197)/H197),"ND")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IFERROR(((J199+K199+L199+M199)/H199),"ND")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IFERROR(((J201+K201+L201+M201)/H201),"ND")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IFERROR(((J203+K203+L203+M203)/H203),"ND")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IFERROR(((J205+K205+L205+M205)/H205),"ND")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IFERROR(((J207+K207+L207+M207)/H207),"ND")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IFERROR(((J209+K209+L209+M209)/H209),"ND")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IFERROR(((J211+K211+L211+M211)/H211),"ND")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IFERROR(((J213+K213+L213+M213)/H213),"ND")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IFERROR(((J215+K215+L215+M215)/H215),"ND")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IFERROR(((J217+K217+L217+M217)/H217),"ND")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IFERROR(((J219+K219+L219+M219)/H219),"ND")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IFERROR(((J221+K221+L221+M221)/H221),"ND")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IFERROR(((J223+K223+L223+M223)/H223),"ND")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IFERROR(((J225+K225+L225+M225)/H225),"ND")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IFERROR(((J227+K227+L227+M227)/H227),"ND")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IFERROR(((J229+K229+L229+M229)/H229),"ND")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IFERROR(((J231+K231+L231+M231)/H231),"ND")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IFERROR(((J233+K233+L233+M233)/H233),"ND")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IFERROR(((J235+K235+L235+M235)/H235),"ND")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IFERROR(((J237+K237+L237+M237)/H237),"ND")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IFERROR(((J239+K239+L239+M239)/H239),"ND")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IFERROR(((J241+K241+L241+M241)/H241),"ND")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IFERROR(((J243+K243+L243+M243)/H243),"ND")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IFERROR(((J245+K245+L245+M245)/H245),"ND")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IFERROR(((J247+K247+L247+M247)/H247),"ND")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IFERROR(((J249+K249+L249+M249)/H249),"ND")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IFERROR(((J251+K251+L251+M251)/H251),"ND")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IFERROR(((J253+K253+L253+M253)/H253),"ND")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IFERROR(((J255+K255+L255+M255)/H255),"ND")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IFERROR(((J257+K257+L257+M257)/H257),"ND")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IFERROR(((J259+K259+L259+M259)/H259),"ND")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IFERROR(((J261+K261+L261+M261)/H261),"ND")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IFERROR(((J263+K263+L263+M263)/H263),"ND")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IFERROR(((J265+K265+L265+M265)/H265),"ND")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IFERROR(((J267+K267+L267+M267)/H267),"ND")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IFERROR(((J269+K269+L269+M269)/H269),"ND")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IFERROR(((J271+K271+L271+M271)/H271),"ND")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IFERROR(((J273+K273+L273+M273)/H273),"ND")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IFERROR(((J275+K275+L275+M275)/H275),"ND")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IFERROR(((J277+K277+L277+M277)/H277),"ND")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IFERROR(((J279+K279+L279+M279)/H279),"ND")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IFERROR(((J281+K281+L281+M281)/H281),"ND")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IFERROR(((J283+K283+L283+M283)/H283),"ND")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IFERROR(((J285+K285+L285+M285)/H285),"ND")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IFERROR(((J287+K287+L287+M287)/H287),"ND")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IFERROR(((J289+K289+L289+M289)/H289),"ND")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IFERROR(((J291+K291+L291+M291)/H291),"ND")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IFERROR(((J293+K293+L293+M293)/H293),"ND")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IFERROR(((J295+K295+L295+M295)/H295),"ND")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IFERROR(((J297+K297+L297+M297)/H297),"ND")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IFERROR(((J299+K299+L299+M299)/H299),"ND")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IFERROR(((J301+K301+L301+M301)/H301),"ND")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IFERROR(((J303+K303+L303+M303)/H303),"ND")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IFERROR(((J305+K305+L305+M305)/H305),"ND")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IFERROR(((J307+K307+L307+M307)/H307),"ND")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IFERROR(((J309+K309+L309+M309)/H309),"ND")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IFERROR(((J311+K311+L311+M311)/H311),"ND")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IFERROR(((J313+K313+L313+M313)/H313),"ND")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IFERROR(((J315+K315+L315+M315)/H315),"ND")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IFERROR(((J317+K317+L317+M317)/H317),"ND")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IFERROR(((J319+K319+L319+M319)/H319),"ND")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IFERROR(((J321+K321+L321+M321)/H321),"ND")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IFERROR(((J323+K323+L323+M323)/H323),"ND")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IFERROR(((J325+K325+L325+M325)/H325),"ND")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IFERROR(((J327+K327+L327+M327)/H327),"ND")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IFERROR(((J329+K329+L329+M329)/H329),"ND")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IFERROR(((J331+K331+L331+M331)/H331),"ND")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IFERROR(((J333+K333+L333+M333)/H333),"ND")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IFERROR(((J335+K335+L335+M335)/H335),"ND")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IFERROR(((J337+K337+L337+M337)/H337),"ND")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IFERROR(((J339+K339+L339+M339)/H339),"ND")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IFERROR(((J341+K341+L341+M341)/H341),"ND")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IFERROR(((J343+K343+L343+M343)/H343),"ND")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IFERROR(((J345+K345+L345+M345)/H345),"ND")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IFERROR(((J347+K347+L347+M347)/H347),"ND")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IFERROR(((J349+K349+L349+M349)/H349),"ND")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IFERROR(((J351+K351+L351+M351)/H351),"ND")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IFERROR(((J353+K353+L353+M353)/H353),"ND")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IFERROR(((J355+K355+L355+M355)/H355),"ND")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IFERROR(((J357+K357+L357+M357)/H357),"ND")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IFERROR(((J359+K359+L359+M359)/H359),"ND")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IFERROR(((J361+K361+L361+M361)/H361),"ND")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IFERROR(((J363+K363+L363+M363)/H363),"ND")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IFERROR(((J365+K365+L365+M365)/H365),"ND")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IFERROR(((J367+K367+L367+M367)/H367),"ND")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IFERROR(((J369+K369+L369+M369)/H369),"ND")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IFERROR(((J371+K371+L371+M371)/H371),"ND")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IFERROR(((J373+K373+L373+M373)/H373),"ND")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IFERROR(((J375+K375+L375+M375)/H375),"ND")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IFERROR(((J377+K377+L377+M377)/H377),"ND")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IFERROR(((J379+K379+L379+M379)/H379),"ND")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IFERROR(((J381+K381+L381+M381)/H381),"ND")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IFERROR(((J383+K383+L383+M383)/H383),"ND")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IFERROR(((J385+K385+L385+M385)/H385),"ND")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IFERROR(((J387+K387+L387+M387)/H387),"ND")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IFERROR(((J389+K389+L389+M389)/H389),"ND")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IFERROR(((J391+K391+L391+M391)/H391),"ND")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IFERROR(((J393+K393+L393+M393)/H393),"ND")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IFERROR(((J395+K395+L395+M395)/H395),"ND")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IFERROR(((J397+K397+L397+M397)/H397),"ND")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IFERROR(((J399+K399+L399+M399)/H399),"ND")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IFERROR(((J401+K401+L401+M401)/H401),"ND")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IFERROR(((J403+K403+L403+M403)/H403),"ND")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IFERROR(((J405+K405+L405+M405)/H405),"ND")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IFERROR(((J407+K407+L407+M407)/H407),"ND")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IFERROR(((J409+K409+L409+M409)/H409),"ND")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IFERROR(((J411+K411+L411+M411)/H411),"ND")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IFERROR(((J413+K413+L413+M413)/H413),"ND")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IFERROR(((J415+K415+L415+M415)/H415),"ND")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IFERROR(((J417+K417+L417+M417)/H417),"ND")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IFERROR(((J419+K419+L419+M419)/H419),"ND")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IFERROR(((J421+K421+L421+M421)/H421),"ND")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IFERROR(((J423+K423+L423+M423)/H423),"ND")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IFERROR(((J425+K425+L425+M425)/H425),"ND")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IFERROR(((J427+K427+L427+M427)/H427),"ND")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IFERROR(((J429+K429+L429+M429)/H429),"ND")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IFERROR(((J431+K431+L431+M431)/H431),"ND")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IFERROR(((J433+K433+L433+M433)/H433),"ND")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IFERROR(((J435+K435+L435+M435)/H435),"ND")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IFERROR(((J437+K437+L437+M437)/H437),"ND")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IFERROR(((J439+K439+L439+M439)/H439),"ND")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IFERROR(((J441+K441+L441+M441)/H441),"ND")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IFERROR(((J443+K443+L443+M443)/H443),"ND")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IFERROR(((J445+K445+L445+M445)/H445),"ND")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IFERROR(((J447+K447+L447+M447)/H447),"ND")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IFERROR(((J449+K449+L449+M449)/H449),"ND")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IFERROR(((J451+K451+L451+M451)/H451),"ND")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IFERROR(((J453+K453+L453+M453)/H453),"ND")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IFERROR(((J455+K455+L455+M455)/H455),"ND")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IFERROR(((J457+K457+L457+M457)/H457),"ND")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IFERROR(((J459+K459+L459+M459)/H459),"ND")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IFERROR(((J461+K461+L461+M461)/H461),"ND")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IFERROR(((J463+K463+L463+M463)/H463),"ND")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IFERROR(((J465+K465+L465+M465)/H465),"ND")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IFERROR(((J467+K467+L467+M467)/H467),"ND")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IFERROR(((J469+K469+L469+M469)/H469),"ND")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IFERROR(((J471+K471+L471+M471)/H471),"ND")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IFERROR(((J473+K473+L473+M473)/H473),"ND")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6"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6" ht="103.5" customHeight="1">
      <c r="A2" s="707" t="s">
        <v>141</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c r="AS2" s="708" t="s">
        <v>147</v>
      </c>
      <c r="AT2" s="708"/>
      <c r="AU2" s="708"/>
      <c r="AV2" s="708"/>
      <c r="AW2" s="708"/>
      <c r="AX2" s="708"/>
      <c r="AY2" s="708"/>
      <c r="AZ2" s="708"/>
      <c r="BA2" s="708"/>
      <c r="BB2" s="708"/>
      <c r="BC2" s="708"/>
      <c r="BD2" s="708"/>
    </row>
    <row r="3" spans="1:56"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S3" s="708"/>
      <c r="AT3" s="708"/>
      <c r="AU3" s="708"/>
      <c r="AV3" s="708"/>
      <c r="AW3" s="708"/>
      <c r="AX3" s="708"/>
      <c r="AY3" s="708"/>
      <c r="AZ3" s="708"/>
      <c r="BA3" s="708"/>
      <c r="BB3" s="708"/>
      <c r="BC3" s="708"/>
      <c r="BD3" s="708"/>
    </row>
    <row r="4" spans="1:56"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S4" s="708"/>
      <c r="AT4" s="708"/>
      <c r="AU4" s="708"/>
      <c r="AV4" s="708"/>
      <c r="AW4" s="708"/>
      <c r="AX4" s="708"/>
      <c r="AY4" s="708"/>
      <c r="AZ4" s="708"/>
      <c r="BA4" s="708"/>
      <c r="BB4" s="708"/>
      <c r="BC4" s="708"/>
      <c r="BD4" s="708"/>
    </row>
    <row r="5" spans="1:56"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08"/>
      <c r="AT5" s="708"/>
      <c r="AU5" s="708"/>
      <c r="AV5" s="708"/>
      <c r="AW5" s="708"/>
      <c r="AX5" s="708"/>
      <c r="AY5" s="708"/>
      <c r="AZ5" s="708"/>
      <c r="BA5" s="708"/>
      <c r="BB5" s="708"/>
      <c r="BC5" s="708"/>
      <c r="BD5" s="708"/>
    </row>
    <row r="6" spans="1:56"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08"/>
      <c r="AT6" s="708"/>
      <c r="AU6" s="708"/>
      <c r="AV6" s="708"/>
      <c r="AW6" s="708"/>
      <c r="AX6" s="708"/>
      <c r="AY6" s="708"/>
      <c r="AZ6" s="708"/>
      <c r="BA6" s="708"/>
      <c r="BB6" s="708"/>
      <c r="BC6" s="708"/>
      <c r="BD6" s="708"/>
    </row>
    <row r="7" spans="1:56"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08"/>
      <c r="AT7" s="708"/>
      <c r="AU7" s="708"/>
      <c r="AV7" s="708"/>
      <c r="AW7" s="708"/>
      <c r="AX7" s="708"/>
      <c r="AY7" s="708"/>
      <c r="AZ7" s="708"/>
      <c r="BA7" s="708"/>
      <c r="BB7" s="708"/>
      <c r="BC7" s="708"/>
      <c r="BD7" s="708"/>
    </row>
    <row r="8" spans="1:56" s="236" customFormat="1" ht="21" thickBot="1">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08"/>
      <c r="AT8" s="708"/>
      <c r="AU8" s="708"/>
      <c r="AV8" s="708"/>
      <c r="AW8" s="708"/>
      <c r="AX8" s="708"/>
      <c r="AY8" s="708"/>
      <c r="AZ8" s="708"/>
      <c r="BA8" s="708"/>
      <c r="BB8" s="708"/>
      <c r="BC8" s="708"/>
      <c r="BD8" s="708"/>
    </row>
    <row r="9" spans="1:56"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09" t="s">
        <v>148</v>
      </c>
      <c r="AT9" s="709"/>
      <c r="AU9" s="709"/>
      <c r="AV9" s="709"/>
      <c r="AW9" s="709"/>
      <c r="AX9" s="709"/>
      <c r="AY9" s="709"/>
      <c r="AZ9" s="709"/>
      <c r="BA9" s="709"/>
      <c r="BB9" s="709"/>
      <c r="BC9" s="709"/>
      <c r="BD9" s="709"/>
    </row>
    <row r="10" spans="1:56"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08"/>
      <c r="AT10" s="708"/>
      <c r="AU10" s="708"/>
      <c r="AV10" s="708"/>
      <c r="AW10" s="708"/>
      <c r="AX10" s="708"/>
      <c r="AY10" s="708"/>
      <c r="AZ10" s="708"/>
      <c r="BA10" s="708"/>
      <c r="BB10" s="708"/>
      <c r="BC10" s="708"/>
      <c r="BD10" s="708"/>
    </row>
    <row r="11" spans="1:56"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08"/>
      <c r="AT11" s="708"/>
      <c r="AU11" s="708"/>
      <c r="AV11" s="708"/>
      <c r="AW11" s="708"/>
      <c r="AX11" s="708"/>
      <c r="AY11" s="708"/>
      <c r="AZ11" s="708"/>
      <c r="BA11" s="708"/>
      <c r="BB11" s="708"/>
      <c r="BC11" s="708"/>
      <c r="BD11" s="708"/>
    </row>
    <row r="12" spans="1:56"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08"/>
      <c r="AT12" s="708"/>
      <c r="AU12" s="708"/>
      <c r="AV12" s="708"/>
      <c r="AW12" s="708"/>
      <c r="AX12" s="708"/>
      <c r="AY12" s="708"/>
      <c r="AZ12" s="708"/>
      <c r="BA12" s="708"/>
      <c r="BB12" s="708"/>
      <c r="BC12" s="708"/>
      <c r="BD12" s="708"/>
    </row>
    <row r="13" spans="1:56"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08"/>
      <c r="AT13" s="708"/>
      <c r="AU13" s="708"/>
      <c r="AV13" s="708"/>
      <c r="AW13" s="708"/>
      <c r="AX13" s="708"/>
      <c r="AY13" s="708"/>
      <c r="AZ13" s="708"/>
      <c r="BA13" s="708"/>
      <c r="BB13" s="708"/>
      <c r="BC13" s="708"/>
      <c r="BD13" s="708"/>
    </row>
    <row r="14" spans="1:56"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08"/>
      <c r="AT14" s="708"/>
      <c r="AU14" s="708"/>
      <c r="AV14" s="708"/>
      <c r="AW14" s="708"/>
      <c r="AX14" s="708"/>
      <c r="AY14" s="708"/>
      <c r="AZ14" s="708"/>
      <c r="BA14" s="708"/>
      <c r="BB14" s="708"/>
      <c r="BC14" s="708"/>
      <c r="BD14" s="708"/>
    </row>
    <row r="15" spans="1:56"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08"/>
      <c r="AT15" s="708"/>
      <c r="AU15" s="708"/>
      <c r="AV15" s="708"/>
      <c r="AW15" s="708"/>
      <c r="AX15" s="708"/>
      <c r="AY15" s="708"/>
      <c r="AZ15" s="708"/>
      <c r="BA15" s="708"/>
      <c r="BB15" s="708"/>
      <c r="BC15" s="708"/>
      <c r="BD15" s="708"/>
    </row>
    <row r="16" spans="1:56"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08"/>
      <c r="AT16" s="708"/>
      <c r="AU16" s="708"/>
      <c r="AV16" s="708"/>
      <c r="AW16" s="708"/>
      <c r="AX16" s="708"/>
      <c r="AY16" s="708"/>
      <c r="AZ16" s="708"/>
      <c r="BA16" s="708"/>
      <c r="BB16" s="708"/>
      <c r="BC16" s="708"/>
      <c r="BD16" s="708"/>
    </row>
    <row r="17" spans="2:57"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08"/>
      <c r="AT17" s="708"/>
      <c r="AU17" s="708"/>
      <c r="AV17" s="708"/>
      <c r="AW17" s="708"/>
      <c r="AX17" s="708"/>
      <c r="AY17" s="708"/>
      <c r="AZ17" s="708"/>
      <c r="BA17" s="708"/>
      <c r="BB17" s="708"/>
      <c r="BC17" s="708"/>
      <c r="BD17" s="708"/>
    </row>
    <row r="18" spans="2:57" ht="13.5" customHeight="1">
      <c r="B18" s="730"/>
      <c r="AS18" s="708"/>
      <c r="AT18" s="708"/>
      <c r="AU18" s="708"/>
      <c r="AV18" s="708"/>
      <c r="AW18" s="708"/>
      <c r="AX18" s="708"/>
      <c r="AY18" s="708"/>
      <c r="AZ18" s="708"/>
      <c r="BA18" s="708"/>
      <c r="BB18" s="708"/>
      <c r="BC18" s="708"/>
      <c r="BD18" s="708"/>
    </row>
    <row r="19" spans="2:57" ht="13.5" customHeight="1">
      <c r="B19" s="730"/>
      <c r="D19" s="240"/>
      <c r="E19" s="241"/>
      <c r="G19" s="240"/>
      <c r="H19" s="241"/>
      <c r="J19" s="240"/>
      <c r="K19" s="241"/>
      <c r="M19" s="240"/>
      <c r="N19" s="241"/>
      <c r="AS19" s="708"/>
      <c r="AT19" s="708"/>
      <c r="AU19" s="708"/>
      <c r="AV19" s="708"/>
      <c r="AW19" s="708"/>
      <c r="AX19" s="708"/>
      <c r="AY19" s="708"/>
      <c r="AZ19" s="708"/>
      <c r="BA19" s="708"/>
      <c r="BB19" s="708"/>
      <c r="BC19" s="708"/>
      <c r="BD19" s="708"/>
    </row>
    <row r="20" spans="2:57" ht="13.5" customHeight="1">
      <c r="B20" s="730"/>
      <c r="D20" s="241"/>
      <c r="E20" s="241"/>
      <c r="G20" s="241"/>
      <c r="H20" s="241"/>
      <c r="J20" s="241"/>
      <c r="K20" s="241"/>
      <c r="M20" s="241"/>
      <c r="N20" s="241"/>
      <c r="AS20" s="708"/>
      <c r="AT20" s="708"/>
      <c r="AU20" s="708"/>
      <c r="AV20" s="708"/>
      <c r="AW20" s="708"/>
      <c r="AX20" s="708"/>
      <c r="AY20" s="708"/>
      <c r="AZ20" s="708"/>
      <c r="BA20" s="708"/>
      <c r="BB20" s="708"/>
      <c r="BC20" s="708"/>
      <c r="BD20" s="708"/>
    </row>
    <row r="21" spans="2:57" ht="13.5" customHeight="1">
      <c r="B21" s="730"/>
      <c r="D21" s="241"/>
      <c r="E21" s="241"/>
      <c r="G21" s="241"/>
      <c r="H21" s="241"/>
      <c r="J21" s="241"/>
      <c r="K21" s="241"/>
      <c r="M21" s="241"/>
      <c r="N21" s="241"/>
      <c r="AS21" s="708"/>
      <c r="AT21" s="708"/>
      <c r="AU21" s="708"/>
      <c r="AV21" s="708"/>
      <c r="AW21" s="708"/>
      <c r="AX21" s="708"/>
      <c r="AY21" s="708"/>
      <c r="AZ21" s="708"/>
      <c r="BA21" s="708"/>
      <c r="BB21" s="708"/>
      <c r="BC21" s="708"/>
      <c r="BD21" s="708"/>
    </row>
    <row r="22" spans="2:57" ht="13.5" customHeight="1">
      <c r="B22" s="730"/>
      <c r="D22" s="241"/>
      <c r="E22" s="241"/>
      <c r="G22" s="241"/>
      <c r="H22" s="241"/>
      <c r="J22" s="241"/>
      <c r="K22" s="241"/>
      <c r="M22" s="241"/>
      <c r="N22" s="241"/>
      <c r="AS22" s="708"/>
      <c r="AT22" s="708"/>
      <c r="AU22" s="708"/>
      <c r="AV22" s="708"/>
      <c r="AW22" s="708"/>
      <c r="AX22" s="708"/>
      <c r="AY22" s="708"/>
      <c r="AZ22" s="708"/>
      <c r="BA22" s="708"/>
      <c r="BB22" s="708"/>
      <c r="BC22" s="708"/>
      <c r="BD22" s="708"/>
    </row>
    <row r="23" spans="2:57" ht="13.5" customHeight="1">
      <c r="B23" s="730"/>
      <c r="D23" s="241"/>
      <c r="E23" s="241"/>
      <c r="G23" s="241"/>
      <c r="H23" s="241"/>
      <c r="J23" s="241"/>
      <c r="K23" s="241"/>
      <c r="M23" s="241"/>
      <c r="N23" s="241"/>
      <c r="AS23" s="708"/>
      <c r="AT23" s="708"/>
      <c r="AU23" s="708"/>
      <c r="AV23" s="708"/>
      <c r="AW23" s="708"/>
      <c r="AX23" s="708"/>
      <c r="AY23" s="708"/>
      <c r="AZ23" s="708"/>
      <c r="BA23" s="708"/>
      <c r="BB23" s="708"/>
      <c r="BC23" s="708"/>
      <c r="BD23" s="708"/>
    </row>
    <row r="24" spans="2:57" ht="13.5" customHeight="1">
      <c r="B24" s="730"/>
      <c r="AS24" s="708"/>
      <c r="AT24" s="708"/>
      <c r="AU24" s="708"/>
      <c r="AV24" s="708"/>
      <c r="AW24" s="708"/>
      <c r="AX24" s="708"/>
      <c r="AY24" s="708"/>
      <c r="AZ24" s="708"/>
      <c r="BA24" s="708"/>
      <c r="BB24" s="708"/>
      <c r="BC24" s="708"/>
      <c r="BD24" s="708"/>
    </row>
    <row r="25" spans="2:57" ht="13.5" customHeight="1">
      <c r="B25" s="730"/>
      <c r="D25" s="240"/>
      <c r="E25" s="241"/>
      <c r="G25" s="242"/>
      <c r="H25" s="241"/>
      <c r="J25" s="241"/>
      <c r="K25" s="241"/>
      <c r="M25" s="240"/>
      <c r="N25" s="241"/>
      <c r="AS25" s="708"/>
      <c r="AT25" s="708"/>
      <c r="AU25" s="708"/>
      <c r="AV25" s="708"/>
      <c r="AW25" s="708"/>
      <c r="AX25" s="708"/>
      <c r="AY25" s="708"/>
      <c r="AZ25" s="708"/>
      <c r="BA25" s="708"/>
      <c r="BB25" s="708"/>
      <c r="BC25" s="708"/>
      <c r="BD25" s="708"/>
    </row>
    <row r="26" spans="2:57" ht="13.5" customHeight="1">
      <c r="B26" s="730"/>
      <c r="D26" s="241"/>
      <c r="E26" s="243"/>
      <c r="F26" s="243"/>
      <c r="G26" s="244"/>
      <c r="H26" s="244"/>
      <c r="I26" s="244"/>
      <c r="J26" s="243"/>
      <c r="K26" s="244"/>
      <c r="L26" s="243"/>
      <c r="M26" s="245"/>
      <c r="N26" s="245"/>
      <c r="AS26" s="708"/>
      <c r="AT26" s="708"/>
      <c r="AU26" s="708"/>
      <c r="AV26" s="708"/>
      <c r="AW26" s="708"/>
      <c r="AX26" s="708"/>
      <c r="AY26" s="708"/>
      <c r="AZ26" s="708"/>
      <c r="BA26" s="708"/>
      <c r="BB26" s="708"/>
      <c r="BC26" s="708"/>
      <c r="BD26" s="708"/>
    </row>
    <row r="27" spans="2:57" ht="13.5" customHeight="1">
      <c r="B27" s="730"/>
      <c r="D27" s="241"/>
      <c r="E27" s="243"/>
      <c r="F27" s="243"/>
      <c r="G27" s="246"/>
      <c r="H27" s="244"/>
      <c r="I27" s="244"/>
      <c r="J27" s="243"/>
      <c r="K27" s="244"/>
      <c r="L27" s="243"/>
      <c r="M27" s="245"/>
      <c r="N27" s="245"/>
      <c r="AS27" s="708"/>
      <c r="AT27" s="708"/>
      <c r="AU27" s="708"/>
      <c r="AV27" s="708"/>
      <c r="AW27" s="708"/>
      <c r="AX27" s="708"/>
      <c r="AY27" s="708"/>
      <c r="AZ27" s="708"/>
      <c r="BA27" s="708"/>
      <c r="BB27" s="708"/>
      <c r="BC27" s="708"/>
      <c r="BD27" s="708"/>
    </row>
    <row r="28" spans="2:57" ht="21" customHeight="1">
      <c r="B28" s="238"/>
      <c r="D28" s="241"/>
      <c r="E28" s="248"/>
      <c r="F28" s="248"/>
      <c r="G28" s="244"/>
      <c r="H28" s="244"/>
      <c r="I28" s="244"/>
      <c r="J28" s="243"/>
      <c r="K28" s="244"/>
      <c r="L28" s="243"/>
      <c r="M28" s="245"/>
      <c r="N28" s="245"/>
      <c r="AS28" s="708"/>
      <c r="AT28" s="708"/>
      <c r="AU28" s="708"/>
      <c r="AV28" s="708"/>
      <c r="AW28" s="708"/>
      <c r="AX28" s="708"/>
      <c r="AY28" s="708"/>
      <c r="AZ28" s="708"/>
      <c r="BA28" s="708"/>
      <c r="BB28" s="708"/>
      <c r="BC28" s="708"/>
      <c r="BD28" s="708"/>
    </row>
    <row r="29" spans="2:57" ht="20.25">
      <c r="B29" s="238"/>
      <c r="D29" s="241"/>
      <c r="E29" s="248"/>
      <c r="F29" s="248"/>
      <c r="G29" s="244"/>
      <c r="H29" s="244"/>
      <c r="I29" s="244"/>
      <c r="J29" s="243"/>
      <c r="K29" s="244"/>
      <c r="L29" s="243"/>
      <c r="M29" s="245"/>
      <c r="N29" s="245"/>
      <c r="AS29" s="708"/>
      <c r="AT29" s="708"/>
      <c r="AU29" s="708"/>
      <c r="AV29" s="708"/>
      <c r="AW29" s="708"/>
      <c r="AX29" s="708"/>
      <c r="AY29" s="708"/>
      <c r="AZ29" s="708"/>
      <c r="BA29" s="708"/>
      <c r="BB29" s="708"/>
      <c r="BC29" s="708"/>
      <c r="BD29" s="708"/>
    </row>
    <row r="30" spans="2:57" ht="20.25">
      <c r="B30" s="238"/>
      <c r="D30" s="241"/>
      <c r="E30" s="248"/>
      <c r="F30" s="248"/>
      <c r="G30" s="244"/>
      <c r="H30" s="244"/>
      <c r="I30" s="244"/>
      <c r="J30" s="243"/>
      <c r="K30" s="244"/>
      <c r="L30" s="243"/>
      <c r="M30" s="245"/>
      <c r="N30" s="245"/>
      <c r="AS30" s="708"/>
      <c r="AT30" s="708"/>
      <c r="AU30" s="708"/>
      <c r="AV30" s="708"/>
      <c r="AW30" s="708"/>
      <c r="AX30" s="708"/>
      <c r="AY30" s="708"/>
      <c r="AZ30" s="708"/>
      <c r="BA30" s="708"/>
      <c r="BB30" s="708"/>
      <c r="BC30" s="708"/>
      <c r="BD30" s="708"/>
    </row>
    <row r="31" spans="2:57" ht="20.25">
      <c r="B31" s="238"/>
      <c r="D31" s="241"/>
      <c r="E31" s="243"/>
      <c r="F31" s="243"/>
      <c r="G31" s="249"/>
      <c r="H31" s="244"/>
      <c r="I31" s="244"/>
      <c r="J31" s="244"/>
      <c r="K31" s="244"/>
      <c r="L31" s="249"/>
      <c r="M31" s="250"/>
      <c r="N31" s="245"/>
      <c r="AS31" s="247"/>
      <c r="AT31" s="247"/>
      <c r="AU31" s="247"/>
      <c r="AV31" s="247"/>
      <c r="AW31" s="247"/>
      <c r="AX31" s="247"/>
      <c r="AY31" s="247"/>
      <c r="AZ31" s="247"/>
      <c r="BA31" s="247"/>
      <c r="BB31" s="247"/>
      <c r="BC31" s="247"/>
      <c r="BD31" s="247"/>
    </row>
    <row r="32" spans="2:57" ht="21" thickBot="1">
      <c r="B32" s="251"/>
      <c r="AS32" s="708" t="s">
        <v>149</v>
      </c>
      <c r="AT32" s="708"/>
      <c r="AU32" s="708"/>
      <c r="AV32" s="708"/>
      <c r="AW32" s="708"/>
      <c r="AX32" s="708"/>
      <c r="AY32" s="708"/>
      <c r="AZ32" s="708"/>
      <c r="BA32" s="708"/>
      <c r="BB32" s="708"/>
      <c r="BC32" s="708"/>
      <c r="BD32" s="708"/>
      <c r="BE32" s="708"/>
    </row>
    <row r="33" spans="2:57"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c r="AS33" s="708"/>
      <c r="AT33" s="708"/>
      <c r="AU33" s="708"/>
      <c r="AV33" s="708"/>
      <c r="AW33" s="708"/>
      <c r="AX33" s="708"/>
      <c r="AY33" s="708"/>
      <c r="AZ33" s="708"/>
      <c r="BA33" s="708"/>
      <c r="BB33" s="708"/>
      <c r="BC33" s="708"/>
      <c r="BD33" s="708"/>
      <c r="BE33" s="708"/>
    </row>
    <row r="34" spans="2:57"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c r="AS34" s="708"/>
      <c r="AT34" s="708"/>
      <c r="AU34" s="708"/>
      <c r="AV34" s="708"/>
      <c r="AW34" s="708"/>
      <c r="AX34" s="708"/>
      <c r="AY34" s="708"/>
      <c r="AZ34" s="708"/>
      <c r="BA34" s="708"/>
      <c r="BB34" s="708"/>
      <c r="BC34" s="708"/>
      <c r="BD34" s="708"/>
      <c r="BE34" s="708"/>
    </row>
    <row r="35" spans="2:57"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c r="AS35" s="708"/>
      <c r="AT35" s="708"/>
      <c r="AU35" s="708"/>
      <c r="AV35" s="708"/>
      <c r="AW35" s="708"/>
      <c r="AX35" s="708"/>
      <c r="AY35" s="708"/>
      <c r="AZ35" s="708"/>
      <c r="BA35" s="708"/>
      <c r="BB35" s="708"/>
      <c r="BC35" s="708"/>
      <c r="BD35" s="708"/>
      <c r="BE35" s="708"/>
    </row>
    <row r="36" spans="2:57"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c r="AS36" s="708"/>
      <c r="AT36" s="708"/>
      <c r="AU36" s="708"/>
      <c r="AV36" s="708"/>
      <c r="AW36" s="708"/>
      <c r="AX36" s="708"/>
      <c r="AY36" s="708"/>
      <c r="AZ36" s="708"/>
      <c r="BA36" s="708"/>
      <c r="BB36" s="708"/>
      <c r="BC36" s="708"/>
      <c r="BD36" s="708"/>
      <c r="BE36" s="708"/>
    </row>
    <row r="37" spans="2:57"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c r="AS37" s="708"/>
      <c r="AT37" s="708"/>
      <c r="AU37" s="708"/>
      <c r="AV37" s="708"/>
      <c r="AW37" s="708"/>
      <c r="AX37" s="708"/>
      <c r="AY37" s="708"/>
      <c r="AZ37" s="708"/>
      <c r="BA37" s="708"/>
      <c r="BB37" s="708"/>
      <c r="BC37" s="708"/>
      <c r="BD37" s="708"/>
      <c r="BE37" s="708"/>
    </row>
    <row r="38" spans="2:57"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c r="AS38" s="708"/>
      <c r="AT38" s="708"/>
      <c r="AU38" s="708"/>
      <c r="AV38" s="708"/>
      <c r="AW38" s="708"/>
      <c r="AX38" s="708"/>
      <c r="AY38" s="708"/>
      <c r="AZ38" s="708"/>
      <c r="BA38" s="708"/>
      <c r="BB38" s="708"/>
      <c r="BC38" s="708"/>
      <c r="BD38" s="708"/>
      <c r="BE38" s="708"/>
    </row>
    <row r="39" spans="2:57"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c r="AS39" s="708"/>
      <c r="AT39" s="708"/>
      <c r="AU39" s="708"/>
      <c r="AV39" s="708"/>
      <c r="AW39" s="708"/>
      <c r="AX39" s="708"/>
      <c r="AY39" s="708"/>
      <c r="AZ39" s="708"/>
      <c r="BA39" s="708"/>
      <c r="BB39" s="708"/>
      <c r="BC39" s="708"/>
      <c r="BD39" s="708"/>
      <c r="BE39" s="708"/>
    </row>
    <row r="40" spans="2:57"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c r="AS40" s="708"/>
      <c r="AT40" s="708"/>
      <c r="AU40" s="708"/>
      <c r="AV40" s="708"/>
      <c r="AW40" s="708"/>
      <c r="AX40" s="708"/>
      <c r="AY40" s="708"/>
      <c r="AZ40" s="708"/>
      <c r="BA40" s="708"/>
      <c r="BB40" s="708"/>
      <c r="BC40" s="708"/>
      <c r="BD40" s="708"/>
      <c r="BE40" s="708"/>
    </row>
    <row r="41" spans="2:57"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c r="AS41" s="708"/>
      <c r="AT41" s="708"/>
      <c r="AU41" s="708"/>
      <c r="AV41" s="708"/>
      <c r="AW41" s="708"/>
      <c r="AX41" s="708"/>
      <c r="AY41" s="708"/>
      <c r="AZ41" s="708"/>
      <c r="BA41" s="708"/>
      <c r="BB41" s="708"/>
      <c r="BC41" s="708"/>
      <c r="BD41" s="708"/>
      <c r="BE41" s="708"/>
    </row>
    <row r="42" spans="2:57"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708"/>
      <c r="AT42" s="708"/>
      <c r="AU42" s="708"/>
      <c r="AV42" s="708"/>
      <c r="AW42" s="708"/>
      <c r="AX42" s="708"/>
      <c r="AY42" s="708"/>
      <c r="AZ42" s="708"/>
      <c r="BA42" s="708"/>
      <c r="BB42" s="708"/>
      <c r="BC42" s="708"/>
      <c r="BD42" s="708"/>
      <c r="BE42" s="708"/>
    </row>
    <row r="43" spans="2:57" ht="20.25">
      <c r="B43" s="251"/>
      <c r="AS43" s="708"/>
      <c r="AT43" s="708"/>
      <c r="AU43" s="708"/>
      <c r="AV43" s="708"/>
      <c r="AW43" s="708"/>
      <c r="AX43" s="708"/>
      <c r="AY43" s="708"/>
      <c r="AZ43" s="708"/>
      <c r="BA43" s="708"/>
      <c r="BB43" s="708"/>
      <c r="BC43" s="708"/>
      <c r="BD43" s="708"/>
      <c r="BE43" s="708"/>
    </row>
    <row r="44" spans="2:57"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S44" s="247"/>
      <c r="AT44" s="247"/>
      <c r="AU44" s="247"/>
      <c r="AV44" s="247"/>
      <c r="AW44" s="247"/>
      <c r="AX44" s="247"/>
      <c r="AY44" s="247"/>
      <c r="AZ44" s="247"/>
      <c r="BA44" s="247"/>
      <c r="BB44" s="247"/>
      <c r="BC44" s="247"/>
      <c r="BD44" s="247"/>
    </row>
    <row r="45" spans="2:57"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S45" s="247"/>
      <c r="AT45" s="247"/>
      <c r="AU45" s="247"/>
      <c r="AV45" s="247"/>
      <c r="AW45" s="247"/>
      <c r="AX45" s="247"/>
      <c r="AY45" s="247"/>
      <c r="AZ45" s="247"/>
      <c r="BA45" s="247"/>
      <c r="BB45" s="247"/>
      <c r="BC45" s="247"/>
      <c r="BD45" s="247"/>
    </row>
    <row r="46" spans="2:57"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S46" s="247"/>
      <c r="AT46" s="247"/>
      <c r="AU46" s="247"/>
      <c r="AV46" s="247"/>
      <c r="AW46" s="247"/>
      <c r="AX46" s="247"/>
      <c r="AY46" s="247"/>
      <c r="AZ46" s="247"/>
      <c r="BA46" s="247"/>
      <c r="BB46" s="247"/>
      <c r="BC46" s="247"/>
      <c r="BD46" s="247"/>
    </row>
    <row r="47" spans="2:57"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S47" s="247"/>
      <c r="AT47" s="247"/>
      <c r="AU47" s="247"/>
      <c r="AV47" s="247"/>
      <c r="AW47" s="247"/>
      <c r="AX47" s="247"/>
      <c r="AY47" s="247"/>
      <c r="AZ47" s="247"/>
      <c r="BA47" s="247"/>
      <c r="BB47" s="247"/>
      <c r="BC47" s="247"/>
      <c r="BD47" s="247"/>
    </row>
    <row r="48" spans="2:57"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S48" s="247"/>
      <c r="AT48" s="247"/>
      <c r="AU48" s="247"/>
      <c r="AV48" s="247"/>
      <c r="AW48" s="247"/>
      <c r="AX48" s="247"/>
      <c r="AY48" s="247"/>
      <c r="AZ48" s="247"/>
      <c r="BA48" s="247"/>
      <c r="BB48" s="247"/>
      <c r="BC48" s="247"/>
      <c r="BD48" s="247"/>
    </row>
    <row r="49" spans="2:56" ht="13.5" customHeight="1">
      <c r="B49" s="730"/>
      <c r="D49" s="241"/>
      <c r="E49" s="241"/>
      <c r="F49" s="241"/>
      <c r="G49" s="241"/>
      <c r="H49" s="241"/>
      <c r="AS49" s="247"/>
      <c r="AT49" s="247"/>
      <c r="AU49" s="247"/>
      <c r="AV49" s="247"/>
      <c r="AW49" s="247"/>
      <c r="AX49" s="247"/>
      <c r="AY49" s="247"/>
      <c r="AZ49" s="247"/>
      <c r="BA49" s="247"/>
      <c r="BB49" s="247"/>
      <c r="BC49" s="247"/>
      <c r="BD49" s="247"/>
    </row>
    <row r="50" spans="2:56" ht="13.5" customHeight="1">
      <c r="B50" s="730"/>
      <c r="D50" s="241"/>
      <c r="E50" s="241"/>
      <c r="F50" s="241"/>
      <c r="G50" s="241"/>
      <c r="H50" s="241"/>
      <c r="J50" s="240"/>
      <c r="K50" s="241"/>
      <c r="M50" s="240"/>
      <c r="N50" s="241"/>
      <c r="AS50" s="247"/>
      <c r="AT50" s="247"/>
      <c r="AU50" s="247"/>
      <c r="AV50" s="247"/>
      <c r="AW50" s="247"/>
      <c r="AX50" s="247"/>
      <c r="AY50" s="247"/>
      <c r="AZ50" s="247"/>
      <c r="BA50" s="247"/>
      <c r="BB50" s="247"/>
      <c r="BC50" s="247"/>
      <c r="BD50" s="247"/>
    </row>
    <row r="51" spans="2:56" ht="13.5" customHeight="1">
      <c r="B51" s="730"/>
      <c r="D51" s="241"/>
      <c r="E51" s="241"/>
      <c r="F51" s="241"/>
      <c r="G51" s="241"/>
      <c r="H51" s="241"/>
      <c r="J51" s="241"/>
      <c r="K51" s="241"/>
      <c r="M51" s="241"/>
      <c r="N51" s="241"/>
      <c r="AS51" s="247"/>
      <c r="AT51" s="247"/>
      <c r="AU51" s="247"/>
      <c r="AV51" s="247"/>
      <c r="AW51" s="247"/>
      <c r="AX51" s="247"/>
      <c r="AY51" s="247"/>
      <c r="AZ51" s="247"/>
      <c r="BA51" s="247"/>
      <c r="BB51" s="247"/>
      <c r="BC51" s="247"/>
      <c r="BD51" s="247"/>
    </row>
    <row r="52" spans="2:56" ht="13.5" customHeight="1" thickBot="1">
      <c r="B52" s="730"/>
      <c r="D52" s="241"/>
      <c r="E52" s="241"/>
      <c r="F52" s="241"/>
      <c r="G52" s="241"/>
      <c r="H52" s="241"/>
      <c r="J52" s="241"/>
      <c r="K52" s="241"/>
      <c r="M52" s="241"/>
      <c r="N52" s="241"/>
      <c r="AS52" s="255"/>
      <c r="AT52" s="255"/>
      <c r="AU52" s="255"/>
      <c r="AV52" s="255"/>
      <c r="AW52" s="255"/>
      <c r="AX52" s="255"/>
      <c r="AY52" s="255"/>
      <c r="AZ52" s="255"/>
      <c r="BA52" s="255"/>
      <c r="BB52" s="255"/>
      <c r="BC52" s="255"/>
      <c r="BD52" s="255"/>
    </row>
    <row r="53" spans="2:56" ht="13.5" customHeight="1">
      <c r="B53" s="259"/>
      <c r="D53" s="241"/>
      <c r="E53" s="241"/>
      <c r="F53" s="241"/>
      <c r="G53" s="241"/>
      <c r="H53" s="241"/>
      <c r="J53" s="241"/>
      <c r="K53" s="241"/>
      <c r="M53" s="241"/>
      <c r="N53" s="241"/>
      <c r="AS53" s="728" t="s">
        <v>150</v>
      </c>
      <c r="AT53" s="728"/>
      <c r="AU53" s="728"/>
      <c r="AV53" s="728"/>
      <c r="AW53" s="728"/>
      <c r="AX53" s="728"/>
      <c r="AY53" s="728"/>
      <c r="AZ53" s="728"/>
      <c r="BA53" s="728"/>
      <c r="BB53" s="728"/>
      <c r="BC53" s="728"/>
      <c r="BD53" s="728"/>
    </row>
    <row r="54" spans="2:56" ht="13.5" customHeight="1">
      <c r="B54" s="259"/>
      <c r="D54" s="241"/>
      <c r="E54" s="241"/>
      <c r="F54" s="241"/>
      <c r="G54" s="241"/>
      <c r="H54" s="241"/>
      <c r="J54" s="241"/>
      <c r="K54" s="241"/>
      <c r="M54" s="241"/>
      <c r="N54" s="241"/>
      <c r="AS54" s="729"/>
      <c r="AT54" s="729"/>
      <c r="AU54" s="729"/>
      <c r="AV54" s="729"/>
      <c r="AW54" s="729"/>
      <c r="AX54" s="729"/>
      <c r="AY54" s="729"/>
      <c r="AZ54" s="729"/>
      <c r="BA54" s="729"/>
      <c r="BB54" s="729"/>
      <c r="BC54" s="729"/>
      <c r="BD54" s="729"/>
    </row>
    <row r="55" spans="2:56" ht="13.5" customHeight="1">
      <c r="B55" s="251"/>
      <c r="M55" s="240"/>
      <c r="AS55" s="729"/>
      <c r="AT55" s="729"/>
      <c r="AU55" s="729"/>
      <c r="AV55" s="729"/>
      <c r="AW55" s="729"/>
      <c r="AX55" s="729"/>
      <c r="AY55" s="729"/>
      <c r="AZ55" s="729"/>
      <c r="BA55" s="729"/>
      <c r="BB55" s="729"/>
      <c r="BC55" s="729"/>
      <c r="BD55" s="729"/>
    </row>
    <row r="56" spans="2:56" ht="13.5" customHeight="1">
      <c r="B56" s="730" t="s">
        <v>146</v>
      </c>
      <c r="D56" s="240"/>
      <c r="E56" s="241"/>
      <c r="G56" s="240"/>
      <c r="H56" s="241"/>
      <c r="J56" s="240"/>
      <c r="K56" s="241"/>
      <c r="N56" s="241"/>
      <c r="AS56" s="729"/>
      <c r="AT56" s="729"/>
      <c r="AU56" s="729"/>
      <c r="AV56" s="729"/>
      <c r="AW56" s="729"/>
      <c r="AX56" s="729"/>
      <c r="AY56" s="729"/>
      <c r="AZ56" s="729"/>
      <c r="BA56" s="729"/>
      <c r="BB56" s="729"/>
      <c r="BC56" s="729"/>
      <c r="BD56" s="729"/>
    </row>
    <row r="57" spans="2:56" ht="13.5" customHeight="1">
      <c r="B57" s="730"/>
      <c r="D57" s="241"/>
      <c r="E57" s="241"/>
      <c r="G57" s="241"/>
      <c r="H57" s="241"/>
      <c r="J57" s="241"/>
      <c r="K57" s="241"/>
      <c r="M57" s="241"/>
      <c r="N57" s="241"/>
      <c r="AS57" s="729"/>
      <c r="AT57" s="729"/>
      <c r="AU57" s="729"/>
      <c r="AV57" s="729"/>
      <c r="AW57" s="729"/>
      <c r="AX57" s="729"/>
      <c r="AY57" s="729"/>
      <c r="AZ57" s="729"/>
      <c r="BA57" s="729"/>
      <c r="BB57" s="729"/>
      <c r="BC57" s="729"/>
      <c r="BD57" s="729"/>
    </row>
    <row r="58" spans="2:56" ht="13.5" customHeight="1">
      <c r="B58" s="730"/>
      <c r="D58" s="241"/>
      <c r="E58" s="241"/>
      <c r="F58" s="256"/>
      <c r="G58" s="241"/>
      <c r="H58" s="241"/>
      <c r="J58" s="241"/>
      <c r="K58" s="241"/>
      <c r="M58" s="241"/>
      <c r="N58" s="241"/>
      <c r="AS58" s="729"/>
      <c r="AT58" s="729"/>
      <c r="AU58" s="729"/>
      <c r="AV58" s="729"/>
      <c r="AW58" s="729"/>
      <c r="AX58" s="729"/>
      <c r="AY58" s="729"/>
      <c r="AZ58" s="729"/>
      <c r="BA58" s="729"/>
      <c r="BB58" s="729"/>
      <c r="BC58" s="729"/>
      <c r="BD58" s="729"/>
    </row>
    <row r="59" spans="2:56" ht="13.5" customHeight="1">
      <c r="B59" s="730"/>
      <c r="D59" s="241"/>
      <c r="E59" s="241"/>
      <c r="G59" s="241"/>
      <c r="H59" s="241"/>
      <c r="J59" s="241"/>
      <c r="K59" s="241"/>
      <c r="M59" s="241"/>
      <c r="N59" s="241"/>
      <c r="AS59" s="729"/>
      <c r="AT59" s="729"/>
      <c r="AU59" s="729"/>
      <c r="AV59" s="729"/>
      <c r="AW59" s="729"/>
      <c r="AX59" s="729"/>
      <c r="AY59" s="729"/>
      <c r="AZ59" s="729"/>
      <c r="BA59" s="729"/>
      <c r="BB59" s="729"/>
      <c r="BC59" s="729"/>
      <c r="BD59" s="729"/>
    </row>
    <row r="60" spans="2:56" ht="13.5" customHeight="1">
      <c r="B60" s="730"/>
      <c r="D60" s="241"/>
      <c r="E60" s="241"/>
      <c r="G60" s="241"/>
      <c r="H60" s="241"/>
      <c r="J60" s="241"/>
      <c r="K60" s="241"/>
      <c r="M60" s="241"/>
      <c r="N60" s="241"/>
      <c r="AS60" s="729"/>
      <c r="AT60" s="729"/>
      <c r="AU60" s="729"/>
      <c r="AV60" s="729"/>
      <c r="AW60" s="729"/>
      <c r="AX60" s="729"/>
      <c r="AY60" s="729"/>
      <c r="AZ60" s="729"/>
      <c r="BA60" s="729"/>
      <c r="BB60" s="729"/>
      <c r="BC60" s="729"/>
      <c r="BD60" s="729"/>
    </row>
    <row r="61" spans="2:56" ht="13.5" customHeight="1">
      <c r="B61" s="730"/>
      <c r="AS61" s="729"/>
      <c r="AT61" s="729"/>
      <c r="AU61" s="729"/>
      <c r="AV61" s="729"/>
      <c r="AW61" s="729"/>
      <c r="AX61" s="729"/>
      <c r="AY61" s="729"/>
      <c r="AZ61" s="729"/>
      <c r="BA61" s="729"/>
      <c r="BB61" s="729"/>
      <c r="BC61" s="729"/>
      <c r="BD61" s="729"/>
    </row>
    <row r="62" spans="2:56" ht="13.5" customHeight="1">
      <c r="B62" s="730"/>
      <c r="D62" s="240"/>
      <c r="E62" s="241"/>
      <c r="G62" s="240"/>
      <c r="H62" s="241"/>
      <c r="J62" s="240"/>
      <c r="K62" s="241"/>
      <c r="M62" s="240"/>
      <c r="N62" s="241"/>
      <c r="AS62" s="729"/>
      <c r="AT62" s="729"/>
      <c r="AU62" s="729"/>
      <c r="AV62" s="729"/>
      <c r="AW62" s="729"/>
      <c r="AX62" s="729"/>
      <c r="AY62" s="729"/>
      <c r="AZ62" s="729"/>
      <c r="BA62" s="729"/>
      <c r="BB62" s="729"/>
      <c r="BC62" s="729"/>
      <c r="BD62" s="729"/>
    </row>
    <row r="63" spans="2:56" ht="13.5" customHeight="1">
      <c r="B63" s="730"/>
      <c r="D63" s="241"/>
      <c r="E63" s="241"/>
      <c r="G63" s="241"/>
      <c r="H63" s="241"/>
      <c r="J63" s="241"/>
      <c r="K63" s="241"/>
      <c r="M63" s="241"/>
      <c r="N63" s="241"/>
      <c r="AS63" s="729"/>
      <c r="AT63" s="729"/>
      <c r="AU63" s="729"/>
      <c r="AV63" s="729"/>
      <c r="AW63" s="729"/>
      <c r="AX63" s="729"/>
      <c r="AY63" s="729"/>
      <c r="AZ63" s="729"/>
      <c r="BA63" s="729"/>
      <c r="BB63" s="729"/>
      <c r="BC63" s="729"/>
      <c r="BD63" s="729"/>
    </row>
    <row r="64" spans="2:56" ht="13.5" customHeight="1">
      <c r="B64" s="730"/>
      <c r="D64" s="241"/>
      <c r="E64" s="241"/>
      <c r="G64" s="241"/>
      <c r="H64" s="241"/>
      <c r="J64" s="241"/>
      <c r="K64" s="241"/>
      <c r="M64" s="241"/>
      <c r="N64" s="241"/>
      <c r="AS64" s="729"/>
      <c r="AT64" s="729"/>
      <c r="AU64" s="729"/>
      <c r="AV64" s="729"/>
      <c r="AW64" s="729"/>
      <c r="AX64" s="729"/>
      <c r="AY64" s="729"/>
      <c r="AZ64" s="729"/>
      <c r="BA64" s="729"/>
      <c r="BB64" s="729"/>
      <c r="BC64" s="729"/>
      <c r="BD64" s="729"/>
    </row>
    <row r="65" spans="2:56" ht="13.5" customHeight="1">
      <c r="B65" s="730"/>
      <c r="D65" s="241"/>
      <c r="E65" s="241"/>
      <c r="G65" s="241"/>
      <c r="H65" s="241"/>
      <c r="J65" s="241"/>
      <c r="K65" s="241"/>
      <c r="M65" s="241"/>
      <c r="N65" s="241"/>
      <c r="AS65" s="729"/>
      <c r="AT65" s="729"/>
      <c r="AU65" s="729"/>
      <c r="AV65" s="729"/>
      <c r="AW65" s="729"/>
      <c r="AX65" s="729"/>
      <c r="AY65" s="729"/>
      <c r="AZ65" s="729"/>
      <c r="BA65" s="729"/>
      <c r="BB65" s="729"/>
      <c r="BC65" s="729"/>
      <c r="BD65" s="729"/>
    </row>
    <row r="66" spans="2:56" ht="13.5" customHeight="1">
      <c r="B66" s="730"/>
      <c r="D66" s="241"/>
      <c r="E66" s="241"/>
      <c r="G66" s="241"/>
      <c r="H66" s="241"/>
      <c r="J66" s="241"/>
      <c r="K66" s="241"/>
      <c r="M66" s="241"/>
      <c r="N66" s="241"/>
      <c r="AS66" s="729"/>
      <c r="AT66" s="729"/>
      <c r="AU66" s="729"/>
      <c r="AV66" s="729"/>
      <c r="AW66" s="729"/>
      <c r="AX66" s="729"/>
      <c r="AY66" s="729"/>
      <c r="AZ66" s="729"/>
      <c r="BA66" s="729"/>
      <c r="BB66" s="729"/>
      <c r="BC66" s="729"/>
      <c r="BD66" s="729"/>
    </row>
    <row r="67" spans="2:56" ht="13.5" customHeight="1">
      <c r="B67" s="730"/>
      <c r="AS67" s="729"/>
      <c r="AT67" s="729"/>
      <c r="AU67" s="729"/>
      <c r="AV67" s="729"/>
      <c r="AW67" s="729"/>
      <c r="AX67" s="729"/>
      <c r="AY67" s="729"/>
      <c r="AZ67" s="729"/>
      <c r="BA67" s="729"/>
      <c r="BB67" s="729"/>
      <c r="BC67" s="729"/>
      <c r="BD67" s="729"/>
    </row>
    <row r="68" spans="2:56" ht="13.5" customHeight="1">
      <c r="B68" s="730"/>
      <c r="G68" s="243"/>
      <c r="H68" s="244"/>
      <c r="I68" s="244"/>
      <c r="J68" s="244"/>
      <c r="K68" s="244"/>
      <c r="L68" s="257"/>
      <c r="M68" s="250"/>
      <c r="AS68" s="729"/>
      <c r="AT68" s="729"/>
      <c r="AU68" s="729"/>
      <c r="AV68" s="729"/>
      <c r="AW68" s="729"/>
      <c r="AX68" s="729"/>
      <c r="AY68" s="729"/>
      <c r="AZ68" s="729"/>
      <c r="BA68" s="729"/>
      <c r="BB68" s="729"/>
      <c r="BC68" s="729"/>
      <c r="BD68" s="729"/>
    </row>
    <row r="69" spans="2:56" ht="13.5" customHeight="1">
      <c r="B69" s="730"/>
      <c r="G69" s="248"/>
      <c r="H69" s="244"/>
      <c r="I69" s="244"/>
      <c r="J69" s="244"/>
      <c r="K69" s="244"/>
      <c r="L69" s="257"/>
      <c r="M69" s="250"/>
      <c r="AS69" s="729"/>
      <c r="AT69" s="729"/>
      <c r="AU69" s="729"/>
      <c r="AV69" s="729"/>
      <c r="AW69" s="729"/>
      <c r="AX69" s="729"/>
      <c r="AY69" s="729"/>
      <c r="AZ69" s="729"/>
      <c r="BA69" s="729"/>
      <c r="BB69" s="729"/>
      <c r="BC69" s="729"/>
      <c r="BD69" s="729"/>
    </row>
    <row r="70" spans="2:56" ht="13.5" customHeight="1">
      <c r="B70" s="730"/>
      <c r="G70" s="248"/>
      <c r="H70" s="244"/>
      <c r="I70" s="244"/>
      <c r="J70" s="244"/>
      <c r="K70" s="244"/>
      <c r="L70" s="257"/>
      <c r="M70" s="250"/>
      <c r="AS70" s="729"/>
      <c r="AT70" s="729"/>
      <c r="AU70" s="729"/>
      <c r="AV70" s="729"/>
      <c r="AW70" s="729"/>
      <c r="AX70" s="729"/>
      <c r="AY70" s="729"/>
      <c r="AZ70" s="729"/>
      <c r="BA70" s="729"/>
      <c r="BB70" s="729"/>
      <c r="BC70" s="729"/>
      <c r="BD70" s="729"/>
    </row>
    <row r="71" spans="2:56" ht="13.5" customHeight="1" thickBot="1">
      <c r="B71" s="730"/>
      <c r="G71" s="256"/>
      <c r="AS71" s="729"/>
      <c r="AT71" s="729"/>
      <c r="AU71" s="729"/>
      <c r="AV71" s="729"/>
      <c r="AW71" s="729"/>
      <c r="AX71" s="729"/>
      <c r="AY71" s="729"/>
      <c r="AZ71" s="729"/>
      <c r="BA71" s="729"/>
      <c r="BB71" s="729"/>
      <c r="BC71" s="729"/>
      <c r="BD71" s="729"/>
    </row>
    <row r="72" spans="2:56" ht="13.5" customHeight="1">
      <c r="B72" s="730"/>
      <c r="AS72" s="728" t="s">
        <v>151</v>
      </c>
      <c r="AT72" s="728"/>
      <c r="AU72" s="728"/>
      <c r="AV72" s="728"/>
      <c r="AW72" s="728"/>
      <c r="AX72" s="728"/>
      <c r="AY72" s="728"/>
      <c r="AZ72" s="728"/>
      <c r="BA72" s="728"/>
      <c r="BB72" s="728"/>
      <c r="BC72" s="728"/>
      <c r="BD72" s="728"/>
    </row>
    <row r="73" spans="2:56" ht="13.5" customHeight="1">
      <c r="B73" s="730"/>
      <c r="AS73" s="729"/>
      <c r="AT73" s="729"/>
      <c r="AU73" s="729"/>
      <c r="AV73" s="729"/>
      <c r="AW73" s="729"/>
      <c r="AX73" s="729"/>
      <c r="AY73" s="729"/>
      <c r="AZ73" s="729"/>
      <c r="BA73" s="729"/>
      <c r="BB73" s="729"/>
      <c r="BC73" s="729"/>
      <c r="BD73" s="729"/>
    </row>
    <row r="74" spans="2:56" ht="13.5" customHeight="1">
      <c r="B74" s="730"/>
      <c r="AS74" s="729"/>
      <c r="AT74" s="729"/>
      <c r="AU74" s="729"/>
      <c r="AV74" s="729"/>
      <c r="AW74" s="729"/>
      <c r="AX74" s="729"/>
      <c r="AY74" s="729"/>
      <c r="AZ74" s="729"/>
      <c r="BA74" s="729"/>
      <c r="BB74" s="729"/>
      <c r="BC74" s="729"/>
      <c r="BD74" s="729"/>
    </row>
    <row r="75" spans="2:56" ht="13.5" customHeight="1">
      <c r="B75" s="730"/>
      <c r="AS75" s="729"/>
      <c r="AT75" s="729"/>
      <c r="AU75" s="729"/>
      <c r="AV75" s="729"/>
      <c r="AW75" s="729"/>
      <c r="AX75" s="729"/>
      <c r="AY75" s="729"/>
      <c r="AZ75" s="729"/>
      <c r="BA75" s="729"/>
      <c r="BB75" s="729"/>
      <c r="BC75" s="729"/>
      <c r="BD75" s="729"/>
    </row>
    <row r="76" spans="2:56" ht="13.5" customHeight="1">
      <c r="B76" s="730"/>
      <c r="AS76" s="729"/>
      <c r="AT76" s="729"/>
      <c r="AU76" s="729"/>
      <c r="AV76" s="729"/>
      <c r="AW76" s="729"/>
      <c r="AX76" s="729"/>
      <c r="AY76" s="729"/>
      <c r="AZ76" s="729"/>
      <c r="BA76" s="729"/>
      <c r="BB76" s="729"/>
      <c r="BC76" s="729"/>
      <c r="BD76" s="729"/>
    </row>
    <row r="77" spans="2:56" ht="13.5" customHeight="1">
      <c r="B77" s="730"/>
      <c r="AS77" s="729"/>
      <c r="AT77" s="729"/>
      <c r="AU77" s="729"/>
      <c r="AV77" s="729"/>
      <c r="AW77" s="729"/>
      <c r="AX77" s="729"/>
      <c r="AY77" s="729"/>
      <c r="AZ77" s="729"/>
      <c r="BA77" s="729"/>
      <c r="BB77" s="729"/>
      <c r="BC77" s="729"/>
      <c r="BD77" s="729"/>
    </row>
    <row r="78" spans="2:56" ht="13.5" customHeight="1">
      <c r="B78" s="730"/>
      <c r="AS78" s="729"/>
      <c r="AT78" s="729"/>
      <c r="AU78" s="729"/>
      <c r="AV78" s="729"/>
      <c r="AW78" s="729"/>
      <c r="AX78" s="729"/>
      <c r="AY78" s="729"/>
      <c r="AZ78" s="729"/>
      <c r="BA78" s="729"/>
      <c r="BB78" s="729"/>
      <c r="BC78" s="729"/>
      <c r="BD78" s="729"/>
    </row>
    <row r="79" spans="2:56"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S79" s="729"/>
      <c r="AT79" s="729"/>
      <c r="AU79" s="729"/>
      <c r="AV79" s="729"/>
      <c r="AW79" s="729"/>
      <c r="AX79" s="729"/>
      <c r="AY79" s="729"/>
      <c r="AZ79" s="729"/>
      <c r="BA79" s="729"/>
      <c r="BB79" s="729"/>
      <c r="BC79" s="729"/>
      <c r="BD79" s="729"/>
    </row>
    <row r="80" spans="2:56"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S80" s="729"/>
      <c r="AT80" s="729"/>
      <c r="AU80" s="729"/>
      <c r="AV80" s="729"/>
      <c r="AW80" s="729"/>
      <c r="AX80" s="729"/>
      <c r="AY80" s="729"/>
      <c r="AZ80" s="729"/>
      <c r="BA80" s="729"/>
      <c r="BB80" s="729"/>
      <c r="BC80" s="729"/>
      <c r="BD80" s="729"/>
    </row>
    <row r="81" spans="2:56"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S81" s="729"/>
      <c r="AT81" s="729"/>
      <c r="AU81" s="729"/>
      <c r="AV81" s="729"/>
      <c r="AW81" s="729"/>
      <c r="AX81" s="729"/>
      <c r="AY81" s="729"/>
      <c r="AZ81" s="729"/>
      <c r="BA81" s="729"/>
      <c r="BB81" s="729"/>
      <c r="BC81" s="729"/>
      <c r="BD81" s="729"/>
    </row>
    <row r="82" spans="2:56"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S82" s="729"/>
      <c r="AT82" s="729"/>
      <c r="AU82" s="729"/>
      <c r="AV82" s="729"/>
      <c r="AW82" s="729"/>
      <c r="AX82" s="729"/>
      <c r="AY82" s="729"/>
      <c r="AZ82" s="729"/>
      <c r="BA82" s="729"/>
      <c r="BB82" s="729"/>
      <c r="BC82" s="729"/>
      <c r="BD82" s="729"/>
    </row>
    <row r="83" spans="2:56"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S83" s="729"/>
      <c r="AT83" s="729"/>
      <c r="AU83" s="729"/>
      <c r="AV83" s="729"/>
      <c r="AW83" s="729"/>
      <c r="AX83" s="729"/>
      <c r="AY83" s="729"/>
      <c r="AZ83" s="729"/>
      <c r="BA83" s="729"/>
      <c r="BB83" s="729"/>
      <c r="BC83" s="729"/>
      <c r="BD83" s="729"/>
    </row>
    <row r="84" spans="2:56"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S84" s="729"/>
      <c r="AT84" s="729"/>
      <c r="AU84" s="729"/>
      <c r="AV84" s="729"/>
      <c r="AW84" s="729"/>
      <c r="AX84" s="729"/>
      <c r="AY84" s="729"/>
      <c r="AZ84" s="729"/>
      <c r="BA84" s="729"/>
      <c r="BB84" s="729"/>
      <c r="BC84" s="729"/>
      <c r="BD84" s="729"/>
    </row>
    <row r="85" spans="2:56"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S85" s="729"/>
      <c r="AT85" s="729"/>
      <c r="AU85" s="729"/>
      <c r="AV85" s="729"/>
      <c r="AW85" s="729"/>
      <c r="AX85" s="729"/>
      <c r="AY85" s="729"/>
      <c r="AZ85" s="729"/>
      <c r="BA85" s="729"/>
      <c r="BB85" s="729"/>
      <c r="BC85" s="729"/>
      <c r="BD85" s="729"/>
    </row>
    <row r="86" spans="2:56"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S86" s="729"/>
      <c r="AT86" s="729"/>
      <c r="AU86" s="729"/>
      <c r="AV86" s="729"/>
      <c r="AW86" s="729"/>
      <c r="AX86" s="729"/>
      <c r="AY86" s="729"/>
      <c r="AZ86" s="729"/>
      <c r="BA86" s="729"/>
      <c r="BB86" s="729"/>
      <c r="BC86" s="729"/>
      <c r="BD86" s="729"/>
    </row>
    <row r="87" spans="2:56"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S87" s="729"/>
      <c r="AT87" s="729"/>
      <c r="AU87" s="729"/>
      <c r="AV87" s="729"/>
      <c r="AW87" s="729"/>
      <c r="AX87" s="729"/>
      <c r="AY87" s="729"/>
      <c r="AZ87" s="729"/>
      <c r="BA87" s="729"/>
      <c r="BB87" s="729"/>
      <c r="BC87" s="729"/>
      <c r="BD87" s="729"/>
    </row>
    <row r="88" spans="2:56"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S88" s="729"/>
      <c r="AT88" s="729"/>
      <c r="AU88" s="729"/>
      <c r="AV88" s="729"/>
      <c r="AW88" s="729"/>
      <c r="AX88" s="729"/>
      <c r="AY88" s="729"/>
      <c r="AZ88" s="729"/>
      <c r="BA88" s="729"/>
      <c r="BB88" s="729"/>
      <c r="BC88" s="729"/>
      <c r="BD88" s="729"/>
    </row>
    <row r="89" spans="2:56"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S89" s="729"/>
      <c r="AT89" s="729"/>
      <c r="AU89" s="729"/>
      <c r="AV89" s="729"/>
      <c r="AW89" s="729"/>
      <c r="AX89" s="729"/>
      <c r="AY89" s="729"/>
      <c r="AZ89" s="729"/>
      <c r="BA89" s="729"/>
      <c r="BB89" s="729"/>
      <c r="BC89" s="729"/>
      <c r="BD89" s="729"/>
    </row>
    <row r="90" spans="2:56"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S90" s="729"/>
      <c r="AT90" s="729"/>
      <c r="AU90" s="729"/>
      <c r="AV90" s="729"/>
      <c r="AW90" s="729"/>
      <c r="AX90" s="729"/>
      <c r="AY90" s="729"/>
      <c r="AZ90" s="729"/>
      <c r="BA90" s="729"/>
      <c r="BB90" s="729"/>
      <c r="BC90" s="729"/>
      <c r="BD90" s="729"/>
    </row>
    <row r="91" spans="2:56"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S91" s="729"/>
      <c r="AT91" s="729"/>
      <c r="AU91" s="729"/>
      <c r="AV91" s="729"/>
      <c r="AW91" s="729"/>
      <c r="AX91" s="729"/>
      <c r="AY91" s="729"/>
      <c r="AZ91" s="729"/>
      <c r="BA91" s="729"/>
      <c r="BB91" s="729"/>
      <c r="BC91" s="729"/>
      <c r="BD91" s="729"/>
    </row>
    <row r="92" spans="2:56"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S92" s="729"/>
      <c r="AT92" s="729"/>
      <c r="AU92" s="729"/>
      <c r="AV92" s="729"/>
      <c r="AW92" s="729"/>
      <c r="AX92" s="729"/>
      <c r="AY92" s="729"/>
      <c r="AZ92" s="729"/>
      <c r="BA92" s="729"/>
      <c r="BB92" s="729"/>
      <c r="BC92" s="729"/>
      <c r="BD92" s="729"/>
    </row>
    <row r="93" spans="2:56"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S93" s="729"/>
      <c r="AT93" s="729"/>
      <c r="AU93" s="729"/>
      <c r="AV93" s="729"/>
      <c r="AW93" s="729"/>
      <c r="AX93" s="729"/>
      <c r="AY93" s="729"/>
      <c r="AZ93" s="729"/>
      <c r="BA93" s="729"/>
      <c r="BB93" s="729"/>
      <c r="BC93" s="729"/>
      <c r="BD93" s="729"/>
    </row>
    <row r="94" spans="2:56"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S94" s="729"/>
      <c r="AT94" s="729"/>
      <c r="AU94" s="729"/>
      <c r="AV94" s="729"/>
      <c r="AW94" s="729"/>
      <c r="AX94" s="729"/>
      <c r="AY94" s="729"/>
      <c r="AZ94" s="729"/>
      <c r="BA94" s="729"/>
      <c r="BB94" s="729"/>
      <c r="BC94" s="729"/>
      <c r="BD94" s="729"/>
    </row>
    <row r="95" spans="2:56"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S95" s="729"/>
      <c r="AT95" s="729"/>
      <c r="AU95" s="729"/>
      <c r="AV95" s="729"/>
      <c r="AW95" s="729"/>
      <c r="AX95" s="729"/>
      <c r="AY95" s="729"/>
      <c r="AZ95" s="729"/>
      <c r="BA95" s="729"/>
      <c r="BB95" s="729"/>
      <c r="BC95" s="729"/>
      <c r="BD95" s="729"/>
    </row>
    <row r="96" spans="2:56"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S96" s="729"/>
      <c r="AT96" s="729"/>
      <c r="AU96" s="729"/>
      <c r="AV96" s="729"/>
      <c r="AW96" s="729"/>
      <c r="AX96" s="729"/>
      <c r="AY96" s="729"/>
      <c r="AZ96" s="729"/>
      <c r="BA96" s="729"/>
      <c r="BB96" s="729"/>
      <c r="BC96" s="729"/>
      <c r="BD96" s="729"/>
    </row>
    <row r="97" spans="2:56"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S97" s="729"/>
      <c r="AT97" s="729"/>
      <c r="AU97" s="729"/>
      <c r="AV97" s="729"/>
      <c r="AW97" s="729"/>
      <c r="AX97" s="729"/>
      <c r="AY97" s="729"/>
      <c r="AZ97" s="729"/>
      <c r="BA97" s="729"/>
      <c r="BB97" s="729"/>
      <c r="BC97" s="729"/>
      <c r="BD97" s="729"/>
    </row>
    <row r="98" spans="2:56"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S98" s="729"/>
      <c r="AT98" s="729"/>
      <c r="AU98" s="729"/>
      <c r="AV98" s="729"/>
      <c r="AW98" s="729"/>
      <c r="AX98" s="729"/>
      <c r="AY98" s="729"/>
      <c r="AZ98" s="729"/>
      <c r="BA98" s="729"/>
      <c r="BB98" s="729"/>
      <c r="BC98" s="729"/>
      <c r="BD98" s="729"/>
    </row>
    <row r="99" spans="2:56"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S99" s="729"/>
      <c r="AT99" s="729"/>
      <c r="AU99" s="729"/>
      <c r="AV99" s="729"/>
      <c r="AW99" s="729"/>
      <c r="AX99" s="729"/>
      <c r="AY99" s="729"/>
      <c r="AZ99" s="729"/>
      <c r="BA99" s="729"/>
      <c r="BB99" s="729"/>
      <c r="BC99" s="729"/>
      <c r="BD99" s="729"/>
    </row>
    <row r="100" spans="2:56"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S100" s="729"/>
      <c r="AT100" s="729"/>
      <c r="AU100" s="729"/>
      <c r="AV100" s="729"/>
      <c r="AW100" s="729"/>
      <c r="AX100" s="729"/>
      <c r="AY100" s="729"/>
      <c r="AZ100" s="729"/>
      <c r="BA100" s="729"/>
      <c r="BB100" s="729"/>
      <c r="BC100" s="729"/>
      <c r="BD100" s="729"/>
    </row>
    <row r="101" spans="2:56"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S101" s="729"/>
      <c r="AT101" s="729"/>
      <c r="AU101" s="729"/>
      <c r="AV101" s="729"/>
      <c r="AW101" s="729"/>
      <c r="AX101" s="729"/>
      <c r="AY101" s="729"/>
      <c r="AZ101" s="729"/>
      <c r="BA101" s="729"/>
      <c r="BB101" s="729"/>
      <c r="BC101" s="729"/>
      <c r="BD101" s="729"/>
    </row>
    <row r="102" spans="2:56"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S102" s="729"/>
      <c r="AT102" s="729"/>
      <c r="AU102" s="729"/>
      <c r="AV102" s="729"/>
      <c r="AW102" s="729"/>
      <c r="AX102" s="729"/>
      <c r="AY102" s="729"/>
      <c r="AZ102" s="729"/>
      <c r="BA102" s="729"/>
      <c r="BB102" s="729"/>
      <c r="BC102" s="729"/>
      <c r="BD102" s="729"/>
    </row>
    <row r="103" spans="2:56"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S103" s="729"/>
      <c r="AT103" s="729"/>
      <c r="AU103" s="729"/>
      <c r="AV103" s="729"/>
      <c r="AW103" s="729"/>
      <c r="AX103" s="729"/>
      <c r="AY103" s="729"/>
      <c r="AZ103" s="729"/>
      <c r="BA103" s="729"/>
      <c r="BB103" s="729"/>
      <c r="BC103" s="729"/>
      <c r="BD103" s="729"/>
    </row>
    <row r="104" spans="2:56"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S104" s="729"/>
      <c r="AT104" s="729"/>
      <c r="AU104" s="729"/>
      <c r="AV104" s="729"/>
      <c r="AW104" s="729"/>
      <c r="AX104" s="729"/>
      <c r="AY104" s="729"/>
      <c r="AZ104" s="729"/>
      <c r="BA104" s="729"/>
      <c r="BB104" s="729"/>
      <c r="BC104" s="729"/>
      <c r="BD104" s="729"/>
    </row>
    <row r="105" spans="2:56"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S105" s="729"/>
      <c r="AT105" s="729"/>
      <c r="AU105" s="729"/>
      <c r="AV105" s="729"/>
      <c r="AW105" s="729"/>
      <c r="AX105" s="729"/>
      <c r="AY105" s="729"/>
      <c r="AZ105" s="729"/>
      <c r="BA105" s="729"/>
      <c r="BB105" s="729"/>
      <c r="BC105" s="729"/>
      <c r="BD105" s="729"/>
    </row>
    <row r="106" spans="2:56"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S106" s="729"/>
      <c r="AT106" s="729"/>
      <c r="AU106" s="729"/>
      <c r="AV106" s="729"/>
      <c r="AW106" s="729"/>
      <c r="AX106" s="729"/>
      <c r="AY106" s="729"/>
      <c r="AZ106" s="729"/>
      <c r="BA106" s="729"/>
      <c r="BB106" s="729"/>
      <c r="BC106" s="729"/>
      <c r="BD106" s="729"/>
    </row>
    <row r="107" spans="2:56"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S107" s="729"/>
      <c r="AT107" s="729"/>
      <c r="AU107" s="729"/>
      <c r="AV107" s="729"/>
      <c r="AW107" s="729"/>
      <c r="AX107" s="729"/>
      <c r="AY107" s="729"/>
      <c r="AZ107" s="729"/>
      <c r="BA107" s="729"/>
      <c r="BB107" s="729"/>
      <c r="BC107" s="729"/>
      <c r="BD107" s="729"/>
    </row>
    <row r="108" spans="2:56"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S108" s="729"/>
      <c r="AT108" s="729"/>
      <c r="AU108" s="729"/>
      <c r="AV108" s="729"/>
      <c r="AW108" s="729"/>
      <c r="AX108" s="729"/>
      <c r="AY108" s="729"/>
      <c r="AZ108" s="729"/>
      <c r="BA108" s="729"/>
      <c r="BB108" s="729"/>
      <c r="BC108" s="729"/>
      <c r="BD108" s="729"/>
    </row>
    <row r="109" spans="2:56"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S109" s="729"/>
      <c r="AT109" s="729"/>
      <c r="AU109" s="729"/>
      <c r="AV109" s="729"/>
      <c r="AW109" s="729"/>
      <c r="AX109" s="729"/>
      <c r="AY109" s="729"/>
      <c r="AZ109" s="729"/>
      <c r="BA109" s="729"/>
      <c r="BB109" s="729"/>
      <c r="BC109" s="729"/>
      <c r="BD109" s="729"/>
    </row>
    <row r="110" spans="2:56"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S110" s="729"/>
      <c r="AT110" s="729"/>
      <c r="AU110" s="729"/>
      <c r="AV110" s="729"/>
      <c r="AW110" s="729"/>
      <c r="AX110" s="729"/>
      <c r="AY110" s="729"/>
      <c r="AZ110" s="729"/>
      <c r="BA110" s="729"/>
      <c r="BB110" s="729"/>
      <c r="BC110" s="729"/>
      <c r="BD110" s="729"/>
    </row>
    <row r="111" spans="2:56"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S111" s="729"/>
      <c r="AT111" s="729"/>
      <c r="AU111" s="729"/>
      <c r="AV111" s="729"/>
      <c r="AW111" s="729"/>
      <c r="AX111" s="729"/>
      <c r="AY111" s="729"/>
      <c r="AZ111" s="729"/>
      <c r="BA111" s="729"/>
      <c r="BB111" s="729"/>
      <c r="BC111" s="729"/>
      <c r="BD111" s="729"/>
    </row>
    <row r="112" spans="2:56"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S112" s="729"/>
      <c r="AT112" s="729"/>
      <c r="AU112" s="729"/>
      <c r="AV112" s="729"/>
      <c r="AW112" s="729"/>
      <c r="AX112" s="729"/>
      <c r="AY112" s="729"/>
      <c r="AZ112" s="729"/>
      <c r="BA112" s="729"/>
      <c r="BB112" s="729"/>
      <c r="BC112" s="729"/>
      <c r="BD112" s="729"/>
    </row>
    <row r="113" spans="2:56" ht="12.75" customHeight="1">
      <c r="B113" s="730"/>
      <c r="AS113" s="729"/>
      <c r="AT113" s="729"/>
      <c r="AU113" s="729"/>
      <c r="AV113" s="729"/>
      <c r="AW113" s="729"/>
      <c r="AX113" s="729"/>
      <c r="AY113" s="729"/>
      <c r="AZ113" s="729"/>
      <c r="BA113" s="729"/>
      <c r="BB113" s="729"/>
      <c r="BC113" s="729"/>
      <c r="BD113" s="729"/>
    </row>
    <row r="114" spans="2:56">
      <c r="AS114" s="729"/>
      <c r="AT114" s="729"/>
      <c r="AU114" s="729"/>
      <c r="AV114" s="729"/>
      <c r="AW114" s="729"/>
      <c r="AX114" s="729"/>
      <c r="AY114" s="729"/>
      <c r="AZ114" s="729"/>
      <c r="BA114" s="729"/>
      <c r="BB114" s="729"/>
      <c r="BC114" s="729"/>
      <c r="BD114" s="729"/>
    </row>
    <row r="115" spans="2:56">
      <c r="AS115" s="729"/>
      <c r="AT115" s="729"/>
      <c r="AU115" s="729"/>
      <c r="AV115" s="729"/>
      <c r="AW115" s="729"/>
      <c r="AX115" s="729"/>
      <c r="AY115" s="729"/>
      <c r="AZ115" s="729"/>
      <c r="BA115" s="729"/>
      <c r="BB115" s="729"/>
      <c r="BC115" s="729"/>
      <c r="BD115" s="729"/>
    </row>
    <row r="116" spans="2:56">
      <c r="AS116" s="729"/>
      <c r="AT116" s="729"/>
      <c r="AU116" s="729"/>
      <c r="AV116" s="729"/>
      <c r="AW116" s="729"/>
      <c r="AX116" s="729"/>
      <c r="AY116" s="729"/>
      <c r="AZ116" s="729"/>
      <c r="BA116" s="729"/>
      <c r="BB116" s="729"/>
      <c r="BC116" s="729"/>
      <c r="BD116" s="729"/>
    </row>
    <row r="117" spans="2:56">
      <c r="AS117" s="729"/>
      <c r="AT117" s="729"/>
      <c r="AU117" s="729"/>
      <c r="AV117" s="729"/>
      <c r="AW117" s="729"/>
      <c r="AX117" s="729"/>
      <c r="AY117" s="729"/>
      <c r="AZ117" s="729"/>
      <c r="BA117" s="729"/>
      <c r="BB117" s="729"/>
      <c r="BC117" s="729"/>
      <c r="BD117" s="729"/>
    </row>
    <row r="118" spans="2:56">
      <c r="AS118" s="729"/>
      <c r="AT118" s="729"/>
      <c r="AU118" s="729"/>
      <c r="AV118" s="729"/>
      <c r="AW118" s="729"/>
      <c r="AX118" s="729"/>
      <c r="AY118" s="729"/>
      <c r="AZ118" s="729"/>
      <c r="BA118" s="729"/>
      <c r="BB118" s="729"/>
      <c r="BC118" s="729"/>
      <c r="BD118" s="729"/>
    </row>
    <row r="119" spans="2:56">
      <c r="AS119" s="729"/>
      <c r="AT119" s="729"/>
      <c r="AU119" s="729"/>
      <c r="AV119" s="729"/>
      <c r="AW119" s="729"/>
      <c r="AX119" s="729"/>
      <c r="AY119" s="729"/>
      <c r="AZ119" s="729"/>
      <c r="BA119" s="729"/>
      <c r="BB119" s="729"/>
      <c r="BC119" s="729"/>
      <c r="BD119" s="729"/>
    </row>
    <row r="120" spans="2:56">
      <c r="AS120" s="729"/>
      <c r="AT120" s="729"/>
      <c r="AU120" s="729"/>
      <c r="AV120" s="729"/>
      <c r="AW120" s="729"/>
      <c r="AX120" s="729"/>
      <c r="AY120" s="729"/>
      <c r="AZ120" s="729"/>
      <c r="BA120" s="729"/>
      <c r="BB120" s="729"/>
      <c r="BC120" s="729"/>
      <c r="BD120" s="729"/>
    </row>
    <row r="121" spans="2:56">
      <c r="AS121" s="729"/>
      <c r="AT121" s="729"/>
      <c r="AU121" s="729"/>
      <c r="AV121" s="729"/>
      <c r="AW121" s="729"/>
      <c r="AX121" s="729"/>
      <c r="AY121" s="729"/>
      <c r="AZ121" s="729"/>
      <c r="BA121" s="729"/>
      <c r="BB121" s="729"/>
      <c r="BC121" s="729"/>
      <c r="BD121" s="729"/>
    </row>
    <row r="122" spans="2:56">
      <c r="AS122" s="729"/>
      <c r="AT122" s="729"/>
      <c r="AU122" s="729"/>
      <c r="AV122" s="729"/>
      <c r="AW122" s="729"/>
      <c r="AX122" s="729"/>
      <c r="AY122" s="729"/>
      <c r="AZ122" s="729"/>
      <c r="BA122" s="729"/>
      <c r="BB122" s="729"/>
      <c r="BC122" s="729"/>
      <c r="BD122" s="729"/>
    </row>
    <row r="123" spans="2:56">
      <c r="AS123" s="729"/>
      <c r="AT123" s="729"/>
      <c r="AU123" s="729"/>
      <c r="AV123" s="729"/>
      <c r="AW123" s="729"/>
      <c r="AX123" s="729"/>
      <c r="AY123" s="729"/>
      <c r="AZ123" s="729"/>
      <c r="BA123" s="729"/>
      <c r="BB123" s="729"/>
      <c r="BC123" s="729"/>
      <c r="BD123" s="729"/>
    </row>
    <row r="124" spans="2:56">
      <c r="AS124" s="729"/>
      <c r="AT124" s="729"/>
      <c r="AU124" s="729"/>
      <c r="AV124" s="729"/>
      <c r="AW124" s="729"/>
      <c r="AX124" s="729"/>
      <c r="AY124" s="729"/>
      <c r="AZ124" s="729"/>
      <c r="BA124" s="729"/>
      <c r="BB124" s="729"/>
      <c r="BC124" s="729"/>
      <c r="BD124" s="729"/>
    </row>
    <row r="125" spans="2:56">
      <c r="AS125" s="729"/>
      <c r="AT125" s="729"/>
      <c r="AU125" s="729"/>
      <c r="AV125" s="729"/>
      <c r="AW125" s="729"/>
      <c r="AX125" s="729"/>
      <c r="AY125" s="729"/>
      <c r="AZ125" s="729"/>
      <c r="BA125" s="729"/>
      <c r="BB125" s="729"/>
      <c r="BC125" s="729"/>
      <c r="BD125" s="729"/>
    </row>
    <row r="126" spans="2:56">
      <c r="AS126" s="729"/>
      <c r="AT126" s="729"/>
      <c r="AU126" s="729"/>
      <c r="AV126" s="729"/>
      <c r="AW126" s="729"/>
      <c r="AX126" s="729"/>
      <c r="AY126" s="729"/>
      <c r="AZ126" s="729"/>
      <c r="BA126" s="729"/>
      <c r="BB126" s="729"/>
      <c r="BC126" s="729"/>
      <c r="BD126" s="729"/>
    </row>
    <row r="127" spans="2:56">
      <c r="AS127" s="729"/>
      <c r="AT127" s="729"/>
      <c r="AU127" s="729"/>
      <c r="AV127" s="729"/>
      <c r="AW127" s="729"/>
      <c r="AX127" s="729"/>
      <c r="AY127" s="729"/>
      <c r="AZ127" s="729"/>
      <c r="BA127" s="729"/>
      <c r="BB127" s="729"/>
      <c r="BC127" s="729"/>
      <c r="BD127" s="729"/>
    </row>
    <row r="128" spans="2:56">
      <c r="AS128" s="729"/>
      <c r="AT128" s="729"/>
      <c r="AU128" s="729"/>
      <c r="AV128" s="729"/>
      <c r="AW128" s="729"/>
      <c r="AX128" s="729"/>
      <c r="AY128" s="729"/>
      <c r="AZ128" s="729"/>
      <c r="BA128" s="729"/>
      <c r="BB128" s="729"/>
      <c r="BC128" s="729"/>
      <c r="BD128" s="729"/>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44" width="9.125" style="231"/>
    <col min="45" max="62" width="9.125" style="731"/>
    <col min="63" max="16384" width="9.125" style="231"/>
  </cols>
  <sheetData>
    <row r="1" spans="1:62"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S1" s="731" t="s">
        <v>237</v>
      </c>
    </row>
    <row r="2" spans="1:62" ht="103.5" customHeight="1">
      <c r="A2" s="707" t="s">
        <v>152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row>
    <row r="3" spans="1:62"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row>
    <row r="4" spans="1:62"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row>
    <row r="5" spans="1:62"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31"/>
      <c r="AT5" s="731"/>
      <c r="AU5" s="731"/>
      <c r="AV5" s="731"/>
      <c r="AW5" s="731"/>
      <c r="AX5" s="731"/>
      <c r="AY5" s="731"/>
      <c r="AZ5" s="731"/>
      <c r="BA5" s="731"/>
      <c r="BB5" s="731"/>
      <c r="BC5" s="731"/>
      <c r="BD5" s="731"/>
      <c r="BE5" s="731"/>
      <c r="BF5" s="731"/>
      <c r="BG5" s="731"/>
      <c r="BH5" s="731"/>
      <c r="BI5" s="731"/>
      <c r="BJ5" s="731"/>
    </row>
    <row r="6" spans="1:62"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31"/>
      <c r="AT6" s="731"/>
      <c r="AU6" s="731"/>
      <c r="AV6" s="731"/>
      <c r="AW6" s="731"/>
      <c r="AX6" s="731"/>
      <c r="AY6" s="731"/>
      <c r="AZ6" s="731"/>
      <c r="BA6" s="731"/>
      <c r="BB6" s="731"/>
      <c r="BC6" s="731"/>
      <c r="BD6" s="731"/>
      <c r="BE6" s="731"/>
      <c r="BF6" s="731"/>
      <c r="BG6" s="731"/>
      <c r="BH6" s="731"/>
      <c r="BI6" s="731"/>
      <c r="BJ6" s="731"/>
    </row>
    <row r="7" spans="1:62"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31"/>
      <c r="AT7" s="731"/>
      <c r="AU7" s="731"/>
      <c r="AV7" s="731"/>
      <c r="AW7" s="731"/>
      <c r="AX7" s="731"/>
      <c r="AY7" s="731"/>
      <c r="AZ7" s="731"/>
      <c r="BA7" s="731"/>
      <c r="BB7" s="731"/>
      <c r="BC7" s="731"/>
      <c r="BD7" s="731"/>
      <c r="BE7" s="731"/>
      <c r="BF7" s="731"/>
      <c r="BG7" s="731"/>
      <c r="BH7" s="731"/>
      <c r="BI7" s="731"/>
      <c r="BJ7" s="731"/>
    </row>
    <row r="8" spans="1:62" s="236" customFormat="1" ht="20.25">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31"/>
      <c r="AT8" s="731"/>
      <c r="AU8" s="731"/>
      <c r="AV8" s="731"/>
      <c r="AW8" s="731"/>
      <c r="AX8" s="731"/>
      <c r="AY8" s="731"/>
      <c r="AZ8" s="731"/>
      <c r="BA8" s="731"/>
      <c r="BB8" s="731"/>
      <c r="BC8" s="731"/>
      <c r="BD8" s="731"/>
      <c r="BE8" s="731"/>
      <c r="BF8" s="731"/>
      <c r="BG8" s="731"/>
      <c r="BH8" s="731"/>
      <c r="BI8" s="731"/>
      <c r="BJ8" s="731"/>
    </row>
    <row r="9" spans="1:62"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31"/>
      <c r="AT9" s="731"/>
      <c r="AU9" s="731"/>
      <c r="AV9" s="731"/>
      <c r="AW9" s="731"/>
      <c r="AX9" s="731"/>
      <c r="AY9" s="731"/>
      <c r="AZ9" s="731"/>
      <c r="BA9" s="731"/>
      <c r="BB9" s="731"/>
      <c r="BC9" s="731"/>
      <c r="BD9" s="731"/>
      <c r="BE9" s="731"/>
      <c r="BF9" s="731"/>
      <c r="BG9" s="731"/>
      <c r="BH9" s="731"/>
      <c r="BI9" s="731"/>
      <c r="BJ9" s="731"/>
    </row>
    <row r="10" spans="1:62"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31"/>
      <c r="AT10" s="731"/>
      <c r="AU10" s="731"/>
      <c r="AV10" s="731"/>
      <c r="AW10" s="731"/>
      <c r="AX10" s="731"/>
      <c r="AY10" s="731"/>
      <c r="AZ10" s="731"/>
      <c r="BA10" s="731"/>
      <c r="BB10" s="731"/>
      <c r="BC10" s="731"/>
      <c r="BD10" s="731"/>
      <c r="BE10" s="731"/>
      <c r="BF10" s="731"/>
      <c r="BG10" s="731"/>
      <c r="BH10" s="731"/>
      <c r="BI10" s="731"/>
      <c r="BJ10" s="731"/>
    </row>
    <row r="11" spans="1:62"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31"/>
      <c r="AT11" s="731"/>
      <c r="AU11" s="731"/>
      <c r="AV11" s="731"/>
      <c r="AW11" s="731"/>
      <c r="AX11" s="731"/>
      <c r="AY11" s="731"/>
      <c r="AZ11" s="731"/>
      <c r="BA11" s="731"/>
      <c r="BB11" s="731"/>
      <c r="BC11" s="731"/>
      <c r="BD11" s="731"/>
      <c r="BE11" s="731"/>
      <c r="BF11" s="731"/>
      <c r="BG11" s="731"/>
      <c r="BH11" s="731"/>
      <c r="BI11" s="731"/>
      <c r="BJ11" s="731"/>
    </row>
    <row r="12" spans="1:62"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31"/>
      <c r="AT12" s="731"/>
      <c r="AU12" s="731"/>
      <c r="AV12" s="731"/>
      <c r="AW12" s="731"/>
      <c r="AX12" s="731"/>
      <c r="AY12" s="731"/>
      <c r="AZ12" s="731"/>
      <c r="BA12" s="731"/>
      <c r="BB12" s="731"/>
      <c r="BC12" s="731"/>
      <c r="BD12" s="731"/>
      <c r="BE12" s="731"/>
      <c r="BF12" s="731"/>
      <c r="BG12" s="731"/>
      <c r="BH12" s="731"/>
      <c r="BI12" s="731"/>
      <c r="BJ12" s="731"/>
    </row>
    <row r="13" spans="1:62"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31"/>
      <c r="AT13" s="731"/>
      <c r="AU13" s="731"/>
      <c r="AV13" s="731"/>
      <c r="AW13" s="731"/>
      <c r="AX13" s="731"/>
      <c r="AY13" s="731"/>
      <c r="AZ13" s="731"/>
      <c r="BA13" s="731"/>
      <c r="BB13" s="731"/>
      <c r="BC13" s="731"/>
      <c r="BD13" s="731"/>
      <c r="BE13" s="731"/>
      <c r="BF13" s="731"/>
      <c r="BG13" s="731"/>
      <c r="BH13" s="731"/>
      <c r="BI13" s="731"/>
      <c r="BJ13" s="731"/>
    </row>
    <row r="14" spans="1:62"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31"/>
      <c r="AT14" s="731"/>
      <c r="AU14" s="731"/>
      <c r="AV14" s="731"/>
      <c r="AW14" s="731"/>
      <c r="AX14" s="731"/>
      <c r="AY14" s="731"/>
      <c r="AZ14" s="731"/>
      <c r="BA14" s="731"/>
      <c r="BB14" s="731"/>
      <c r="BC14" s="731"/>
      <c r="BD14" s="731"/>
      <c r="BE14" s="731"/>
      <c r="BF14" s="731"/>
      <c r="BG14" s="731"/>
      <c r="BH14" s="731"/>
      <c r="BI14" s="731"/>
      <c r="BJ14" s="731"/>
    </row>
    <row r="15" spans="1:62"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31"/>
      <c r="AT15" s="731"/>
      <c r="AU15" s="731"/>
      <c r="AV15" s="731"/>
      <c r="AW15" s="731"/>
      <c r="AX15" s="731"/>
      <c r="AY15" s="731"/>
      <c r="AZ15" s="731"/>
      <c r="BA15" s="731"/>
      <c r="BB15" s="731"/>
      <c r="BC15" s="731"/>
      <c r="BD15" s="731"/>
      <c r="BE15" s="731"/>
      <c r="BF15" s="731"/>
      <c r="BG15" s="731"/>
      <c r="BH15" s="731"/>
      <c r="BI15" s="731"/>
      <c r="BJ15" s="731"/>
    </row>
    <row r="16" spans="1:62"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31"/>
      <c r="AT16" s="731"/>
      <c r="AU16" s="731"/>
      <c r="AV16" s="731"/>
      <c r="AW16" s="731"/>
      <c r="AX16" s="731"/>
      <c r="AY16" s="731"/>
      <c r="AZ16" s="731"/>
      <c r="BA16" s="731"/>
      <c r="BB16" s="731"/>
      <c r="BC16" s="731"/>
      <c r="BD16" s="731"/>
      <c r="BE16" s="731"/>
      <c r="BF16" s="731"/>
      <c r="BG16" s="731"/>
      <c r="BH16" s="731"/>
      <c r="BI16" s="731"/>
      <c r="BJ16" s="731"/>
    </row>
    <row r="17" spans="2:62"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31"/>
      <c r="AT17" s="731"/>
      <c r="AU17" s="731"/>
      <c r="AV17" s="731"/>
      <c r="AW17" s="731"/>
      <c r="AX17" s="731"/>
      <c r="AY17" s="731"/>
      <c r="AZ17" s="731"/>
      <c r="BA17" s="731"/>
      <c r="BB17" s="731"/>
      <c r="BC17" s="731"/>
      <c r="BD17" s="731"/>
      <c r="BE17" s="731"/>
      <c r="BF17" s="731"/>
      <c r="BG17" s="731"/>
      <c r="BH17" s="731"/>
      <c r="BI17" s="731"/>
      <c r="BJ17" s="731"/>
    </row>
    <row r="18" spans="2:62" ht="13.5" customHeight="1">
      <c r="B18" s="730"/>
    </row>
    <row r="19" spans="2:62" ht="13.5" customHeight="1">
      <c r="B19" s="730"/>
      <c r="D19" s="240"/>
      <c r="E19" s="241"/>
      <c r="G19" s="240"/>
      <c r="H19" s="241"/>
      <c r="J19" s="240"/>
      <c r="K19" s="241"/>
      <c r="M19" s="240"/>
      <c r="N19" s="241"/>
    </row>
    <row r="20" spans="2:62" ht="13.5" customHeight="1">
      <c r="B20" s="730"/>
      <c r="D20" s="241"/>
      <c r="E20" s="241"/>
      <c r="G20" s="241"/>
      <c r="H20" s="241"/>
      <c r="J20" s="241"/>
      <c r="K20" s="241"/>
      <c r="M20" s="241"/>
      <c r="N20" s="241"/>
    </row>
    <row r="21" spans="2:62" ht="13.5" customHeight="1">
      <c r="B21" s="730"/>
      <c r="D21" s="241"/>
      <c r="E21" s="241"/>
      <c r="G21" s="241"/>
      <c r="H21" s="241"/>
      <c r="J21" s="241"/>
      <c r="K21" s="241"/>
      <c r="M21" s="241"/>
      <c r="N21" s="241"/>
    </row>
    <row r="22" spans="2:62" ht="13.5" customHeight="1">
      <c r="B22" s="730"/>
      <c r="D22" s="241"/>
      <c r="E22" s="241"/>
      <c r="G22" s="241"/>
      <c r="H22" s="241"/>
      <c r="J22" s="241"/>
      <c r="K22" s="241"/>
      <c r="M22" s="241"/>
      <c r="N22" s="241"/>
    </row>
    <row r="23" spans="2:62" ht="13.5" customHeight="1">
      <c r="B23" s="730"/>
      <c r="D23" s="241"/>
      <c r="E23" s="241"/>
      <c r="G23" s="241"/>
      <c r="H23" s="241"/>
      <c r="J23" s="241"/>
      <c r="K23" s="241"/>
      <c r="M23" s="241"/>
      <c r="N23" s="241"/>
    </row>
    <row r="24" spans="2:62" ht="13.5" customHeight="1">
      <c r="B24" s="730"/>
    </row>
    <row r="25" spans="2:62" ht="13.5" customHeight="1">
      <c r="B25" s="730"/>
      <c r="D25" s="240"/>
      <c r="E25" s="241"/>
      <c r="G25" s="242"/>
      <c r="H25" s="241"/>
      <c r="J25" s="241"/>
      <c r="K25" s="241"/>
      <c r="M25" s="240"/>
      <c r="N25" s="241"/>
    </row>
    <row r="26" spans="2:62" ht="13.5" customHeight="1">
      <c r="B26" s="730"/>
      <c r="D26" s="241"/>
      <c r="E26" s="243"/>
      <c r="F26" s="243"/>
      <c r="G26" s="244"/>
      <c r="H26" s="244"/>
      <c r="I26" s="244"/>
      <c r="J26" s="243"/>
      <c r="K26" s="244"/>
      <c r="L26" s="243"/>
      <c r="M26" s="245"/>
      <c r="N26" s="245"/>
    </row>
    <row r="27" spans="2:62" ht="13.5" customHeight="1">
      <c r="B27" s="730"/>
      <c r="D27" s="241"/>
      <c r="E27" s="243"/>
      <c r="F27" s="243"/>
      <c r="G27" s="246"/>
      <c r="H27" s="244"/>
      <c r="I27" s="244"/>
      <c r="J27" s="243"/>
      <c r="K27" s="244"/>
      <c r="L27" s="243"/>
      <c r="M27" s="245"/>
      <c r="N27" s="245"/>
    </row>
    <row r="28" spans="2:62" ht="21" customHeight="1">
      <c r="B28" s="238"/>
      <c r="D28" s="241"/>
      <c r="E28" s="248"/>
      <c r="F28" s="248"/>
      <c r="G28" s="244"/>
      <c r="H28" s="244"/>
      <c r="I28" s="244"/>
      <c r="J28" s="243"/>
      <c r="K28" s="244"/>
      <c r="L28" s="243"/>
      <c r="M28" s="245"/>
      <c r="N28" s="245"/>
    </row>
    <row r="29" spans="2:62" ht="20.25">
      <c r="B29" s="238"/>
      <c r="D29" s="241"/>
      <c r="E29" s="248"/>
      <c r="F29" s="248"/>
      <c r="G29" s="244"/>
      <c r="H29" s="244"/>
      <c r="I29" s="244"/>
      <c r="J29" s="243"/>
      <c r="K29" s="244"/>
      <c r="L29" s="243"/>
      <c r="M29" s="245"/>
      <c r="N29" s="245"/>
    </row>
    <row r="30" spans="2:62" ht="20.25">
      <c r="B30" s="238"/>
      <c r="D30" s="241"/>
      <c r="E30" s="248"/>
      <c r="F30" s="248"/>
      <c r="G30" s="244"/>
      <c r="H30" s="244"/>
      <c r="I30" s="244"/>
      <c r="J30" s="243"/>
      <c r="K30" s="244"/>
      <c r="L30" s="243"/>
      <c r="M30" s="245"/>
      <c r="N30" s="245"/>
    </row>
    <row r="31" spans="2:62" ht="20.25">
      <c r="B31" s="238"/>
      <c r="D31" s="241"/>
      <c r="E31" s="243"/>
      <c r="F31" s="243"/>
      <c r="G31" s="249"/>
      <c r="H31" s="244"/>
      <c r="I31" s="244"/>
      <c r="J31" s="244"/>
      <c r="K31" s="244"/>
      <c r="L31" s="249"/>
      <c r="M31" s="250"/>
      <c r="N31" s="245"/>
    </row>
    <row r="32" spans="2:62" ht="21.75" customHeight="1" thickBot="1">
      <c r="B32" s="251"/>
    </row>
    <row r="33" spans="2:44"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row>
    <row r="34" spans="2:44"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row>
    <row r="35" spans="2:44"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row>
    <row r="36" spans="2:44"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row>
    <row r="37" spans="2:44"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row>
    <row r="38" spans="2:44"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row>
    <row r="39" spans="2:44"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row>
    <row r="40" spans="2:44"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row>
    <row r="41" spans="2:44"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row>
    <row r="42" spans="2:44"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row>
    <row r="43" spans="2:44" ht="20.25">
      <c r="B43" s="251"/>
    </row>
    <row r="44" spans="2:44"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row>
    <row r="45" spans="2:44"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row>
    <row r="46" spans="2:44"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row>
    <row r="47" spans="2:44"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row>
    <row r="48" spans="2:44"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row>
    <row r="49" spans="2:14" ht="13.5" customHeight="1">
      <c r="B49" s="730"/>
      <c r="D49" s="241"/>
      <c r="E49" s="241"/>
      <c r="F49" s="241"/>
      <c r="G49" s="241"/>
      <c r="H49" s="241"/>
    </row>
    <row r="50" spans="2:14" ht="13.5" customHeight="1">
      <c r="B50" s="730"/>
      <c r="D50" s="241"/>
      <c r="E50" s="241"/>
      <c r="F50" s="241"/>
      <c r="G50" s="241"/>
      <c r="H50" s="241"/>
      <c r="J50" s="240"/>
      <c r="K50" s="241"/>
      <c r="M50" s="240"/>
      <c r="N50" s="241"/>
    </row>
    <row r="51" spans="2:14" ht="13.5" customHeight="1">
      <c r="B51" s="730"/>
      <c r="D51" s="241"/>
      <c r="E51" s="241"/>
      <c r="F51" s="241"/>
      <c r="G51" s="241"/>
      <c r="H51" s="241"/>
      <c r="J51" s="241"/>
      <c r="K51" s="241"/>
      <c r="M51" s="241"/>
      <c r="N51" s="241"/>
    </row>
    <row r="52" spans="2:14" ht="13.5" customHeight="1">
      <c r="B52" s="730"/>
      <c r="D52" s="241"/>
      <c r="E52" s="241"/>
      <c r="F52" s="241"/>
      <c r="G52" s="241"/>
      <c r="H52" s="241"/>
      <c r="J52" s="241"/>
      <c r="K52" s="241"/>
      <c r="M52" s="241"/>
      <c r="N52" s="241"/>
    </row>
    <row r="53" spans="2:14" ht="13.5" customHeight="1">
      <c r="B53" s="259"/>
      <c r="D53" s="241"/>
      <c r="E53" s="241"/>
      <c r="F53" s="241"/>
      <c r="G53" s="241"/>
      <c r="H53" s="241"/>
      <c r="J53" s="241"/>
      <c r="K53" s="241"/>
      <c r="M53" s="241"/>
      <c r="N53" s="241"/>
    </row>
    <row r="54" spans="2:14" ht="13.5" customHeight="1">
      <c r="B54" s="259"/>
      <c r="D54" s="241"/>
      <c r="E54" s="241"/>
      <c r="F54" s="241"/>
      <c r="G54" s="241"/>
      <c r="H54" s="241"/>
      <c r="J54" s="241"/>
      <c r="K54" s="241"/>
      <c r="M54" s="241"/>
      <c r="N54" s="241"/>
    </row>
    <row r="55" spans="2:14" ht="13.5" customHeight="1">
      <c r="B55" s="251"/>
      <c r="M55" s="240"/>
    </row>
    <row r="56" spans="2:14" ht="13.5" customHeight="1">
      <c r="B56" s="730" t="s">
        <v>146</v>
      </c>
      <c r="D56" s="240"/>
      <c r="E56" s="241"/>
      <c r="G56" s="240"/>
      <c r="H56" s="241"/>
      <c r="J56" s="240"/>
      <c r="K56" s="241"/>
      <c r="N56" s="241"/>
    </row>
    <row r="57" spans="2:14" ht="13.5" customHeight="1">
      <c r="B57" s="730"/>
      <c r="D57" s="241"/>
      <c r="E57" s="241"/>
      <c r="G57" s="241"/>
      <c r="H57" s="241"/>
      <c r="J57" s="241"/>
      <c r="K57" s="241"/>
      <c r="M57" s="241"/>
      <c r="N57" s="241"/>
    </row>
    <row r="58" spans="2:14" ht="13.5" customHeight="1">
      <c r="B58" s="730"/>
      <c r="D58" s="241"/>
      <c r="E58" s="241"/>
      <c r="F58" s="256"/>
      <c r="G58" s="241"/>
      <c r="H58" s="241"/>
      <c r="J58" s="241"/>
      <c r="K58" s="241"/>
      <c r="M58" s="241"/>
      <c r="N58" s="241"/>
    </row>
    <row r="59" spans="2:14" ht="13.5" customHeight="1">
      <c r="B59" s="730"/>
      <c r="D59" s="241"/>
      <c r="E59" s="241"/>
      <c r="G59" s="241"/>
      <c r="H59" s="241"/>
      <c r="J59" s="241"/>
      <c r="K59" s="241"/>
      <c r="M59" s="241"/>
      <c r="N59" s="241"/>
    </row>
    <row r="60" spans="2:14" ht="13.5" customHeight="1">
      <c r="B60" s="730"/>
      <c r="D60" s="241"/>
      <c r="E60" s="241"/>
      <c r="G60" s="241"/>
      <c r="H60" s="241"/>
      <c r="J60" s="241"/>
      <c r="K60" s="241"/>
      <c r="M60" s="241"/>
      <c r="N60" s="241"/>
    </row>
    <row r="61" spans="2:14" ht="13.5" customHeight="1">
      <c r="B61" s="730"/>
    </row>
    <row r="62" spans="2:14" ht="13.5" customHeight="1">
      <c r="B62" s="730"/>
      <c r="D62" s="240"/>
      <c r="E62" s="241"/>
      <c r="G62" s="240"/>
      <c r="H62" s="241"/>
      <c r="J62" s="240"/>
      <c r="K62" s="241"/>
      <c r="M62" s="240"/>
      <c r="N62" s="241"/>
    </row>
    <row r="63" spans="2:14" ht="13.5" customHeight="1">
      <c r="B63" s="730"/>
      <c r="D63" s="241"/>
      <c r="E63" s="241"/>
      <c r="G63" s="241"/>
      <c r="H63" s="241"/>
      <c r="J63" s="241"/>
      <c r="K63" s="241"/>
      <c r="M63" s="241"/>
      <c r="N63" s="241"/>
    </row>
    <row r="64" spans="2:14" ht="13.5" customHeight="1">
      <c r="B64" s="730"/>
      <c r="D64" s="241"/>
      <c r="E64" s="241"/>
      <c r="G64" s="241"/>
      <c r="H64" s="241"/>
      <c r="J64" s="241"/>
      <c r="K64" s="241"/>
      <c r="M64" s="241"/>
      <c r="N64" s="241"/>
    </row>
    <row r="65" spans="2:33" ht="13.5" customHeight="1">
      <c r="B65" s="730"/>
      <c r="D65" s="241"/>
      <c r="E65" s="241"/>
      <c r="G65" s="241"/>
      <c r="H65" s="241"/>
      <c r="J65" s="241"/>
      <c r="K65" s="241"/>
      <c r="M65" s="241"/>
      <c r="N65" s="241"/>
    </row>
    <row r="66" spans="2:33" ht="13.5" customHeight="1">
      <c r="B66" s="730"/>
      <c r="D66" s="241"/>
      <c r="E66" s="241"/>
      <c r="G66" s="241"/>
      <c r="H66" s="241"/>
      <c r="J66" s="241"/>
      <c r="K66" s="241"/>
      <c r="M66" s="241"/>
      <c r="N66" s="241"/>
    </row>
    <row r="67" spans="2:33" ht="13.5" customHeight="1">
      <c r="B67" s="730"/>
    </row>
    <row r="68" spans="2:33" ht="13.5" customHeight="1">
      <c r="B68" s="730"/>
      <c r="G68" s="243"/>
      <c r="H68" s="244"/>
      <c r="I68" s="244"/>
      <c r="J68" s="244"/>
      <c r="K68" s="244"/>
      <c r="L68" s="257"/>
      <c r="M68" s="250"/>
    </row>
    <row r="69" spans="2:33" ht="13.5" customHeight="1">
      <c r="B69" s="730"/>
      <c r="G69" s="248"/>
      <c r="H69" s="244"/>
      <c r="I69" s="244"/>
      <c r="J69" s="244"/>
      <c r="K69" s="244"/>
      <c r="L69" s="257"/>
      <c r="M69" s="250"/>
    </row>
    <row r="70" spans="2:33" ht="13.5" customHeight="1">
      <c r="B70" s="730"/>
      <c r="G70" s="248"/>
      <c r="H70" s="244"/>
      <c r="I70" s="244"/>
      <c r="J70" s="244"/>
      <c r="K70" s="244"/>
      <c r="L70" s="257"/>
      <c r="M70" s="250"/>
    </row>
    <row r="71" spans="2:33" ht="13.5" customHeight="1">
      <c r="B71" s="730"/>
      <c r="G71" s="256"/>
    </row>
    <row r="72" spans="2:33" ht="13.5" customHeight="1">
      <c r="B72" s="730"/>
    </row>
    <row r="73" spans="2:33" ht="13.5" customHeight="1">
      <c r="B73" s="730"/>
    </row>
    <row r="74" spans="2:33" ht="13.5" customHeight="1">
      <c r="B74" s="730"/>
    </row>
    <row r="75" spans="2:33" ht="13.5" customHeight="1">
      <c r="B75" s="730"/>
    </row>
    <row r="76" spans="2:33" ht="13.5" customHeight="1">
      <c r="B76" s="730"/>
    </row>
    <row r="77" spans="2:33" ht="13.5" customHeight="1">
      <c r="B77" s="730"/>
    </row>
    <row r="78" spans="2:33" ht="13.5" customHeight="1">
      <c r="B78" s="730"/>
    </row>
    <row r="79" spans="2:33"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row>
    <row r="80" spans="2:33"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row>
    <row r="81" spans="2:33"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row>
    <row r="82" spans="2:33"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row>
    <row r="83" spans="2:33"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row>
    <row r="84" spans="2:33"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row>
    <row r="85" spans="2:33"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row>
    <row r="86" spans="2:33"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row>
    <row r="87" spans="2:33"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row>
    <row r="88" spans="2:33"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row>
    <row r="89" spans="2:33"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row>
    <row r="90" spans="2:33"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row>
    <row r="91" spans="2:33"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row>
    <row r="92" spans="2:33"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row>
    <row r="93" spans="2:33"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row>
    <row r="94" spans="2:33"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row>
    <row r="95" spans="2:33"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row>
    <row r="96" spans="2:33"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row>
    <row r="97" spans="2:33"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row>
    <row r="98" spans="2:33"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row>
    <row r="99" spans="2:33"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row>
    <row r="100" spans="2:33"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row>
    <row r="101" spans="2:33"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row>
    <row r="102" spans="2:33"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row>
    <row r="103" spans="2:33"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row>
    <row r="104" spans="2:33"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row>
    <row r="105" spans="2:33"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row>
    <row r="106" spans="2:33"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row>
    <row r="107" spans="2:33"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row>
    <row r="108" spans="2:33"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row>
    <row r="109" spans="2:33"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row>
    <row r="110" spans="2:33"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row>
    <row r="111" spans="2:33"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row>
    <row r="112" spans="2:33"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row>
    <row r="113" spans="2:2" ht="12.75" customHeight="1">
      <c r="B113" s="730"/>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60" customWidth="1"/>
    <col min="2" max="3" width="25.25" style="261" customWidth="1"/>
    <col min="4" max="4" width="48.625" style="260" customWidth="1"/>
    <col min="5" max="5" width="32.875" style="260" bestFit="1" customWidth="1"/>
    <col min="6" max="11" width="20.25" style="260" customWidth="1"/>
    <col min="12" max="16" width="18.125" style="260" customWidth="1"/>
    <col min="17" max="17" width="11.625" style="260" customWidth="1"/>
    <col min="18" max="18" width="11.375" style="260"/>
    <col min="19" max="19" width="71.75" style="260" customWidth="1"/>
    <col min="20" max="16384" width="11.375" style="26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57" t="s">
        <v>153</v>
      </c>
      <c r="D4" s="757"/>
      <c r="E4" s="757"/>
      <c r="F4" s="757"/>
      <c r="G4" s="757"/>
      <c r="H4" s="757"/>
      <c r="I4" s="757"/>
      <c r="J4" s="757"/>
      <c r="K4" s="757"/>
      <c r="L4" s="757"/>
      <c r="M4" s="757"/>
      <c r="N4" s="757"/>
      <c r="O4" s="757"/>
      <c r="P4" s="757"/>
      <c r="Q4" s="757"/>
      <c r="R4" s="3"/>
      <c r="S4" s="732" t="s">
        <v>235</v>
      </c>
    </row>
    <row r="5" spans="2:19" ht="32.25" customHeight="1">
      <c r="B5" s="1"/>
      <c r="C5" s="757" t="s">
        <v>296</v>
      </c>
      <c r="D5" s="757"/>
      <c r="E5" s="757"/>
      <c r="F5" s="757"/>
      <c r="G5" s="757"/>
      <c r="H5" s="757"/>
      <c r="I5" s="757"/>
      <c r="J5" s="757"/>
      <c r="K5" s="757"/>
      <c r="L5" s="757"/>
      <c r="M5" s="757"/>
      <c r="N5" s="757"/>
      <c r="O5" s="757"/>
      <c r="P5" s="757"/>
      <c r="Q5" s="757"/>
      <c r="R5" s="3"/>
      <c r="S5" s="732"/>
    </row>
    <row r="6" spans="2:19" ht="32.25" customHeight="1">
      <c r="B6" s="1"/>
      <c r="C6" s="757" t="s">
        <v>297</v>
      </c>
      <c r="D6" s="757"/>
      <c r="E6" s="757"/>
      <c r="F6" s="757"/>
      <c r="G6" s="757"/>
      <c r="H6" s="757"/>
      <c r="I6" s="757"/>
      <c r="J6" s="757"/>
      <c r="K6" s="757"/>
      <c r="L6" s="757"/>
      <c r="M6" s="757"/>
      <c r="N6" s="757"/>
      <c r="O6" s="757"/>
      <c r="P6" s="757"/>
      <c r="Q6" s="757"/>
      <c r="R6" s="4"/>
      <c r="S6" s="732"/>
    </row>
    <row r="7" spans="2:19" ht="32.25" customHeight="1">
      <c r="B7" s="1"/>
      <c r="C7" s="757" t="s">
        <v>298</v>
      </c>
      <c r="D7" s="757"/>
      <c r="E7" s="757"/>
      <c r="F7" s="757"/>
      <c r="G7" s="757"/>
      <c r="H7" s="757"/>
      <c r="I7" s="757"/>
      <c r="J7" s="757"/>
      <c r="K7" s="757"/>
      <c r="L7" s="757"/>
      <c r="M7" s="757"/>
      <c r="N7" s="757"/>
      <c r="O7" s="757"/>
      <c r="P7" s="757"/>
      <c r="Q7" s="757"/>
      <c r="R7" s="4"/>
      <c r="S7" s="732"/>
    </row>
    <row r="8" spans="2:19" ht="14.25" customHeight="1">
      <c r="S8" s="732"/>
    </row>
    <row r="9" spans="2:19" ht="15" customHeight="1" thickBot="1">
      <c r="S9" s="732"/>
    </row>
    <row r="10" spans="2:19" ht="30" customHeight="1">
      <c r="B10" s="770" t="s">
        <v>154</v>
      </c>
      <c r="C10" s="743" t="s">
        <v>24</v>
      </c>
      <c r="D10" s="746" t="s">
        <v>185</v>
      </c>
      <c r="E10" s="743" t="s">
        <v>155</v>
      </c>
      <c r="F10" s="749" t="s">
        <v>218</v>
      </c>
      <c r="G10" s="750"/>
      <c r="H10" s="750"/>
      <c r="I10" s="750"/>
      <c r="J10" s="750"/>
      <c r="K10" s="750"/>
      <c r="L10" s="750"/>
      <c r="M10" s="750"/>
      <c r="N10" s="750"/>
      <c r="O10" s="750"/>
      <c r="P10" s="750"/>
      <c r="Q10" s="740" t="s">
        <v>156</v>
      </c>
      <c r="S10" s="732"/>
    </row>
    <row r="11" spans="2:19" ht="30" customHeight="1">
      <c r="B11" s="771"/>
      <c r="C11" s="744"/>
      <c r="D11" s="747"/>
      <c r="E11" s="744"/>
      <c r="F11" s="758" t="s">
        <v>219</v>
      </c>
      <c r="G11" s="759"/>
      <c r="H11" s="759"/>
      <c r="I11" s="760"/>
      <c r="J11" s="758" t="s">
        <v>220</v>
      </c>
      <c r="K11" s="760"/>
      <c r="L11" s="758" t="s">
        <v>221</v>
      </c>
      <c r="M11" s="759"/>
      <c r="N11" s="759"/>
      <c r="O11" s="760"/>
      <c r="P11" s="458" t="s">
        <v>222</v>
      </c>
      <c r="Q11" s="741"/>
      <c r="S11" s="732"/>
    </row>
    <row r="12" spans="2:19" ht="160.5" customHeight="1" thickBot="1">
      <c r="B12" s="772"/>
      <c r="C12" s="745"/>
      <c r="D12" s="748"/>
      <c r="E12" s="745"/>
      <c r="F12" s="459" t="s">
        <v>223</v>
      </c>
      <c r="G12" s="459" t="s">
        <v>224</v>
      </c>
      <c r="H12" s="459" t="s">
        <v>225</v>
      </c>
      <c r="I12" s="459" t="s">
        <v>226</v>
      </c>
      <c r="J12" s="459" t="s">
        <v>227</v>
      </c>
      <c r="K12" s="459" t="s">
        <v>228</v>
      </c>
      <c r="L12" s="459" t="s">
        <v>229</v>
      </c>
      <c r="M12" s="459" t="s">
        <v>230</v>
      </c>
      <c r="N12" s="459" t="s">
        <v>231</v>
      </c>
      <c r="O12" s="459" t="s">
        <v>232</v>
      </c>
      <c r="P12" s="459" t="s">
        <v>233</v>
      </c>
      <c r="Q12" s="742"/>
      <c r="S12" s="732"/>
    </row>
    <row r="13" spans="2:19" ht="15.75" customHeight="1">
      <c r="B13" s="773"/>
      <c r="C13" s="751" t="s">
        <v>157</v>
      </c>
      <c r="D13" s="738"/>
      <c r="E13" s="267"/>
      <c r="F13" s="268"/>
      <c r="G13" s="268"/>
      <c r="H13" s="268"/>
      <c r="I13" s="268"/>
      <c r="J13" s="268"/>
      <c r="K13" s="268"/>
      <c r="L13" s="268"/>
      <c r="M13" s="268"/>
      <c r="N13" s="268"/>
      <c r="O13" s="268"/>
      <c r="P13" s="268"/>
      <c r="Q13" s="276"/>
      <c r="S13" s="732"/>
    </row>
    <row r="14" spans="2:19" ht="15.75" customHeight="1">
      <c r="B14" s="773"/>
      <c r="C14" s="751"/>
      <c r="D14" s="738"/>
      <c r="E14" s="267"/>
      <c r="F14" s="268"/>
      <c r="G14" s="268"/>
      <c r="H14" s="268"/>
      <c r="I14" s="268"/>
      <c r="J14" s="268"/>
      <c r="K14" s="268"/>
      <c r="L14" s="268"/>
      <c r="M14" s="268"/>
      <c r="N14" s="268"/>
      <c r="O14" s="268"/>
      <c r="P14" s="268"/>
      <c r="Q14" s="276"/>
      <c r="S14" s="732"/>
    </row>
    <row r="15" spans="2:19" ht="15.75" customHeight="1">
      <c r="B15" s="774"/>
      <c r="C15" s="752"/>
      <c r="D15" s="739"/>
      <c r="E15" s="267"/>
      <c r="F15" s="268"/>
      <c r="G15" s="268"/>
      <c r="H15" s="268"/>
      <c r="I15" s="268"/>
      <c r="J15" s="268"/>
      <c r="K15" s="268"/>
      <c r="L15" s="268"/>
      <c r="M15" s="268"/>
      <c r="N15" s="268"/>
      <c r="O15" s="268"/>
      <c r="P15" s="268"/>
      <c r="Q15" s="276"/>
      <c r="S15" s="732"/>
    </row>
    <row r="16" spans="2:19" ht="15.75" customHeight="1">
      <c r="B16" s="761"/>
      <c r="C16" s="753" t="s">
        <v>158</v>
      </c>
      <c r="D16" s="737"/>
      <c r="E16" s="269"/>
      <c r="F16" s="270"/>
      <c r="G16" s="270"/>
      <c r="H16" s="270"/>
      <c r="I16" s="270"/>
      <c r="J16" s="270"/>
      <c r="K16" s="270"/>
      <c r="L16" s="270"/>
      <c r="M16" s="270"/>
      <c r="N16" s="270"/>
      <c r="O16" s="270"/>
      <c r="P16" s="270"/>
      <c r="Q16" s="277"/>
      <c r="S16" s="732"/>
    </row>
    <row r="17" spans="1:19" ht="15.75" customHeight="1">
      <c r="B17" s="762"/>
      <c r="C17" s="751"/>
      <c r="D17" s="738"/>
      <c r="E17" s="270"/>
      <c r="F17" s="270"/>
      <c r="G17" s="270"/>
      <c r="H17" s="270"/>
      <c r="I17" s="270"/>
      <c r="J17" s="270"/>
      <c r="K17" s="270"/>
      <c r="L17" s="270"/>
      <c r="M17" s="270"/>
      <c r="N17" s="270"/>
      <c r="O17" s="270"/>
      <c r="P17" s="270"/>
      <c r="Q17" s="277"/>
      <c r="S17" s="732"/>
    </row>
    <row r="18" spans="1:19" ht="15.75" customHeight="1">
      <c r="B18" s="763"/>
      <c r="C18" s="752"/>
      <c r="D18" s="739"/>
      <c r="E18" s="270"/>
      <c r="F18" s="270"/>
      <c r="G18" s="270"/>
      <c r="H18" s="270"/>
      <c r="I18" s="270"/>
      <c r="J18" s="270"/>
      <c r="K18" s="270"/>
      <c r="L18" s="270"/>
      <c r="M18" s="270"/>
      <c r="N18" s="270"/>
      <c r="O18" s="270"/>
      <c r="P18" s="270"/>
      <c r="Q18" s="277"/>
      <c r="S18" s="732"/>
    </row>
    <row r="19" spans="1:19" ht="15.75" customHeight="1">
      <c r="B19" s="764"/>
      <c r="C19" s="754" t="s">
        <v>159</v>
      </c>
      <c r="D19" s="767"/>
      <c r="E19" s="460"/>
      <c r="F19" s="460"/>
      <c r="G19" s="460"/>
      <c r="H19" s="460"/>
      <c r="I19" s="460"/>
      <c r="J19" s="460"/>
      <c r="K19" s="460"/>
      <c r="L19" s="460"/>
      <c r="M19" s="460"/>
      <c r="N19" s="460"/>
      <c r="O19" s="460"/>
      <c r="P19" s="460"/>
      <c r="Q19" s="461"/>
      <c r="S19" s="732"/>
    </row>
    <row r="20" spans="1:19" ht="15.75" customHeight="1">
      <c r="B20" s="765"/>
      <c r="C20" s="755"/>
      <c r="D20" s="768"/>
      <c r="E20" s="462"/>
      <c r="F20" s="462"/>
      <c r="G20" s="462"/>
      <c r="H20" s="462"/>
      <c r="I20" s="462"/>
      <c r="J20" s="462"/>
      <c r="K20" s="462"/>
      <c r="L20" s="462"/>
      <c r="M20" s="462"/>
      <c r="N20" s="462"/>
      <c r="O20" s="462"/>
      <c r="P20" s="462"/>
      <c r="Q20" s="461"/>
      <c r="S20" s="732"/>
    </row>
    <row r="21" spans="1:19" ht="15.75" customHeight="1">
      <c r="B21" s="766"/>
      <c r="C21" s="756"/>
      <c r="D21" s="769"/>
      <c r="E21" s="462"/>
      <c r="F21" s="462"/>
      <c r="G21" s="462"/>
      <c r="H21" s="462"/>
      <c r="I21" s="462"/>
      <c r="J21" s="462"/>
      <c r="K21" s="462"/>
      <c r="L21" s="462"/>
      <c r="M21" s="462"/>
      <c r="N21" s="462"/>
      <c r="O21" s="462"/>
      <c r="P21" s="462"/>
      <c r="Q21" s="461"/>
      <c r="S21" s="733" t="s">
        <v>236</v>
      </c>
    </row>
    <row r="22" spans="1:19" ht="15.75">
      <c r="B22" s="761"/>
      <c r="C22" s="734" t="s">
        <v>160</v>
      </c>
      <c r="D22" s="737"/>
      <c r="E22" s="265"/>
      <c r="F22" s="266"/>
      <c r="G22" s="266"/>
      <c r="H22" s="266"/>
      <c r="I22" s="266"/>
      <c r="J22" s="266"/>
      <c r="K22" s="266"/>
      <c r="L22" s="266"/>
      <c r="M22" s="266"/>
      <c r="N22" s="266"/>
      <c r="O22" s="266"/>
      <c r="P22" s="266"/>
      <c r="Q22" s="278"/>
      <c r="S22" s="733"/>
    </row>
    <row r="23" spans="1:19" ht="15.75">
      <c r="B23" s="762"/>
      <c r="C23" s="735"/>
      <c r="D23" s="738"/>
      <c r="E23" s="265"/>
      <c r="F23" s="266"/>
      <c r="G23" s="266"/>
      <c r="H23" s="266"/>
      <c r="I23" s="266"/>
      <c r="J23" s="266"/>
      <c r="K23" s="266"/>
      <c r="L23" s="266"/>
      <c r="M23" s="266"/>
      <c r="N23" s="266"/>
      <c r="O23" s="266"/>
      <c r="P23" s="266"/>
      <c r="Q23" s="278"/>
      <c r="S23" s="733"/>
    </row>
    <row r="24" spans="1:19" ht="15.75">
      <c r="B24" s="763"/>
      <c r="C24" s="736"/>
      <c r="D24" s="739"/>
      <c r="E24" s="265"/>
      <c r="F24" s="266"/>
      <c r="G24" s="266"/>
      <c r="H24" s="266"/>
      <c r="I24" s="266"/>
      <c r="J24" s="266"/>
      <c r="K24" s="266"/>
      <c r="L24" s="266"/>
      <c r="M24" s="266"/>
      <c r="N24" s="266"/>
      <c r="O24" s="266"/>
      <c r="P24" s="266"/>
      <c r="Q24" s="278"/>
      <c r="S24" s="733"/>
    </row>
    <row r="25" spans="1:19" ht="15.75">
      <c r="A25" s="262"/>
      <c r="B25" s="761"/>
      <c r="C25" s="734" t="s">
        <v>161</v>
      </c>
      <c r="D25" s="737"/>
      <c r="E25" s="265"/>
      <c r="F25" s="266"/>
      <c r="G25" s="266"/>
      <c r="H25" s="266"/>
      <c r="I25" s="266"/>
      <c r="J25" s="266"/>
      <c r="K25" s="266"/>
      <c r="L25" s="266"/>
      <c r="M25" s="266"/>
      <c r="N25" s="266"/>
      <c r="O25" s="266"/>
      <c r="P25" s="266"/>
      <c r="Q25" s="278"/>
      <c r="S25" s="733"/>
    </row>
    <row r="26" spans="1:19" ht="15.75">
      <c r="B26" s="762"/>
      <c r="C26" s="735"/>
      <c r="D26" s="738"/>
      <c r="E26" s="265"/>
      <c r="F26" s="266"/>
      <c r="G26" s="266"/>
      <c r="H26" s="266"/>
      <c r="I26" s="266"/>
      <c r="J26" s="266"/>
      <c r="K26" s="266"/>
      <c r="L26" s="266"/>
      <c r="M26" s="266"/>
      <c r="N26" s="266"/>
      <c r="O26" s="266"/>
      <c r="P26" s="266"/>
      <c r="Q26" s="278"/>
      <c r="S26" s="733"/>
    </row>
    <row r="27" spans="1:19" ht="15.75">
      <c r="B27" s="763"/>
      <c r="C27" s="736"/>
      <c r="D27" s="739"/>
      <c r="E27" s="265"/>
      <c r="F27" s="266"/>
      <c r="G27" s="266"/>
      <c r="H27" s="266"/>
      <c r="I27" s="266"/>
      <c r="J27" s="266"/>
      <c r="K27" s="266"/>
      <c r="L27" s="266"/>
      <c r="M27" s="266"/>
      <c r="N27" s="266"/>
      <c r="O27" s="266"/>
      <c r="P27" s="266"/>
      <c r="Q27" s="278"/>
      <c r="S27" s="733"/>
    </row>
    <row r="28" spans="1:19" ht="15.75">
      <c r="B28" s="761"/>
      <c r="C28" s="734" t="s">
        <v>162</v>
      </c>
      <c r="D28" s="737"/>
      <c r="E28" s="271"/>
      <c r="F28" s="272"/>
      <c r="G28" s="272"/>
      <c r="H28" s="272"/>
      <c r="I28" s="272"/>
      <c r="J28" s="272"/>
      <c r="K28" s="272"/>
      <c r="L28" s="272"/>
      <c r="M28" s="272"/>
      <c r="N28" s="272"/>
      <c r="O28" s="272"/>
      <c r="P28" s="272"/>
      <c r="Q28" s="278"/>
      <c r="S28" s="733"/>
    </row>
    <row r="29" spans="1:19" ht="15.75">
      <c r="B29" s="762"/>
      <c r="C29" s="735"/>
      <c r="D29" s="738"/>
      <c r="E29" s="265"/>
      <c r="F29" s="266"/>
      <c r="G29" s="266"/>
      <c r="H29" s="266"/>
      <c r="I29" s="266"/>
      <c r="J29" s="266"/>
      <c r="K29" s="266"/>
      <c r="L29" s="266"/>
      <c r="M29" s="266"/>
      <c r="N29" s="266"/>
      <c r="O29" s="266"/>
      <c r="P29" s="266"/>
      <c r="Q29" s="278"/>
      <c r="S29" s="733"/>
    </row>
    <row r="30" spans="1:19" ht="15.75">
      <c r="B30" s="763"/>
      <c r="C30" s="736"/>
      <c r="D30" s="739"/>
      <c r="E30" s="271"/>
      <c r="F30" s="272"/>
      <c r="G30" s="272"/>
      <c r="H30" s="272"/>
      <c r="I30" s="272"/>
      <c r="J30" s="272"/>
      <c r="K30" s="272"/>
      <c r="L30" s="272"/>
      <c r="M30" s="272"/>
      <c r="N30" s="272"/>
      <c r="O30" s="272"/>
      <c r="P30" s="272"/>
      <c r="Q30" s="278"/>
      <c r="S30" s="733"/>
    </row>
    <row r="31" spans="1:19" ht="15.75">
      <c r="B31" s="761"/>
      <c r="C31" s="734" t="s">
        <v>163</v>
      </c>
      <c r="D31" s="737"/>
      <c r="E31" s="265"/>
      <c r="F31" s="266"/>
      <c r="G31" s="266"/>
      <c r="H31" s="266"/>
      <c r="I31" s="266"/>
      <c r="J31" s="266"/>
      <c r="K31" s="266"/>
      <c r="L31" s="266"/>
      <c r="M31" s="266"/>
      <c r="N31" s="266"/>
      <c r="O31" s="266"/>
      <c r="P31" s="266"/>
      <c r="Q31" s="278"/>
      <c r="S31" s="733"/>
    </row>
    <row r="32" spans="1:19" ht="15.75">
      <c r="B32" s="762"/>
      <c r="C32" s="735"/>
      <c r="D32" s="738"/>
      <c r="E32" s="265"/>
      <c r="F32" s="266"/>
      <c r="G32" s="266"/>
      <c r="H32" s="266"/>
      <c r="I32" s="266"/>
      <c r="J32" s="266"/>
      <c r="K32" s="266"/>
      <c r="L32" s="266"/>
      <c r="M32" s="266"/>
      <c r="N32" s="266"/>
      <c r="O32" s="266"/>
      <c r="P32" s="266"/>
      <c r="Q32" s="278"/>
      <c r="S32" s="733"/>
    </row>
    <row r="33" spans="2:19" ht="15.75">
      <c r="B33" s="763"/>
      <c r="C33" s="736"/>
      <c r="D33" s="739"/>
      <c r="E33" s="265"/>
      <c r="F33" s="266"/>
      <c r="G33" s="266"/>
      <c r="H33" s="266"/>
      <c r="I33" s="266"/>
      <c r="J33" s="266"/>
      <c r="K33" s="266"/>
      <c r="L33" s="266"/>
      <c r="M33" s="266"/>
      <c r="N33" s="266"/>
      <c r="O33" s="266"/>
      <c r="P33" s="266"/>
      <c r="Q33" s="278"/>
      <c r="S33" s="733"/>
    </row>
    <row r="34" spans="2:19" ht="15.75">
      <c r="B34" s="761"/>
      <c r="C34" s="734" t="s">
        <v>164</v>
      </c>
      <c r="D34" s="737"/>
      <c r="E34" s="265"/>
      <c r="F34" s="266"/>
      <c r="G34" s="266"/>
      <c r="H34" s="266"/>
      <c r="I34" s="266"/>
      <c r="J34" s="266"/>
      <c r="K34" s="266"/>
      <c r="L34" s="266"/>
      <c r="M34" s="266"/>
      <c r="N34" s="266"/>
      <c r="O34" s="266"/>
      <c r="P34" s="266"/>
      <c r="Q34" s="278"/>
      <c r="S34" s="733"/>
    </row>
    <row r="35" spans="2:19" ht="15.75">
      <c r="B35" s="762"/>
      <c r="C35" s="735"/>
      <c r="D35" s="738"/>
      <c r="E35" s="265"/>
      <c r="F35" s="266"/>
      <c r="G35" s="266"/>
      <c r="H35" s="266"/>
      <c r="I35" s="266"/>
      <c r="J35" s="266"/>
      <c r="K35" s="266"/>
      <c r="L35" s="266"/>
      <c r="M35" s="266"/>
      <c r="N35" s="266"/>
      <c r="O35" s="266"/>
      <c r="P35" s="266"/>
      <c r="Q35" s="278"/>
      <c r="S35" s="733"/>
    </row>
    <row r="36" spans="2:19" ht="15.75">
      <c r="B36" s="763"/>
      <c r="C36" s="736"/>
      <c r="D36" s="739"/>
      <c r="E36" s="265"/>
      <c r="F36" s="266"/>
      <c r="G36" s="266"/>
      <c r="H36" s="266"/>
      <c r="I36" s="266"/>
      <c r="J36" s="266"/>
      <c r="K36" s="266"/>
      <c r="L36" s="266"/>
      <c r="M36" s="266"/>
      <c r="N36" s="266"/>
      <c r="O36" s="266"/>
      <c r="P36" s="266"/>
      <c r="Q36" s="278"/>
      <c r="S36" s="733"/>
    </row>
    <row r="37" spans="2:19" ht="15.75">
      <c r="B37" s="761"/>
      <c r="C37" s="734" t="s">
        <v>165</v>
      </c>
      <c r="D37" s="737"/>
      <c r="E37" s="265"/>
      <c r="F37" s="266"/>
      <c r="G37" s="266"/>
      <c r="H37" s="266"/>
      <c r="I37" s="266"/>
      <c r="J37" s="266"/>
      <c r="K37" s="266"/>
      <c r="L37" s="266"/>
      <c r="M37" s="266"/>
      <c r="N37" s="266"/>
      <c r="O37" s="266"/>
      <c r="P37" s="266"/>
      <c r="Q37" s="278"/>
      <c r="S37" s="733"/>
    </row>
    <row r="38" spans="2:19" ht="15.75">
      <c r="B38" s="762"/>
      <c r="C38" s="735"/>
      <c r="D38" s="738"/>
      <c r="E38" s="265"/>
      <c r="F38" s="266"/>
      <c r="G38" s="266"/>
      <c r="H38" s="266"/>
      <c r="I38" s="266"/>
      <c r="J38" s="266"/>
      <c r="K38" s="266"/>
      <c r="L38" s="266"/>
      <c r="M38" s="266"/>
      <c r="N38" s="266"/>
      <c r="O38" s="266"/>
      <c r="P38" s="266"/>
      <c r="Q38" s="278"/>
      <c r="S38" s="733"/>
    </row>
    <row r="39" spans="2:19" ht="15.75">
      <c r="B39" s="763"/>
      <c r="C39" s="736"/>
      <c r="D39" s="739"/>
      <c r="E39" s="265"/>
      <c r="F39" s="266"/>
      <c r="G39" s="266"/>
      <c r="H39" s="266"/>
      <c r="I39" s="266"/>
      <c r="J39" s="266"/>
      <c r="K39" s="266"/>
      <c r="L39" s="266"/>
      <c r="M39" s="266"/>
      <c r="N39" s="266"/>
      <c r="O39" s="266"/>
      <c r="P39" s="266"/>
      <c r="Q39" s="278"/>
      <c r="S39" s="733"/>
    </row>
    <row r="40" spans="2:19" ht="15.75">
      <c r="B40" s="761"/>
      <c r="C40" s="734" t="s">
        <v>166</v>
      </c>
      <c r="D40" s="737"/>
      <c r="E40" s="265"/>
      <c r="F40" s="266"/>
      <c r="G40" s="266"/>
      <c r="H40" s="266"/>
      <c r="I40" s="266"/>
      <c r="J40" s="266"/>
      <c r="K40" s="266"/>
      <c r="L40" s="266"/>
      <c r="M40" s="266"/>
      <c r="N40" s="266"/>
      <c r="O40" s="266"/>
      <c r="P40" s="266"/>
      <c r="Q40" s="278"/>
      <c r="S40" s="733"/>
    </row>
    <row r="41" spans="2:19" ht="15.75">
      <c r="B41" s="762"/>
      <c r="C41" s="735"/>
      <c r="D41" s="738"/>
      <c r="E41" s="265"/>
      <c r="F41" s="266"/>
      <c r="G41" s="266"/>
      <c r="H41" s="266"/>
      <c r="I41" s="266"/>
      <c r="J41" s="266"/>
      <c r="K41" s="266"/>
      <c r="L41" s="266"/>
      <c r="M41" s="266"/>
      <c r="N41" s="266"/>
      <c r="O41" s="266"/>
      <c r="P41" s="266"/>
      <c r="Q41" s="278"/>
      <c r="S41" s="733"/>
    </row>
    <row r="42" spans="2:19" ht="15.75">
      <c r="B42" s="763"/>
      <c r="C42" s="736"/>
      <c r="D42" s="739"/>
      <c r="E42" s="265"/>
      <c r="F42" s="266"/>
      <c r="G42" s="266"/>
      <c r="H42" s="266"/>
      <c r="I42" s="266"/>
      <c r="J42" s="266"/>
      <c r="K42" s="266"/>
      <c r="L42" s="266"/>
      <c r="M42" s="266"/>
      <c r="N42" s="266"/>
      <c r="O42" s="266"/>
      <c r="P42" s="266"/>
      <c r="Q42" s="278"/>
      <c r="S42" s="733"/>
    </row>
    <row r="43" spans="2:19" ht="15.75">
      <c r="B43" s="761"/>
      <c r="C43" s="734" t="s">
        <v>186</v>
      </c>
      <c r="D43" s="737"/>
      <c r="E43" s="265"/>
      <c r="F43" s="266"/>
      <c r="G43" s="266"/>
      <c r="H43" s="266"/>
      <c r="I43" s="266"/>
      <c r="J43" s="266"/>
      <c r="K43" s="266"/>
      <c r="L43" s="266"/>
      <c r="M43" s="266"/>
      <c r="N43" s="266"/>
      <c r="O43" s="266"/>
      <c r="P43" s="266"/>
      <c r="Q43" s="278"/>
      <c r="S43" s="733"/>
    </row>
    <row r="44" spans="2:19" ht="15.75">
      <c r="B44" s="762"/>
      <c r="C44" s="735"/>
      <c r="D44" s="738"/>
      <c r="E44" s="265"/>
      <c r="F44" s="266"/>
      <c r="G44" s="266"/>
      <c r="H44" s="266"/>
      <c r="I44" s="266"/>
      <c r="J44" s="266"/>
      <c r="K44" s="266"/>
      <c r="L44" s="266"/>
      <c r="M44" s="266"/>
      <c r="N44" s="266"/>
      <c r="O44" s="266"/>
      <c r="P44" s="266"/>
      <c r="Q44" s="278"/>
      <c r="S44" s="733"/>
    </row>
    <row r="45" spans="2:19" ht="15.75">
      <c r="B45" s="763"/>
      <c r="C45" s="736"/>
      <c r="D45" s="739"/>
      <c r="E45" s="265"/>
      <c r="F45" s="266"/>
      <c r="G45" s="266"/>
      <c r="H45" s="266"/>
      <c r="I45" s="266"/>
      <c r="J45" s="266"/>
      <c r="K45" s="266"/>
      <c r="L45" s="266"/>
      <c r="M45" s="266"/>
      <c r="N45" s="266"/>
      <c r="O45" s="266"/>
      <c r="P45" s="266"/>
      <c r="Q45" s="278"/>
      <c r="S45" s="733"/>
    </row>
    <row r="46" spans="2:19" ht="15.75">
      <c r="B46" s="761"/>
      <c r="C46" s="734" t="s">
        <v>187</v>
      </c>
      <c r="D46" s="737"/>
      <c r="E46" s="265"/>
      <c r="F46" s="266"/>
      <c r="G46" s="266"/>
      <c r="H46" s="266"/>
      <c r="I46" s="266"/>
      <c r="J46" s="266"/>
      <c r="K46" s="266"/>
      <c r="L46" s="266"/>
      <c r="M46" s="266"/>
      <c r="N46" s="266"/>
      <c r="O46" s="266"/>
      <c r="P46" s="266"/>
      <c r="Q46" s="278"/>
      <c r="S46" s="733"/>
    </row>
    <row r="47" spans="2:19" ht="15.75">
      <c r="B47" s="762"/>
      <c r="C47" s="735"/>
      <c r="D47" s="738"/>
      <c r="E47" s="265"/>
      <c r="F47" s="266"/>
      <c r="G47" s="266"/>
      <c r="H47" s="266"/>
      <c r="I47" s="266"/>
      <c r="J47" s="266"/>
      <c r="K47" s="266"/>
      <c r="L47" s="266"/>
      <c r="M47" s="266"/>
      <c r="N47" s="266"/>
      <c r="O47" s="266"/>
      <c r="P47" s="266"/>
      <c r="Q47" s="278"/>
      <c r="S47" s="733"/>
    </row>
    <row r="48" spans="2:19" ht="15.75">
      <c r="B48" s="763"/>
      <c r="C48" s="736"/>
      <c r="D48" s="739"/>
      <c r="E48" s="265"/>
      <c r="F48" s="266"/>
      <c r="G48" s="266"/>
      <c r="H48" s="266"/>
      <c r="I48" s="266"/>
      <c r="J48" s="266"/>
      <c r="K48" s="266"/>
      <c r="L48" s="266"/>
      <c r="M48" s="266"/>
      <c r="N48" s="266"/>
      <c r="O48" s="266"/>
      <c r="P48" s="266"/>
      <c r="Q48" s="278"/>
      <c r="S48" s="733"/>
    </row>
    <row r="49" spans="2:19" ht="15.75">
      <c r="B49" s="764"/>
      <c r="C49" s="754" t="s">
        <v>167</v>
      </c>
      <c r="D49" s="767"/>
      <c r="E49" s="463"/>
      <c r="F49" s="464"/>
      <c r="G49" s="464"/>
      <c r="H49" s="464"/>
      <c r="I49" s="464"/>
      <c r="J49" s="464"/>
      <c r="K49" s="464"/>
      <c r="L49" s="464"/>
      <c r="M49" s="464"/>
      <c r="N49" s="464"/>
      <c r="O49" s="464"/>
      <c r="P49" s="464"/>
      <c r="Q49" s="461"/>
      <c r="S49" s="733"/>
    </row>
    <row r="50" spans="2:19" ht="15.75">
      <c r="B50" s="765"/>
      <c r="C50" s="755"/>
      <c r="D50" s="768"/>
      <c r="E50" s="463"/>
      <c r="F50" s="464"/>
      <c r="G50" s="464"/>
      <c r="H50" s="464"/>
      <c r="I50" s="464"/>
      <c r="J50" s="464"/>
      <c r="K50" s="464"/>
      <c r="L50" s="464"/>
      <c r="M50" s="464"/>
      <c r="N50" s="464"/>
      <c r="O50" s="464"/>
      <c r="P50" s="464"/>
      <c r="Q50" s="461"/>
      <c r="S50" s="733"/>
    </row>
    <row r="51" spans="2:19" ht="15.75">
      <c r="B51" s="766"/>
      <c r="C51" s="756"/>
      <c r="D51" s="769"/>
      <c r="E51" s="463"/>
      <c r="F51" s="464"/>
      <c r="G51" s="464"/>
      <c r="H51" s="464"/>
      <c r="I51" s="464"/>
      <c r="J51" s="464"/>
      <c r="K51" s="464"/>
      <c r="L51" s="464"/>
      <c r="M51" s="464"/>
      <c r="N51" s="464"/>
      <c r="O51" s="464"/>
      <c r="P51" s="464"/>
      <c r="Q51" s="461"/>
      <c r="S51" s="733"/>
    </row>
    <row r="52" spans="2:19" ht="15.75">
      <c r="B52" s="761"/>
      <c r="C52" s="734" t="s">
        <v>168</v>
      </c>
      <c r="D52" s="737"/>
      <c r="E52" s="265"/>
      <c r="F52" s="266"/>
      <c r="G52" s="266"/>
      <c r="H52" s="266"/>
      <c r="I52" s="266"/>
      <c r="J52" s="266"/>
      <c r="K52" s="266"/>
      <c r="L52" s="266"/>
      <c r="M52" s="266"/>
      <c r="N52" s="266"/>
      <c r="O52" s="266"/>
      <c r="P52" s="266"/>
      <c r="Q52" s="278"/>
      <c r="S52" s="733"/>
    </row>
    <row r="53" spans="2:19" ht="15.75">
      <c r="B53" s="762"/>
      <c r="C53" s="735"/>
      <c r="D53" s="738"/>
      <c r="E53" s="265"/>
      <c r="F53" s="266"/>
      <c r="G53" s="266"/>
      <c r="H53" s="266"/>
      <c r="I53" s="266"/>
      <c r="J53" s="266"/>
      <c r="K53" s="266"/>
      <c r="L53" s="266"/>
      <c r="M53" s="266"/>
      <c r="N53" s="266"/>
      <c r="O53" s="266"/>
      <c r="P53" s="266"/>
      <c r="Q53" s="278"/>
      <c r="S53" s="733"/>
    </row>
    <row r="54" spans="2:19" ht="15.75">
      <c r="B54" s="763"/>
      <c r="C54" s="736"/>
      <c r="D54" s="739"/>
      <c r="E54" s="265"/>
      <c r="F54" s="266"/>
      <c r="G54" s="266"/>
      <c r="H54" s="266"/>
      <c r="I54" s="266"/>
      <c r="J54" s="266"/>
      <c r="K54" s="266"/>
      <c r="L54" s="266"/>
      <c r="M54" s="266"/>
      <c r="N54" s="266"/>
      <c r="O54" s="266"/>
      <c r="P54" s="266"/>
      <c r="Q54" s="278"/>
      <c r="S54" s="733"/>
    </row>
    <row r="55" spans="2:19" ht="15.75">
      <c r="B55" s="761"/>
      <c r="C55" s="734" t="s">
        <v>169</v>
      </c>
      <c r="D55" s="737"/>
      <c r="E55" s="265"/>
      <c r="F55" s="266"/>
      <c r="G55" s="266"/>
      <c r="H55" s="266"/>
      <c r="I55" s="266"/>
      <c r="J55" s="266"/>
      <c r="K55" s="266"/>
      <c r="L55" s="266"/>
      <c r="M55" s="266"/>
      <c r="N55" s="266"/>
      <c r="O55" s="266"/>
      <c r="P55" s="266"/>
      <c r="Q55" s="278"/>
      <c r="S55" s="733"/>
    </row>
    <row r="56" spans="2:19" ht="15.75">
      <c r="B56" s="762"/>
      <c r="C56" s="735"/>
      <c r="D56" s="738"/>
      <c r="E56" s="265"/>
      <c r="F56" s="266"/>
      <c r="G56" s="266"/>
      <c r="H56" s="266"/>
      <c r="I56" s="266"/>
      <c r="J56" s="266"/>
      <c r="K56" s="266"/>
      <c r="L56" s="266"/>
      <c r="M56" s="266"/>
      <c r="N56" s="266"/>
      <c r="O56" s="266"/>
      <c r="P56" s="266"/>
      <c r="Q56" s="278"/>
      <c r="S56" s="733"/>
    </row>
    <row r="57" spans="2:19" ht="15.75">
      <c r="B57" s="763"/>
      <c r="C57" s="736"/>
      <c r="D57" s="739"/>
      <c r="E57" s="265"/>
      <c r="F57" s="266"/>
      <c r="G57" s="266"/>
      <c r="H57" s="266"/>
      <c r="I57" s="266"/>
      <c r="J57" s="266"/>
      <c r="K57" s="266"/>
      <c r="L57" s="266"/>
      <c r="M57" s="266"/>
      <c r="N57" s="266"/>
      <c r="O57" s="266"/>
      <c r="P57" s="266"/>
      <c r="Q57" s="278"/>
      <c r="S57" s="733"/>
    </row>
    <row r="58" spans="2:19" ht="15.75">
      <c r="B58" s="761"/>
      <c r="C58" s="734" t="s">
        <v>170</v>
      </c>
      <c r="D58" s="737"/>
      <c r="E58" s="265"/>
      <c r="F58" s="266"/>
      <c r="G58" s="266"/>
      <c r="H58" s="266"/>
      <c r="I58" s="266"/>
      <c r="J58" s="266"/>
      <c r="K58" s="266"/>
      <c r="L58" s="266"/>
      <c r="M58" s="266"/>
      <c r="N58" s="266"/>
      <c r="O58" s="266"/>
      <c r="P58" s="266"/>
      <c r="Q58" s="278"/>
      <c r="S58" s="733"/>
    </row>
    <row r="59" spans="2:19" ht="15.75">
      <c r="B59" s="762"/>
      <c r="C59" s="735"/>
      <c r="D59" s="738"/>
      <c r="E59" s="265"/>
      <c r="F59" s="266"/>
      <c r="G59" s="266"/>
      <c r="H59" s="266"/>
      <c r="I59" s="266"/>
      <c r="J59" s="266"/>
      <c r="K59" s="266"/>
      <c r="L59" s="266"/>
      <c r="M59" s="266"/>
      <c r="N59" s="266"/>
      <c r="O59" s="266"/>
      <c r="P59" s="266"/>
      <c r="Q59" s="278"/>
      <c r="S59" s="733"/>
    </row>
    <row r="60" spans="2:19" ht="15.75">
      <c r="B60" s="763"/>
      <c r="C60" s="736"/>
      <c r="D60" s="739"/>
      <c r="E60" s="265"/>
      <c r="F60" s="266"/>
      <c r="G60" s="266"/>
      <c r="H60" s="266"/>
      <c r="I60" s="266"/>
      <c r="J60" s="266"/>
      <c r="K60" s="266"/>
      <c r="L60" s="266"/>
      <c r="M60" s="266"/>
      <c r="N60" s="266"/>
      <c r="O60" s="266"/>
      <c r="P60" s="266"/>
      <c r="Q60" s="278"/>
      <c r="S60" s="733"/>
    </row>
    <row r="61" spans="2:19" ht="15.75">
      <c r="B61" s="761"/>
      <c r="C61" s="734" t="s">
        <v>189</v>
      </c>
      <c r="D61" s="737"/>
      <c r="E61" s="265"/>
      <c r="F61" s="266"/>
      <c r="G61" s="266"/>
      <c r="H61" s="266"/>
      <c r="I61" s="266"/>
      <c r="J61" s="266"/>
      <c r="K61" s="266"/>
      <c r="L61" s="266"/>
      <c r="M61" s="266"/>
      <c r="N61" s="266"/>
      <c r="O61" s="266"/>
      <c r="P61" s="266"/>
      <c r="Q61" s="279"/>
      <c r="S61" s="733"/>
    </row>
    <row r="62" spans="2:19" ht="15.75">
      <c r="B62" s="762"/>
      <c r="C62" s="735"/>
      <c r="D62" s="738"/>
      <c r="E62" s="265"/>
      <c r="F62" s="266"/>
      <c r="G62" s="266"/>
      <c r="H62" s="266"/>
      <c r="I62" s="266"/>
      <c r="J62" s="266"/>
      <c r="K62" s="266"/>
      <c r="L62" s="266"/>
      <c r="M62" s="266"/>
      <c r="N62" s="266"/>
      <c r="O62" s="266"/>
      <c r="P62" s="266"/>
      <c r="Q62" s="278"/>
      <c r="S62" s="733"/>
    </row>
    <row r="63" spans="2:19" ht="15.75">
      <c r="B63" s="763"/>
      <c r="C63" s="736"/>
      <c r="D63" s="739"/>
      <c r="E63" s="265"/>
      <c r="F63" s="266"/>
      <c r="G63" s="266"/>
      <c r="H63" s="266"/>
      <c r="I63" s="266"/>
      <c r="J63" s="266"/>
      <c r="K63" s="266"/>
      <c r="L63" s="266"/>
      <c r="M63" s="266"/>
      <c r="N63" s="266"/>
      <c r="O63" s="266"/>
      <c r="P63" s="266"/>
      <c r="Q63" s="280"/>
      <c r="S63" s="733"/>
    </row>
    <row r="64" spans="2:19" ht="15.75">
      <c r="B64" s="761"/>
      <c r="C64" s="734" t="s">
        <v>190</v>
      </c>
      <c r="D64" s="737"/>
      <c r="E64" s="265"/>
      <c r="F64" s="266"/>
      <c r="G64" s="266"/>
      <c r="H64" s="266"/>
      <c r="I64" s="266"/>
      <c r="J64" s="266"/>
      <c r="K64" s="266"/>
      <c r="L64" s="266"/>
      <c r="M64" s="266"/>
      <c r="N64" s="266"/>
      <c r="O64" s="266"/>
      <c r="P64" s="266"/>
      <c r="Q64" s="280"/>
      <c r="S64" s="733"/>
    </row>
    <row r="65" spans="2:19" ht="15.75">
      <c r="B65" s="762"/>
      <c r="C65" s="735"/>
      <c r="D65" s="738"/>
      <c r="E65" s="265"/>
      <c r="F65" s="266"/>
      <c r="G65" s="266"/>
      <c r="H65" s="266"/>
      <c r="I65" s="266"/>
      <c r="J65" s="266"/>
      <c r="K65" s="266"/>
      <c r="L65" s="266"/>
      <c r="M65" s="266"/>
      <c r="N65" s="266"/>
      <c r="O65" s="266"/>
      <c r="P65" s="266"/>
      <c r="Q65" s="280"/>
      <c r="S65" s="733"/>
    </row>
    <row r="66" spans="2:19" ht="15.75">
      <c r="B66" s="763"/>
      <c r="C66" s="736"/>
      <c r="D66" s="739"/>
      <c r="E66" s="265"/>
      <c r="F66" s="266"/>
      <c r="G66" s="266"/>
      <c r="H66" s="266"/>
      <c r="I66" s="266"/>
      <c r="J66" s="266"/>
      <c r="K66" s="266"/>
      <c r="L66" s="266"/>
      <c r="M66" s="266"/>
      <c r="N66" s="266"/>
      <c r="O66" s="266"/>
      <c r="P66" s="266"/>
      <c r="Q66" s="280"/>
      <c r="S66" s="733"/>
    </row>
    <row r="67" spans="2:19" ht="15.75">
      <c r="B67" s="761"/>
      <c r="C67" s="734" t="s">
        <v>191</v>
      </c>
      <c r="D67" s="737"/>
      <c r="E67" s="265"/>
      <c r="F67" s="266"/>
      <c r="G67" s="266"/>
      <c r="H67" s="266"/>
      <c r="I67" s="266"/>
      <c r="J67" s="266"/>
      <c r="K67" s="266"/>
      <c r="L67" s="266"/>
      <c r="M67" s="266"/>
      <c r="N67" s="266"/>
      <c r="O67" s="266"/>
      <c r="P67" s="266"/>
      <c r="Q67" s="280"/>
      <c r="S67" s="733"/>
    </row>
    <row r="68" spans="2:19" ht="15.75">
      <c r="B68" s="762"/>
      <c r="C68" s="735"/>
      <c r="D68" s="738"/>
      <c r="E68" s="265"/>
      <c r="F68" s="266"/>
      <c r="G68" s="266"/>
      <c r="H68" s="266"/>
      <c r="I68" s="266"/>
      <c r="J68" s="266"/>
      <c r="K68" s="266"/>
      <c r="L68" s="266"/>
      <c r="M68" s="266"/>
      <c r="N68" s="266"/>
      <c r="O68" s="266"/>
      <c r="P68" s="266"/>
      <c r="Q68" s="280"/>
      <c r="S68" s="733"/>
    </row>
    <row r="69" spans="2:19" ht="15.75">
      <c r="B69" s="763"/>
      <c r="C69" s="736"/>
      <c r="D69" s="739"/>
      <c r="E69" s="265"/>
      <c r="F69" s="266"/>
      <c r="G69" s="266"/>
      <c r="H69" s="266"/>
      <c r="I69" s="266"/>
      <c r="J69" s="266"/>
      <c r="K69" s="266"/>
      <c r="L69" s="266"/>
      <c r="M69" s="266"/>
      <c r="N69" s="266"/>
      <c r="O69" s="266"/>
      <c r="P69" s="266"/>
      <c r="Q69" s="280"/>
      <c r="S69" s="733"/>
    </row>
    <row r="70" spans="2:19" ht="15.75">
      <c r="B70" s="761"/>
      <c r="C70" s="734" t="s">
        <v>192</v>
      </c>
      <c r="D70" s="737"/>
      <c r="E70" s="265"/>
      <c r="F70" s="266"/>
      <c r="G70" s="266"/>
      <c r="H70" s="266"/>
      <c r="I70" s="266"/>
      <c r="J70" s="266"/>
      <c r="K70" s="266"/>
      <c r="L70" s="266"/>
      <c r="M70" s="266"/>
      <c r="N70" s="266"/>
      <c r="O70" s="266"/>
      <c r="P70" s="266"/>
      <c r="Q70" s="280"/>
      <c r="S70" s="733"/>
    </row>
    <row r="71" spans="2:19" ht="15.75">
      <c r="B71" s="762"/>
      <c r="C71" s="735"/>
      <c r="D71" s="738"/>
      <c r="E71" s="265"/>
      <c r="F71" s="266"/>
      <c r="G71" s="266"/>
      <c r="H71" s="266"/>
      <c r="I71" s="266"/>
      <c r="J71" s="266"/>
      <c r="K71" s="266"/>
      <c r="L71" s="266"/>
      <c r="M71" s="266"/>
      <c r="N71" s="266"/>
      <c r="O71" s="266"/>
      <c r="P71" s="266"/>
      <c r="Q71" s="278"/>
      <c r="S71" s="733"/>
    </row>
    <row r="72" spans="2:19" ht="15.75">
      <c r="B72" s="763"/>
      <c r="C72" s="736"/>
      <c r="D72" s="739"/>
      <c r="E72" s="265"/>
      <c r="F72" s="266"/>
      <c r="G72" s="266"/>
      <c r="H72" s="266"/>
      <c r="I72" s="266"/>
      <c r="J72" s="266"/>
      <c r="K72" s="266"/>
      <c r="L72" s="266"/>
      <c r="M72" s="266"/>
      <c r="N72" s="266"/>
      <c r="O72" s="266"/>
      <c r="P72" s="266"/>
      <c r="Q72" s="278"/>
      <c r="S72" s="733"/>
    </row>
    <row r="73" spans="2:19" ht="15.75">
      <c r="B73" s="761"/>
      <c r="C73" s="734" t="s">
        <v>193</v>
      </c>
      <c r="D73" s="737"/>
      <c r="E73" s="265"/>
      <c r="F73" s="266"/>
      <c r="G73" s="266"/>
      <c r="H73" s="266"/>
      <c r="I73" s="266"/>
      <c r="J73" s="266"/>
      <c r="K73" s="266"/>
      <c r="L73" s="266"/>
      <c r="M73" s="266"/>
      <c r="N73" s="266"/>
      <c r="O73" s="266"/>
      <c r="P73" s="266"/>
      <c r="Q73" s="278"/>
      <c r="S73" s="733"/>
    </row>
    <row r="74" spans="2:19" ht="15.75">
      <c r="B74" s="762"/>
      <c r="C74" s="735"/>
      <c r="D74" s="738"/>
      <c r="E74" s="265"/>
      <c r="F74" s="266"/>
      <c r="G74" s="266"/>
      <c r="H74" s="266"/>
      <c r="I74" s="266"/>
      <c r="J74" s="266"/>
      <c r="K74" s="266"/>
      <c r="L74" s="266"/>
      <c r="M74" s="266"/>
      <c r="N74" s="266"/>
      <c r="O74" s="266"/>
      <c r="P74" s="266"/>
      <c r="Q74" s="278"/>
      <c r="S74" s="733"/>
    </row>
    <row r="75" spans="2:19" ht="15.75">
      <c r="B75" s="763"/>
      <c r="C75" s="736"/>
      <c r="D75" s="739"/>
      <c r="E75" s="265"/>
      <c r="F75" s="266"/>
      <c r="G75" s="266"/>
      <c r="H75" s="266"/>
      <c r="I75" s="266"/>
      <c r="J75" s="266"/>
      <c r="K75" s="266"/>
      <c r="L75" s="266"/>
      <c r="M75" s="266"/>
      <c r="N75" s="266"/>
      <c r="O75" s="266"/>
      <c r="P75" s="266"/>
      <c r="Q75" s="278"/>
      <c r="S75" s="733"/>
    </row>
    <row r="76" spans="2:19" ht="15.75">
      <c r="B76" s="761"/>
      <c r="C76" s="734" t="s">
        <v>194</v>
      </c>
      <c r="D76" s="737"/>
      <c r="E76" s="265"/>
      <c r="F76" s="266"/>
      <c r="G76" s="266"/>
      <c r="H76" s="266"/>
      <c r="I76" s="266"/>
      <c r="J76" s="266"/>
      <c r="K76" s="266"/>
      <c r="L76" s="266"/>
      <c r="M76" s="266"/>
      <c r="N76" s="266"/>
      <c r="O76" s="266"/>
      <c r="P76" s="266"/>
      <c r="Q76" s="278"/>
    </row>
    <row r="77" spans="2:19" ht="15.75">
      <c r="B77" s="762"/>
      <c r="C77" s="735"/>
      <c r="D77" s="738"/>
      <c r="E77" s="265"/>
      <c r="F77" s="266"/>
      <c r="G77" s="266"/>
      <c r="H77" s="266"/>
      <c r="I77" s="266"/>
      <c r="J77" s="266"/>
      <c r="K77" s="266"/>
      <c r="L77" s="266"/>
      <c r="M77" s="266"/>
      <c r="N77" s="266"/>
      <c r="O77" s="266"/>
      <c r="P77" s="266"/>
      <c r="Q77" s="278"/>
    </row>
    <row r="78" spans="2:19" ht="15.75">
      <c r="B78" s="763"/>
      <c r="C78" s="736"/>
      <c r="D78" s="739"/>
      <c r="E78" s="265"/>
      <c r="F78" s="266"/>
      <c r="G78" s="266"/>
      <c r="H78" s="266"/>
      <c r="I78" s="266"/>
      <c r="J78" s="266"/>
      <c r="K78" s="266"/>
      <c r="L78" s="266"/>
      <c r="M78" s="266"/>
      <c r="N78" s="266"/>
      <c r="O78" s="266"/>
      <c r="P78" s="266"/>
      <c r="Q78" s="278"/>
    </row>
    <row r="79" spans="2:19" ht="15.75">
      <c r="B79" s="764"/>
      <c r="C79" s="754" t="s">
        <v>171</v>
      </c>
      <c r="D79" s="767"/>
      <c r="E79" s="463"/>
      <c r="F79" s="464"/>
      <c r="G79" s="464"/>
      <c r="H79" s="464"/>
      <c r="I79" s="464"/>
      <c r="J79" s="464"/>
      <c r="K79" s="464"/>
      <c r="L79" s="464"/>
      <c r="M79" s="464"/>
      <c r="N79" s="464"/>
      <c r="O79" s="464"/>
      <c r="P79" s="464"/>
      <c r="Q79" s="461"/>
    </row>
    <row r="80" spans="2:19" ht="15.75">
      <c r="B80" s="765"/>
      <c r="C80" s="755"/>
      <c r="D80" s="768"/>
      <c r="E80" s="463"/>
      <c r="F80" s="464"/>
      <c r="G80" s="464"/>
      <c r="H80" s="464"/>
      <c r="I80" s="464"/>
      <c r="J80" s="464"/>
      <c r="K80" s="464"/>
      <c r="L80" s="464"/>
      <c r="M80" s="464"/>
      <c r="N80" s="464"/>
      <c r="O80" s="464"/>
      <c r="P80" s="464"/>
      <c r="Q80" s="461"/>
    </row>
    <row r="81" spans="2:17" ht="15.75">
      <c r="B81" s="766"/>
      <c r="C81" s="756"/>
      <c r="D81" s="769"/>
      <c r="E81" s="463"/>
      <c r="F81" s="464"/>
      <c r="G81" s="464"/>
      <c r="H81" s="464"/>
      <c r="I81" s="464"/>
      <c r="J81" s="464"/>
      <c r="K81" s="464"/>
      <c r="L81" s="464"/>
      <c r="M81" s="464"/>
      <c r="N81" s="464"/>
      <c r="O81" s="464"/>
      <c r="P81" s="464"/>
      <c r="Q81" s="461"/>
    </row>
    <row r="82" spans="2:17" ht="15.75">
      <c r="B82" s="761"/>
      <c r="C82" s="734" t="s">
        <v>172</v>
      </c>
      <c r="D82" s="737"/>
      <c r="E82" s="265"/>
      <c r="F82" s="266"/>
      <c r="G82" s="266"/>
      <c r="H82" s="266"/>
      <c r="I82" s="266"/>
      <c r="J82" s="266"/>
      <c r="K82" s="266"/>
      <c r="L82" s="266"/>
      <c r="M82" s="266"/>
      <c r="N82" s="266"/>
      <c r="O82" s="266"/>
      <c r="P82" s="266"/>
      <c r="Q82" s="278"/>
    </row>
    <row r="83" spans="2:17" ht="15.75">
      <c r="B83" s="762"/>
      <c r="C83" s="735"/>
      <c r="D83" s="738"/>
      <c r="E83" s="265"/>
      <c r="F83" s="266"/>
      <c r="G83" s="266"/>
      <c r="H83" s="266"/>
      <c r="I83" s="266"/>
      <c r="J83" s="266"/>
      <c r="K83" s="266"/>
      <c r="L83" s="266"/>
      <c r="M83" s="266"/>
      <c r="N83" s="266"/>
      <c r="O83" s="266"/>
      <c r="P83" s="266"/>
      <c r="Q83" s="278"/>
    </row>
    <row r="84" spans="2:17" ht="15.75">
      <c r="B84" s="763"/>
      <c r="C84" s="736"/>
      <c r="D84" s="739"/>
      <c r="E84" s="265"/>
      <c r="F84" s="266"/>
      <c r="G84" s="266"/>
      <c r="H84" s="266"/>
      <c r="I84" s="266"/>
      <c r="J84" s="266"/>
      <c r="K84" s="266"/>
      <c r="L84" s="266"/>
      <c r="M84" s="266"/>
      <c r="N84" s="266"/>
      <c r="O84" s="266"/>
      <c r="P84" s="266"/>
      <c r="Q84" s="278"/>
    </row>
    <row r="85" spans="2:17" ht="15.75">
      <c r="B85" s="761"/>
      <c r="C85" s="734" t="s">
        <v>173</v>
      </c>
      <c r="D85" s="737"/>
      <c r="E85" s="265"/>
      <c r="F85" s="266"/>
      <c r="G85" s="266"/>
      <c r="H85" s="266"/>
      <c r="I85" s="266"/>
      <c r="J85" s="266"/>
      <c r="K85" s="266"/>
      <c r="L85" s="266"/>
      <c r="M85" s="266"/>
      <c r="N85" s="266"/>
      <c r="O85" s="266"/>
      <c r="P85" s="266"/>
      <c r="Q85" s="278"/>
    </row>
    <row r="86" spans="2:17" ht="15.75">
      <c r="B86" s="762"/>
      <c r="C86" s="735"/>
      <c r="D86" s="738"/>
      <c r="E86" s="265"/>
      <c r="F86" s="266"/>
      <c r="G86" s="266"/>
      <c r="H86" s="266"/>
      <c r="I86" s="266"/>
      <c r="J86" s="266"/>
      <c r="K86" s="266"/>
      <c r="L86" s="266"/>
      <c r="M86" s="266"/>
      <c r="N86" s="266"/>
      <c r="O86" s="266"/>
      <c r="P86" s="266"/>
      <c r="Q86" s="278"/>
    </row>
    <row r="87" spans="2:17" ht="15.75">
      <c r="B87" s="763"/>
      <c r="C87" s="736"/>
      <c r="D87" s="739"/>
      <c r="E87" s="265"/>
      <c r="F87" s="266"/>
      <c r="G87" s="266"/>
      <c r="H87" s="266"/>
      <c r="I87" s="266"/>
      <c r="J87" s="266"/>
      <c r="K87" s="266"/>
      <c r="L87" s="266"/>
      <c r="M87" s="266"/>
      <c r="N87" s="266"/>
      <c r="O87" s="266"/>
      <c r="P87" s="266"/>
      <c r="Q87" s="278"/>
    </row>
    <row r="88" spans="2:17" ht="15.75">
      <c r="B88" s="761"/>
      <c r="C88" s="734" t="s">
        <v>174</v>
      </c>
      <c r="D88" s="737"/>
      <c r="E88" s="265"/>
      <c r="F88" s="266"/>
      <c r="G88" s="266"/>
      <c r="H88" s="266"/>
      <c r="I88" s="266"/>
      <c r="J88" s="266"/>
      <c r="K88" s="266"/>
      <c r="L88" s="266"/>
      <c r="M88" s="266"/>
      <c r="N88" s="266"/>
      <c r="O88" s="266"/>
      <c r="P88" s="266"/>
      <c r="Q88" s="278"/>
    </row>
    <row r="89" spans="2:17" ht="15.75">
      <c r="B89" s="762"/>
      <c r="C89" s="735"/>
      <c r="D89" s="738"/>
      <c r="E89" s="265"/>
      <c r="F89" s="266"/>
      <c r="G89" s="266"/>
      <c r="H89" s="266"/>
      <c r="I89" s="266"/>
      <c r="J89" s="266"/>
      <c r="K89" s="266"/>
      <c r="L89" s="266"/>
      <c r="M89" s="266"/>
      <c r="N89" s="266"/>
      <c r="O89" s="266"/>
      <c r="P89" s="266"/>
      <c r="Q89" s="278"/>
    </row>
    <row r="90" spans="2:17" ht="15.75">
      <c r="B90" s="763"/>
      <c r="C90" s="736"/>
      <c r="D90" s="739"/>
      <c r="E90" s="265"/>
      <c r="F90" s="266"/>
      <c r="G90" s="266"/>
      <c r="H90" s="266"/>
      <c r="I90" s="266"/>
      <c r="J90" s="266"/>
      <c r="K90" s="266"/>
      <c r="L90" s="266"/>
      <c r="M90" s="266"/>
      <c r="N90" s="266"/>
      <c r="O90" s="266"/>
      <c r="P90" s="266"/>
      <c r="Q90" s="278"/>
    </row>
    <row r="91" spans="2:17" ht="15.75">
      <c r="B91" s="761"/>
      <c r="C91" s="734" t="s">
        <v>175</v>
      </c>
      <c r="D91" s="737"/>
      <c r="E91" s="265"/>
      <c r="F91" s="266"/>
      <c r="G91" s="266"/>
      <c r="H91" s="266"/>
      <c r="I91" s="266"/>
      <c r="J91" s="266"/>
      <c r="K91" s="266"/>
      <c r="L91" s="266"/>
      <c r="M91" s="266"/>
      <c r="N91" s="266"/>
      <c r="O91" s="266"/>
      <c r="P91" s="266"/>
      <c r="Q91" s="278"/>
    </row>
    <row r="92" spans="2:17" ht="15.75">
      <c r="B92" s="762"/>
      <c r="C92" s="735"/>
      <c r="D92" s="738"/>
      <c r="E92" s="265"/>
      <c r="F92" s="266"/>
      <c r="G92" s="266"/>
      <c r="H92" s="266"/>
      <c r="I92" s="266"/>
      <c r="J92" s="266"/>
      <c r="K92" s="266"/>
      <c r="L92" s="266"/>
      <c r="M92" s="266"/>
      <c r="N92" s="266"/>
      <c r="O92" s="266"/>
      <c r="P92" s="266"/>
      <c r="Q92" s="278"/>
    </row>
    <row r="93" spans="2:17" ht="15.75">
      <c r="B93" s="763"/>
      <c r="C93" s="736"/>
      <c r="D93" s="739"/>
      <c r="E93" s="265"/>
      <c r="F93" s="266"/>
      <c r="G93" s="266"/>
      <c r="H93" s="266"/>
      <c r="I93" s="266"/>
      <c r="J93" s="266"/>
      <c r="K93" s="266"/>
      <c r="L93" s="266"/>
      <c r="M93" s="266"/>
      <c r="N93" s="266"/>
      <c r="O93" s="266"/>
      <c r="P93" s="266"/>
      <c r="Q93" s="278"/>
    </row>
    <row r="94" spans="2:17" ht="15.75">
      <c r="B94" s="761"/>
      <c r="C94" s="734" t="s">
        <v>176</v>
      </c>
      <c r="D94" s="737"/>
      <c r="E94" s="265"/>
      <c r="F94" s="266"/>
      <c r="G94" s="266"/>
      <c r="H94" s="266"/>
      <c r="I94" s="266"/>
      <c r="J94" s="266"/>
      <c r="K94" s="266"/>
      <c r="L94" s="266"/>
      <c r="M94" s="266"/>
      <c r="N94" s="266"/>
      <c r="O94" s="266"/>
      <c r="P94" s="266"/>
      <c r="Q94" s="278"/>
    </row>
    <row r="95" spans="2:17" ht="15.75">
      <c r="B95" s="762"/>
      <c r="C95" s="735"/>
      <c r="D95" s="738"/>
      <c r="E95" s="265"/>
      <c r="F95" s="266"/>
      <c r="G95" s="266"/>
      <c r="H95" s="266"/>
      <c r="I95" s="266"/>
      <c r="J95" s="266"/>
      <c r="K95" s="266"/>
      <c r="L95" s="266"/>
      <c r="M95" s="266"/>
      <c r="N95" s="266"/>
      <c r="O95" s="266"/>
      <c r="P95" s="266"/>
      <c r="Q95" s="278"/>
    </row>
    <row r="96" spans="2:17" ht="15.75">
      <c r="B96" s="763"/>
      <c r="C96" s="736"/>
      <c r="D96" s="739"/>
      <c r="E96" s="265"/>
      <c r="F96" s="266"/>
      <c r="G96" s="266"/>
      <c r="H96" s="266"/>
      <c r="I96" s="266"/>
      <c r="J96" s="266"/>
      <c r="K96" s="266"/>
      <c r="L96" s="266"/>
      <c r="M96" s="266"/>
      <c r="N96" s="266"/>
      <c r="O96" s="266"/>
      <c r="P96" s="266"/>
      <c r="Q96" s="278"/>
    </row>
    <row r="97" spans="2:17" ht="15.75">
      <c r="B97" s="761"/>
      <c r="C97" s="734" t="s">
        <v>177</v>
      </c>
      <c r="D97" s="737"/>
      <c r="E97" s="265"/>
      <c r="F97" s="266"/>
      <c r="G97" s="266"/>
      <c r="H97" s="266"/>
      <c r="I97" s="266"/>
      <c r="J97" s="266"/>
      <c r="K97" s="266"/>
      <c r="L97" s="266"/>
      <c r="M97" s="266"/>
      <c r="N97" s="266"/>
      <c r="O97" s="266"/>
      <c r="P97" s="266"/>
      <c r="Q97" s="278"/>
    </row>
    <row r="98" spans="2:17" ht="15.75">
      <c r="B98" s="762"/>
      <c r="C98" s="735"/>
      <c r="D98" s="738"/>
      <c r="E98" s="265"/>
      <c r="F98" s="266"/>
      <c r="G98" s="266"/>
      <c r="H98" s="266"/>
      <c r="I98" s="266"/>
      <c r="J98" s="266"/>
      <c r="K98" s="266"/>
      <c r="L98" s="266"/>
      <c r="M98" s="266"/>
      <c r="N98" s="266"/>
      <c r="O98" s="266"/>
      <c r="P98" s="266"/>
      <c r="Q98" s="278"/>
    </row>
    <row r="99" spans="2:17" ht="15.75">
      <c r="B99" s="763"/>
      <c r="C99" s="736"/>
      <c r="D99" s="739"/>
      <c r="E99" s="265"/>
      <c r="F99" s="266"/>
      <c r="G99" s="266"/>
      <c r="H99" s="266"/>
      <c r="I99" s="266"/>
      <c r="J99" s="266"/>
      <c r="K99" s="266"/>
      <c r="L99" s="266"/>
      <c r="M99" s="266"/>
      <c r="N99" s="266"/>
      <c r="O99" s="266"/>
      <c r="P99" s="266"/>
      <c r="Q99" s="278"/>
    </row>
    <row r="100" spans="2:17" ht="15.75">
      <c r="B100" s="761"/>
      <c r="C100" s="734" t="s">
        <v>178</v>
      </c>
      <c r="D100" s="737"/>
      <c r="E100" s="265"/>
      <c r="F100" s="266"/>
      <c r="G100" s="266"/>
      <c r="H100" s="266"/>
      <c r="I100" s="266"/>
      <c r="J100" s="266"/>
      <c r="K100" s="266"/>
      <c r="L100" s="266"/>
      <c r="M100" s="266"/>
      <c r="N100" s="266"/>
      <c r="O100" s="266"/>
      <c r="P100" s="266"/>
      <c r="Q100" s="278"/>
    </row>
    <row r="101" spans="2:17" ht="15.75">
      <c r="B101" s="762"/>
      <c r="C101" s="735"/>
      <c r="D101" s="738"/>
      <c r="E101" s="265"/>
      <c r="F101" s="266"/>
      <c r="G101" s="266"/>
      <c r="H101" s="266"/>
      <c r="I101" s="266"/>
      <c r="J101" s="266"/>
      <c r="K101" s="266"/>
      <c r="L101" s="266"/>
      <c r="M101" s="266"/>
      <c r="N101" s="266"/>
      <c r="O101" s="266"/>
      <c r="P101" s="266"/>
      <c r="Q101" s="278"/>
    </row>
    <row r="102" spans="2:17" ht="15.75">
      <c r="B102" s="763"/>
      <c r="C102" s="736"/>
      <c r="D102" s="739"/>
      <c r="E102" s="265"/>
      <c r="F102" s="266"/>
      <c r="G102" s="266"/>
      <c r="H102" s="266"/>
      <c r="I102" s="266"/>
      <c r="J102" s="266"/>
      <c r="K102" s="266"/>
      <c r="L102" s="266"/>
      <c r="M102" s="266"/>
      <c r="N102" s="266"/>
      <c r="O102" s="266"/>
      <c r="P102" s="266"/>
      <c r="Q102" s="278"/>
    </row>
    <row r="103" spans="2:17" ht="15.75">
      <c r="B103" s="761"/>
      <c r="C103" s="734" t="s">
        <v>179</v>
      </c>
      <c r="D103" s="737"/>
      <c r="E103" s="265"/>
      <c r="F103" s="266"/>
      <c r="G103" s="266"/>
      <c r="H103" s="266"/>
      <c r="I103" s="266"/>
      <c r="J103" s="266"/>
      <c r="K103" s="266"/>
      <c r="L103" s="266"/>
      <c r="M103" s="266"/>
      <c r="N103" s="266"/>
      <c r="O103" s="266"/>
      <c r="P103" s="266"/>
      <c r="Q103" s="278"/>
    </row>
    <row r="104" spans="2:17" ht="15.75">
      <c r="B104" s="762"/>
      <c r="C104" s="735"/>
      <c r="D104" s="738"/>
      <c r="E104" s="265"/>
      <c r="F104" s="266"/>
      <c r="G104" s="266"/>
      <c r="H104" s="266"/>
      <c r="I104" s="266"/>
      <c r="J104" s="266"/>
      <c r="K104" s="266"/>
      <c r="L104" s="266"/>
      <c r="M104" s="266"/>
      <c r="N104" s="266"/>
      <c r="O104" s="266"/>
      <c r="P104" s="266"/>
      <c r="Q104" s="278"/>
    </row>
    <row r="105" spans="2:17" ht="15.75">
      <c r="B105" s="763"/>
      <c r="C105" s="736"/>
      <c r="D105" s="739"/>
      <c r="E105" s="265"/>
      <c r="F105" s="266"/>
      <c r="G105" s="266"/>
      <c r="H105" s="266"/>
      <c r="I105" s="266"/>
      <c r="J105" s="266"/>
      <c r="K105" s="266"/>
      <c r="L105" s="266"/>
      <c r="M105" s="266"/>
      <c r="N105" s="266"/>
      <c r="O105" s="266"/>
      <c r="P105" s="266"/>
      <c r="Q105" s="278"/>
    </row>
    <row r="106" spans="2:17" ht="15.75">
      <c r="B106" s="761"/>
      <c r="C106" s="734" t="s">
        <v>180</v>
      </c>
      <c r="D106" s="737"/>
      <c r="E106" s="265"/>
      <c r="F106" s="266"/>
      <c r="G106" s="266"/>
      <c r="H106" s="266"/>
      <c r="I106" s="266"/>
      <c r="J106" s="266"/>
      <c r="K106" s="266"/>
      <c r="L106" s="266"/>
      <c r="M106" s="266"/>
      <c r="N106" s="266"/>
      <c r="O106" s="266"/>
      <c r="P106" s="266"/>
      <c r="Q106" s="278"/>
    </row>
    <row r="107" spans="2:17" ht="15.75">
      <c r="B107" s="762"/>
      <c r="C107" s="735"/>
      <c r="D107" s="738"/>
      <c r="E107" s="265"/>
      <c r="F107" s="266"/>
      <c r="G107" s="266"/>
      <c r="H107" s="266"/>
      <c r="I107" s="266"/>
      <c r="J107" s="266"/>
      <c r="K107" s="266"/>
      <c r="L107" s="266"/>
      <c r="M107" s="266"/>
      <c r="N107" s="266"/>
      <c r="O107" s="266"/>
      <c r="P107" s="266"/>
      <c r="Q107" s="278"/>
    </row>
    <row r="108" spans="2:17" ht="15.75">
      <c r="B108" s="763"/>
      <c r="C108" s="736"/>
      <c r="D108" s="739"/>
      <c r="E108" s="265"/>
      <c r="F108" s="266"/>
      <c r="G108" s="266"/>
      <c r="H108" s="266"/>
      <c r="I108" s="266"/>
      <c r="J108" s="266"/>
      <c r="K108" s="266"/>
      <c r="L108" s="266"/>
      <c r="M108" s="266"/>
      <c r="N108" s="266"/>
      <c r="O108" s="266"/>
      <c r="P108" s="266"/>
      <c r="Q108" s="278"/>
    </row>
    <row r="109" spans="2:17" ht="15.75">
      <c r="B109" s="764"/>
      <c r="C109" s="754" t="s">
        <v>181</v>
      </c>
      <c r="D109" s="767"/>
      <c r="E109" s="463"/>
      <c r="F109" s="464"/>
      <c r="G109" s="464"/>
      <c r="H109" s="464"/>
      <c r="I109" s="464"/>
      <c r="J109" s="464"/>
      <c r="K109" s="464"/>
      <c r="L109" s="464"/>
      <c r="M109" s="464"/>
      <c r="N109" s="464"/>
      <c r="O109" s="464"/>
      <c r="P109" s="464"/>
      <c r="Q109" s="461"/>
    </row>
    <row r="110" spans="2:17" ht="15.75">
      <c r="B110" s="765"/>
      <c r="C110" s="755"/>
      <c r="D110" s="768"/>
      <c r="E110" s="463"/>
      <c r="F110" s="464"/>
      <c r="G110" s="464"/>
      <c r="H110" s="464"/>
      <c r="I110" s="464"/>
      <c r="J110" s="464"/>
      <c r="K110" s="464"/>
      <c r="L110" s="464"/>
      <c r="M110" s="464"/>
      <c r="N110" s="464"/>
      <c r="O110" s="464"/>
      <c r="P110" s="464"/>
      <c r="Q110" s="465"/>
    </row>
    <row r="111" spans="2:17" ht="15.75">
      <c r="B111" s="766"/>
      <c r="C111" s="756"/>
      <c r="D111" s="769"/>
      <c r="E111" s="463"/>
      <c r="F111" s="464"/>
      <c r="G111" s="464"/>
      <c r="H111" s="464"/>
      <c r="I111" s="464"/>
      <c r="J111" s="464"/>
      <c r="K111" s="464"/>
      <c r="L111" s="464"/>
      <c r="M111" s="464"/>
      <c r="N111" s="464"/>
      <c r="O111" s="464"/>
      <c r="P111" s="464"/>
      <c r="Q111" s="465"/>
    </row>
    <row r="112" spans="2:17" ht="15.75">
      <c r="B112" s="761"/>
      <c r="C112" s="734" t="s">
        <v>182</v>
      </c>
      <c r="D112" s="737"/>
      <c r="E112" s="265"/>
      <c r="F112" s="266"/>
      <c r="G112" s="266"/>
      <c r="H112" s="266"/>
      <c r="I112" s="266"/>
      <c r="J112" s="266"/>
      <c r="K112" s="266"/>
      <c r="L112" s="266"/>
      <c r="M112" s="266"/>
      <c r="N112" s="266"/>
      <c r="O112" s="266"/>
      <c r="P112" s="266"/>
      <c r="Q112" s="279"/>
    </row>
    <row r="113" spans="2:17" ht="15.75">
      <c r="B113" s="762"/>
      <c r="C113" s="735"/>
      <c r="D113" s="738"/>
      <c r="E113" s="265"/>
      <c r="F113" s="266"/>
      <c r="G113" s="266"/>
      <c r="H113" s="266"/>
      <c r="I113" s="266"/>
      <c r="J113" s="266"/>
      <c r="K113" s="266"/>
      <c r="L113" s="266"/>
      <c r="M113" s="266"/>
      <c r="N113" s="266"/>
      <c r="O113" s="266"/>
      <c r="P113" s="266"/>
      <c r="Q113" s="279"/>
    </row>
    <row r="114" spans="2:17" ht="15.75">
      <c r="B114" s="763"/>
      <c r="C114" s="736"/>
      <c r="D114" s="739"/>
      <c r="E114" s="265"/>
      <c r="F114" s="266"/>
      <c r="G114" s="266"/>
      <c r="H114" s="266"/>
      <c r="I114" s="266"/>
      <c r="J114" s="266"/>
      <c r="K114" s="266"/>
      <c r="L114" s="266"/>
      <c r="M114" s="266"/>
      <c r="N114" s="266"/>
      <c r="O114" s="266"/>
      <c r="P114" s="266"/>
      <c r="Q114" s="279"/>
    </row>
    <row r="115" spans="2:17" ht="15.75">
      <c r="B115" s="761"/>
      <c r="C115" s="734" t="s">
        <v>195</v>
      </c>
      <c r="D115" s="737"/>
      <c r="E115" s="265"/>
      <c r="F115" s="266"/>
      <c r="G115" s="266"/>
      <c r="H115" s="266"/>
      <c r="I115" s="266"/>
      <c r="J115" s="266"/>
      <c r="K115" s="266"/>
      <c r="L115" s="266"/>
      <c r="M115" s="266"/>
      <c r="N115" s="266"/>
      <c r="O115" s="266"/>
      <c r="P115" s="266"/>
      <c r="Q115" s="279"/>
    </row>
    <row r="116" spans="2:17" ht="15.75">
      <c r="B116" s="762"/>
      <c r="C116" s="735"/>
      <c r="D116" s="738"/>
      <c r="E116" s="265"/>
      <c r="F116" s="266"/>
      <c r="G116" s="266"/>
      <c r="H116" s="266"/>
      <c r="I116" s="266"/>
      <c r="J116" s="266"/>
      <c r="K116" s="266"/>
      <c r="L116" s="266"/>
      <c r="M116" s="266"/>
      <c r="N116" s="266"/>
      <c r="O116" s="266"/>
      <c r="P116" s="266"/>
      <c r="Q116" s="279"/>
    </row>
    <row r="117" spans="2:17" ht="15.75">
      <c r="B117" s="763"/>
      <c r="C117" s="736"/>
      <c r="D117" s="739"/>
      <c r="E117" s="265"/>
      <c r="F117" s="266"/>
      <c r="G117" s="266"/>
      <c r="H117" s="266"/>
      <c r="I117" s="266"/>
      <c r="J117" s="266"/>
      <c r="K117" s="266"/>
      <c r="L117" s="266"/>
      <c r="M117" s="266"/>
      <c r="N117" s="266"/>
      <c r="O117" s="266"/>
      <c r="P117" s="266"/>
      <c r="Q117" s="279"/>
    </row>
    <row r="118" spans="2:17" ht="15.75">
      <c r="B118" s="761"/>
      <c r="C118" s="734" t="s">
        <v>196</v>
      </c>
      <c r="D118" s="737"/>
      <c r="E118" s="265"/>
      <c r="F118" s="266"/>
      <c r="G118" s="266"/>
      <c r="H118" s="266"/>
      <c r="I118" s="266"/>
      <c r="J118" s="266"/>
      <c r="K118" s="266"/>
      <c r="L118" s="266"/>
      <c r="M118" s="266"/>
      <c r="N118" s="266"/>
      <c r="O118" s="266"/>
      <c r="P118" s="266"/>
      <c r="Q118" s="279"/>
    </row>
    <row r="119" spans="2:17" ht="15.75">
      <c r="B119" s="762"/>
      <c r="C119" s="735"/>
      <c r="D119" s="738"/>
      <c r="E119" s="265"/>
      <c r="F119" s="266"/>
      <c r="G119" s="266"/>
      <c r="H119" s="266"/>
      <c r="I119" s="266"/>
      <c r="J119" s="266"/>
      <c r="K119" s="266"/>
      <c r="L119" s="266"/>
      <c r="M119" s="266"/>
      <c r="N119" s="266"/>
      <c r="O119" s="266"/>
      <c r="P119" s="266"/>
      <c r="Q119" s="279"/>
    </row>
    <row r="120" spans="2:17" ht="15.75">
      <c r="B120" s="763"/>
      <c r="C120" s="736"/>
      <c r="D120" s="739"/>
      <c r="E120" s="265"/>
      <c r="F120" s="266"/>
      <c r="G120" s="266"/>
      <c r="H120" s="266"/>
      <c r="I120" s="266"/>
      <c r="J120" s="266"/>
      <c r="K120" s="266"/>
      <c r="L120" s="266"/>
      <c r="M120" s="266"/>
      <c r="N120" s="266"/>
      <c r="O120" s="266"/>
      <c r="P120" s="266"/>
      <c r="Q120" s="279"/>
    </row>
    <row r="121" spans="2:17" ht="15.75">
      <c r="B121" s="761"/>
      <c r="C121" s="734" t="s">
        <v>183</v>
      </c>
      <c r="D121" s="737"/>
      <c r="E121" s="265"/>
      <c r="F121" s="266"/>
      <c r="G121" s="266"/>
      <c r="H121" s="266"/>
      <c r="I121" s="266"/>
      <c r="J121" s="266"/>
      <c r="K121" s="266"/>
      <c r="L121" s="266"/>
      <c r="M121" s="266"/>
      <c r="N121" s="266"/>
      <c r="O121" s="266"/>
      <c r="P121" s="266"/>
      <c r="Q121" s="279"/>
    </row>
    <row r="122" spans="2:17" ht="15.75">
      <c r="B122" s="762"/>
      <c r="C122" s="735"/>
      <c r="D122" s="738"/>
      <c r="E122" s="265"/>
      <c r="F122" s="266"/>
      <c r="G122" s="266"/>
      <c r="H122" s="266"/>
      <c r="I122" s="266"/>
      <c r="J122" s="266"/>
      <c r="K122" s="266"/>
      <c r="L122" s="266"/>
      <c r="M122" s="266"/>
      <c r="N122" s="266"/>
      <c r="O122" s="266"/>
      <c r="P122" s="266"/>
      <c r="Q122" s="279"/>
    </row>
    <row r="123" spans="2:17" ht="15.75">
      <c r="B123" s="763"/>
      <c r="C123" s="736"/>
      <c r="D123" s="739"/>
      <c r="E123" s="265"/>
      <c r="F123" s="266"/>
      <c r="G123" s="266"/>
      <c r="H123" s="266"/>
      <c r="I123" s="266"/>
      <c r="J123" s="266"/>
      <c r="K123" s="266"/>
      <c r="L123" s="266"/>
      <c r="M123" s="266"/>
      <c r="N123" s="266"/>
      <c r="O123" s="266"/>
      <c r="P123" s="266"/>
      <c r="Q123" s="279"/>
    </row>
    <row r="124" spans="2:17" ht="15.75">
      <c r="B124" s="761"/>
      <c r="C124" s="734" t="s">
        <v>197</v>
      </c>
      <c r="D124" s="737"/>
      <c r="E124" s="265"/>
      <c r="F124" s="266"/>
      <c r="G124" s="266"/>
      <c r="H124" s="266"/>
      <c r="I124" s="266"/>
      <c r="J124" s="266"/>
      <c r="K124" s="266"/>
      <c r="L124" s="266"/>
      <c r="M124" s="266"/>
      <c r="N124" s="266"/>
      <c r="O124" s="266"/>
      <c r="P124" s="266"/>
      <c r="Q124" s="279"/>
    </row>
    <row r="125" spans="2:17" ht="15.75">
      <c r="B125" s="762"/>
      <c r="C125" s="735"/>
      <c r="D125" s="738"/>
      <c r="E125" s="265"/>
      <c r="F125" s="266"/>
      <c r="G125" s="266"/>
      <c r="H125" s="266"/>
      <c r="I125" s="266"/>
      <c r="J125" s="266"/>
      <c r="K125" s="266"/>
      <c r="L125" s="266"/>
      <c r="M125" s="266"/>
      <c r="N125" s="266"/>
      <c r="O125" s="266"/>
      <c r="P125" s="266"/>
      <c r="Q125" s="279"/>
    </row>
    <row r="126" spans="2:17" ht="15.75">
      <c r="B126" s="763"/>
      <c r="C126" s="736"/>
      <c r="D126" s="739"/>
      <c r="E126" s="265"/>
      <c r="F126" s="266"/>
      <c r="G126" s="266"/>
      <c r="H126" s="266"/>
      <c r="I126" s="266"/>
      <c r="J126" s="266"/>
      <c r="K126" s="266"/>
      <c r="L126" s="266"/>
      <c r="M126" s="266"/>
      <c r="N126" s="266"/>
      <c r="O126" s="266"/>
      <c r="P126" s="266"/>
      <c r="Q126" s="279"/>
    </row>
    <row r="127" spans="2:17" ht="15.75">
      <c r="B127" s="761"/>
      <c r="C127" s="734" t="s">
        <v>198</v>
      </c>
      <c r="D127" s="737"/>
      <c r="E127" s="265"/>
      <c r="F127" s="266"/>
      <c r="G127" s="266"/>
      <c r="H127" s="266"/>
      <c r="I127" s="266"/>
      <c r="J127" s="266"/>
      <c r="K127" s="266"/>
      <c r="L127" s="266"/>
      <c r="M127" s="266"/>
      <c r="N127" s="266"/>
      <c r="O127" s="266"/>
      <c r="P127" s="266"/>
      <c r="Q127" s="279"/>
    </row>
    <row r="128" spans="2:17" ht="15.75">
      <c r="B128" s="762"/>
      <c r="C128" s="735"/>
      <c r="D128" s="738"/>
      <c r="E128" s="265"/>
      <c r="F128" s="266"/>
      <c r="G128" s="266"/>
      <c r="H128" s="266"/>
      <c r="I128" s="266"/>
      <c r="J128" s="266"/>
      <c r="K128" s="266"/>
      <c r="L128" s="266"/>
      <c r="M128" s="266"/>
      <c r="N128" s="266"/>
      <c r="O128" s="266"/>
      <c r="P128" s="266"/>
      <c r="Q128" s="279"/>
    </row>
    <row r="129" spans="2:17" ht="15.75">
      <c r="B129" s="763"/>
      <c r="C129" s="736"/>
      <c r="D129" s="739"/>
      <c r="E129" s="265"/>
      <c r="F129" s="266"/>
      <c r="G129" s="266"/>
      <c r="H129" s="266"/>
      <c r="I129" s="266"/>
      <c r="J129" s="266"/>
      <c r="K129" s="266"/>
      <c r="L129" s="266"/>
      <c r="M129" s="266"/>
      <c r="N129" s="266"/>
      <c r="O129" s="266"/>
      <c r="P129" s="266"/>
      <c r="Q129" s="279"/>
    </row>
    <row r="130" spans="2:17" ht="15.75">
      <c r="B130" s="761"/>
      <c r="C130" s="734" t="s">
        <v>184</v>
      </c>
      <c r="D130" s="737"/>
      <c r="E130" s="265"/>
      <c r="F130" s="266"/>
      <c r="G130" s="266"/>
      <c r="H130" s="266"/>
      <c r="I130" s="266"/>
      <c r="J130" s="266"/>
      <c r="K130" s="266"/>
      <c r="L130" s="266"/>
      <c r="M130" s="266"/>
      <c r="N130" s="266"/>
      <c r="O130" s="266"/>
      <c r="P130" s="266"/>
      <c r="Q130" s="279"/>
    </row>
    <row r="131" spans="2:17" ht="15.75">
      <c r="B131" s="762"/>
      <c r="C131" s="735"/>
      <c r="D131" s="738"/>
      <c r="E131" s="265"/>
      <c r="F131" s="266"/>
      <c r="G131" s="266"/>
      <c r="H131" s="266"/>
      <c r="I131" s="266"/>
      <c r="J131" s="266"/>
      <c r="K131" s="266"/>
      <c r="L131" s="266"/>
      <c r="M131" s="266"/>
      <c r="N131" s="266"/>
      <c r="O131" s="266"/>
      <c r="P131" s="266"/>
      <c r="Q131" s="279"/>
    </row>
    <row r="132" spans="2:17" ht="15.75">
      <c r="B132" s="763"/>
      <c r="C132" s="736"/>
      <c r="D132" s="739"/>
      <c r="E132" s="265"/>
      <c r="F132" s="266"/>
      <c r="G132" s="266"/>
      <c r="H132" s="266"/>
      <c r="I132" s="266"/>
      <c r="J132" s="266"/>
      <c r="K132" s="266"/>
      <c r="L132" s="266"/>
      <c r="M132" s="266"/>
      <c r="N132" s="266"/>
      <c r="O132" s="266"/>
      <c r="P132" s="266"/>
      <c r="Q132" s="279"/>
    </row>
    <row r="133" spans="2:17" ht="15.75">
      <c r="B133" s="761"/>
      <c r="C133" s="734" t="s">
        <v>199</v>
      </c>
      <c r="D133" s="737"/>
      <c r="E133" s="265"/>
      <c r="F133" s="266"/>
      <c r="G133" s="266"/>
      <c r="H133" s="266"/>
      <c r="I133" s="266"/>
      <c r="J133" s="266"/>
      <c r="K133" s="266"/>
      <c r="L133" s="266"/>
      <c r="M133" s="266"/>
      <c r="N133" s="266"/>
      <c r="O133" s="266"/>
      <c r="P133" s="266"/>
      <c r="Q133" s="279"/>
    </row>
    <row r="134" spans="2:17" ht="15.75">
      <c r="B134" s="762"/>
      <c r="C134" s="735"/>
      <c r="D134" s="738"/>
      <c r="E134" s="265"/>
      <c r="F134" s="266"/>
      <c r="G134" s="266"/>
      <c r="H134" s="266"/>
      <c r="I134" s="266"/>
      <c r="J134" s="266"/>
      <c r="K134" s="266"/>
      <c r="L134" s="266"/>
      <c r="M134" s="266"/>
      <c r="N134" s="266"/>
      <c r="O134" s="266"/>
      <c r="P134" s="266"/>
      <c r="Q134" s="279"/>
    </row>
    <row r="135" spans="2:17" ht="15.75">
      <c r="B135" s="763"/>
      <c r="C135" s="736"/>
      <c r="D135" s="739"/>
      <c r="E135" s="265"/>
      <c r="F135" s="266"/>
      <c r="G135" s="266"/>
      <c r="H135" s="266"/>
      <c r="I135" s="266"/>
      <c r="J135" s="266"/>
      <c r="K135" s="266"/>
      <c r="L135" s="266"/>
      <c r="M135" s="266"/>
      <c r="N135" s="266"/>
      <c r="O135" s="266"/>
      <c r="P135" s="266"/>
      <c r="Q135" s="279"/>
    </row>
    <row r="136" spans="2:17" ht="15.75">
      <c r="B136" s="761"/>
      <c r="C136" s="734" t="s">
        <v>200</v>
      </c>
      <c r="D136" s="737"/>
      <c r="E136" s="265"/>
      <c r="F136" s="266"/>
      <c r="G136" s="266"/>
      <c r="H136" s="266"/>
      <c r="I136" s="266"/>
      <c r="J136" s="266"/>
      <c r="K136" s="266"/>
      <c r="L136" s="266"/>
      <c r="M136" s="266"/>
      <c r="N136" s="266"/>
      <c r="O136" s="266"/>
      <c r="P136" s="266"/>
      <c r="Q136" s="279"/>
    </row>
    <row r="137" spans="2:17" ht="15.75">
      <c r="B137" s="762"/>
      <c r="C137" s="735"/>
      <c r="D137" s="738"/>
      <c r="E137" s="265"/>
      <c r="F137" s="266"/>
      <c r="G137" s="266"/>
      <c r="H137" s="266"/>
      <c r="I137" s="266"/>
      <c r="J137" s="266"/>
      <c r="K137" s="266"/>
      <c r="L137" s="266"/>
      <c r="M137" s="266"/>
      <c r="N137" s="266"/>
      <c r="O137" s="266"/>
      <c r="P137" s="266"/>
      <c r="Q137" s="279"/>
    </row>
    <row r="138" spans="2:17" ht="15.75">
      <c r="B138" s="763"/>
      <c r="C138" s="736"/>
      <c r="D138" s="739"/>
      <c r="E138" s="265"/>
      <c r="F138" s="266"/>
      <c r="G138" s="266"/>
      <c r="H138" s="266"/>
      <c r="I138" s="266"/>
      <c r="J138" s="266"/>
      <c r="K138" s="266"/>
      <c r="L138" s="266"/>
      <c r="M138" s="266"/>
      <c r="N138" s="266"/>
      <c r="O138" s="266"/>
      <c r="P138" s="266"/>
      <c r="Q138" s="279"/>
    </row>
    <row r="139" spans="2:17" ht="15.75">
      <c r="B139" s="764"/>
      <c r="C139" s="754" t="s">
        <v>188</v>
      </c>
      <c r="D139" s="767"/>
      <c r="E139" s="463"/>
      <c r="F139" s="464"/>
      <c r="G139" s="464"/>
      <c r="H139" s="464"/>
      <c r="I139" s="464"/>
      <c r="J139" s="464"/>
      <c r="K139" s="464"/>
      <c r="L139" s="464"/>
      <c r="M139" s="464"/>
      <c r="N139" s="464"/>
      <c r="O139" s="464"/>
      <c r="P139" s="464"/>
      <c r="Q139" s="465"/>
    </row>
    <row r="140" spans="2:17" ht="15.75">
      <c r="B140" s="765"/>
      <c r="C140" s="755"/>
      <c r="D140" s="768"/>
      <c r="E140" s="463"/>
      <c r="F140" s="464"/>
      <c r="G140" s="464"/>
      <c r="H140" s="464"/>
      <c r="I140" s="464"/>
      <c r="J140" s="464"/>
      <c r="K140" s="464"/>
      <c r="L140" s="464"/>
      <c r="M140" s="464"/>
      <c r="N140" s="464"/>
      <c r="O140" s="464"/>
      <c r="P140" s="464"/>
      <c r="Q140" s="465"/>
    </row>
    <row r="141" spans="2:17" ht="15.75">
      <c r="B141" s="766"/>
      <c r="C141" s="756"/>
      <c r="D141" s="769"/>
      <c r="E141" s="463"/>
      <c r="F141" s="464"/>
      <c r="G141" s="464"/>
      <c r="H141" s="464"/>
      <c r="I141" s="464"/>
      <c r="J141" s="464"/>
      <c r="K141" s="464"/>
      <c r="L141" s="464"/>
      <c r="M141" s="464"/>
      <c r="N141" s="464"/>
      <c r="O141" s="464"/>
      <c r="P141" s="464"/>
      <c r="Q141" s="465"/>
    </row>
    <row r="142" spans="2:17" ht="15.75">
      <c r="B142" s="761"/>
      <c r="C142" s="734" t="s">
        <v>201</v>
      </c>
      <c r="D142" s="737"/>
      <c r="E142" s="265"/>
      <c r="F142" s="266"/>
      <c r="G142" s="266"/>
      <c r="H142" s="266"/>
      <c r="I142" s="266"/>
      <c r="J142" s="266"/>
      <c r="K142" s="266"/>
      <c r="L142" s="266"/>
      <c r="M142" s="266"/>
      <c r="N142" s="266"/>
      <c r="O142" s="266"/>
      <c r="P142" s="266"/>
      <c r="Q142" s="279"/>
    </row>
    <row r="143" spans="2:17" ht="15.75">
      <c r="B143" s="762"/>
      <c r="C143" s="735"/>
      <c r="D143" s="738"/>
      <c r="E143" s="265"/>
      <c r="F143" s="266"/>
      <c r="G143" s="266"/>
      <c r="H143" s="266"/>
      <c r="I143" s="266"/>
      <c r="J143" s="266"/>
      <c r="K143" s="266"/>
      <c r="L143" s="266"/>
      <c r="M143" s="266"/>
      <c r="N143" s="266"/>
      <c r="O143" s="266"/>
      <c r="P143" s="266"/>
      <c r="Q143" s="279"/>
    </row>
    <row r="144" spans="2:17" ht="15.75">
      <c r="B144" s="763"/>
      <c r="C144" s="736"/>
      <c r="D144" s="739"/>
      <c r="E144" s="265"/>
      <c r="F144" s="266"/>
      <c r="G144" s="266"/>
      <c r="H144" s="266"/>
      <c r="I144" s="266"/>
      <c r="J144" s="266"/>
      <c r="K144" s="266"/>
      <c r="L144" s="266"/>
      <c r="M144" s="266"/>
      <c r="N144" s="266"/>
      <c r="O144" s="266"/>
      <c r="P144" s="266"/>
      <c r="Q144" s="279"/>
    </row>
    <row r="145" spans="2:17" ht="15.75">
      <c r="B145" s="761"/>
      <c r="C145" s="734" t="s">
        <v>202</v>
      </c>
      <c r="D145" s="737"/>
      <c r="E145" s="265"/>
      <c r="F145" s="266"/>
      <c r="G145" s="266"/>
      <c r="H145" s="266"/>
      <c r="I145" s="266"/>
      <c r="J145" s="266"/>
      <c r="K145" s="266"/>
      <c r="L145" s="266"/>
      <c r="M145" s="266"/>
      <c r="N145" s="266"/>
      <c r="O145" s="266"/>
      <c r="P145" s="266"/>
      <c r="Q145" s="279"/>
    </row>
    <row r="146" spans="2:17" ht="15.75">
      <c r="B146" s="762"/>
      <c r="C146" s="735"/>
      <c r="D146" s="738"/>
      <c r="E146" s="265"/>
      <c r="F146" s="266"/>
      <c r="G146" s="266"/>
      <c r="H146" s="266"/>
      <c r="I146" s="266"/>
      <c r="J146" s="266"/>
      <c r="K146" s="266"/>
      <c r="L146" s="266"/>
      <c r="M146" s="266"/>
      <c r="N146" s="266"/>
      <c r="O146" s="266"/>
      <c r="P146" s="266"/>
      <c r="Q146" s="279"/>
    </row>
    <row r="147" spans="2:17" ht="15.75">
      <c r="B147" s="763"/>
      <c r="C147" s="736"/>
      <c r="D147" s="739"/>
      <c r="E147" s="265"/>
      <c r="F147" s="266"/>
      <c r="G147" s="266"/>
      <c r="H147" s="266"/>
      <c r="I147" s="266"/>
      <c r="J147" s="266"/>
      <c r="K147" s="266"/>
      <c r="L147" s="266"/>
      <c r="M147" s="266"/>
      <c r="N147" s="266"/>
      <c r="O147" s="266"/>
      <c r="P147" s="266"/>
      <c r="Q147" s="279"/>
    </row>
    <row r="148" spans="2:17" ht="15.75">
      <c r="B148" s="761"/>
      <c r="C148" s="734" t="s">
        <v>203</v>
      </c>
      <c r="D148" s="737"/>
      <c r="E148" s="265"/>
      <c r="F148" s="266"/>
      <c r="G148" s="266"/>
      <c r="H148" s="266"/>
      <c r="I148" s="266"/>
      <c r="J148" s="266"/>
      <c r="K148" s="266"/>
      <c r="L148" s="266"/>
      <c r="M148" s="266"/>
      <c r="N148" s="266"/>
      <c r="O148" s="266"/>
      <c r="P148" s="266"/>
      <c r="Q148" s="279"/>
    </row>
    <row r="149" spans="2:17" ht="15.75">
      <c r="B149" s="762"/>
      <c r="C149" s="735"/>
      <c r="D149" s="738"/>
      <c r="E149" s="265"/>
      <c r="F149" s="266"/>
      <c r="G149" s="266"/>
      <c r="H149" s="266"/>
      <c r="I149" s="266"/>
      <c r="J149" s="266"/>
      <c r="K149" s="266"/>
      <c r="L149" s="266"/>
      <c r="M149" s="266"/>
      <c r="N149" s="266"/>
      <c r="O149" s="266"/>
      <c r="P149" s="266"/>
      <c r="Q149" s="279"/>
    </row>
    <row r="150" spans="2:17" ht="15.75">
      <c r="B150" s="763"/>
      <c r="C150" s="736"/>
      <c r="D150" s="739"/>
      <c r="E150" s="265"/>
      <c r="F150" s="266"/>
      <c r="G150" s="266"/>
      <c r="H150" s="266"/>
      <c r="I150" s="266"/>
      <c r="J150" s="266"/>
      <c r="K150" s="266"/>
      <c r="L150" s="266"/>
      <c r="M150" s="266"/>
      <c r="N150" s="266"/>
      <c r="O150" s="266"/>
      <c r="P150" s="266"/>
      <c r="Q150" s="279"/>
    </row>
    <row r="151" spans="2:17" ht="15.75">
      <c r="B151" s="761"/>
      <c r="C151" s="734" t="s">
        <v>204</v>
      </c>
      <c r="D151" s="737"/>
      <c r="E151" s="265"/>
      <c r="F151" s="266"/>
      <c r="G151" s="266"/>
      <c r="H151" s="266"/>
      <c r="I151" s="266"/>
      <c r="J151" s="266"/>
      <c r="K151" s="266"/>
      <c r="L151" s="266"/>
      <c r="M151" s="266"/>
      <c r="N151" s="266"/>
      <c r="O151" s="266"/>
      <c r="P151" s="266"/>
      <c r="Q151" s="279"/>
    </row>
    <row r="152" spans="2:17" ht="15.75">
      <c r="B152" s="762"/>
      <c r="C152" s="735"/>
      <c r="D152" s="738"/>
      <c r="E152" s="265"/>
      <c r="F152" s="266"/>
      <c r="G152" s="266"/>
      <c r="H152" s="266"/>
      <c r="I152" s="266"/>
      <c r="J152" s="266"/>
      <c r="K152" s="266"/>
      <c r="L152" s="266"/>
      <c r="M152" s="266"/>
      <c r="N152" s="266"/>
      <c r="O152" s="266"/>
      <c r="P152" s="266"/>
      <c r="Q152" s="279"/>
    </row>
    <row r="153" spans="2:17" ht="15.75">
      <c r="B153" s="763"/>
      <c r="C153" s="736"/>
      <c r="D153" s="739"/>
      <c r="E153" s="265"/>
      <c r="F153" s="266"/>
      <c r="G153" s="266"/>
      <c r="H153" s="266"/>
      <c r="I153" s="266"/>
      <c r="J153" s="266"/>
      <c r="K153" s="266"/>
      <c r="L153" s="266"/>
      <c r="M153" s="266"/>
      <c r="N153" s="266"/>
      <c r="O153" s="266"/>
      <c r="P153" s="266"/>
      <c r="Q153" s="278"/>
    </row>
    <row r="154" spans="2:17" ht="15.75">
      <c r="B154" s="761"/>
      <c r="C154" s="734" t="s">
        <v>205</v>
      </c>
      <c r="D154" s="737"/>
      <c r="E154" s="265"/>
      <c r="F154" s="266"/>
      <c r="G154" s="266"/>
      <c r="H154" s="266"/>
      <c r="I154" s="266"/>
      <c r="J154" s="266"/>
      <c r="K154" s="266"/>
      <c r="L154" s="266"/>
      <c r="M154" s="266"/>
      <c r="N154" s="266"/>
      <c r="O154" s="266"/>
      <c r="P154" s="266"/>
      <c r="Q154" s="279"/>
    </row>
    <row r="155" spans="2:17" ht="15.75">
      <c r="B155" s="762"/>
      <c r="C155" s="735"/>
      <c r="D155" s="738"/>
      <c r="E155" s="265"/>
      <c r="F155" s="266"/>
      <c r="G155" s="266"/>
      <c r="H155" s="266"/>
      <c r="I155" s="266"/>
      <c r="J155" s="266"/>
      <c r="K155" s="266"/>
      <c r="L155" s="266"/>
      <c r="M155" s="266"/>
      <c r="N155" s="266"/>
      <c r="O155" s="266"/>
      <c r="P155" s="266"/>
      <c r="Q155" s="279"/>
    </row>
    <row r="156" spans="2:17" ht="15.75">
      <c r="B156" s="763"/>
      <c r="C156" s="736"/>
      <c r="D156" s="739"/>
      <c r="E156" s="265"/>
      <c r="F156" s="266"/>
      <c r="G156" s="266"/>
      <c r="H156" s="266"/>
      <c r="I156" s="266"/>
      <c r="J156" s="266"/>
      <c r="K156" s="266"/>
      <c r="L156" s="266"/>
      <c r="M156" s="266"/>
      <c r="N156" s="266"/>
      <c r="O156" s="266"/>
      <c r="P156" s="266"/>
      <c r="Q156" s="279"/>
    </row>
    <row r="157" spans="2:17" ht="15.75">
      <c r="B157" s="761"/>
      <c r="C157" s="734" t="s">
        <v>206</v>
      </c>
      <c r="D157" s="737"/>
      <c r="E157" s="265"/>
      <c r="F157" s="266"/>
      <c r="G157" s="266"/>
      <c r="H157" s="266"/>
      <c r="I157" s="266"/>
      <c r="J157" s="266"/>
      <c r="K157" s="266"/>
      <c r="L157" s="266"/>
      <c r="M157" s="266"/>
      <c r="N157" s="266"/>
      <c r="O157" s="266"/>
      <c r="P157" s="266"/>
      <c r="Q157" s="279"/>
    </row>
    <row r="158" spans="2:17" ht="15.75">
      <c r="B158" s="762"/>
      <c r="C158" s="735"/>
      <c r="D158" s="738"/>
      <c r="E158" s="265"/>
      <c r="F158" s="266"/>
      <c r="G158" s="266"/>
      <c r="H158" s="266"/>
      <c r="I158" s="266"/>
      <c r="J158" s="266"/>
      <c r="K158" s="266"/>
      <c r="L158" s="266"/>
      <c r="M158" s="266"/>
      <c r="N158" s="266"/>
      <c r="O158" s="266"/>
      <c r="P158" s="266"/>
      <c r="Q158" s="279"/>
    </row>
    <row r="159" spans="2:17" ht="15.75">
      <c r="B159" s="763"/>
      <c r="C159" s="736"/>
      <c r="D159" s="739"/>
      <c r="E159" s="265"/>
      <c r="F159" s="266"/>
      <c r="G159" s="266"/>
      <c r="H159" s="266"/>
      <c r="I159" s="266"/>
      <c r="J159" s="266"/>
      <c r="K159" s="266"/>
      <c r="L159" s="266"/>
      <c r="M159" s="266"/>
      <c r="N159" s="266"/>
      <c r="O159" s="266"/>
      <c r="P159" s="266"/>
      <c r="Q159" s="279"/>
    </row>
    <row r="160" spans="2:17" ht="15.75">
      <c r="B160" s="761"/>
      <c r="C160" s="734" t="s">
        <v>207</v>
      </c>
      <c r="D160" s="737"/>
      <c r="E160" s="265"/>
      <c r="F160" s="266"/>
      <c r="G160" s="266"/>
      <c r="H160" s="266"/>
      <c r="I160" s="266"/>
      <c r="J160" s="266"/>
      <c r="K160" s="266"/>
      <c r="L160" s="266"/>
      <c r="M160" s="266"/>
      <c r="N160" s="266"/>
      <c r="O160" s="266"/>
      <c r="P160" s="266"/>
      <c r="Q160" s="279"/>
    </row>
    <row r="161" spans="2:17" ht="15.75">
      <c r="B161" s="762"/>
      <c r="C161" s="735"/>
      <c r="D161" s="738"/>
      <c r="E161" s="265"/>
      <c r="F161" s="266"/>
      <c r="G161" s="266"/>
      <c r="H161" s="266"/>
      <c r="I161" s="266"/>
      <c r="J161" s="266"/>
      <c r="K161" s="266"/>
      <c r="L161" s="266"/>
      <c r="M161" s="266"/>
      <c r="N161" s="266"/>
      <c r="O161" s="266"/>
      <c r="P161" s="266"/>
      <c r="Q161" s="279"/>
    </row>
    <row r="162" spans="2:17" ht="15.75">
      <c r="B162" s="763"/>
      <c r="C162" s="736"/>
      <c r="D162" s="739"/>
      <c r="E162" s="265"/>
      <c r="F162" s="266"/>
      <c r="G162" s="266"/>
      <c r="H162" s="266"/>
      <c r="I162" s="266"/>
      <c r="J162" s="266"/>
      <c r="K162" s="266"/>
      <c r="L162" s="266"/>
      <c r="M162" s="266"/>
      <c r="N162" s="266"/>
      <c r="O162" s="266"/>
      <c r="P162" s="266"/>
      <c r="Q162" s="279"/>
    </row>
    <row r="163" spans="2:17" ht="15.75">
      <c r="B163" s="761"/>
      <c r="C163" s="734" t="s">
        <v>208</v>
      </c>
      <c r="D163" s="737"/>
      <c r="E163" s="265"/>
      <c r="F163" s="266"/>
      <c r="G163" s="266"/>
      <c r="H163" s="266"/>
      <c r="I163" s="266"/>
      <c r="J163" s="266"/>
      <c r="K163" s="266"/>
      <c r="L163" s="266"/>
      <c r="M163" s="266"/>
      <c r="N163" s="266"/>
      <c r="O163" s="266"/>
      <c r="P163" s="266"/>
      <c r="Q163" s="279"/>
    </row>
    <row r="164" spans="2:17" ht="15.75">
      <c r="B164" s="762"/>
      <c r="C164" s="735"/>
      <c r="D164" s="738"/>
      <c r="E164" s="265"/>
      <c r="F164" s="266"/>
      <c r="G164" s="266"/>
      <c r="H164" s="266"/>
      <c r="I164" s="266"/>
      <c r="J164" s="266"/>
      <c r="K164" s="266"/>
      <c r="L164" s="266"/>
      <c r="M164" s="266"/>
      <c r="N164" s="266"/>
      <c r="O164" s="266"/>
      <c r="P164" s="266"/>
      <c r="Q164" s="279"/>
    </row>
    <row r="165" spans="2:17" ht="15.75">
      <c r="B165" s="763"/>
      <c r="C165" s="736"/>
      <c r="D165" s="739"/>
      <c r="E165" s="265"/>
      <c r="F165" s="266"/>
      <c r="G165" s="266"/>
      <c r="H165" s="266"/>
      <c r="I165" s="266"/>
      <c r="J165" s="266"/>
      <c r="K165" s="266"/>
      <c r="L165" s="266"/>
      <c r="M165" s="266"/>
      <c r="N165" s="266"/>
      <c r="O165" s="266"/>
      <c r="P165" s="266"/>
      <c r="Q165" s="279"/>
    </row>
    <row r="166" spans="2:17" ht="15.75">
      <c r="B166" s="761"/>
      <c r="C166" s="734" t="s">
        <v>209</v>
      </c>
      <c r="D166" s="737"/>
      <c r="E166" s="265"/>
      <c r="F166" s="266"/>
      <c r="G166" s="266"/>
      <c r="H166" s="266"/>
      <c r="I166" s="266"/>
      <c r="J166" s="266"/>
      <c r="K166" s="266"/>
      <c r="L166" s="266"/>
      <c r="M166" s="266"/>
      <c r="N166" s="266"/>
      <c r="O166" s="266"/>
      <c r="P166" s="266"/>
      <c r="Q166" s="279"/>
    </row>
    <row r="167" spans="2:17" ht="15.75">
      <c r="B167" s="762"/>
      <c r="C167" s="735"/>
      <c r="D167" s="738"/>
      <c r="E167" s="265"/>
      <c r="F167" s="266"/>
      <c r="G167" s="266"/>
      <c r="H167" s="266"/>
      <c r="I167" s="266"/>
      <c r="J167" s="266"/>
      <c r="K167" s="266"/>
      <c r="L167" s="266"/>
      <c r="M167" s="266"/>
      <c r="N167" s="266"/>
      <c r="O167" s="266"/>
      <c r="P167" s="266"/>
      <c r="Q167" s="279"/>
    </row>
    <row r="168" spans="2:17" ht="15.75">
      <c r="B168" s="763"/>
      <c r="C168" s="736"/>
      <c r="D168" s="739"/>
      <c r="E168" s="265"/>
      <c r="F168" s="266"/>
      <c r="G168" s="266"/>
      <c r="H168" s="266"/>
      <c r="I168" s="266"/>
      <c r="J168" s="266"/>
      <c r="K168" s="266"/>
      <c r="L168" s="266"/>
      <c r="M168" s="266"/>
      <c r="N168" s="266"/>
      <c r="O168" s="266"/>
      <c r="P168" s="266"/>
      <c r="Q168" s="279"/>
    </row>
    <row r="169" spans="2:17" ht="15.75">
      <c r="B169" s="764"/>
      <c r="C169" s="754"/>
      <c r="D169" s="767"/>
      <c r="E169" s="463"/>
      <c r="F169" s="464"/>
      <c r="G169" s="464"/>
      <c r="H169" s="464"/>
      <c r="I169" s="464"/>
      <c r="J169" s="464"/>
      <c r="K169" s="464"/>
      <c r="L169" s="464"/>
      <c r="M169" s="464"/>
      <c r="N169" s="464"/>
      <c r="O169" s="464"/>
      <c r="P169" s="464"/>
      <c r="Q169" s="465"/>
    </row>
    <row r="170" spans="2:17" ht="15.75">
      <c r="B170" s="765"/>
      <c r="C170" s="755"/>
      <c r="D170" s="768"/>
      <c r="E170" s="463"/>
      <c r="F170" s="464"/>
      <c r="G170" s="464"/>
      <c r="H170" s="464"/>
      <c r="I170" s="464"/>
      <c r="J170" s="464"/>
      <c r="K170" s="464"/>
      <c r="L170" s="464"/>
      <c r="M170" s="464"/>
      <c r="N170" s="464"/>
      <c r="O170" s="464"/>
      <c r="P170" s="464"/>
      <c r="Q170" s="465"/>
    </row>
    <row r="171" spans="2:17" ht="15.75">
      <c r="B171" s="766"/>
      <c r="C171" s="756"/>
      <c r="D171" s="769"/>
      <c r="E171" s="463"/>
      <c r="F171" s="464"/>
      <c r="G171" s="464"/>
      <c r="H171" s="464"/>
      <c r="I171" s="464"/>
      <c r="J171" s="464"/>
      <c r="K171" s="464"/>
      <c r="L171" s="464"/>
      <c r="M171" s="464"/>
      <c r="N171" s="464"/>
      <c r="O171" s="464"/>
      <c r="P171" s="464"/>
      <c r="Q171" s="465"/>
    </row>
    <row r="172" spans="2:17" ht="15.75">
      <c r="B172" s="761"/>
      <c r="C172" s="734"/>
      <c r="D172" s="737"/>
      <c r="E172" s="265"/>
      <c r="F172" s="266"/>
      <c r="G172" s="266"/>
      <c r="H172" s="266"/>
      <c r="I172" s="266"/>
      <c r="J172" s="266"/>
      <c r="K172" s="266"/>
      <c r="L172" s="266"/>
      <c r="M172" s="266"/>
      <c r="N172" s="266"/>
      <c r="O172" s="266"/>
      <c r="P172" s="266"/>
      <c r="Q172" s="281"/>
    </row>
    <row r="173" spans="2:17" ht="15.75">
      <c r="B173" s="762"/>
      <c r="C173" s="735"/>
      <c r="D173" s="738"/>
      <c r="E173" s="265"/>
      <c r="F173" s="266"/>
      <c r="G173" s="266"/>
      <c r="H173" s="266"/>
      <c r="I173" s="266"/>
      <c r="J173" s="266"/>
      <c r="K173" s="266"/>
      <c r="L173" s="266"/>
      <c r="M173" s="266"/>
      <c r="N173" s="266"/>
      <c r="O173" s="266"/>
      <c r="P173" s="266"/>
      <c r="Q173" s="281"/>
    </row>
    <row r="174" spans="2:17" ht="15.75">
      <c r="B174" s="763"/>
      <c r="C174" s="736"/>
      <c r="D174" s="739"/>
      <c r="E174" s="265"/>
      <c r="F174" s="266"/>
      <c r="G174" s="266"/>
      <c r="H174" s="266"/>
      <c r="I174" s="266"/>
      <c r="J174" s="266"/>
      <c r="K174" s="266"/>
      <c r="L174" s="266"/>
      <c r="M174" s="266"/>
      <c r="N174" s="266"/>
      <c r="O174" s="266"/>
      <c r="P174" s="266"/>
      <c r="Q174" s="281"/>
    </row>
    <row r="175" spans="2:17" ht="15.75">
      <c r="B175" s="761"/>
      <c r="C175" s="734"/>
      <c r="D175" s="737"/>
      <c r="E175" s="265"/>
      <c r="F175" s="266"/>
      <c r="G175" s="266"/>
      <c r="H175" s="266"/>
      <c r="I175" s="266"/>
      <c r="J175" s="266"/>
      <c r="K175" s="266"/>
      <c r="L175" s="266"/>
      <c r="M175" s="266"/>
      <c r="N175" s="266"/>
      <c r="O175" s="266"/>
      <c r="P175" s="266"/>
      <c r="Q175" s="281"/>
    </row>
    <row r="176" spans="2:17" ht="15.75">
      <c r="B176" s="762"/>
      <c r="C176" s="735"/>
      <c r="D176" s="738"/>
      <c r="E176" s="265"/>
      <c r="F176" s="266"/>
      <c r="G176" s="266"/>
      <c r="H176" s="266"/>
      <c r="I176" s="266"/>
      <c r="J176" s="266"/>
      <c r="K176" s="266"/>
      <c r="L176" s="266"/>
      <c r="M176" s="266"/>
      <c r="N176" s="266"/>
      <c r="O176" s="266"/>
      <c r="P176" s="266"/>
      <c r="Q176" s="281"/>
    </row>
    <row r="177" spans="2:17" ht="15.75">
      <c r="B177" s="763"/>
      <c r="C177" s="736"/>
      <c r="D177" s="739"/>
      <c r="E177" s="265"/>
      <c r="F177" s="266"/>
      <c r="G177" s="266"/>
      <c r="H177" s="266"/>
      <c r="I177" s="266"/>
      <c r="J177" s="266"/>
      <c r="K177" s="266"/>
      <c r="L177" s="266"/>
      <c r="M177" s="266"/>
      <c r="N177" s="266"/>
      <c r="O177" s="266"/>
      <c r="P177" s="266"/>
      <c r="Q177" s="281"/>
    </row>
    <row r="178" spans="2:17" ht="15.75">
      <c r="B178" s="761"/>
      <c r="C178" s="734"/>
      <c r="D178" s="737"/>
      <c r="E178" s="273"/>
      <c r="F178" s="273"/>
      <c r="G178" s="273"/>
      <c r="H178" s="273"/>
      <c r="I178" s="273"/>
      <c r="J178" s="273"/>
      <c r="K178" s="273"/>
      <c r="L178" s="273"/>
      <c r="M178" s="273"/>
      <c r="N178" s="273"/>
      <c r="O178" s="273"/>
      <c r="P178" s="273"/>
      <c r="Q178" s="281"/>
    </row>
    <row r="179" spans="2:17" ht="15.75">
      <c r="B179" s="762"/>
      <c r="C179" s="735"/>
      <c r="D179" s="738"/>
      <c r="E179" s="273"/>
      <c r="F179" s="273"/>
      <c r="G179" s="273"/>
      <c r="H179" s="273"/>
      <c r="I179" s="273"/>
      <c r="J179" s="273"/>
      <c r="K179" s="273"/>
      <c r="L179" s="273"/>
      <c r="M179" s="273"/>
      <c r="N179" s="273"/>
      <c r="O179" s="273"/>
      <c r="P179" s="273"/>
      <c r="Q179" s="281"/>
    </row>
    <row r="180" spans="2:17" ht="15.75">
      <c r="B180" s="763"/>
      <c r="C180" s="736"/>
      <c r="D180" s="739"/>
      <c r="E180" s="273"/>
      <c r="F180" s="273"/>
      <c r="G180" s="273"/>
      <c r="H180" s="273"/>
      <c r="I180" s="273"/>
      <c r="J180" s="273"/>
      <c r="K180" s="273"/>
      <c r="L180" s="273"/>
      <c r="M180" s="273"/>
      <c r="N180" s="273"/>
      <c r="O180" s="273"/>
      <c r="P180" s="273"/>
      <c r="Q180" s="281"/>
    </row>
    <row r="181" spans="2:17" ht="15.75">
      <c r="B181" s="761"/>
      <c r="C181" s="734"/>
      <c r="D181" s="737"/>
      <c r="E181" s="273"/>
      <c r="F181" s="273"/>
      <c r="G181" s="273"/>
      <c r="H181" s="273"/>
      <c r="I181" s="273"/>
      <c r="J181" s="273"/>
      <c r="K181" s="273"/>
      <c r="L181" s="273"/>
      <c r="M181" s="273"/>
      <c r="N181" s="273"/>
      <c r="O181" s="273"/>
      <c r="P181" s="273"/>
      <c r="Q181" s="281"/>
    </row>
    <row r="182" spans="2:17" ht="15.75">
      <c r="B182" s="762"/>
      <c r="C182" s="735"/>
      <c r="D182" s="738"/>
      <c r="E182" s="273"/>
      <c r="F182" s="273"/>
      <c r="G182" s="273"/>
      <c r="H182" s="273"/>
      <c r="I182" s="273"/>
      <c r="J182" s="273"/>
      <c r="K182" s="273"/>
      <c r="L182" s="273"/>
      <c r="M182" s="273"/>
      <c r="N182" s="273"/>
      <c r="O182" s="273"/>
      <c r="P182" s="273"/>
      <c r="Q182" s="281"/>
    </row>
    <row r="183" spans="2:17" ht="15.75">
      <c r="B183" s="763"/>
      <c r="C183" s="736"/>
      <c r="D183" s="739"/>
      <c r="E183" s="273"/>
      <c r="F183" s="273"/>
      <c r="G183" s="273"/>
      <c r="H183" s="273"/>
      <c r="I183" s="273"/>
      <c r="J183" s="273"/>
      <c r="K183" s="273"/>
      <c r="L183" s="273"/>
      <c r="M183" s="273"/>
      <c r="N183" s="273"/>
      <c r="O183" s="273"/>
      <c r="P183" s="273"/>
      <c r="Q183" s="281"/>
    </row>
    <row r="184" spans="2:17" ht="15.75">
      <c r="B184" s="761"/>
      <c r="C184" s="734"/>
      <c r="D184" s="737"/>
      <c r="E184" s="273"/>
      <c r="F184" s="273"/>
      <c r="G184" s="273"/>
      <c r="H184" s="273"/>
      <c r="I184" s="273"/>
      <c r="J184" s="273"/>
      <c r="K184" s="273"/>
      <c r="L184" s="273"/>
      <c r="M184" s="273"/>
      <c r="N184" s="273"/>
      <c r="O184" s="273"/>
      <c r="P184" s="273"/>
      <c r="Q184" s="281"/>
    </row>
    <row r="185" spans="2:17" ht="15.75">
      <c r="B185" s="762"/>
      <c r="C185" s="735"/>
      <c r="D185" s="738"/>
      <c r="E185" s="273"/>
      <c r="F185" s="273"/>
      <c r="G185" s="273"/>
      <c r="H185" s="273"/>
      <c r="I185" s="273"/>
      <c r="J185" s="273"/>
      <c r="K185" s="273"/>
      <c r="L185" s="273"/>
      <c r="M185" s="273"/>
      <c r="N185" s="273"/>
      <c r="O185" s="273"/>
      <c r="P185" s="273"/>
      <c r="Q185" s="281"/>
    </row>
    <row r="186" spans="2:17" ht="15.75">
      <c r="B186" s="763"/>
      <c r="C186" s="736"/>
      <c r="D186" s="739"/>
      <c r="E186" s="273"/>
      <c r="F186" s="273"/>
      <c r="G186" s="273"/>
      <c r="H186" s="273"/>
      <c r="I186" s="273"/>
      <c r="J186" s="273"/>
      <c r="K186" s="273"/>
      <c r="L186" s="273"/>
      <c r="M186" s="273"/>
      <c r="N186" s="273"/>
      <c r="O186" s="273"/>
      <c r="P186" s="273"/>
      <c r="Q186" s="281"/>
    </row>
    <row r="187" spans="2:17" ht="15.75">
      <c r="B187" s="761"/>
      <c r="C187" s="734"/>
      <c r="D187" s="737"/>
      <c r="E187" s="273"/>
      <c r="F187" s="273"/>
      <c r="G187" s="273"/>
      <c r="H187" s="273"/>
      <c r="I187" s="273"/>
      <c r="J187" s="273"/>
      <c r="K187" s="273"/>
      <c r="L187" s="273"/>
      <c r="M187" s="273"/>
      <c r="N187" s="273"/>
      <c r="O187" s="273"/>
      <c r="P187" s="273"/>
      <c r="Q187" s="281"/>
    </row>
    <row r="188" spans="2:17" ht="15.75">
      <c r="B188" s="762"/>
      <c r="C188" s="735"/>
      <c r="D188" s="738"/>
      <c r="E188" s="273"/>
      <c r="F188" s="273"/>
      <c r="G188" s="273"/>
      <c r="H188" s="273"/>
      <c r="I188" s="273"/>
      <c r="J188" s="273"/>
      <c r="K188" s="273"/>
      <c r="L188" s="273"/>
      <c r="M188" s="273"/>
      <c r="N188" s="273"/>
      <c r="O188" s="273"/>
      <c r="P188" s="273"/>
      <c r="Q188" s="281"/>
    </row>
    <row r="189" spans="2:17" ht="15.75">
      <c r="B189" s="763"/>
      <c r="C189" s="736"/>
      <c r="D189" s="739"/>
      <c r="E189" s="273"/>
      <c r="F189" s="273"/>
      <c r="G189" s="273"/>
      <c r="H189" s="273"/>
      <c r="I189" s="273"/>
      <c r="J189" s="273"/>
      <c r="K189" s="273"/>
      <c r="L189" s="273"/>
      <c r="M189" s="273"/>
      <c r="N189" s="273"/>
      <c r="O189" s="273"/>
      <c r="P189" s="273"/>
      <c r="Q189" s="281"/>
    </row>
    <row r="190" spans="2:17" ht="15.75">
      <c r="B190" s="761"/>
      <c r="C190" s="734"/>
      <c r="D190" s="737"/>
      <c r="E190" s="273"/>
      <c r="F190" s="273"/>
      <c r="G190" s="273"/>
      <c r="H190" s="273"/>
      <c r="I190" s="273"/>
      <c r="J190" s="273"/>
      <c r="K190" s="273"/>
      <c r="L190" s="273"/>
      <c r="M190" s="273"/>
      <c r="N190" s="273"/>
      <c r="O190" s="273"/>
      <c r="P190" s="273"/>
      <c r="Q190" s="281"/>
    </row>
    <row r="191" spans="2:17" ht="15.75">
      <c r="B191" s="762"/>
      <c r="C191" s="735"/>
      <c r="D191" s="738"/>
      <c r="E191" s="273"/>
      <c r="F191" s="273"/>
      <c r="G191" s="273"/>
      <c r="H191" s="273"/>
      <c r="I191" s="273"/>
      <c r="J191" s="273"/>
      <c r="K191" s="273"/>
      <c r="L191" s="273"/>
      <c r="M191" s="273"/>
      <c r="N191" s="273"/>
      <c r="O191" s="273"/>
      <c r="P191" s="273"/>
      <c r="Q191" s="281"/>
    </row>
    <row r="192" spans="2:17" ht="15.75">
      <c r="B192" s="763"/>
      <c r="C192" s="736"/>
      <c r="D192" s="739"/>
      <c r="E192" s="273"/>
      <c r="F192" s="273"/>
      <c r="G192" s="273"/>
      <c r="H192" s="273"/>
      <c r="I192" s="273"/>
      <c r="J192" s="273"/>
      <c r="K192" s="273"/>
      <c r="L192" s="273"/>
      <c r="M192" s="273"/>
      <c r="N192" s="273"/>
      <c r="O192" s="273"/>
      <c r="P192" s="273"/>
      <c r="Q192" s="281"/>
    </row>
    <row r="193" spans="2:17" ht="15.75">
      <c r="B193" s="761"/>
      <c r="C193" s="734"/>
      <c r="D193" s="737"/>
      <c r="E193" s="273"/>
      <c r="F193" s="273"/>
      <c r="G193" s="273"/>
      <c r="H193" s="273"/>
      <c r="I193" s="273"/>
      <c r="J193" s="273"/>
      <c r="K193" s="273"/>
      <c r="L193" s="273"/>
      <c r="M193" s="273"/>
      <c r="N193" s="273"/>
      <c r="O193" s="273"/>
      <c r="P193" s="273"/>
      <c r="Q193" s="281"/>
    </row>
    <row r="194" spans="2:17" ht="15.75">
      <c r="B194" s="762"/>
      <c r="C194" s="735"/>
      <c r="D194" s="738"/>
      <c r="E194" s="273"/>
      <c r="F194" s="273"/>
      <c r="G194" s="273"/>
      <c r="H194" s="273"/>
      <c r="I194" s="273"/>
      <c r="J194" s="273"/>
      <c r="K194" s="273"/>
      <c r="L194" s="273"/>
      <c r="M194" s="273"/>
      <c r="N194" s="273"/>
      <c r="O194" s="273"/>
      <c r="P194" s="273"/>
      <c r="Q194" s="281"/>
    </row>
    <row r="195" spans="2:17" ht="15.75">
      <c r="B195" s="763"/>
      <c r="C195" s="736"/>
      <c r="D195" s="739"/>
      <c r="E195" s="273"/>
      <c r="F195" s="273"/>
      <c r="G195" s="273"/>
      <c r="H195" s="273"/>
      <c r="I195" s="273"/>
      <c r="J195" s="273"/>
      <c r="K195" s="273"/>
      <c r="L195" s="273"/>
      <c r="M195" s="273"/>
      <c r="N195" s="273"/>
      <c r="O195" s="273"/>
      <c r="P195" s="273"/>
      <c r="Q195" s="281"/>
    </row>
    <row r="196" spans="2:17" ht="15.75">
      <c r="B196" s="778"/>
      <c r="C196" s="775"/>
      <c r="D196" s="737"/>
      <c r="E196" s="274"/>
      <c r="F196" s="274"/>
      <c r="G196" s="274"/>
      <c r="H196" s="274"/>
      <c r="I196" s="274"/>
      <c r="J196" s="274"/>
      <c r="K196" s="274"/>
      <c r="L196" s="274"/>
      <c r="M196" s="274"/>
      <c r="N196" s="274"/>
      <c r="O196" s="274"/>
      <c r="P196" s="274"/>
      <c r="Q196" s="282"/>
    </row>
    <row r="197" spans="2:17" ht="15.75">
      <c r="B197" s="779"/>
      <c r="C197" s="776"/>
      <c r="D197" s="738"/>
      <c r="E197" s="275"/>
      <c r="F197" s="275"/>
      <c r="G197" s="275"/>
      <c r="H197" s="275"/>
      <c r="I197" s="275"/>
      <c r="J197" s="275"/>
      <c r="K197" s="275"/>
      <c r="L197" s="275"/>
      <c r="M197" s="275"/>
      <c r="N197" s="275"/>
      <c r="O197" s="275"/>
      <c r="P197" s="275"/>
      <c r="Q197" s="283"/>
    </row>
    <row r="198" spans="2:17" ht="16.5" thickBot="1">
      <c r="B198" s="780"/>
      <c r="C198" s="777"/>
      <c r="D198" s="782"/>
      <c r="E198" s="284"/>
      <c r="F198" s="285"/>
      <c r="G198" s="285"/>
      <c r="H198" s="285"/>
      <c r="I198" s="285"/>
      <c r="J198" s="285"/>
      <c r="K198" s="285"/>
      <c r="L198" s="285"/>
      <c r="M198" s="285"/>
      <c r="N198" s="285"/>
      <c r="O198" s="285"/>
      <c r="P198" s="285"/>
      <c r="Q198" s="286"/>
    </row>
    <row r="199" spans="2:17">
      <c r="B199" s="263"/>
      <c r="C199" s="263"/>
      <c r="D199" s="263"/>
      <c r="E199" s="263"/>
      <c r="F199" s="263"/>
      <c r="G199" s="263"/>
      <c r="H199" s="263"/>
      <c r="I199" s="263"/>
      <c r="J199" s="263"/>
      <c r="K199" s="263"/>
      <c r="L199" s="263"/>
      <c r="M199" s="263"/>
      <c r="N199" s="263"/>
      <c r="O199" s="263"/>
      <c r="P199" s="263"/>
      <c r="Q199" s="264"/>
    </row>
    <row r="200" spans="2:17" ht="18">
      <c r="E200" s="781" t="s">
        <v>234</v>
      </c>
      <c r="F200" s="781"/>
      <c r="G200" s="781"/>
      <c r="H200" s="781"/>
      <c r="I200" s="781"/>
      <c r="J200" s="781"/>
      <c r="K200" s="781"/>
      <c r="L200" s="781"/>
      <c r="M200" s="781"/>
      <c r="N200" s="781"/>
      <c r="O200" s="781"/>
      <c r="P200" s="781"/>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57" t="s">
        <v>240</v>
      </c>
      <c r="D4" s="757"/>
      <c r="E4" s="3"/>
      <c r="F4" s="3"/>
      <c r="G4" s="3"/>
      <c r="H4" s="785" t="s">
        <v>264</v>
      </c>
      <c r="I4" s="785"/>
      <c r="J4" s="785"/>
    </row>
    <row r="5" spans="1:10" ht="32.25" customHeight="1">
      <c r="B5" s="1"/>
      <c r="C5" s="757" t="s">
        <v>296</v>
      </c>
      <c r="D5" s="757"/>
      <c r="E5" s="3"/>
      <c r="F5" s="3"/>
      <c r="G5" s="3"/>
      <c r="H5" s="785"/>
      <c r="I5" s="785"/>
      <c r="J5" s="785"/>
    </row>
    <row r="6" spans="1:10" ht="32.25" customHeight="1">
      <c r="B6" s="1"/>
      <c r="C6" s="757" t="s">
        <v>297</v>
      </c>
      <c r="D6" s="757"/>
      <c r="E6" s="3"/>
      <c r="F6" s="3"/>
      <c r="G6" s="3"/>
      <c r="H6" s="785"/>
      <c r="I6" s="785"/>
      <c r="J6" s="785"/>
    </row>
    <row r="7" spans="1:10" ht="32.25" customHeight="1">
      <c r="B7" s="1"/>
      <c r="C7" s="757" t="s">
        <v>298</v>
      </c>
      <c r="D7" s="757"/>
      <c r="E7" s="3"/>
      <c r="F7" s="3"/>
      <c r="G7" s="3"/>
      <c r="H7" s="785"/>
      <c r="I7" s="785"/>
      <c r="J7" s="785"/>
    </row>
    <row r="8" spans="1:10" ht="14.25" customHeight="1">
      <c r="H8" s="785"/>
      <c r="I8" s="785"/>
      <c r="J8" s="785"/>
    </row>
    <row r="9" spans="1:10" ht="15" customHeight="1" thickBot="1">
      <c r="H9" s="785"/>
      <c r="I9" s="785"/>
      <c r="J9" s="785"/>
    </row>
    <row r="10" spans="1:10" s="309" customFormat="1" ht="33.75" customHeight="1" thickBot="1">
      <c r="B10" s="783" t="s">
        <v>154</v>
      </c>
      <c r="C10" s="783" t="s">
        <v>241</v>
      </c>
      <c r="D10" s="788" t="s">
        <v>242</v>
      </c>
      <c r="E10" s="786" t="s">
        <v>259</v>
      </c>
      <c r="F10" s="787"/>
      <c r="H10" s="785"/>
      <c r="I10" s="785"/>
      <c r="J10" s="785"/>
    </row>
    <row r="11" spans="1:10" s="309" customFormat="1" ht="33.75" customHeight="1" thickBot="1">
      <c r="B11" s="784"/>
      <c r="C11" s="784"/>
      <c r="D11" s="789"/>
      <c r="E11" s="466" t="s">
        <v>24</v>
      </c>
      <c r="F11" s="466" t="s">
        <v>260</v>
      </c>
      <c r="H11" s="785"/>
      <c r="I11" s="785"/>
      <c r="J11" s="785"/>
    </row>
    <row r="12" spans="1:10" ht="87" customHeight="1">
      <c r="B12" s="467"/>
      <c r="C12" s="468" t="s">
        <v>276</v>
      </c>
      <c r="D12" s="468" t="s">
        <v>277</v>
      </c>
      <c r="E12" s="468" t="s">
        <v>216</v>
      </c>
      <c r="F12" s="469"/>
      <c r="H12" s="785"/>
      <c r="I12" s="785"/>
      <c r="J12" s="785"/>
    </row>
    <row r="13" spans="1:10" ht="62.25" customHeight="1">
      <c r="B13" s="470"/>
      <c r="C13" s="471" t="s">
        <v>258</v>
      </c>
      <c r="D13" s="471" t="s">
        <v>257</v>
      </c>
      <c r="E13" s="472" t="s">
        <v>261</v>
      </c>
      <c r="F13" s="473"/>
      <c r="H13" s="785"/>
      <c r="I13" s="785"/>
      <c r="J13" s="785"/>
    </row>
    <row r="14" spans="1:10" ht="48" customHeight="1">
      <c r="B14" s="474"/>
      <c r="C14" s="475" t="s">
        <v>254</v>
      </c>
      <c r="D14" s="476" t="s">
        <v>255</v>
      </c>
      <c r="E14" s="477" t="s">
        <v>262</v>
      </c>
      <c r="F14" s="478"/>
      <c r="H14" s="785"/>
      <c r="I14" s="785"/>
      <c r="J14" s="785"/>
    </row>
    <row r="15" spans="1:10" ht="45.75" customHeight="1">
      <c r="B15" s="314"/>
      <c r="C15" s="315" t="s">
        <v>256</v>
      </c>
      <c r="D15" s="315" t="s">
        <v>160</v>
      </c>
      <c r="E15" s="316" t="s">
        <v>263</v>
      </c>
      <c r="F15" s="317"/>
      <c r="H15" s="785"/>
      <c r="I15" s="785"/>
      <c r="J15" s="785"/>
    </row>
    <row r="16" spans="1:10" ht="45.75" customHeight="1">
      <c r="A16" s="308"/>
      <c r="B16" s="314"/>
      <c r="C16" s="315" t="s">
        <v>245</v>
      </c>
      <c r="D16" s="315" t="s">
        <v>161</v>
      </c>
      <c r="E16" s="316" t="s">
        <v>263</v>
      </c>
      <c r="F16" s="317"/>
      <c r="H16" s="785"/>
      <c r="I16" s="785"/>
      <c r="J16" s="785"/>
    </row>
    <row r="17" spans="2:10" ht="45.75" customHeight="1">
      <c r="B17" s="314"/>
      <c r="C17" s="315" t="s">
        <v>246</v>
      </c>
      <c r="D17" s="315" t="s">
        <v>162</v>
      </c>
      <c r="E17" s="316" t="s">
        <v>263</v>
      </c>
      <c r="F17" s="318"/>
      <c r="H17" s="310"/>
      <c r="I17" s="310"/>
      <c r="J17" s="310"/>
    </row>
    <row r="18" spans="2:10" ht="45.75" customHeight="1">
      <c r="B18" s="314"/>
      <c r="C18" s="315" t="s">
        <v>247</v>
      </c>
      <c r="D18" s="315" t="s">
        <v>163</v>
      </c>
      <c r="E18" s="316" t="s">
        <v>263</v>
      </c>
      <c r="F18" s="317"/>
      <c r="H18" s="310"/>
      <c r="I18" s="310"/>
      <c r="J18" s="310"/>
    </row>
    <row r="19" spans="2:10" ht="45.75" customHeight="1">
      <c r="B19" s="314"/>
      <c r="C19" s="315" t="s">
        <v>248</v>
      </c>
      <c r="D19" s="315" t="s">
        <v>164</v>
      </c>
      <c r="E19" s="316" t="s">
        <v>263</v>
      </c>
      <c r="F19" s="317"/>
      <c r="H19" s="310"/>
      <c r="I19" s="310"/>
      <c r="J19" s="310"/>
    </row>
    <row r="20" spans="2:10" ht="45.75" customHeight="1">
      <c r="B20" s="314"/>
      <c r="C20" s="315" t="s">
        <v>249</v>
      </c>
      <c r="D20" s="315" t="s">
        <v>165</v>
      </c>
      <c r="E20" s="316" t="s">
        <v>263</v>
      </c>
      <c r="F20" s="317"/>
      <c r="H20" s="310"/>
      <c r="I20" s="310"/>
      <c r="J20" s="310"/>
    </row>
    <row r="21" spans="2:10" ht="45.75" customHeight="1">
      <c r="B21" s="314"/>
      <c r="C21" s="315" t="s">
        <v>250</v>
      </c>
      <c r="D21" s="315" t="s">
        <v>166</v>
      </c>
      <c r="E21" s="316" t="s">
        <v>263</v>
      </c>
      <c r="F21" s="317"/>
      <c r="H21" s="310"/>
      <c r="I21" s="310"/>
      <c r="J21" s="310"/>
    </row>
    <row r="22" spans="2:10" ht="45.75" customHeight="1">
      <c r="B22" s="314"/>
      <c r="C22" s="315" t="s">
        <v>251</v>
      </c>
      <c r="D22" s="315" t="s">
        <v>186</v>
      </c>
      <c r="E22" s="316" t="s">
        <v>263</v>
      </c>
      <c r="F22" s="317"/>
      <c r="H22" s="310"/>
      <c r="I22" s="310"/>
      <c r="J22" s="310"/>
    </row>
    <row r="23" spans="2:10" ht="45.75" customHeight="1">
      <c r="B23" s="314"/>
      <c r="C23" s="315" t="s">
        <v>252</v>
      </c>
      <c r="D23" s="315" t="s">
        <v>187</v>
      </c>
      <c r="E23" s="316" t="s">
        <v>263</v>
      </c>
      <c r="F23" s="317"/>
      <c r="H23" s="310"/>
      <c r="I23" s="310"/>
      <c r="J23" s="310"/>
    </row>
    <row r="24" spans="2:10" ht="31.5" customHeight="1">
      <c r="B24" s="479"/>
      <c r="C24" s="475" t="s">
        <v>243</v>
      </c>
      <c r="D24" s="475" t="s">
        <v>159</v>
      </c>
      <c r="E24" s="477" t="s">
        <v>262</v>
      </c>
      <c r="F24" s="480"/>
      <c r="H24" s="310"/>
      <c r="I24" s="310"/>
      <c r="J24" s="310"/>
    </row>
    <row r="25" spans="2:10" ht="31.5" customHeight="1">
      <c r="B25" s="314"/>
      <c r="C25" s="315" t="s">
        <v>244</v>
      </c>
      <c r="D25" s="315" t="s">
        <v>160</v>
      </c>
      <c r="E25" s="316" t="s">
        <v>263</v>
      </c>
      <c r="F25" s="317"/>
      <c r="H25" s="310"/>
      <c r="I25" s="310"/>
      <c r="J25" s="310"/>
    </row>
    <row r="26" spans="2:10" ht="31.5" customHeight="1">
      <c r="B26" s="314"/>
      <c r="C26" s="315" t="s">
        <v>245</v>
      </c>
      <c r="D26" s="315" t="s">
        <v>161</v>
      </c>
      <c r="E26" s="316" t="s">
        <v>263</v>
      </c>
      <c r="F26" s="317"/>
      <c r="H26" s="310"/>
      <c r="I26" s="310"/>
      <c r="J26" s="310"/>
    </row>
    <row r="27" spans="2:10" ht="31.5" customHeight="1">
      <c r="B27" s="314"/>
      <c r="C27" s="315" t="s">
        <v>246</v>
      </c>
      <c r="D27" s="315" t="s">
        <v>162</v>
      </c>
      <c r="E27" s="316" t="s">
        <v>263</v>
      </c>
      <c r="F27" s="318"/>
      <c r="H27" s="310"/>
      <c r="I27" s="310"/>
      <c r="J27" s="310"/>
    </row>
    <row r="28" spans="2:10" ht="31.5" customHeight="1">
      <c r="B28" s="314"/>
      <c r="C28" s="315" t="s">
        <v>247</v>
      </c>
      <c r="D28" s="315" t="s">
        <v>163</v>
      </c>
      <c r="E28" s="316" t="s">
        <v>263</v>
      </c>
      <c r="F28" s="317"/>
      <c r="H28" s="310"/>
      <c r="I28" s="310"/>
      <c r="J28" s="310"/>
    </row>
    <row r="29" spans="2:10" ht="31.5" customHeight="1">
      <c r="B29" s="314"/>
      <c r="C29" s="315" t="s">
        <v>248</v>
      </c>
      <c r="D29" s="315" t="s">
        <v>164</v>
      </c>
      <c r="E29" s="316" t="s">
        <v>263</v>
      </c>
      <c r="F29" s="317"/>
      <c r="H29" s="310"/>
      <c r="I29" s="310"/>
      <c r="J29" s="310"/>
    </row>
    <row r="30" spans="2:10" ht="31.5" customHeight="1">
      <c r="B30" s="314"/>
      <c r="C30" s="315" t="s">
        <v>249</v>
      </c>
      <c r="D30" s="315" t="s">
        <v>165</v>
      </c>
      <c r="E30" s="316" t="s">
        <v>263</v>
      </c>
      <c r="F30" s="317"/>
      <c r="H30" s="310"/>
      <c r="I30" s="310"/>
      <c r="J30" s="310"/>
    </row>
    <row r="31" spans="2:10" ht="31.5" customHeight="1">
      <c r="B31" s="314"/>
      <c r="C31" s="315" t="s">
        <v>250</v>
      </c>
      <c r="D31" s="315" t="s">
        <v>166</v>
      </c>
      <c r="E31" s="316" t="s">
        <v>263</v>
      </c>
      <c r="F31" s="317"/>
      <c r="H31" s="310"/>
      <c r="I31" s="310"/>
      <c r="J31" s="310"/>
    </row>
    <row r="32" spans="2:10" ht="31.5" customHeight="1">
      <c r="B32" s="314"/>
      <c r="C32" s="315" t="s">
        <v>251</v>
      </c>
      <c r="D32" s="315" t="s">
        <v>186</v>
      </c>
      <c r="E32" s="316" t="s">
        <v>263</v>
      </c>
      <c r="F32" s="317"/>
      <c r="H32" s="310"/>
      <c r="I32" s="310"/>
      <c r="J32" s="310"/>
    </row>
    <row r="33" spans="2:10" ht="31.5" customHeight="1">
      <c r="B33" s="314"/>
      <c r="C33" s="315" t="s">
        <v>252</v>
      </c>
      <c r="D33" s="315" t="s">
        <v>187</v>
      </c>
      <c r="E33" s="316" t="s">
        <v>263</v>
      </c>
      <c r="F33" s="317"/>
      <c r="H33" s="310"/>
      <c r="I33" s="310"/>
      <c r="J33" s="310"/>
    </row>
    <row r="34" spans="2:10" ht="31.5" customHeight="1">
      <c r="B34" s="314"/>
      <c r="C34" s="315" t="s">
        <v>253</v>
      </c>
      <c r="D34" s="315" t="s">
        <v>189</v>
      </c>
      <c r="E34" s="316" t="s">
        <v>263</v>
      </c>
      <c r="F34" s="317"/>
      <c r="H34" s="310"/>
      <c r="I34" s="310"/>
      <c r="J34" s="310"/>
    </row>
    <row r="35" spans="2:10" ht="31.5" customHeight="1">
      <c r="B35" s="479"/>
      <c r="C35" s="475" t="s">
        <v>243</v>
      </c>
      <c r="D35" s="475" t="s">
        <v>159</v>
      </c>
      <c r="E35" s="477" t="s">
        <v>262</v>
      </c>
      <c r="F35" s="480"/>
      <c r="H35" s="310"/>
      <c r="I35" s="310"/>
      <c r="J35" s="310"/>
    </row>
    <row r="36" spans="2:10" ht="31.5" customHeight="1">
      <c r="B36" s="314"/>
      <c r="C36" s="315" t="s">
        <v>244</v>
      </c>
      <c r="D36" s="315" t="s">
        <v>160</v>
      </c>
      <c r="E36" s="316" t="s">
        <v>263</v>
      </c>
      <c r="F36" s="317"/>
      <c r="H36" s="310"/>
      <c r="I36" s="310"/>
      <c r="J36" s="310"/>
    </row>
    <row r="37" spans="2:10" ht="31.5" customHeight="1">
      <c r="B37" s="314"/>
      <c r="C37" s="315" t="s">
        <v>245</v>
      </c>
      <c r="D37" s="315" t="s">
        <v>161</v>
      </c>
      <c r="E37" s="316" t="s">
        <v>263</v>
      </c>
      <c r="F37" s="317"/>
      <c r="H37" s="310"/>
      <c r="I37" s="310"/>
      <c r="J37" s="310"/>
    </row>
    <row r="38" spans="2:10" ht="31.5" customHeight="1">
      <c r="B38" s="314"/>
      <c r="C38" s="315" t="s">
        <v>246</v>
      </c>
      <c r="D38" s="315" t="s">
        <v>162</v>
      </c>
      <c r="E38" s="316" t="s">
        <v>263</v>
      </c>
      <c r="F38" s="317"/>
    </row>
    <row r="39" spans="2:10" ht="31.5" customHeight="1">
      <c r="B39" s="314"/>
      <c r="C39" s="315" t="s">
        <v>247</v>
      </c>
      <c r="D39" s="315" t="s">
        <v>163</v>
      </c>
      <c r="E39" s="316" t="s">
        <v>263</v>
      </c>
      <c r="F39" s="317"/>
    </row>
    <row r="40" spans="2:10" ht="31.5" customHeight="1">
      <c r="B40" s="314"/>
      <c r="C40" s="315" t="s">
        <v>248</v>
      </c>
      <c r="D40" s="315" t="s">
        <v>164</v>
      </c>
      <c r="E40" s="316" t="s">
        <v>263</v>
      </c>
      <c r="F40" s="317"/>
    </row>
    <row r="41" spans="2:10" ht="31.5" customHeight="1">
      <c r="B41" s="314"/>
      <c r="C41" s="315" t="s">
        <v>249</v>
      </c>
      <c r="D41" s="315" t="s">
        <v>165</v>
      </c>
      <c r="E41" s="316" t="s">
        <v>263</v>
      </c>
      <c r="F41" s="317"/>
    </row>
    <row r="42" spans="2:10" ht="31.5" customHeight="1">
      <c r="B42" s="314"/>
      <c r="C42" s="315" t="s">
        <v>250</v>
      </c>
      <c r="D42" s="315" t="s">
        <v>166</v>
      </c>
      <c r="E42" s="316" t="s">
        <v>263</v>
      </c>
      <c r="F42" s="317"/>
    </row>
    <row r="43" spans="2:10" ht="31.5" customHeight="1">
      <c r="B43" s="314"/>
      <c r="C43" s="315" t="s">
        <v>251</v>
      </c>
      <c r="D43" s="315" t="s">
        <v>186</v>
      </c>
      <c r="E43" s="316" t="s">
        <v>263</v>
      </c>
      <c r="F43" s="317"/>
    </row>
    <row r="44" spans="2:10" ht="31.5" customHeight="1">
      <c r="B44" s="314"/>
      <c r="C44" s="315" t="s">
        <v>252</v>
      </c>
      <c r="D44" s="315" t="s">
        <v>187</v>
      </c>
      <c r="E44" s="316" t="s">
        <v>263</v>
      </c>
      <c r="F44" s="317"/>
    </row>
    <row r="45" spans="2:10" ht="31.5" customHeight="1">
      <c r="B45" s="314"/>
      <c r="C45" s="315" t="s">
        <v>253</v>
      </c>
      <c r="D45" s="315" t="s">
        <v>189</v>
      </c>
      <c r="E45" s="316" t="s">
        <v>263</v>
      </c>
      <c r="F45" s="317"/>
    </row>
    <row r="46" spans="2:10" ht="31.5" customHeight="1">
      <c r="B46" s="479"/>
      <c r="C46" s="475" t="s">
        <v>243</v>
      </c>
      <c r="D46" s="475" t="s">
        <v>159</v>
      </c>
      <c r="E46" s="477" t="s">
        <v>262</v>
      </c>
      <c r="F46" s="480"/>
    </row>
    <row r="47" spans="2:10" ht="31.5" customHeight="1">
      <c r="B47" s="314"/>
      <c r="C47" s="315" t="s">
        <v>244</v>
      </c>
      <c r="D47" s="315" t="s">
        <v>160</v>
      </c>
      <c r="E47" s="316" t="s">
        <v>263</v>
      </c>
      <c r="F47" s="317"/>
    </row>
    <row r="48" spans="2:10" ht="31.5" customHeight="1">
      <c r="B48" s="314"/>
      <c r="C48" s="315" t="s">
        <v>245</v>
      </c>
      <c r="D48" s="315" t="s">
        <v>161</v>
      </c>
      <c r="E48" s="316" t="s">
        <v>263</v>
      </c>
      <c r="F48" s="317"/>
    </row>
    <row r="49" spans="2:6" ht="31.5" customHeight="1">
      <c r="B49" s="314"/>
      <c r="C49" s="315" t="s">
        <v>246</v>
      </c>
      <c r="D49" s="315" t="s">
        <v>162</v>
      </c>
      <c r="E49" s="316" t="s">
        <v>263</v>
      </c>
      <c r="F49" s="317"/>
    </row>
    <row r="50" spans="2:6" ht="31.5" customHeight="1">
      <c r="B50" s="314"/>
      <c r="C50" s="315" t="s">
        <v>247</v>
      </c>
      <c r="D50" s="315" t="s">
        <v>163</v>
      </c>
      <c r="E50" s="316" t="s">
        <v>263</v>
      </c>
      <c r="F50" s="317"/>
    </row>
    <row r="51" spans="2:6" ht="31.5" customHeight="1">
      <c r="B51" s="314"/>
      <c r="C51" s="315" t="s">
        <v>248</v>
      </c>
      <c r="D51" s="315" t="s">
        <v>164</v>
      </c>
      <c r="E51" s="316" t="s">
        <v>263</v>
      </c>
      <c r="F51" s="317"/>
    </row>
    <row r="52" spans="2:6" ht="31.5" customHeight="1">
      <c r="B52" s="314"/>
      <c r="C52" s="315" t="s">
        <v>249</v>
      </c>
      <c r="D52" s="315" t="s">
        <v>165</v>
      </c>
      <c r="E52" s="316" t="s">
        <v>263</v>
      </c>
      <c r="F52" s="317"/>
    </row>
    <row r="53" spans="2:6" ht="31.5" customHeight="1">
      <c r="B53" s="314"/>
      <c r="C53" s="315" t="s">
        <v>250</v>
      </c>
      <c r="D53" s="315" t="s">
        <v>166</v>
      </c>
      <c r="E53" s="316" t="s">
        <v>263</v>
      </c>
      <c r="F53" s="317"/>
    </row>
    <row r="54" spans="2:6" ht="31.5" customHeight="1">
      <c r="B54" s="314"/>
      <c r="C54" s="315" t="s">
        <v>251</v>
      </c>
      <c r="D54" s="315" t="s">
        <v>186</v>
      </c>
      <c r="E54" s="316" t="s">
        <v>263</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1"/>
      <c r="E2" s="1"/>
      <c r="F2" s="1"/>
      <c r="G2" s="1"/>
      <c r="H2" s="1"/>
      <c r="I2" s="1"/>
    </row>
    <row r="3" spans="2:16">
      <c r="B3" s="1"/>
      <c r="C3" s="1"/>
      <c r="D3" s="2"/>
      <c r="E3" s="1"/>
      <c r="F3" s="1"/>
      <c r="G3" s="1"/>
      <c r="H3" s="1"/>
      <c r="I3" s="1"/>
    </row>
    <row r="4" spans="2:16" ht="74.45" customHeight="1">
      <c r="B4" s="1"/>
      <c r="C4" s="757" t="s">
        <v>278</v>
      </c>
      <c r="D4" s="757"/>
      <c r="E4" s="757"/>
      <c r="F4" s="757"/>
      <c r="G4" s="757"/>
      <c r="H4" s="3"/>
      <c r="I4" s="3"/>
    </row>
    <row r="5" spans="2:16" ht="32.450000000000003" customHeight="1">
      <c r="B5" s="1"/>
      <c r="C5" s="757" t="s">
        <v>296</v>
      </c>
      <c r="D5" s="757"/>
      <c r="E5" s="757"/>
      <c r="F5" s="757"/>
      <c r="G5" s="757"/>
      <c r="H5" s="3"/>
      <c r="I5" s="3"/>
    </row>
    <row r="6" spans="2:16" ht="32.450000000000003" customHeight="1">
      <c r="B6" s="1"/>
      <c r="C6" s="757" t="s">
        <v>299</v>
      </c>
      <c r="D6" s="757"/>
      <c r="E6" s="757"/>
      <c r="F6" s="757"/>
      <c r="G6" s="757"/>
      <c r="H6" s="3"/>
      <c r="I6" s="3"/>
    </row>
    <row r="7" spans="2:16" ht="32.450000000000003" customHeight="1">
      <c r="B7" s="1"/>
      <c r="C7" s="757" t="s">
        <v>300</v>
      </c>
      <c r="D7" s="757"/>
      <c r="E7" s="757"/>
      <c r="F7" s="757"/>
      <c r="G7" s="757"/>
      <c r="H7" s="3"/>
      <c r="I7" s="3"/>
    </row>
    <row r="9" spans="2:16" ht="15.75" thickBot="1"/>
    <row r="10" spans="2:16" ht="45.75" customHeight="1" thickBot="1">
      <c r="B10" s="791" t="s">
        <v>279</v>
      </c>
      <c r="C10" s="792"/>
      <c r="D10" s="792"/>
      <c r="E10" s="792"/>
      <c r="F10" s="792"/>
      <c r="G10" s="792"/>
      <c r="H10" s="792"/>
      <c r="I10" s="793"/>
      <c r="L10" s="790" t="s">
        <v>288</v>
      </c>
      <c r="M10" s="790"/>
      <c r="N10" s="790"/>
      <c r="O10" s="790"/>
      <c r="P10" s="790"/>
    </row>
    <row r="11" spans="2:16" ht="115.15" customHeight="1" thickBot="1">
      <c r="B11" s="323" t="s">
        <v>280</v>
      </c>
      <c r="C11" s="324" t="s">
        <v>281</v>
      </c>
      <c r="D11" s="324" t="s">
        <v>282</v>
      </c>
      <c r="E11" s="324" t="s">
        <v>283</v>
      </c>
      <c r="F11" s="324" t="s">
        <v>287</v>
      </c>
      <c r="G11" s="324" t="s">
        <v>284</v>
      </c>
      <c r="H11" s="324" t="s">
        <v>285</v>
      </c>
      <c r="I11" s="325" t="s">
        <v>286</v>
      </c>
      <c r="L11" s="790"/>
      <c r="M11" s="790"/>
      <c r="N11" s="790"/>
      <c r="O11" s="790"/>
      <c r="P11" s="790"/>
    </row>
    <row r="12" spans="2:16" ht="72.599999999999994" customHeight="1">
      <c r="B12" s="326"/>
      <c r="C12" s="327"/>
      <c r="D12" s="327"/>
      <c r="E12" s="327"/>
      <c r="F12" s="327"/>
      <c r="G12" s="327"/>
      <c r="H12" s="327"/>
      <c r="I12" s="328"/>
      <c r="L12" s="790"/>
      <c r="M12" s="790"/>
      <c r="N12" s="790"/>
      <c r="O12" s="790"/>
      <c r="P12" s="790"/>
    </row>
    <row r="13" spans="2:16" ht="72.599999999999994" customHeight="1">
      <c r="B13" s="335"/>
      <c r="C13" s="336"/>
      <c r="D13" s="336"/>
      <c r="E13" s="336"/>
      <c r="F13" s="336"/>
      <c r="G13" s="336"/>
      <c r="H13" s="336"/>
      <c r="I13" s="337"/>
      <c r="L13" s="790"/>
      <c r="M13" s="790"/>
      <c r="N13" s="790"/>
      <c r="O13" s="790"/>
      <c r="P13" s="790"/>
    </row>
    <row r="14" spans="2:16" ht="72.599999999999994" customHeight="1">
      <c r="B14" s="335"/>
      <c r="C14" s="336"/>
      <c r="D14" s="336"/>
      <c r="E14" s="336"/>
      <c r="F14" s="336"/>
      <c r="G14" s="336"/>
      <c r="H14" s="336"/>
      <c r="I14" s="337"/>
      <c r="L14" s="790"/>
      <c r="M14" s="790"/>
      <c r="N14" s="790"/>
      <c r="O14" s="790"/>
      <c r="P14" s="790"/>
    </row>
    <row r="15" spans="2:16" ht="72.599999999999994" customHeight="1">
      <c r="B15" s="335"/>
      <c r="C15" s="336"/>
      <c r="D15" s="336"/>
      <c r="E15" s="336"/>
      <c r="F15" s="336"/>
      <c r="G15" s="336"/>
      <c r="H15" s="336"/>
      <c r="I15" s="337"/>
      <c r="L15" s="790"/>
      <c r="M15" s="790"/>
      <c r="N15" s="790"/>
      <c r="O15" s="790"/>
      <c r="P15" s="790"/>
    </row>
    <row r="16" spans="2:16" ht="72.599999999999994" customHeight="1">
      <c r="B16" s="329"/>
      <c r="C16" s="330"/>
      <c r="D16" s="330"/>
      <c r="E16" s="330"/>
      <c r="F16" s="330"/>
      <c r="G16" s="330"/>
      <c r="H16" s="330"/>
      <c r="I16" s="331"/>
      <c r="L16" s="790"/>
      <c r="M16" s="790"/>
      <c r="N16" s="790"/>
      <c r="O16" s="790"/>
      <c r="P16" s="790"/>
    </row>
    <row r="17" spans="2:16" ht="72.599999999999994" customHeight="1">
      <c r="B17" s="329"/>
      <c r="C17" s="330"/>
      <c r="D17" s="330"/>
      <c r="E17" s="330"/>
      <c r="F17" s="330"/>
      <c r="G17" s="330"/>
      <c r="H17" s="330"/>
      <c r="I17" s="331"/>
      <c r="L17" s="790"/>
      <c r="M17" s="790"/>
      <c r="N17" s="790"/>
      <c r="O17" s="790"/>
      <c r="P17" s="790"/>
    </row>
    <row r="18" spans="2:16" ht="72.599999999999994" customHeight="1">
      <c r="B18" s="329"/>
      <c r="C18" s="330"/>
      <c r="D18" s="330"/>
      <c r="E18" s="330"/>
      <c r="F18" s="330"/>
      <c r="G18" s="330"/>
      <c r="H18" s="330"/>
      <c r="I18" s="331"/>
      <c r="L18" s="790"/>
      <c r="M18" s="790"/>
      <c r="N18" s="790"/>
      <c r="O18" s="790"/>
      <c r="P18" s="790"/>
    </row>
    <row r="19" spans="2:16" ht="72.599999999999994" customHeight="1" thickBot="1">
      <c r="B19" s="332"/>
      <c r="C19" s="333"/>
      <c r="D19" s="333"/>
      <c r="E19" s="333"/>
      <c r="F19" s="333"/>
      <c r="G19" s="333"/>
      <c r="H19" s="333"/>
      <c r="I19" s="334"/>
      <c r="L19" s="790"/>
      <c r="M19" s="790"/>
      <c r="N19" s="790"/>
      <c r="O19" s="790"/>
      <c r="P19" s="790"/>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9" customWidth="1"/>
    <col min="8" max="8" width="29.62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2.25">
      <c r="E1" s="799"/>
      <c r="F1" s="799"/>
      <c r="G1" s="799"/>
      <c r="H1" s="799"/>
      <c r="I1" s="799"/>
      <c r="J1" s="799"/>
      <c r="K1" s="799"/>
      <c r="L1" s="799"/>
      <c r="M1" s="799"/>
      <c r="N1" s="799"/>
      <c r="O1" s="799"/>
      <c r="P1" s="799"/>
      <c r="Q1" s="799"/>
      <c r="R1" s="799"/>
      <c r="S1" s="799"/>
    </row>
    <row r="2" spans="1:19" ht="90" customHeight="1">
      <c r="E2" s="800" t="s">
        <v>28</v>
      </c>
      <c r="F2" s="800"/>
      <c r="G2" s="800"/>
      <c r="H2" s="800"/>
      <c r="I2" s="800"/>
      <c r="J2" s="800"/>
      <c r="K2" s="800"/>
      <c r="L2" s="800"/>
      <c r="M2" s="800"/>
      <c r="N2" s="800"/>
      <c r="O2" s="800"/>
      <c r="P2" s="800"/>
      <c r="Q2" s="800"/>
      <c r="R2" s="800"/>
      <c r="S2" s="800"/>
    </row>
    <row r="3" spans="1:19" ht="19.5" thickBot="1">
      <c r="E3" s="12"/>
      <c r="F3" s="12"/>
      <c r="G3" s="12"/>
      <c r="H3" s="13"/>
      <c r="I3" s="13"/>
      <c r="J3" s="13"/>
      <c r="K3" s="13"/>
      <c r="L3" s="14"/>
      <c r="M3" s="50"/>
      <c r="N3" s="50"/>
      <c r="O3" s="13"/>
      <c r="P3" s="13"/>
      <c r="Q3" s="13"/>
      <c r="R3" s="13"/>
      <c r="S3" s="13"/>
    </row>
    <row r="4" spans="1:19" ht="19.5" thickTop="1">
      <c r="E4" s="801" t="s">
        <v>22</v>
      </c>
      <c r="F4" s="810" t="s">
        <v>24</v>
      </c>
      <c r="G4" s="803" t="s">
        <v>0</v>
      </c>
      <c r="H4" s="805" t="s">
        <v>1</v>
      </c>
      <c r="I4" s="805"/>
      <c r="J4" s="805"/>
      <c r="K4" s="805"/>
      <c r="L4" s="805"/>
      <c r="M4" s="805"/>
      <c r="N4" s="805"/>
      <c r="O4" s="805"/>
      <c r="P4" s="805"/>
      <c r="Q4" s="806" t="s">
        <v>265</v>
      </c>
      <c r="R4" s="806" t="s">
        <v>266</v>
      </c>
      <c r="S4" s="808" t="s">
        <v>267</v>
      </c>
    </row>
    <row r="5" spans="1:19" ht="248.25" customHeight="1" thickBot="1">
      <c r="A5" s="794" t="s">
        <v>46</v>
      </c>
      <c r="B5" s="794"/>
      <c r="C5" s="794"/>
      <c r="D5" s="794"/>
      <c r="E5" s="802"/>
      <c r="F5" s="811"/>
      <c r="G5" s="804"/>
      <c r="H5" s="312" t="s">
        <v>2</v>
      </c>
      <c r="I5" s="313" t="s">
        <v>268</v>
      </c>
      <c r="J5" s="313" t="s">
        <v>269</v>
      </c>
      <c r="K5" s="313" t="s">
        <v>270</v>
      </c>
      <c r="L5" s="312" t="s">
        <v>271</v>
      </c>
      <c r="M5" s="313" t="s">
        <v>272</v>
      </c>
      <c r="N5" s="313" t="s">
        <v>273</v>
      </c>
      <c r="O5" s="313" t="s">
        <v>274</v>
      </c>
      <c r="P5" s="313" t="s">
        <v>275</v>
      </c>
      <c r="Q5" s="807"/>
      <c r="R5" s="807"/>
      <c r="S5" s="809"/>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7"/>
      <c r="F7" s="18" t="s">
        <v>4</v>
      </c>
      <c r="G7" s="107" t="s">
        <v>25</v>
      </c>
      <c r="H7" s="113" t="s">
        <v>56</v>
      </c>
      <c r="I7" s="113"/>
      <c r="J7" s="114" t="s">
        <v>48</v>
      </c>
      <c r="K7" s="114" t="s">
        <v>52</v>
      </c>
      <c r="L7" s="114"/>
      <c r="M7" s="113"/>
      <c r="N7" s="113"/>
      <c r="O7" s="113"/>
      <c r="P7" s="115"/>
      <c r="Q7" s="19"/>
      <c r="R7" s="20"/>
      <c r="S7" s="21"/>
    </row>
    <row r="8" spans="1:19" ht="141.75" customHeight="1">
      <c r="A8" s="16" t="s">
        <v>39</v>
      </c>
      <c r="B8" s="51" t="s">
        <v>34</v>
      </c>
      <c r="C8" s="51" t="s">
        <v>38</v>
      </c>
      <c r="D8" s="52" t="s">
        <v>42</v>
      </c>
      <c r="E8" s="22"/>
      <c r="F8" s="23" t="s">
        <v>5</v>
      </c>
      <c r="G8" s="108" t="s">
        <v>26</v>
      </c>
      <c r="H8" s="116" t="s">
        <v>58</v>
      </c>
      <c r="I8" s="116"/>
      <c r="J8" s="117" t="s">
        <v>49</v>
      </c>
      <c r="K8" s="117" t="s">
        <v>53</v>
      </c>
      <c r="L8" s="117"/>
      <c r="M8" s="118"/>
      <c r="N8" s="118"/>
      <c r="O8" s="119"/>
      <c r="P8" s="116"/>
      <c r="Q8" s="24"/>
      <c r="R8" s="25"/>
      <c r="S8" s="26"/>
    </row>
    <row r="9" spans="1:19" ht="141.75" customHeight="1">
      <c r="A9" s="16" t="s">
        <v>31</v>
      </c>
      <c r="B9" s="51" t="s">
        <v>35</v>
      </c>
      <c r="C9" s="51" t="s">
        <v>43</v>
      </c>
      <c r="D9" s="52" t="s">
        <v>44</v>
      </c>
      <c r="E9" s="27"/>
      <c r="F9" s="28" t="s">
        <v>6</v>
      </c>
      <c r="G9" s="109" t="s">
        <v>27</v>
      </c>
      <c r="H9" s="112" t="s">
        <v>59</v>
      </c>
      <c r="I9" s="112"/>
      <c r="J9" s="111" t="s">
        <v>50</v>
      </c>
      <c r="K9" s="111" t="s">
        <v>54</v>
      </c>
      <c r="L9" s="111"/>
      <c r="M9" s="120"/>
      <c r="N9" s="120"/>
      <c r="O9" s="121"/>
      <c r="P9" s="120"/>
      <c r="Q9" s="33"/>
      <c r="R9" s="34"/>
      <c r="S9" s="35"/>
    </row>
    <row r="10" spans="1:19" ht="61.5" customHeight="1">
      <c r="A10" s="795" t="s">
        <v>60</v>
      </c>
      <c r="B10" s="795"/>
      <c r="C10" s="795"/>
      <c r="D10" s="796"/>
      <c r="E10" s="27"/>
      <c r="F10" s="28" t="s">
        <v>6</v>
      </c>
      <c r="G10" s="109"/>
      <c r="H10" s="112"/>
      <c r="I10" s="112"/>
      <c r="J10" s="111"/>
      <c r="K10" s="120"/>
      <c r="L10" s="111"/>
      <c r="M10" s="120"/>
      <c r="N10" s="120"/>
      <c r="O10" s="121"/>
      <c r="P10" s="120"/>
      <c r="Q10" s="33"/>
      <c r="R10" s="34"/>
      <c r="S10" s="35"/>
    </row>
    <row r="11" spans="1:19" ht="99.75" customHeight="1" thickBot="1">
      <c r="A11" s="797" t="s">
        <v>45</v>
      </c>
      <c r="B11" s="797"/>
      <c r="C11" s="797"/>
      <c r="D11" s="798"/>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7"/>
  <sheetViews>
    <sheetView showGridLines="0" tabSelected="1" view="pageBreakPreview" topLeftCell="H1" zoomScale="46" zoomScaleNormal="65" zoomScaleSheetLayoutView="46" zoomScalePageLayoutView="111" workbookViewId="0">
      <selection activeCell="B42" sqref="B42:P42"/>
    </sheetView>
  </sheetViews>
  <sheetFormatPr baseColWidth="10" defaultColWidth="12.125" defaultRowHeight="15"/>
  <cols>
    <col min="1" max="1" width="26.75" style="1" customWidth="1"/>
    <col min="2" max="2" width="23.625" style="1" customWidth="1"/>
    <col min="3" max="3" width="21.375" style="1" customWidth="1"/>
    <col min="4" max="4" width="40.375" style="10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9" style="1" customWidth="1"/>
    <col min="18" max="16384" width="12.125" style="1"/>
  </cols>
  <sheetData>
    <row r="3" spans="2:16">
      <c r="D3" s="2"/>
    </row>
    <row r="4" spans="2:16" ht="69.75" customHeight="1">
      <c r="C4" s="757" t="s">
        <v>210</v>
      </c>
      <c r="D4" s="757"/>
      <c r="E4" s="757"/>
      <c r="F4" s="757"/>
      <c r="G4" s="757"/>
      <c r="H4" s="757"/>
      <c r="I4" s="757"/>
      <c r="J4" s="757"/>
      <c r="K4" s="757"/>
      <c r="L4" s="757"/>
      <c r="M4" s="757"/>
      <c r="N4" s="757"/>
      <c r="O4" s="3"/>
      <c r="P4" s="3"/>
    </row>
    <row r="5" spans="2:16" ht="31.5" customHeight="1">
      <c r="C5" s="757" t="s">
        <v>296</v>
      </c>
      <c r="D5" s="757"/>
      <c r="E5" s="757"/>
      <c r="F5" s="757"/>
      <c r="G5" s="757"/>
      <c r="H5" s="757"/>
      <c r="I5" s="757"/>
      <c r="J5" s="757"/>
      <c r="K5" s="757"/>
      <c r="L5" s="757"/>
      <c r="M5" s="757"/>
      <c r="N5" s="757"/>
      <c r="O5" s="3"/>
      <c r="P5" s="3"/>
    </row>
    <row r="6" spans="2:16" ht="31.5" customHeight="1">
      <c r="C6" s="757" t="s">
        <v>438</v>
      </c>
      <c r="D6" s="757"/>
      <c r="E6" s="757"/>
      <c r="F6" s="757"/>
      <c r="G6" s="757"/>
      <c r="H6" s="757"/>
      <c r="I6" s="757"/>
      <c r="J6" s="757"/>
      <c r="K6" s="757"/>
      <c r="L6" s="757"/>
      <c r="M6" s="757"/>
      <c r="N6" s="757"/>
      <c r="O6" s="4"/>
      <c r="P6" s="4"/>
    </row>
    <row r="7" spans="2:16" ht="31.5" customHeight="1">
      <c r="C7" s="757" t="s">
        <v>312</v>
      </c>
      <c r="D7" s="757"/>
      <c r="E7" s="757"/>
      <c r="F7" s="757"/>
      <c r="G7" s="757"/>
      <c r="H7" s="757"/>
      <c r="I7" s="757"/>
      <c r="J7" s="757"/>
      <c r="K7" s="757"/>
      <c r="L7" s="757"/>
      <c r="M7" s="757"/>
      <c r="N7" s="757"/>
      <c r="O7" s="4"/>
      <c r="P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ustomHeight="1">
      <c r="B14" s="815" t="s">
        <v>13</v>
      </c>
      <c r="C14" s="815"/>
      <c r="D14" s="815"/>
      <c r="E14" s="812" t="s">
        <v>314</v>
      </c>
      <c r="F14" s="813"/>
      <c r="G14" s="813"/>
      <c r="H14" s="813"/>
      <c r="I14" s="813"/>
      <c r="J14" s="813"/>
      <c r="K14" s="813"/>
      <c r="L14" s="813"/>
      <c r="M14" s="813"/>
      <c r="N14" s="813"/>
      <c r="O14" s="813"/>
      <c r="P14" s="813"/>
    </row>
    <row r="15" spans="2:16" ht="18.75" customHeight="1">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42" customHeight="1">
      <c r="B17" s="818" t="s">
        <v>15</v>
      </c>
      <c r="C17" s="818"/>
      <c r="D17" s="818"/>
      <c r="E17" s="6"/>
      <c r="F17" s="6"/>
      <c r="G17" s="6"/>
      <c r="H17" s="6"/>
      <c r="I17" s="6"/>
      <c r="J17" s="6"/>
      <c r="K17" s="6"/>
      <c r="L17" s="6"/>
      <c r="M17" s="6"/>
      <c r="N17" s="6"/>
      <c r="O17" s="6"/>
      <c r="P17" s="6"/>
    </row>
    <row r="18" spans="2:16" ht="36.75" customHeight="1">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2"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ustomHeight="1">
      <c r="B37" s="815" t="s">
        <v>211</v>
      </c>
      <c r="C37" s="815"/>
      <c r="D37" s="815"/>
      <c r="E37" s="835" t="s">
        <v>323</v>
      </c>
      <c r="F37" s="835"/>
      <c r="G37" s="835"/>
      <c r="H37" s="835"/>
      <c r="I37" s="835"/>
      <c r="J37" s="835"/>
      <c r="K37" s="835"/>
      <c r="L37" s="835"/>
      <c r="M37" s="835"/>
      <c r="N37" s="835"/>
      <c r="O37" s="835"/>
      <c r="P37" s="835"/>
    </row>
    <row r="38" spans="1:16" ht="40.5" customHeight="1">
      <c r="B38" s="815" t="s">
        <v>292</v>
      </c>
      <c r="C38" s="815"/>
      <c r="D38" s="815"/>
      <c r="E38" s="835" t="s">
        <v>324</v>
      </c>
      <c r="F38" s="835"/>
      <c r="G38" s="835"/>
      <c r="H38" s="835"/>
      <c r="I38" s="835"/>
      <c r="J38" s="835"/>
      <c r="K38" s="835"/>
      <c r="L38" s="835"/>
      <c r="M38" s="835"/>
      <c r="N38" s="835"/>
      <c r="O38" s="835"/>
      <c r="P38" s="835"/>
    </row>
    <row r="39" spans="1:16" ht="39.75" customHeight="1">
      <c r="B39" s="815" t="s">
        <v>291</v>
      </c>
      <c r="C39" s="815"/>
      <c r="D39" s="815"/>
      <c r="E39" s="835" t="s">
        <v>325</v>
      </c>
      <c r="F39" s="835"/>
      <c r="G39" s="835"/>
      <c r="H39" s="835"/>
      <c r="I39" s="835"/>
      <c r="J39" s="835"/>
      <c r="K39" s="835"/>
      <c r="L39" s="835"/>
      <c r="M39" s="835"/>
      <c r="N39" s="835"/>
      <c r="O39" s="835"/>
      <c r="P39" s="835"/>
    </row>
    <row r="40" spans="1:16" ht="18.75" customHeight="1">
      <c r="B40" s="8"/>
      <c r="C40" s="8"/>
      <c r="D40" s="8"/>
      <c r="E40" s="11"/>
      <c r="F40" s="11"/>
      <c r="G40" s="11"/>
      <c r="H40" s="11"/>
      <c r="I40" s="11"/>
      <c r="J40" s="11"/>
      <c r="K40" s="89"/>
      <c r="L40" s="11"/>
      <c r="M40" s="11"/>
      <c r="N40" s="11"/>
      <c r="O40" s="11"/>
      <c r="P40" s="11"/>
    </row>
    <row r="41" spans="1:16" ht="18.75" customHeight="1">
      <c r="B41" s="799"/>
      <c r="C41" s="799"/>
      <c r="D41" s="799"/>
      <c r="E41" s="799"/>
      <c r="F41" s="799"/>
      <c r="G41" s="799"/>
      <c r="H41" s="799"/>
      <c r="I41" s="799"/>
      <c r="J41" s="799"/>
      <c r="K41" s="799"/>
      <c r="L41" s="799"/>
      <c r="M41" s="799"/>
      <c r="N41" s="799"/>
      <c r="O41" s="799"/>
      <c r="P41" s="799"/>
    </row>
    <row r="42" spans="1:16" ht="48.75" customHeight="1">
      <c r="B42" s="814" t="s">
        <v>439</v>
      </c>
      <c r="C42" s="814"/>
      <c r="D42" s="814"/>
      <c r="E42" s="814"/>
      <c r="F42" s="814"/>
      <c r="G42" s="814"/>
      <c r="H42" s="814"/>
      <c r="I42" s="814"/>
      <c r="J42" s="814"/>
      <c r="K42" s="814"/>
      <c r="L42" s="814"/>
      <c r="M42" s="814"/>
      <c r="N42" s="814"/>
      <c r="O42" s="814"/>
      <c r="P42" s="814"/>
    </row>
    <row r="43" spans="1:16" ht="19.5" thickBot="1">
      <c r="B43" s="12"/>
      <c r="C43" s="12"/>
      <c r="D43" s="91"/>
      <c r="E43" s="13"/>
      <c r="F43" s="13"/>
      <c r="G43" s="14"/>
      <c r="H43" s="14"/>
      <c r="I43" s="14"/>
      <c r="J43" s="14"/>
      <c r="K43" s="92"/>
      <c r="L43" s="13"/>
      <c r="M43" s="13"/>
      <c r="N43" s="13"/>
      <c r="O43" s="13"/>
      <c r="P43" s="13"/>
    </row>
    <row r="44" spans="1:16" ht="20.25" customHeight="1" thickTop="1">
      <c r="B44" s="822" t="s">
        <v>22</v>
      </c>
      <c r="C44" s="824" t="s">
        <v>24</v>
      </c>
      <c r="D44" s="826" t="s">
        <v>77</v>
      </c>
      <c r="E44" s="828" t="s">
        <v>1</v>
      </c>
      <c r="F44" s="829"/>
      <c r="G44" s="829"/>
      <c r="H44" s="829"/>
      <c r="I44" s="829"/>
      <c r="J44" s="829"/>
      <c r="K44" s="829"/>
      <c r="L44" s="829"/>
      <c r="M44" s="830"/>
      <c r="N44" s="831" t="s">
        <v>83</v>
      </c>
      <c r="O44" s="833" t="s">
        <v>82</v>
      </c>
      <c r="P44" s="820" t="s">
        <v>84</v>
      </c>
    </row>
    <row r="45" spans="1:16" ht="149.25" customHeight="1" thickBot="1">
      <c r="A45" s="15"/>
      <c r="B45" s="823"/>
      <c r="C45" s="825"/>
      <c r="D45" s="827"/>
      <c r="E45" s="481" t="s">
        <v>76</v>
      </c>
      <c r="F45" s="482" t="s">
        <v>78</v>
      </c>
      <c r="G45" s="482" t="s">
        <v>79</v>
      </c>
      <c r="H45" s="482" t="s">
        <v>215</v>
      </c>
      <c r="I45" s="483" t="s">
        <v>80</v>
      </c>
      <c r="J45" s="482" t="s">
        <v>81</v>
      </c>
      <c r="K45" s="482" t="s">
        <v>212</v>
      </c>
      <c r="L45" s="482" t="s">
        <v>213</v>
      </c>
      <c r="M45" s="484" t="s">
        <v>214</v>
      </c>
      <c r="N45" s="832"/>
      <c r="O45" s="834"/>
      <c r="P45" s="821"/>
    </row>
    <row r="46" spans="1:16" ht="231.75">
      <c r="A46" s="16"/>
      <c r="B46" s="414" t="s">
        <v>86</v>
      </c>
      <c r="C46" s="350" t="s">
        <v>3</v>
      </c>
      <c r="D46" s="557" t="s">
        <v>303</v>
      </c>
      <c r="E46" s="558" t="s">
        <v>304</v>
      </c>
      <c r="F46" s="559" t="s">
        <v>305</v>
      </c>
      <c r="G46" s="560" t="s">
        <v>47</v>
      </c>
      <c r="H46" s="560" t="s">
        <v>294</v>
      </c>
      <c r="I46" s="580"/>
      <c r="J46" s="561" t="s">
        <v>306</v>
      </c>
      <c r="K46" s="581" t="s">
        <v>217</v>
      </c>
      <c r="L46" s="562" t="s">
        <v>307</v>
      </c>
      <c r="M46" s="582" t="s">
        <v>433</v>
      </c>
      <c r="N46" s="563" t="s">
        <v>308</v>
      </c>
      <c r="O46" s="564" t="s">
        <v>302</v>
      </c>
      <c r="P46" s="439" t="s">
        <v>295</v>
      </c>
    </row>
    <row r="47" spans="1:16" s="413" customFormat="1" ht="206.25">
      <c r="A47" s="412"/>
      <c r="B47" s="615" t="s">
        <v>327</v>
      </c>
      <c r="C47" s="565" t="s">
        <v>328</v>
      </c>
      <c r="D47" s="569" t="s">
        <v>329</v>
      </c>
      <c r="E47" s="589" t="s">
        <v>330</v>
      </c>
      <c r="F47" s="590" t="s">
        <v>331</v>
      </c>
      <c r="G47" s="591" t="s">
        <v>47</v>
      </c>
      <c r="H47" s="592" t="s">
        <v>332</v>
      </c>
      <c r="I47" s="593" t="s">
        <v>333</v>
      </c>
      <c r="J47" s="593" t="s">
        <v>408</v>
      </c>
      <c r="K47" s="591" t="s">
        <v>217</v>
      </c>
      <c r="L47" s="593" t="s">
        <v>334</v>
      </c>
      <c r="M47" s="594" t="s">
        <v>407</v>
      </c>
      <c r="N47" s="570" t="s">
        <v>335</v>
      </c>
      <c r="O47" s="571" t="s">
        <v>336</v>
      </c>
      <c r="P47" s="616" t="s">
        <v>337</v>
      </c>
    </row>
    <row r="48" spans="1:16" ht="177.75">
      <c r="A48" s="16"/>
      <c r="B48" s="617" t="s">
        <v>338</v>
      </c>
      <c r="C48" s="575" t="s">
        <v>5</v>
      </c>
      <c r="D48" s="572" t="s">
        <v>339</v>
      </c>
      <c r="E48" s="595" t="s">
        <v>340</v>
      </c>
      <c r="F48" s="596" t="s">
        <v>341</v>
      </c>
      <c r="G48" s="597" t="s">
        <v>342</v>
      </c>
      <c r="H48" s="598" t="s">
        <v>332</v>
      </c>
      <c r="I48" s="599" t="s">
        <v>343</v>
      </c>
      <c r="J48" s="599" t="s">
        <v>409</v>
      </c>
      <c r="K48" s="597" t="s">
        <v>344</v>
      </c>
      <c r="L48" s="599" t="s">
        <v>345</v>
      </c>
      <c r="M48" s="600" t="s">
        <v>346</v>
      </c>
      <c r="N48" s="573" t="s">
        <v>347</v>
      </c>
      <c r="O48" s="574" t="s">
        <v>348</v>
      </c>
      <c r="P48" s="618" t="s">
        <v>349</v>
      </c>
    </row>
    <row r="49" spans="1:16" ht="178.5">
      <c r="A49" s="16"/>
      <c r="B49" s="619" t="s">
        <v>338</v>
      </c>
      <c r="C49" s="576" t="s">
        <v>6</v>
      </c>
      <c r="D49" s="566" t="s">
        <v>350</v>
      </c>
      <c r="E49" s="601" t="s">
        <v>351</v>
      </c>
      <c r="F49" s="602" t="s">
        <v>352</v>
      </c>
      <c r="G49" s="603" t="s">
        <v>47</v>
      </c>
      <c r="H49" s="603" t="s">
        <v>332</v>
      </c>
      <c r="I49" s="604" t="s">
        <v>353</v>
      </c>
      <c r="J49" s="604" t="s">
        <v>354</v>
      </c>
      <c r="K49" s="603" t="s">
        <v>217</v>
      </c>
      <c r="L49" s="602" t="s">
        <v>355</v>
      </c>
      <c r="M49" s="605" t="s">
        <v>346</v>
      </c>
      <c r="N49" s="567" t="s">
        <v>356</v>
      </c>
      <c r="O49" s="568" t="s">
        <v>357</v>
      </c>
      <c r="P49" s="620" t="s">
        <v>358</v>
      </c>
    </row>
    <row r="50" spans="1:16" ht="178.5">
      <c r="A50" s="16"/>
      <c r="B50" s="619" t="s">
        <v>338</v>
      </c>
      <c r="C50" s="576" t="s">
        <v>6</v>
      </c>
      <c r="D50" s="566" t="s">
        <v>359</v>
      </c>
      <c r="E50" s="601" t="s">
        <v>360</v>
      </c>
      <c r="F50" s="602" t="s">
        <v>361</v>
      </c>
      <c r="G50" s="603" t="s">
        <v>47</v>
      </c>
      <c r="H50" s="603" t="s">
        <v>332</v>
      </c>
      <c r="I50" s="604" t="s">
        <v>362</v>
      </c>
      <c r="J50" s="604" t="s">
        <v>354</v>
      </c>
      <c r="K50" s="603" t="s">
        <v>217</v>
      </c>
      <c r="L50" s="602" t="s">
        <v>363</v>
      </c>
      <c r="M50" s="605" t="s">
        <v>364</v>
      </c>
      <c r="N50" s="567" t="s">
        <v>365</v>
      </c>
      <c r="O50" s="568" t="s">
        <v>357</v>
      </c>
      <c r="P50" s="620" t="s">
        <v>366</v>
      </c>
    </row>
    <row r="51" spans="1:16" ht="177.75">
      <c r="A51" s="16"/>
      <c r="B51" s="619" t="s">
        <v>338</v>
      </c>
      <c r="C51" s="576" t="s">
        <v>6</v>
      </c>
      <c r="D51" s="566" t="s">
        <v>367</v>
      </c>
      <c r="E51" s="601" t="s">
        <v>368</v>
      </c>
      <c r="F51" s="602" t="s">
        <v>369</v>
      </c>
      <c r="G51" s="603" t="s">
        <v>47</v>
      </c>
      <c r="H51" s="603" t="s">
        <v>332</v>
      </c>
      <c r="I51" s="604" t="s">
        <v>370</v>
      </c>
      <c r="J51" s="604" t="s">
        <v>354</v>
      </c>
      <c r="K51" s="603" t="s">
        <v>217</v>
      </c>
      <c r="L51" s="602" t="s">
        <v>371</v>
      </c>
      <c r="M51" s="605" t="s">
        <v>346</v>
      </c>
      <c r="N51" s="567" t="s">
        <v>347</v>
      </c>
      <c r="O51" s="568" t="s">
        <v>372</v>
      </c>
      <c r="P51" s="620" t="s">
        <v>373</v>
      </c>
    </row>
    <row r="52" spans="1:16" ht="162">
      <c r="A52" s="16"/>
      <c r="B52" s="617" t="s">
        <v>374</v>
      </c>
      <c r="C52" s="577" t="s">
        <v>5</v>
      </c>
      <c r="D52" s="572" t="s">
        <v>375</v>
      </c>
      <c r="E52" s="595" t="s">
        <v>376</v>
      </c>
      <c r="F52" s="596" t="s">
        <v>377</v>
      </c>
      <c r="G52" s="598" t="s">
        <v>47</v>
      </c>
      <c r="H52" s="598" t="s">
        <v>332</v>
      </c>
      <c r="I52" s="599" t="s">
        <v>378</v>
      </c>
      <c r="J52" s="599" t="s">
        <v>354</v>
      </c>
      <c r="K52" s="598" t="s">
        <v>379</v>
      </c>
      <c r="L52" s="599" t="s">
        <v>380</v>
      </c>
      <c r="M52" s="600" t="s">
        <v>381</v>
      </c>
      <c r="N52" s="573" t="s">
        <v>382</v>
      </c>
      <c r="O52" s="574" t="s">
        <v>383</v>
      </c>
      <c r="P52" s="618" t="s">
        <v>384</v>
      </c>
    </row>
    <row r="53" spans="1:16" ht="199.5">
      <c r="A53" s="16"/>
      <c r="B53" s="619" t="s">
        <v>374</v>
      </c>
      <c r="C53" s="576" t="s">
        <v>6</v>
      </c>
      <c r="D53" s="579" t="s">
        <v>385</v>
      </c>
      <c r="E53" s="601" t="s">
        <v>386</v>
      </c>
      <c r="F53" s="602" t="s">
        <v>387</v>
      </c>
      <c r="G53" s="603" t="s">
        <v>47</v>
      </c>
      <c r="H53" s="603" t="s">
        <v>332</v>
      </c>
      <c r="I53" s="604" t="s">
        <v>388</v>
      </c>
      <c r="J53" s="604" t="s">
        <v>354</v>
      </c>
      <c r="K53" s="603" t="s">
        <v>379</v>
      </c>
      <c r="L53" s="602" t="s">
        <v>389</v>
      </c>
      <c r="M53" s="605" t="s">
        <v>346</v>
      </c>
      <c r="N53" s="608" t="s">
        <v>390</v>
      </c>
      <c r="O53" s="609" t="s">
        <v>391</v>
      </c>
      <c r="P53" s="621" t="s">
        <v>392</v>
      </c>
    </row>
    <row r="54" spans="1:16" ht="165">
      <c r="A54" s="16"/>
      <c r="B54" s="619" t="s">
        <v>374</v>
      </c>
      <c r="C54" s="576" t="s">
        <v>6</v>
      </c>
      <c r="D54" s="579" t="s">
        <v>393</v>
      </c>
      <c r="E54" s="601" t="s">
        <v>394</v>
      </c>
      <c r="F54" s="602" t="s">
        <v>395</v>
      </c>
      <c r="G54" s="603" t="s">
        <v>342</v>
      </c>
      <c r="H54" s="603" t="s">
        <v>332</v>
      </c>
      <c r="I54" s="604" t="s">
        <v>396</v>
      </c>
      <c r="J54" s="604" t="s">
        <v>354</v>
      </c>
      <c r="K54" s="603" t="s">
        <v>217</v>
      </c>
      <c r="L54" s="602" t="s">
        <v>397</v>
      </c>
      <c r="M54" s="605" t="s">
        <v>346</v>
      </c>
      <c r="N54" s="610" t="s">
        <v>390</v>
      </c>
      <c r="O54" s="611" t="s">
        <v>398</v>
      </c>
      <c r="P54" s="621" t="s">
        <v>399</v>
      </c>
    </row>
    <row r="55" spans="1:16" ht="163.5" thickBot="1">
      <c r="A55" s="16"/>
      <c r="B55" s="622" t="s">
        <v>374</v>
      </c>
      <c r="C55" s="623" t="s">
        <v>6</v>
      </c>
      <c r="D55" s="624" t="s">
        <v>400</v>
      </c>
      <c r="E55" s="625" t="s">
        <v>401</v>
      </c>
      <c r="F55" s="626" t="s">
        <v>402</v>
      </c>
      <c r="G55" s="627" t="s">
        <v>47</v>
      </c>
      <c r="H55" s="627" t="s">
        <v>332</v>
      </c>
      <c r="I55" s="628" t="s">
        <v>403</v>
      </c>
      <c r="J55" s="628" t="s">
        <v>354</v>
      </c>
      <c r="K55" s="627" t="s">
        <v>217</v>
      </c>
      <c r="L55" s="626" t="s">
        <v>404</v>
      </c>
      <c r="M55" s="629" t="s">
        <v>346</v>
      </c>
      <c r="N55" s="630" t="s">
        <v>390</v>
      </c>
      <c r="O55" s="631" t="s">
        <v>405</v>
      </c>
      <c r="P55" s="632" t="s">
        <v>406</v>
      </c>
    </row>
    <row r="56" spans="1:16" ht="18.75" hidden="1">
      <c r="A56" s="93"/>
      <c r="B56" s="613"/>
      <c r="C56" s="614"/>
      <c r="D56" s="578"/>
      <c r="E56" s="583"/>
      <c r="F56" s="584"/>
      <c r="G56" s="585"/>
      <c r="H56" s="585"/>
      <c r="I56" s="586"/>
      <c r="J56" s="586"/>
      <c r="K56" s="585"/>
      <c r="L56" s="587"/>
      <c r="M56" s="588"/>
      <c r="N56" s="606"/>
      <c r="O56" s="607"/>
      <c r="P56" s="612"/>
    </row>
    <row r="57" spans="1:16" ht="17.25" hidden="1">
      <c r="A57" s="36"/>
      <c r="B57" s="415"/>
      <c r="C57" s="28"/>
      <c r="D57" s="169"/>
      <c r="E57" s="437"/>
      <c r="F57" s="71"/>
      <c r="G57" s="31"/>
      <c r="H57" s="31"/>
      <c r="I57" s="71"/>
      <c r="J57" s="71"/>
      <c r="K57" s="31"/>
      <c r="L57" s="71"/>
      <c r="M57" s="438"/>
      <c r="N57" s="437"/>
      <c r="O57" s="438"/>
      <c r="P57" s="441"/>
    </row>
    <row r="58" spans="1:16" ht="17.25" hidden="1">
      <c r="A58" s="36"/>
      <c r="B58" s="415"/>
      <c r="C58" s="28"/>
      <c r="D58" s="169"/>
      <c r="E58" s="437"/>
      <c r="F58" s="71"/>
      <c r="G58" s="31"/>
      <c r="H58" s="31"/>
      <c r="I58" s="71"/>
      <c r="J58" s="71"/>
      <c r="K58" s="31"/>
      <c r="L58" s="71"/>
      <c r="M58" s="438"/>
      <c r="N58" s="437"/>
      <c r="O58" s="438"/>
      <c r="P58" s="441"/>
    </row>
    <row r="59" spans="1:16" ht="17.25" hidden="1">
      <c r="A59" s="36"/>
      <c r="B59" s="415"/>
      <c r="C59" s="28"/>
      <c r="D59" s="169"/>
      <c r="E59" s="437"/>
      <c r="F59" s="71"/>
      <c r="G59" s="31"/>
      <c r="H59" s="31"/>
      <c r="I59" s="71"/>
      <c r="J59" s="71"/>
      <c r="K59" s="31"/>
      <c r="L59" s="71"/>
      <c r="M59" s="438"/>
      <c r="N59" s="437"/>
      <c r="O59" s="438"/>
      <c r="P59" s="441"/>
    </row>
    <row r="60" spans="1:16" ht="17.25" hidden="1">
      <c r="B60" s="485"/>
      <c r="C60" s="486"/>
      <c r="D60" s="502"/>
      <c r="E60" s="493"/>
      <c r="F60" s="494"/>
      <c r="G60" s="495"/>
      <c r="H60" s="495"/>
      <c r="I60" s="496"/>
      <c r="J60" s="503"/>
      <c r="K60" s="495"/>
      <c r="L60" s="497"/>
      <c r="M60" s="498"/>
      <c r="N60" s="499"/>
      <c r="O60" s="500"/>
      <c r="P60" s="501"/>
    </row>
    <row r="61" spans="1:16" ht="17.25" hidden="1">
      <c r="B61" s="416"/>
      <c r="C61" s="351"/>
      <c r="D61" s="367"/>
      <c r="E61" s="362"/>
      <c r="F61" s="363"/>
      <c r="G61" s="364"/>
      <c r="H61" s="364"/>
      <c r="I61" s="365"/>
      <c r="J61" s="368"/>
      <c r="K61" s="364"/>
      <c r="L61" s="369"/>
      <c r="M61" s="370"/>
      <c r="N61" s="366"/>
      <c r="O61" s="361"/>
      <c r="P61" s="443"/>
    </row>
    <row r="62" spans="1:16" ht="17.25" hidden="1">
      <c r="B62" s="416"/>
      <c r="C62" s="351"/>
      <c r="D62" s="432"/>
      <c r="E62" s="371"/>
      <c r="F62" s="354"/>
      <c r="G62" s="355"/>
      <c r="H62" s="355"/>
      <c r="I62" s="356"/>
      <c r="J62" s="372"/>
      <c r="K62" s="355"/>
      <c r="L62" s="357"/>
      <c r="M62" s="358"/>
      <c r="N62" s="359"/>
      <c r="O62" s="352"/>
      <c r="P62" s="442"/>
    </row>
    <row r="63" spans="1:16" ht="17.25" hidden="1">
      <c r="B63" s="415"/>
      <c r="C63" s="28"/>
      <c r="D63" s="169"/>
      <c r="E63" s="437"/>
      <c r="F63" s="71"/>
      <c r="G63" s="31"/>
      <c r="H63" s="31"/>
      <c r="I63" s="71"/>
      <c r="J63" s="71"/>
      <c r="K63" s="31"/>
      <c r="L63" s="71"/>
      <c r="M63" s="438"/>
      <c r="N63" s="437"/>
      <c r="O63" s="438"/>
      <c r="P63" s="441"/>
    </row>
    <row r="64" spans="1:16" ht="17.25" hidden="1">
      <c r="B64" s="415"/>
      <c r="C64" s="28"/>
      <c r="D64" s="169"/>
      <c r="E64" s="437"/>
      <c r="F64" s="71"/>
      <c r="G64" s="31"/>
      <c r="H64" s="31"/>
      <c r="I64" s="71"/>
      <c r="J64" s="71"/>
      <c r="K64" s="31"/>
      <c r="L64" s="71"/>
      <c r="M64" s="438"/>
      <c r="N64" s="437"/>
      <c r="O64" s="438"/>
      <c r="P64" s="441"/>
    </row>
    <row r="65" spans="2:16" ht="17.25" hidden="1">
      <c r="B65" s="415"/>
      <c r="C65" s="28"/>
      <c r="D65" s="169"/>
      <c r="E65" s="437"/>
      <c r="F65" s="71"/>
      <c r="G65" s="31"/>
      <c r="H65" s="31"/>
      <c r="I65" s="71"/>
      <c r="J65" s="71"/>
      <c r="K65" s="31"/>
      <c r="L65" s="71"/>
      <c r="M65" s="438"/>
      <c r="N65" s="437"/>
      <c r="O65" s="438"/>
      <c r="P65" s="441"/>
    </row>
    <row r="66" spans="2:16" ht="17.25" hidden="1">
      <c r="B66" s="485"/>
      <c r="C66" s="504"/>
      <c r="D66" s="502"/>
      <c r="E66" s="493"/>
      <c r="F66" s="494"/>
      <c r="G66" s="495"/>
      <c r="H66" s="495"/>
      <c r="I66" s="496"/>
      <c r="J66" s="496"/>
      <c r="K66" s="495"/>
      <c r="L66" s="497"/>
      <c r="M66" s="498"/>
      <c r="N66" s="499"/>
      <c r="O66" s="500"/>
      <c r="P66" s="501"/>
    </row>
    <row r="67" spans="2:16" ht="17.25" hidden="1">
      <c r="B67" s="417"/>
      <c r="C67" s="351"/>
      <c r="D67" s="360"/>
      <c r="E67" s="353"/>
      <c r="F67" s="354"/>
      <c r="G67" s="355"/>
      <c r="H67" s="355"/>
      <c r="I67" s="356"/>
      <c r="J67" s="356"/>
      <c r="K67" s="355"/>
      <c r="L67" s="373"/>
      <c r="M67" s="374"/>
      <c r="N67" s="359"/>
      <c r="O67" s="454"/>
      <c r="P67" s="444"/>
    </row>
    <row r="68" spans="2:16" ht="17.25" hidden="1">
      <c r="B68" s="415"/>
      <c r="C68" s="28"/>
      <c r="D68" s="169"/>
      <c r="E68" s="437"/>
      <c r="F68" s="71"/>
      <c r="G68" s="31"/>
      <c r="H68" s="31"/>
      <c r="I68" s="71"/>
      <c r="J68" s="71"/>
      <c r="K68" s="31"/>
      <c r="L68" s="71"/>
      <c r="M68" s="438"/>
      <c r="N68" s="437"/>
      <c r="O68" s="438"/>
      <c r="P68" s="441"/>
    </row>
    <row r="69" spans="2:16" ht="17.25" hidden="1">
      <c r="B69" s="415"/>
      <c r="C69" s="28"/>
      <c r="D69" s="169"/>
      <c r="E69" s="437"/>
      <c r="F69" s="71"/>
      <c r="G69" s="31"/>
      <c r="H69" s="31"/>
      <c r="I69" s="71"/>
      <c r="J69" s="71"/>
      <c r="K69" s="31"/>
      <c r="L69" s="71"/>
      <c r="M69" s="438"/>
      <c r="N69" s="437"/>
      <c r="O69" s="438"/>
      <c r="P69" s="441"/>
    </row>
    <row r="70" spans="2:16" ht="17.25" hidden="1">
      <c r="B70" s="415"/>
      <c r="C70" s="28"/>
      <c r="D70" s="169"/>
      <c r="E70" s="437"/>
      <c r="F70" s="71"/>
      <c r="G70" s="31"/>
      <c r="H70" s="31"/>
      <c r="I70" s="71"/>
      <c r="J70" s="71"/>
      <c r="K70" s="31"/>
      <c r="L70" s="71"/>
      <c r="M70" s="438"/>
      <c r="N70" s="437"/>
      <c r="O70" s="438"/>
      <c r="P70" s="441"/>
    </row>
    <row r="71" spans="2:16" ht="17.25" hidden="1">
      <c r="B71" s="415"/>
      <c r="C71" s="28"/>
      <c r="D71" s="169"/>
      <c r="E71" s="437"/>
      <c r="F71" s="71"/>
      <c r="G71" s="31"/>
      <c r="H71" s="31"/>
      <c r="I71" s="71"/>
      <c r="J71" s="71"/>
      <c r="K71" s="31"/>
      <c r="L71" s="71"/>
      <c r="M71" s="438"/>
      <c r="N71" s="437"/>
      <c r="O71" s="438"/>
      <c r="P71" s="441"/>
    </row>
    <row r="72" spans="2:16" ht="17.25" hidden="1">
      <c r="B72" s="485"/>
      <c r="C72" s="486"/>
      <c r="D72" s="502"/>
      <c r="E72" s="493"/>
      <c r="F72" s="494"/>
      <c r="G72" s="495"/>
      <c r="H72" s="495"/>
      <c r="I72" s="496"/>
      <c r="J72" s="496"/>
      <c r="K72" s="495"/>
      <c r="L72" s="505"/>
      <c r="M72" s="506"/>
      <c r="N72" s="499"/>
      <c r="O72" s="500"/>
      <c r="P72" s="507"/>
    </row>
    <row r="73" spans="2:16" ht="17.25" hidden="1">
      <c r="B73" s="416"/>
      <c r="C73" s="351"/>
      <c r="D73" s="360"/>
      <c r="E73" s="353"/>
      <c r="F73" s="354"/>
      <c r="G73" s="355"/>
      <c r="H73" s="355"/>
      <c r="I73" s="356"/>
      <c r="J73" s="356"/>
      <c r="K73" s="355"/>
      <c r="L73" s="375"/>
      <c r="M73" s="358"/>
      <c r="N73" s="359"/>
      <c r="O73" s="352"/>
      <c r="P73" s="442"/>
    </row>
    <row r="74" spans="2:16" ht="17.25" hidden="1">
      <c r="B74" s="416"/>
      <c r="C74" s="351"/>
      <c r="D74" s="360"/>
      <c r="E74" s="353"/>
      <c r="F74" s="354"/>
      <c r="G74" s="355"/>
      <c r="H74" s="355"/>
      <c r="I74" s="356"/>
      <c r="J74" s="356"/>
      <c r="K74" s="355"/>
      <c r="L74" s="376"/>
      <c r="M74" s="377"/>
      <c r="N74" s="359"/>
      <c r="O74" s="352"/>
      <c r="P74" s="442"/>
    </row>
    <row r="75" spans="2:16" ht="17.25" hidden="1">
      <c r="B75" s="418"/>
      <c r="C75" s="28"/>
      <c r="D75" s="169"/>
      <c r="E75" s="437"/>
      <c r="F75" s="71"/>
      <c r="G75" s="83"/>
      <c r="H75" s="83"/>
      <c r="I75" s="71"/>
      <c r="J75" s="71"/>
      <c r="K75" s="83"/>
      <c r="L75" s="71"/>
      <c r="M75" s="438"/>
      <c r="N75" s="437"/>
      <c r="O75" s="438"/>
      <c r="P75" s="445"/>
    </row>
    <row r="76" spans="2:16" ht="17.25" hidden="1">
      <c r="B76" s="418"/>
      <c r="C76" s="28"/>
      <c r="D76" s="169"/>
      <c r="E76" s="437"/>
      <c r="F76" s="71"/>
      <c r="G76" s="83"/>
      <c r="H76" s="83"/>
      <c r="I76" s="71"/>
      <c r="J76" s="71"/>
      <c r="K76" s="83"/>
      <c r="L76" s="71"/>
      <c r="M76" s="438"/>
      <c r="N76" s="437"/>
      <c r="O76" s="438"/>
      <c r="P76" s="445"/>
    </row>
    <row r="77" spans="2:16" ht="17.25" hidden="1">
      <c r="B77" s="418"/>
      <c r="C77" s="28"/>
      <c r="D77" s="169"/>
      <c r="E77" s="437"/>
      <c r="F77" s="71"/>
      <c r="G77" s="83"/>
      <c r="H77" s="83"/>
      <c r="I77" s="71"/>
      <c r="J77" s="71"/>
      <c r="K77" s="83"/>
      <c r="L77" s="71"/>
      <c r="M77" s="438"/>
      <c r="N77" s="437"/>
      <c r="O77" s="438"/>
      <c r="P77" s="445"/>
    </row>
    <row r="78" spans="2:16" ht="17.25" hidden="1">
      <c r="B78" s="485"/>
      <c r="C78" s="504"/>
      <c r="D78" s="492"/>
      <c r="E78" s="508"/>
      <c r="F78" s="494"/>
      <c r="G78" s="495"/>
      <c r="H78" s="495"/>
      <c r="I78" s="496"/>
      <c r="J78" s="496"/>
      <c r="K78" s="495"/>
      <c r="L78" s="497"/>
      <c r="M78" s="498"/>
      <c r="N78" s="499"/>
      <c r="O78" s="500"/>
      <c r="P78" s="507"/>
    </row>
    <row r="79" spans="2:16" ht="17.25" hidden="1">
      <c r="B79" s="416"/>
      <c r="C79" s="351"/>
      <c r="D79" s="360"/>
      <c r="E79" s="353"/>
      <c r="F79" s="354"/>
      <c r="G79" s="355"/>
      <c r="H79" s="355"/>
      <c r="I79" s="356"/>
      <c r="J79" s="372"/>
      <c r="K79" s="355"/>
      <c r="L79" s="357"/>
      <c r="M79" s="358"/>
      <c r="N79" s="359"/>
      <c r="O79" s="352"/>
      <c r="P79" s="442"/>
    </row>
    <row r="80" spans="2:16" ht="17.25" hidden="1">
      <c r="B80" s="416"/>
      <c r="C80" s="351"/>
      <c r="D80" s="360"/>
      <c r="E80" s="353"/>
      <c r="F80" s="354"/>
      <c r="G80" s="355"/>
      <c r="H80" s="355"/>
      <c r="I80" s="356"/>
      <c r="J80" s="372"/>
      <c r="K80" s="355"/>
      <c r="L80" s="357"/>
      <c r="M80" s="358"/>
      <c r="N80" s="359"/>
      <c r="O80" s="352"/>
      <c r="P80" s="442"/>
    </row>
    <row r="81" spans="2:16" ht="17.25" hidden="1">
      <c r="B81" s="416"/>
      <c r="C81" s="351"/>
      <c r="D81" s="360"/>
      <c r="E81" s="353"/>
      <c r="F81" s="354"/>
      <c r="G81" s="355"/>
      <c r="H81" s="355"/>
      <c r="I81" s="356"/>
      <c r="J81" s="372"/>
      <c r="K81" s="355"/>
      <c r="L81" s="357"/>
      <c r="M81" s="358"/>
      <c r="N81" s="359"/>
      <c r="O81" s="352"/>
      <c r="P81" s="442"/>
    </row>
    <row r="82" spans="2:16" ht="17.25" hidden="1">
      <c r="B82" s="418"/>
      <c r="C82" s="28"/>
      <c r="D82" s="169"/>
      <c r="E82" s="437"/>
      <c r="F82" s="71"/>
      <c r="G82" s="83"/>
      <c r="H82" s="83"/>
      <c r="I82" s="71"/>
      <c r="J82" s="71"/>
      <c r="K82" s="83"/>
      <c r="L82" s="71"/>
      <c r="M82" s="438"/>
      <c r="N82" s="437"/>
      <c r="O82" s="438"/>
      <c r="P82" s="445"/>
    </row>
    <row r="83" spans="2:16" ht="17.25" hidden="1">
      <c r="B83" s="418"/>
      <c r="C83" s="28"/>
      <c r="D83" s="169"/>
      <c r="E83" s="437"/>
      <c r="F83" s="71"/>
      <c r="G83" s="83"/>
      <c r="H83" s="83"/>
      <c r="I83" s="71"/>
      <c r="J83" s="71"/>
      <c r="K83" s="83"/>
      <c r="L83" s="71"/>
      <c r="M83" s="438"/>
      <c r="N83" s="437"/>
      <c r="O83" s="438"/>
      <c r="P83" s="445"/>
    </row>
    <row r="84" spans="2:16" ht="17.25" hidden="1">
      <c r="B84" s="485"/>
      <c r="C84" s="486"/>
      <c r="D84" s="492"/>
      <c r="E84" s="493"/>
      <c r="F84" s="494"/>
      <c r="G84" s="495"/>
      <c r="H84" s="495"/>
      <c r="I84" s="496"/>
      <c r="J84" s="496"/>
      <c r="K84" s="495"/>
      <c r="L84" s="497"/>
      <c r="M84" s="498"/>
      <c r="N84" s="499"/>
      <c r="O84" s="500"/>
      <c r="P84" s="507"/>
    </row>
    <row r="85" spans="2:16" ht="17.25" hidden="1">
      <c r="B85" s="416"/>
      <c r="C85" s="351"/>
      <c r="D85" s="360"/>
      <c r="E85" s="353"/>
      <c r="F85" s="354"/>
      <c r="G85" s="355"/>
      <c r="H85" s="355"/>
      <c r="I85" s="356"/>
      <c r="J85" s="372"/>
      <c r="K85" s="355"/>
      <c r="L85" s="357"/>
      <c r="M85" s="358"/>
      <c r="N85" s="359"/>
      <c r="O85" s="352"/>
      <c r="P85" s="442"/>
    </row>
    <row r="86" spans="2:16" ht="17.25" hidden="1">
      <c r="B86" s="416"/>
      <c r="C86" s="351"/>
      <c r="D86" s="432"/>
      <c r="E86" s="353"/>
      <c r="F86" s="354"/>
      <c r="G86" s="355"/>
      <c r="H86" s="355"/>
      <c r="I86" s="356"/>
      <c r="J86" s="372"/>
      <c r="K86" s="355"/>
      <c r="L86" s="357"/>
      <c r="M86" s="358"/>
      <c r="N86" s="359"/>
      <c r="O86" s="352"/>
      <c r="P86" s="440"/>
    </row>
    <row r="87" spans="2:16" ht="17.25" hidden="1">
      <c r="B87" s="416"/>
      <c r="C87" s="351"/>
      <c r="D87" s="360"/>
      <c r="E87" s="353"/>
      <c r="F87" s="354"/>
      <c r="G87" s="355"/>
      <c r="H87" s="355"/>
      <c r="I87" s="356"/>
      <c r="J87" s="372"/>
      <c r="K87" s="355"/>
      <c r="L87" s="357"/>
      <c r="M87" s="358"/>
      <c r="N87" s="359"/>
      <c r="O87" s="352"/>
      <c r="P87" s="440"/>
    </row>
    <row r="88" spans="2:16" ht="17.25" hidden="1">
      <c r="B88" s="418"/>
      <c r="C88" s="28"/>
      <c r="D88" s="169"/>
      <c r="E88" s="437"/>
      <c r="F88" s="71"/>
      <c r="G88" s="83"/>
      <c r="H88" s="83"/>
      <c r="I88" s="71"/>
      <c r="J88" s="71"/>
      <c r="K88" s="83"/>
      <c r="L88" s="71"/>
      <c r="M88" s="438"/>
      <c r="N88" s="437"/>
      <c r="O88" s="438"/>
      <c r="P88" s="446"/>
    </row>
    <row r="89" spans="2:16" ht="17.25" hidden="1">
      <c r="B89" s="418"/>
      <c r="C89" s="28"/>
      <c r="D89" s="169"/>
      <c r="E89" s="437"/>
      <c r="F89" s="71"/>
      <c r="G89" s="83"/>
      <c r="H89" s="83"/>
      <c r="I89" s="71"/>
      <c r="J89" s="71"/>
      <c r="K89" s="83"/>
      <c r="L89" s="71"/>
      <c r="M89" s="438"/>
      <c r="N89" s="437"/>
      <c r="O89" s="438"/>
      <c r="P89" s="446"/>
    </row>
    <row r="90" spans="2:16" ht="17.25" hidden="1">
      <c r="B90" s="485"/>
      <c r="C90" s="486"/>
      <c r="D90" s="502"/>
      <c r="E90" s="493"/>
      <c r="F90" s="494"/>
      <c r="G90" s="495"/>
      <c r="H90" s="495"/>
      <c r="I90" s="496"/>
      <c r="J90" s="496"/>
      <c r="K90" s="495"/>
      <c r="L90" s="497"/>
      <c r="M90" s="490"/>
      <c r="N90" s="499"/>
      <c r="O90" s="500"/>
      <c r="P90" s="507"/>
    </row>
    <row r="91" spans="2:16" ht="17.25" hidden="1">
      <c r="B91" s="416"/>
      <c r="C91" s="351"/>
      <c r="D91" s="360"/>
      <c r="E91" s="353"/>
      <c r="F91" s="354"/>
      <c r="G91" s="355"/>
      <c r="H91" s="355"/>
      <c r="I91" s="356"/>
      <c r="J91" s="356"/>
      <c r="K91" s="355"/>
      <c r="L91" s="357"/>
      <c r="M91" s="378"/>
      <c r="N91" s="359"/>
      <c r="O91" s="352"/>
      <c r="P91" s="442"/>
    </row>
    <row r="92" spans="2:16" ht="17.25" hidden="1">
      <c r="B92" s="416"/>
      <c r="C92" s="351"/>
      <c r="D92" s="360"/>
      <c r="E92" s="353"/>
      <c r="F92" s="354"/>
      <c r="G92" s="355"/>
      <c r="H92" s="355"/>
      <c r="I92" s="356"/>
      <c r="J92" s="356"/>
      <c r="K92" s="355"/>
      <c r="L92" s="357"/>
      <c r="M92" s="379"/>
      <c r="N92" s="359"/>
      <c r="O92" s="352"/>
      <c r="P92" s="442"/>
    </row>
    <row r="93" spans="2:16" ht="17.25" hidden="1">
      <c r="B93" s="416"/>
      <c r="C93" s="351"/>
      <c r="D93" s="360"/>
      <c r="E93" s="353"/>
      <c r="F93" s="354"/>
      <c r="G93" s="355"/>
      <c r="H93" s="355"/>
      <c r="I93" s="356"/>
      <c r="J93" s="356"/>
      <c r="K93" s="355"/>
      <c r="L93" s="357"/>
      <c r="M93" s="379"/>
      <c r="N93" s="359"/>
      <c r="O93" s="352"/>
      <c r="P93" s="442"/>
    </row>
    <row r="94" spans="2:16" ht="17.25" hidden="1">
      <c r="B94" s="418"/>
      <c r="C94" s="28"/>
      <c r="D94" s="169"/>
      <c r="E94" s="437"/>
      <c r="F94" s="71"/>
      <c r="G94" s="83"/>
      <c r="H94" s="76"/>
      <c r="I94" s="71"/>
      <c r="J94" s="71"/>
      <c r="K94" s="83"/>
      <c r="L94" s="71"/>
      <c r="M94" s="438"/>
      <c r="N94" s="437"/>
      <c r="O94" s="438"/>
      <c r="P94" s="446"/>
    </row>
    <row r="95" spans="2:16" ht="17.25" hidden="1">
      <c r="B95" s="418"/>
      <c r="C95" s="28"/>
      <c r="D95" s="169"/>
      <c r="E95" s="437"/>
      <c r="F95" s="71"/>
      <c r="G95" s="83"/>
      <c r="H95" s="76"/>
      <c r="I95" s="71"/>
      <c r="J95" s="71"/>
      <c r="K95" s="83"/>
      <c r="L95" s="71"/>
      <c r="M95" s="438"/>
      <c r="N95" s="437"/>
      <c r="O95" s="438"/>
      <c r="P95" s="446"/>
    </row>
    <row r="96" spans="2:16" ht="17.25" hidden="1">
      <c r="B96" s="485"/>
      <c r="C96" s="486"/>
      <c r="D96" s="502"/>
      <c r="E96" s="493"/>
      <c r="F96" s="494"/>
      <c r="G96" s="495"/>
      <c r="H96" s="495"/>
      <c r="I96" s="496"/>
      <c r="J96" s="496"/>
      <c r="K96" s="495"/>
      <c r="L96" s="497"/>
      <c r="M96" s="498"/>
      <c r="N96" s="499"/>
      <c r="O96" s="500"/>
      <c r="P96" s="507"/>
    </row>
    <row r="97" spans="2:16" ht="17.25" hidden="1">
      <c r="B97" s="416"/>
      <c r="C97" s="351"/>
      <c r="D97" s="360"/>
      <c r="E97" s="353"/>
      <c r="F97" s="354"/>
      <c r="G97" s="355"/>
      <c r="H97" s="355"/>
      <c r="I97" s="356"/>
      <c r="J97" s="356"/>
      <c r="K97" s="355"/>
      <c r="L97" s="357"/>
      <c r="M97" s="358"/>
      <c r="N97" s="359"/>
      <c r="O97" s="352"/>
      <c r="P97" s="442"/>
    </row>
    <row r="98" spans="2:16" ht="17.25" hidden="1">
      <c r="B98" s="418"/>
      <c r="C98" s="28"/>
      <c r="D98" s="169"/>
      <c r="E98" s="437"/>
      <c r="F98" s="71"/>
      <c r="G98" s="83"/>
      <c r="H98" s="76"/>
      <c r="I98" s="71"/>
      <c r="J98" s="71"/>
      <c r="K98" s="83"/>
      <c r="L98" s="71"/>
      <c r="M98" s="438"/>
      <c r="N98" s="437"/>
      <c r="O98" s="438"/>
      <c r="P98" s="446"/>
    </row>
    <row r="99" spans="2:16" ht="17.25" hidden="1">
      <c r="B99" s="418"/>
      <c r="C99" s="28"/>
      <c r="D99" s="169"/>
      <c r="E99" s="437"/>
      <c r="F99" s="71"/>
      <c r="G99" s="83"/>
      <c r="H99" s="76"/>
      <c r="I99" s="71"/>
      <c r="J99" s="71"/>
      <c r="K99" s="83"/>
      <c r="L99" s="71"/>
      <c r="M99" s="438"/>
      <c r="N99" s="437"/>
      <c r="O99" s="438"/>
      <c r="P99" s="446"/>
    </row>
    <row r="100" spans="2:16" ht="17.25" hidden="1">
      <c r="B100" s="418"/>
      <c r="C100" s="28"/>
      <c r="D100" s="169"/>
      <c r="E100" s="437"/>
      <c r="F100" s="71"/>
      <c r="G100" s="83"/>
      <c r="H100" s="76"/>
      <c r="I100" s="71"/>
      <c r="J100" s="71"/>
      <c r="K100" s="83"/>
      <c r="L100" s="71"/>
      <c r="M100" s="438"/>
      <c r="N100" s="437"/>
      <c r="O100" s="438"/>
      <c r="P100" s="446"/>
    </row>
    <row r="101" spans="2:16" ht="17.25" hidden="1">
      <c r="B101" s="418"/>
      <c r="C101" s="28"/>
      <c r="D101" s="169"/>
      <c r="E101" s="437"/>
      <c r="F101" s="71"/>
      <c r="G101" s="83"/>
      <c r="H101" s="76"/>
      <c r="I101" s="71"/>
      <c r="J101" s="71"/>
      <c r="K101" s="83"/>
      <c r="L101" s="71"/>
      <c r="M101" s="438"/>
      <c r="N101" s="437"/>
      <c r="O101" s="438"/>
      <c r="P101" s="446"/>
    </row>
    <row r="102" spans="2:16" ht="17.25" hidden="1">
      <c r="B102" s="485"/>
      <c r="C102" s="504"/>
      <c r="D102" s="502"/>
      <c r="E102" s="493"/>
      <c r="F102" s="494"/>
      <c r="G102" s="495"/>
      <c r="H102" s="495"/>
      <c r="I102" s="496"/>
      <c r="J102" s="496"/>
      <c r="K102" s="495"/>
      <c r="L102" s="497"/>
      <c r="M102" s="498"/>
      <c r="N102" s="499"/>
      <c r="O102" s="500"/>
      <c r="P102" s="507"/>
    </row>
    <row r="103" spans="2:16" ht="17.25" hidden="1">
      <c r="B103" s="417"/>
      <c r="C103" s="380"/>
      <c r="D103" s="432"/>
      <c r="E103" s="353"/>
      <c r="F103" s="354"/>
      <c r="G103" s="355"/>
      <c r="H103" s="355"/>
      <c r="I103" s="356"/>
      <c r="J103" s="356"/>
      <c r="K103" s="355"/>
      <c r="L103" s="375"/>
      <c r="M103" s="377"/>
      <c r="N103" s="359"/>
      <c r="O103" s="352"/>
      <c r="P103" s="442"/>
    </row>
    <row r="104" spans="2:16" ht="17.25" hidden="1">
      <c r="B104" s="418"/>
      <c r="C104" s="28"/>
      <c r="D104" s="169"/>
      <c r="E104" s="437"/>
      <c r="F104" s="71"/>
      <c r="G104" s="83"/>
      <c r="H104" s="76"/>
      <c r="I104" s="71"/>
      <c r="J104" s="71"/>
      <c r="K104" s="83"/>
      <c r="L104" s="71"/>
      <c r="M104" s="438"/>
      <c r="N104" s="437"/>
      <c r="O104" s="438"/>
      <c r="P104" s="446"/>
    </row>
    <row r="105" spans="2:16" ht="17.25" hidden="1">
      <c r="B105" s="418"/>
      <c r="C105" s="28"/>
      <c r="D105" s="169"/>
      <c r="E105" s="437"/>
      <c r="F105" s="71"/>
      <c r="G105" s="83"/>
      <c r="H105" s="76"/>
      <c r="I105" s="71"/>
      <c r="J105" s="71"/>
      <c r="K105" s="83"/>
      <c r="L105" s="71"/>
      <c r="M105" s="438"/>
      <c r="N105" s="437"/>
      <c r="O105" s="438"/>
      <c r="P105" s="446"/>
    </row>
    <row r="106" spans="2:16" ht="17.25" hidden="1">
      <c r="B106" s="418"/>
      <c r="C106" s="28"/>
      <c r="D106" s="169"/>
      <c r="E106" s="437"/>
      <c r="F106" s="71"/>
      <c r="G106" s="83"/>
      <c r="H106" s="76"/>
      <c r="I106" s="71"/>
      <c r="J106" s="71"/>
      <c r="K106" s="83"/>
      <c r="L106" s="71"/>
      <c r="M106" s="438"/>
      <c r="N106" s="437"/>
      <c r="O106" s="438"/>
      <c r="P106" s="446"/>
    </row>
    <row r="107" spans="2:16" ht="17.25" hidden="1">
      <c r="B107" s="418"/>
      <c r="C107" s="28"/>
      <c r="D107" s="169"/>
      <c r="E107" s="437"/>
      <c r="F107" s="71"/>
      <c r="G107" s="83"/>
      <c r="H107" s="76"/>
      <c r="I107" s="71"/>
      <c r="J107" s="71"/>
      <c r="K107" s="83"/>
      <c r="L107" s="71"/>
      <c r="M107" s="438"/>
      <c r="N107" s="437"/>
      <c r="O107" s="438"/>
      <c r="P107" s="446"/>
    </row>
    <row r="108" spans="2:16" ht="17.25" hidden="1">
      <c r="B108" s="485"/>
      <c r="C108" s="486"/>
      <c r="D108" s="502"/>
      <c r="E108" s="493"/>
      <c r="F108" s="494"/>
      <c r="G108" s="495"/>
      <c r="H108" s="495"/>
      <c r="I108" s="496"/>
      <c r="J108" s="496"/>
      <c r="K108" s="495"/>
      <c r="L108" s="497"/>
      <c r="M108" s="498"/>
      <c r="N108" s="499"/>
      <c r="O108" s="500"/>
      <c r="P108" s="507"/>
    </row>
    <row r="109" spans="2:16" ht="17.25" hidden="1">
      <c r="B109" s="417"/>
      <c r="C109" s="380"/>
      <c r="D109" s="360"/>
      <c r="E109" s="353"/>
      <c r="F109" s="354"/>
      <c r="G109" s="355"/>
      <c r="H109" s="355"/>
      <c r="I109" s="356"/>
      <c r="J109" s="356"/>
      <c r="K109" s="355"/>
      <c r="L109" s="357"/>
      <c r="M109" s="358"/>
      <c r="N109" s="359"/>
      <c r="O109" s="352"/>
      <c r="P109" s="442"/>
    </row>
    <row r="110" spans="2:16" ht="17.25" hidden="1">
      <c r="B110" s="419"/>
      <c r="C110" s="28"/>
      <c r="D110" s="169"/>
      <c r="E110" s="437"/>
      <c r="F110" s="71"/>
      <c r="G110" s="38"/>
      <c r="H110" s="38"/>
      <c r="I110" s="71"/>
      <c r="J110" s="71"/>
      <c r="K110" s="94"/>
      <c r="L110" s="71"/>
      <c r="M110" s="438"/>
      <c r="N110" s="437"/>
      <c r="O110" s="438"/>
      <c r="P110" s="446"/>
    </row>
    <row r="111" spans="2:16" ht="17.25" hidden="1">
      <c r="B111" s="419"/>
      <c r="C111" s="28"/>
      <c r="D111" s="169"/>
      <c r="E111" s="437"/>
      <c r="F111" s="71"/>
      <c r="G111" s="38"/>
      <c r="H111" s="38"/>
      <c r="I111" s="71"/>
      <c r="J111" s="71"/>
      <c r="K111" s="94"/>
      <c r="L111" s="71"/>
      <c r="M111" s="438"/>
      <c r="N111" s="437"/>
      <c r="O111" s="438"/>
      <c r="P111" s="446"/>
    </row>
    <row r="112" spans="2:16" ht="17.25" hidden="1">
      <c r="B112" s="419"/>
      <c r="C112" s="28"/>
      <c r="D112" s="169"/>
      <c r="E112" s="437"/>
      <c r="F112" s="71"/>
      <c r="G112" s="38"/>
      <c r="H112" s="38"/>
      <c r="I112" s="71"/>
      <c r="J112" s="71"/>
      <c r="K112" s="94"/>
      <c r="L112" s="71"/>
      <c r="M112" s="438"/>
      <c r="N112" s="437"/>
      <c r="O112" s="438"/>
      <c r="P112" s="446"/>
    </row>
    <row r="113" spans="2:16" ht="17.25" hidden="1">
      <c r="B113" s="419"/>
      <c r="C113" s="28"/>
      <c r="D113" s="169"/>
      <c r="E113" s="437"/>
      <c r="F113" s="71"/>
      <c r="G113" s="38"/>
      <c r="H113" s="38"/>
      <c r="I113" s="71"/>
      <c r="J113" s="71"/>
      <c r="K113" s="94"/>
      <c r="L113" s="71"/>
      <c r="M113" s="438"/>
      <c r="N113" s="437"/>
      <c r="O113" s="438"/>
      <c r="P113" s="446"/>
    </row>
    <row r="114" spans="2:16" ht="17.25" hidden="1">
      <c r="B114" s="485"/>
      <c r="C114" s="486"/>
      <c r="D114" s="502"/>
      <c r="E114" s="493"/>
      <c r="F114" s="494"/>
      <c r="G114" s="495"/>
      <c r="H114" s="495"/>
      <c r="I114" s="496"/>
      <c r="J114" s="496"/>
      <c r="K114" s="495"/>
      <c r="L114" s="497"/>
      <c r="M114" s="498"/>
      <c r="N114" s="499"/>
      <c r="O114" s="500"/>
      <c r="P114" s="507"/>
    </row>
    <row r="115" spans="2:16" ht="17.25" hidden="1">
      <c r="B115" s="417"/>
      <c r="C115" s="380"/>
      <c r="D115" s="360"/>
      <c r="E115" s="353"/>
      <c r="F115" s="354"/>
      <c r="G115" s="355"/>
      <c r="H115" s="355"/>
      <c r="I115" s="356"/>
      <c r="J115" s="356"/>
      <c r="K115" s="355"/>
      <c r="L115" s="357"/>
      <c r="M115" s="358"/>
      <c r="N115" s="359"/>
      <c r="O115" s="352"/>
      <c r="P115" s="442"/>
    </row>
    <row r="116" spans="2:16" ht="17.25" hidden="1">
      <c r="B116" s="419"/>
      <c r="C116" s="28"/>
      <c r="D116" s="169"/>
      <c r="E116" s="437"/>
      <c r="F116" s="71"/>
      <c r="G116" s="38"/>
      <c r="H116" s="94"/>
      <c r="I116" s="71"/>
      <c r="J116" s="71"/>
      <c r="K116" s="94"/>
      <c r="L116" s="71"/>
      <c r="M116" s="438"/>
      <c r="N116" s="437"/>
      <c r="O116" s="438"/>
      <c r="P116" s="446"/>
    </row>
    <row r="117" spans="2:16" ht="17.25" hidden="1">
      <c r="B117" s="419"/>
      <c r="C117" s="28"/>
      <c r="D117" s="169"/>
      <c r="E117" s="437"/>
      <c r="F117" s="71"/>
      <c r="G117" s="38"/>
      <c r="H117" s="94"/>
      <c r="I117" s="71"/>
      <c r="J117" s="71"/>
      <c r="K117" s="94"/>
      <c r="L117" s="71"/>
      <c r="M117" s="438"/>
      <c r="N117" s="437"/>
      <c r="O117" s="438"/>
      <c r="P117" s="446"/>
    </row>
    <row r="118" spans="2:16" ht="17.25" hidden="1">
      <c r="B118" s="419"/>
      <c r="C118" s="28"/>
      <c r="D118" s="169"/>
      <c r="E118" s="437"/>
      <c r="F118" s="71"/>
      <c r="G118" s="38"/>
      <c r="H118" s="94"/>
      <c r="I118" s="71"/>
      <c r="J118" s="71"/>
      <c r="K118" s="94"/>
      <c r="L118" s="71"/>
      <c r="M118" s="438"/>
      <c r="N118" s="437"/>
      <c r="O118" s="438"/>
      <c r="P118" s="446"/>
    </row>
    <row r="119" spans="2:16" ht="17.25" hidden="1">
      <c r="B119" s="419"/>
      <c r="C119" s="28"/>
      <c r="D119" s="169"/>
      <c r="E119" s="437"/>
      <c r="F119" s="71"/>
      <c r="G119" s="38"/>
      <c r="H119" s="94"/>
      <c r="I119" s="71"/>
      <c r="J119" s="71"/>
      <c r="K119" s="94"/>
      <c r="L119" s="71"/>
      <c r="M119" s="438"/>
      <c r="N119" s="437"/>
      <c r="O119" s="438"/>
      <c r="P119" s="446"/>
    </row>
    <row r="120" spans="2:16" ht="17.25" hidden="1">
      <c r="B120" s="485"/>
      <c r="C120" s="504"/>
      <c r="D120" s="502"/>
      <c r="E120" s="493"/>
      <c r="F120" s="494"/>
      <c r="G120" s="495"/>
      <c r="H120" s="495"/>
      <c r="I120" s="496"/>
      <c r="J120" s="496"/>
      <c r="K120" s="495"/>
      <c r="L120" s="497"/>
      <c r="M120" s="498"/>
      <c r="N120" s="499"/>
      <c r="O120" s="500"/>
      <c r="P120" s="507"/>
    </row>
    <row r="121" spans="2:16" ht="17.25" hidden="1">
      <c r="B121" s="416"/>
      <c r="C121" s="351"/>
      <c r="D121" s="432"/>
      <c r="E121" s="353"/>
      <c r="F121" s="354"/>
      <c r="G121" s="355"/>
      <c r="H121" s="355"/>
      <c r="I121" s="356"/>
      <c r="J121" s="356"/>
      <c r="K121" s="355"/>
      <c r="L121" s="357"/>
      <c r="M121" s="358"/>
      <c r="N121" s="359"/>
      <c r="O121" s="352"/>
      <c r="P121" s="442"/>
    </row>
    <row r="122" spans="2:16" ht="17.25" hidden="1">
      <c r="B122" s="416"/>
      <c r="C122" s="351"/>
      <c r="D122" s="432"/>
      <c r="E122" s="353"/>
      <c r="F122" s="354"/>
      <c r="G122" s="355"/>
      <c r="H122" s="355"/>
      <c r="I122" s="356"/>
      <c r="J122" s="356"/>
      <c r="K122" s="355"/>
      <c r="L122" s="357"/>
      <c r="M122" s="358"/>
      <c r="N122" s="359"/>
      <c r="O122" s="352"/>
      <c r="P122" s="442"/>
    </row>
    <row r="123" spans="2:16" ht="17.25" hidden="1">
      <c r="B123" s="419"/>
      <c r="C123" s="28"/>
      <c r="D123" s="169"/>
      <c r="E123" s="437"/>
      <c r="F123" s="71"/>
      <c r="G123" s="38"/>
      <c r="H123" s="94"/>
      <c r="I123" s="71"/>
      <c r="J123" s="71"/>
      <c r="K123" s="94"/>
      <c r="L123" s="71"/>
      <c r="M123" s="438"/>
      <c r="N123" s="437"/>
      <c r="O123" s="438"/>
      <c r="P123" s="446"/>
    </row>
    <row r="124" spans="2:16" ht="17.25" hidden="1">
      <c r="B124" s="419"/>
      <c r="C124" s="28"/>
      <c r="D124" s="169"/>
      <c r="E124" s="437"/>
      <c r="F124" s="71"/>
      <c r="G124" s="38"/>
      <c r="H124" s="94"/>
      <c r="I124" s="71"/>
      <c r="J124" s="71"/>
      <c r="K124" s="94"/>
      <c r="L124" s="71"/>
      <c r="M124" s="438"/>
      <c r="N124" s="437"/>
      <c r="O124" s="438"/>
      <c r="P124" s="446"/>
    </row>
    <row r="125" spans="2:16" ht="17.25" hidden="1">
      <c r="B125" s="419"/>
      <c r="C125" s="28"/>
      <c r="D125" s="169"/>
      <c r="E125" s="437"/>
      <c r="F125" s="71"/>
      <c r="G125" s="38"/>
      <c r="H125" s="94"/>
      <c r="I125" s="71"/>
      <c r="J125" s="71"/>
      <c r="K125" s="94"/>
      <c r="L125" s="71"/>
      <c r="M125" s="438"/>
      <c r="N125" s="437"/>
      <c r="O125" s="438"/>
      <c r="P125" s="446"/>
    </row>
    <row r="126" spans="2:16" ht="17.25" hidden="1">
      <c r="B126" s="485"/>
      <c r="C126" s="486"/>
      <c r="D126" s="502"/>
      <c r="E126" s="493"/>
      <c r="F126" s="494"/>
      <c r="G126" s="495"/>
      <c r="H126" s="495"/>
      <c r="I126" s="496"/>
      <c r="J126" s="496"/>
      <c r="K126" s="495"/>
      <c r="L126" s="497"/>
      <c r="M126" s="498"/>
      <c r="N126" s="499"/>
      <c r="O126" s="500"/>
      <c r="P126" s="507"/>
    </row>
    <row r="127" spans="2:16" ht="17.25" hidden="1">
      <c r="B127" s="417"/>
      <c r="C127" s="351"/>
      <c r="D127" s="433"/>
      <c r="E127" s="381"/>
      <c r="F127" s="354"/>
      <c r="G127" s="355"/>
      <c r="H127" s="355"/>
      <c r="I127" s="356"/>
      <c r="J127" s="356"/>
      <c r="K127" s="355"/>
      <c r="L127" s="357"/>
      <c r="M127" s="358"/>
      <c r="N127" s="359"/>
      <c r="O127" s="352"/>
      <c r="P127" s="442"/>
    </row>
    <row r="128" spans="2:16" ht="17.25" hidden="1">
      <c r="B128" s="419"/>
      <c r="C128" s="28"/>
      <c r="D128" s="169"/>
      <c r="E128" s="437"/>
      <c r="F128" s="71"/>
      <c r="G128" s="38"/>
      <c r="H128" s="94"/>
      <c r="I128" s="71"/>
      <c r="J128" s="71"/>
      <c r="K128" s="94"/>
      <c r="L128" s="71"/>
      <c r="M128" s="438"/>
      <c r="N128" s="437"/>
      <c r="O128" s="438"/>
      <c r="P128" s="446"/>
    </row>
    <row r="129" spans="2:16" ht="17.25" hidden="1">
      <c r="B129" s="419"/>
      <c r="C129" s="28"/>
      <c r="D129" s="169"/>
      <c r="E129" s="437"/>
      <c r="F129" s="71"/>
      <c r="G129" s="38"/>
      <c r="H129" s="94"/>
      <c r="I129" s="71"/>
      <c r="J129" s="71"/>
      <c r="K129" s="94"/>
      <c r="L129" s="71"/>
      <c r="M129" s="438"/>
      <c r="N129" s="437"/>
      <c r="O129" s="438"/>
      <c r="P129" s="446"/>
    </row>
    <row r="130" spans="2:16" ht="17.25" hidden="1">
      <c r="B130" s="419"/>
      <c r="C130" s="28"/>
      <c r="D130" s="169"/>
      <c r="E130" s="437"/>
      <c r="F130" s="71"/>
      <c r="G130" s="38"/>
      <c r="H130" s="94"/>
      <c r="I130" s="71"/>
      <c r="J130" s="71"/>
      <c r="K130" s="94"/>
      <c r="L130" s="71"/>
      <c r="M130" s="438"/>
      <c r="N130" s="437"/>
      <c r="O130" s="438"/>
      <c r="P130" s="446"/>
    </row>
    <row r="131" spans="2:16" ht="17.25" hidden="1">
      <c r="B131" s="419"/>
      <c r="C131" s="28"/>
      <c r="D131" s="169"/>
      <c r="E131" s="437"/>
      <c r="F131" s="71"/>
      <c r="G131" s="38"/>
      <c r="H131" s="94"/>
      <c r="I131" s="71"/>
      <c r="J131" s="71"/>
      <c r="K131" s="94"/>
      <c r="L131" s="71"/>
      <c r="M131" s="438"/>
      <c r="N131" s="437"/>
      <c r="O131" s="438"/>
      <c r="P131" s="446"/>
    </row>
    <row r="132" spans="2:16" ht="17.25" hidden="1">
      <c r="B132" s="485"/>
      <c r="C132" s="486"/>
      <c r="D132" s="492"/>
      <c r="E132" s="487"/>
      <c r="F132" s="494"/>
      <c r="G132" s="495"/>
      <c r="H132" s="495"/>
      <c r="I132" s="489"/>
      <c r="J132" s="489"/>
      <c r="K132" s="488"/>
      <c r="L132" s="489"/>
      <c r="M132" s="509"/>
      <c r="N132" s="499"/>
      <c r="O132" s="500"/>
      <c r="P132" s="501"/>
    </row>
    <row r="133" spans="2:16" ht="17.25" hidden="1">
      <c r="B133" s="416"/>
      <c r="C133" s="351"/>
      <c r="D133" s="432"/>
      <c r="E133" s="382"/>
      <c r="F133" s="354"/>
      <c r="G133" s="355"/>
      <c r="H133" s="355"/>
      <c r="I133" s="383"/>
      <c r="J133" s="383"/>
      <c r="K133" s="384"/>
      <c r="L133" s="383"/>
      <c r="M133" s="358"/>
      <c r="N133" s="359"/>
      <c r="O133" s="352"/>
      <c r="P133" s="447"/>
    </row>
    <row r="134" spans="2:16" ht="17.25" hidden="1">
      <c r="B134" s="420"/>
      <c r="C134" s="28"/>
      <c r="D134" s="169"/>
      <c r="E134" s="437"/>
      <c r="F134" s="71"/>
      <c r="G134" s="83"/>
      <c r="H134" s="95"/>
      <c r="I134" s="71"/>
      <c r="J134" s="71"/>
      <c r="K134" s="83"/>
      <c r="L134" s="71"/>
      <c r="M134" s="438"/>
      <c r="N134" s="437"/>
      <c r="O134" s="438"/>
      <c r="P134" s="448"/>
    </row>
    <row r="135" spans="2:16" ht="17.25" hidden="1">
      <c r="B135" s="421"/>
      <c r="C135" s="28"/>
      <c r="D135" s="170"/>
      <c r="E135" s="437"/>
      <c r="F135" s="71"/>
      <c r="G135" s="83"/>
      <c r="H135" s="95"/>
      <c r="I135" s="71"/>
      <c r="J135" s="71"/>
      <c r="K135" s="83"/>
      <c r="L135" s="71"/>
      <c r="M135" s="438"/>
      <c r="N135" s="437"/>
      <c r="O135" s="438"/>
      <c r="P135" s="448"/>
    </row>
    <row r="136" spans="2:16" ht="17.25" hidden="1">
      <c r="B136" s="421"/>
      <c r="C136" s="28"/>
      <c r="D136" s="170"/>
      <c r="E136" s="437"/>
      <c r="F136" s="71"/>
      <c r="G136" s="83"/>
      <c r="H136" s="95"/>
      <c r="I136" s="71"/>
      <c r="J136" s="71"/>
      <c r="K136" s="83"/>
      <c r="L136" s="71"/>
      <c r="M136" s="438"/>
      <c r="N136" s="437"/>
      <c r="O136" s="438"/>
      <c r="P136" s="448"/>
    </row>
    <row r="137" spans="2:16" ht="17.25" hidden="1">
      <c r="B137" s="421"/>
      <c r="C137" s="28"/>
      <c r="D137" s="170"/>
      <c r="E137" s="437"/>
      <c r="F137" s="71"/>
      <c r="G137" s="83"/>
      <c r="H137" s="95"/>
      <c r="I137" s="71"/>
      <c r="J137" s="71"/>
      <c r="K137" s="83"/>
      <c r="L137" s="71"/>
      <c r="M137" s="438"/>
      <c r="N137" s="437"/>
      <c r="O137" s="438"/>
      <c r="P137" s="448"/>
    </row>
    <row r="138" spans="2:16" ht="17.25" hidden="1">
      <c r="B138" s="485"/>
      <c r="C138" s="486"/>
      <c r="D138" s="492"/>
      <c r="E138" s="487"/>
      <c r="F138" s="494"/>
      <c r="G138" s="495"/>
      <c r="H138" s="495"/>
      <c r="I138" s="489"/>
      <c r="J138" s="489"/>
      <c r="K138" s="488"/>
      <c r="L138" s="489"/>
      <c r="M138" s="509"/>
      <c r="N138" s="491"/>
      <c r="O138" s="500"/>
      <c r="P138" s="507"/>
    </row>
    <row r="139" spans="2:16" ht="17.25" hidden="1">
      <c r="B139" s="417"/>
      <c r="C139" s="380"/>
      <c r="D139" s="432"/>
      <c r="E139" s="353"/>
      <c r="F139" s="354"/>
      <c r="G139" s="355"/>
      <c r="H139" s="355"/>
      <c r="I139" s="383"/>
      <c r="J139" s="383"/>
      <c r="K139" s="384"/>
      <c r="L139" s="356"/>
      <c r="M139" s="379"/>
      <c r="N139" s="385"/>
      <c r="O139" s="352"/>
      <c r="P139" s="442"/>
    </row>
    <row r="140" spans="2:16" ht="17.25" hidden="1">
      <c r="B140" s="418"/>
      <c r="C140" s="28"/>
      <c r="D140" s="169"/>
      <c r="E140" s="437"/>
      <c r="F140" s="71"/>
      <c r="G140" s="83"/>
      <c r="H140" s="83"/>
      <c r="I140" s="71"/>
      <c r="J140" s="71"/>
      <c r="K140" s="83"/>
      <c r="L140" s="71"/>
      <c r="M140" s="438"/>
      <c r="N140" s="437"/>
      <c r="O140" s="438"/>
      <c r="P140" s="449"/>
    </row>
    <row r="141" spans="2:16" ht="17.25" hidden="1">
      <c r="B141" s="418"/>
      <c r="C141" s="28"/>
      <c r="D141" s="169"/>
      <c r="E141" s="437"/>
      <c r="F141" s="71"/>
      <c r="G141" s="83"/>
      <c r="H141" s="83"/>
      <c r="I141" s="71"/>
      <c r="J141" s="71"/>
      <c r="K141" s="83"/>
      <c r="L141" s="71"/>
      <c r="M141" s="438"/>
      <c r="N141" s="437"/>
      <c r="O141" s="438"/>
      <c r="P141" s="449"/>
    </row>
    <row r="142" spans="2:16" ht="17.25" hidden="1">
      <c r="B142" s="418"/>
      <c r="C142" s="28"/>
      <c r="D142" s="169"/>
      <c r="E142" s="437"/>
      <c r="F142" s="71"/>
      <c r="G142" s="83"/>
      <c r="H142" s="83"/>
      <c r="I142" s="71"/>
      <c r="J142" s="71"/>
      <c r="K142" s="83"/>
      <c r="L142" s="71"/>
      <c r="M142" s="438"/>
      <c r="N142" s="437"/>
      <c r="O142" s="438"/>
      <c r="P142" s="449"/>
    </row>
    <row r="143" spans="2:16" ht="17.25" hidden="1">
      <c r="B143" s="418"/>
      <c r="C143" s="28"/>
      <c r="D143" s="169"/>
      <c r="E143" s="437"/>
      <c r="F143" s="71"/>
      <c r="G143" s="83"/>
      <c r="H143" s="83"/>
      <c r="I143" s="71"/>
      <c r="J143" s="71"/>
      <c r="K143" s="83"/>
      <c r="L143" s="71"/>
      <c r="M143" s="438"/>
      <c r="N143" s="437"/>
      <c r="O143" s="438"/>
      <c r="P143" s="449"/>
    </row>
    <row r="144" spans="2:16" ht="17.25" hidden="1">
      <c r="B144" s="485"/>
      <c r="C144" s="486"/>
      <c r="D144" s="502"/>
      <c r="E144" s="493"/>
      <c r="F144" s="494"/>
      <c r="G144" s="495"/>
      <c r="H144" s="495"/>
      <c r="I144" s="496"/>
      <c r="J144" s="496"/>
      <c r="K144" s="495"/>
      <c r="L144" s="497"/>
      <c r="M144" s="498"/>
      <c r="N144" s="499"/>
      <c r="O144" s="500"/>
      <c r="P144" s="507"/>
    </row>
    <row r="145" spans="2:16" ht="17.25" hidden="1">
      <c r="B145" s="417"/>
      <c r="C145" s="380"/>
      <c r="D145" s="432"/>
      <c r="E145" s="353"/>
      <c r="F145" s="354"/>
      <c r="G145" s="355"/>
      <c r="H145" s="355"/>
      <c r="I145" s="356"/>
      <c r="J145" s="356"/>
      <c r="K145" s="355"/>
      <c r="L145" s="357"/>
      <c r="M145" s="358"/>
      <c r="N145" s="359"/>
      <c r="O145" s="352"/>
      <c r="P145" s="442"/>
    </row>
    <row r="146" spans="2:16" ht="17.25" hidden="1">
      <c r="B146" s="418"/>
      <c r="C146" s="28"/>
      <c r="D146" s="169"/>
      <c r="E146" s="437"/>
      <c r="F146" s="71"/>
      <c r="G146" s="83"/>
      <c r="H146" s="83"/>
      <c r="I146" s="71"/>
      <c r="J146" s="71"/>
      <c r="K146" s="83"/>
      <c r="L146" s="71"/>
      <c r="M146" s="438"/>
      <c r="N146" s="437"/>
      <c r="O146" s="438"/>
      <c r="P146" s="449"/>
    </row>
    <row r="147" spans="2:16" ht="17.25" hidden="1">
      <c r="B147" s="418"/>
      <c r="C147" s="28"/>
      <c r="D147" s="169"/>
      <c r="E147" s="437"/>
      <c r="F147" s="71"/>
      <c r="G147" s="83"/>
      <c r="H147" s="83"/>
      <c r="I147" s="71"/>
      <c r="J147" s="71"/>
      <c r="K147" s="83"/>
      <c r="L147" s="71"/>
      <c r="M147" s="438"/>
      <c r="N147" s="437"/>
      <c r="O147" s="438"/>
      <c r="P147" s="449"/>
    </row>
    <row r="148" spans="2:16" ht="17.25" hidden="1">
      <c r="B148" s="418"/>
      <c r="C148" s="28"/>
      <c r="D148" s="169"/>
      <c r="E148" s="437"/>
      <c r="F148" s="71"/>
      <c r="G148" s="83"/>
      <c r="H148" s="83"/>
      <c r="I148" s="71"/>
      <c r="J148" s="71"/>
      <c r="K148" s="83"/>
      <c r="L148" s="71"/>
      <c r="M148" s="438"/>
      <c r="N148" s="437"/>
      <c r="O148" s="438"/>
      <c r="P148" s="449"/>
    </row>
    <row r="149" spans="2:16" ht="17.25" hidden="1">
      <c r="B149" s="418"/>
      <c r="C149" s="28"/>
      <c r="D149" s="169"/>
      <c r="E149" s="437"/>
      <c r="F149" s="71"/>
      <c r="G149" s="83"/>
      <c r="H149" s="83"/>
      <c r="I149" s="71"/>
      <c r="J149" s="71"/>
      <c r="K149" s="83"/>
      <c r="L149" s="71"/>
      <c r="M149" s="438"/>
      <c r="N149" s="437"/>
      <c r="O149" s="438"/>
      <c r="P149" s="449"/>
    </row>
    <row r="150" spans="2:16" ht="17.25" hidden="1">
      <c r="B150" s="485"/>
      <c r="C150" s="486"/>
      <c r="D150" s="502"/>
      <c r="E150" s="493"/>
      <c r="F150" s="494"/>
      <c r="G150" s="495"/>
      <c r="H150" s="495"/>
      <c r="I150" s="496"/>
      <c r="J150" s="496"/>
      <c r="K150" s="495"/>
      <c r="L150" s="497"/>
      <c r="M150" s="498"/>
      <c r="N150" s="499"/>
      <c r="O150" s="500"/>
      <c r="P150" s="507"/>
    </row>
    <row r="151" spans="2:16" ht="17.25" hidden="1">
      <c r="B151" s="416"/>
      <c r="C151" s="351"/>
      <c r="D151" s="432"/>
      <c r="E151" s="353"/>
      <c r="F151" s="354"/>
      <c r="G151" s="355"/>
      <c r="H151" s="355"/>
      <c r="I151" s="386"/>
      <c r="J151" s="356"/>
      <c r="K151" s="355"/>
      <c r="L151" s="357"/>
      <c r="M151" s="378"/>
      <c r="N151" s="359"/>
      <c r="O151" s="352"/>
      <c r="P151" s="442"/>
    </row>
    <row r="152" spans="2:16" ht="17.25" hidden="1">
      <c r="B152" s="417"/>
      <c r="C152" s="380"/>
      <c r="D152" s="432"/>
      <c r="E152" s="353"/>
      <c r="F152" s="354"/>
      <c r="G152" s="355"/>
      <c r="H152" s="355"/>
      <c r="I152" s="386"/>
      <c r="J152" s="356"/>
      <c r="K152" s="355"/>
      <c r="L152" s="357"/>
      <c r="M152" s="378"/>
      <c r="N152" s="359"/>
      <c r="O152" s="352"/>
      <c r="P152" s="444"/>
    </row>
    <row r="153" spans="2:16" ht="17.25" hidden="1">
      <c r="B153" s="418"/>
      <c r="C153" s="28"/>
      <c r="D153" s="169"/>
      <c r="E153" s="437"/>
      <c r="F153" s="71"/>
      <c r="G153" s="83"/>
      <c r="H153" s="83"/>
      <c r="I153" s="71"/>
      <c r="J153" s="71"/>
      <c r="K153" s="83"/>
      <c r="L153" s="71"/>
      <c r="M153" s="438"/>
      <c r="N153" s="437"/>
      <c r="O153" s="438"/>
      <c r="P153" s="449"/>
    </row>
    <row r="154" spans="2:16" ht="17.25" hidden="1">
      <c r="B154" s="418"/>
      <c r="C154" s="28"/>
      <c r="D154" s="169"/>
      <c r="E154" s="437"/>
      <c r="F154" s="71"/>
      <c r="G154" s="83"/>
      <c r="H154" s="83"/>
      <c r="I154" s="71"/>
      <c r="J154" s="71"/>
      <c r="K154" s="83"/>
      <c r="L154" s="71"/>
      <c r="M154" s="438"/>
      <c r="N154" s="437"/>
      <c r="O154" s="438"/>
      <c r="P154" s="449"/>
    </row>
    <row r="155" spans="2:16" ht="17.25" hidden="1">
      <c r="B155" s="418"/>
      <c r="C155" s="28"/>
      <c r="D155" s="169"/>
      <c r="E155" s="437"/>
      <c r="F155" s="71"/>
      <c r="G155" s="83"/>
      <c r="H155" s="83"/>
      <c r="I155" s="71"/>
      <c r="J155" s="71"/>
      <c r="K155" s="83"/>
      <c r="L155" s="71"/>
      <c r="M155" s="438"/>
      <c r="N155" s="437"/>
      <c r="O155" s="438"/>
      <c r="P155" s="449"/>
    </row>
    <row r="156" spans="2:16" ht="17.25" hidden="1">
      <c r="B156" s="485"/>
      <c r="C156" s="486"/>
      <c r="D156" s="502"/>
      <c r="E156" s="493"/>
      <c r="F156" s="494"/>
      <c r="G156" s="495"/>
      <c r="H156" s="495"/>
      <c r="I156" s="496"/>
      <c r="J156" s="496"/>
      <c r="K156" s="495"/>
      <c r="L156" s="497"/>
      <c r="M156" s="498"/>
      <c r="N156" s="499"/>
      <c r="O156" s="500"/>
      <c r="P156" s="507"/>
    </row>
    <row r="157" spans="2:16" ht="17.25" hidden="1">
      <c r="B157" s="417"/>
      <c r="C157" s="380"/>
      <c r="D157" s="434"/>
      <c r="E157" s="387"/>
      <c r="F157" s="388"/>
      <c r="G157" s="389"/>
      <c r="H157" s="389"/>
      <c r="I157" s="390"/>
      <c r="J157" s="391"/>
      <c r="K157" s="389"/>
      <c r="L157" s="373"/>
      <c r="M157" s="378"/>
      <c r="N157" s="392"/>
      <c r="O157" s="454"/>
      <c r="P157" s="450"/>
    </row>
    <row r="158" spans="2:16" ht="17.25" hidden="1">
      <c r="B158" s="417"/>
      <c r="C158" s="380"/>
      <c r="D158" s="434"/>
      <c r="E158" s="387"/>
      <c r="F158" s="388"/>
      <c r="G158" s="389"/>
      <c r="H158" s="389"/>
      <c r="I158" s="390"/>
      <c r="J158" s="391"/>
      <c r="K158" s="389"/>
      <c r="L158" s="373"/>
      <c r="M158" s="358"/>
      <c r="N158" s="392"/>
      <c r="O158" s="454"/>
      <c r="P158" s="450"/>
    </row>
    <row r="159" spans="2:16" ht="17.25" hidden="1">
      <c r="B159" s="418"/>
      <c r="C159" s="28"/>
      <c r="D159" s="169"/>
      <c r="E159" s="437"/>
      <c r="F159" s="71"/>
      <c r="G159" s="83"/>
      <c r="H159" s="83"/>
      <c r="I159" s="71"/>
      <c r="J159" s="71"/>
      <c r="K159" s="83"/>
      <c r="L159" s="71"/>
      <c r="M159" s="438"/>
      <c r="N159" s="437"/>
      <c r="O159" s="438"/>
      <c r="P159" s="449"/>
    </row>
    <row r="160" spans="2:16" ht="17.25" hidden="1">
      <c r="B160" s="418"/>
      <c r="C160" s="28"/>
      <c r="D160" s="169"/>
      <c r="E160" s="437"/>
      <c r="F160" s="71"/>
      <c r="G160" s="83"/>
      <c r="H160" s="83"/>
      <c r="I160" s="71"/>
      <c r="J160" s="71"/>
      <c r="K160" s="83"/>
      <c r="L160" s="71"/>
      <c r="M160" s="438"/>
      <c r="N160" s="437"/>
      <c r="O160" s="438"/>
      <c r="P160" s="449"/>
    </row>
    <row r="161" spans="2:16" ht="17.25" hidden="1">
      <c r="B161" s="418"/>
      <c r="C161" s="28"/>
      <c r="D161" s="169"/>
      <c r="E161" s="437"/>
      <c r="F161" s="71"/>
      <c r="G161" s="83"/>
      <c r="H161" s="83"/>
      <c r="I161" s="71"/>
      <c r="J161" s="71"/>
      <c r="K161" s="83"/>
      <c r="L161" s="71"/>
      <c r="M161" s="438"/>
      <c r="N161" s="437"/>
      <c r="O161" s="438"/>
      <c r="P161" s="449"/>
    </row>
    <row r="162" spans="2:16" ht="17.25" hidden="1">
      <c r="B162" s="485"/>
      <c r="C162" s="486"/>
      <c r="D162" s="502"/>
      <c r="E162" s="487"/>
      <c r="F162" s="494"/>
      <c r="G162" s="495"/>
      <c r="H162" s="495"/>
      <c r="I162" s="496"/>
      <c r="J162" s="496"/>
      <c r="K162" s="495"/>
      <c r="L162" s="496"/>
      <c r="M162" s="509"/>
      <c r="N162" s="499"/>
      <c r="O162" s="500"/>
      <c r="P162" s="507"/>
    </row>
    <row r="163" spans="2:16" ht="17.25" hidden="1">
      <c r="B163" s="416"/>
      <c r="C163" s="351"/>
      <c r="D163" s="432"/>
      <c r="E163" s="382"/>
      <c r="F163" s="388"/>
      <c r="G163" s="355"/>
      <c r="H163" s="355"/>
      <c r="I163" s="356"/>
      <c r="J163" s="383"/>
      <c r="K163" s="355"/>
      <c r="L163" s="390"/>
      <c r="M163" s="393"/>
      <c r="N163" s="359"/>
      <c r="O163" s="352"/>
      <c r="P163" s="442"/>
    </row>
    <row r="164" spans="2:16" ht="17.25" hidden="1">
      <c r="B164" s="418"/>
      <c r="C164" s="28"/>
      <c r="D164" s="169"/>
      <c r="E164" s="437"/>
      <c r="F164" s="71"/>
      <c r="G164" s="83"/>
      <c r="H164" s="83"/>
      <c r="I164" s="71"/>
      <c r="J164" s="71"/>
      <c r="K164" s="83"/>
      <c r="L164" s="71"/>
      <c r="M164" s="438"/>
      <c r="N164" s="437"/>
      <c r="O164" s="438"/>
      <c r="P164" s="451"/>
    </row>
    <row r="165" spans="2:16" ht="17.25" hidden="1">
      <c r="B165" s="418"/>
      <c r="C165" s="28"/>
      <c r="D165" s="169"/>
      <c r="E165" s="437"/>
      <c r="F165" s="71"/>
      <c r="G165" s="83"/>
      <c r="H165" s="83"/>
      <c r="I165" s="71"/>
      <c r="J165" s="71"/>
      <c r="K165" s="83"/>
      <c r="L165" s="71"/>
      <c r="M165" s="438"/>
      <c r="N165" s="437"/>
      <c r="O165" s="438"/>
      <c r="P165" s="451"/>
    </row>
    <row r="166" spans="2:16" ht="17.25" hidden="1">
      <c r="B166" s="418"/>
      <c r="C166" s="28"/>
      <c r="D166" s="169"/>
      <c r="E166" s="437"/>
      <c r="F166" s="71"/>
      <c r="G166" s="83"/>
      <c r="H166" s="83"/>
      <c r="I166" s="71"/>
      <c r="J166" s="71"/>
      <c r="K166" s="83"/>
      <c r="L166" s="71"/>
      <c r="M166" s="438"/>
      <c r="N166" s="437"/>
      <c r="O166" s="438"/>
      <c r="P166" s="451"/>
    </row>
    <row r="167" spans="2:16" ht="17.25" hidden="1">
      <c r="B167" s="418"/>
      <c r="C167" s="28"/>
      <c r="D167" s="169"/>
      <c r="E167" s="437"/>
      <c r="F167" s="71"/>
      <c r="G167" s="83"/>
      <c r="H167" s="83"/>
      <c r="I167" s="71"/>
      <c r="J167" s="71"/>
      <c r="K167" s="83"/>
      <c r="L167" s="71"/>
      <c r="M167" s="438"/>
      <c r="N167" s="437"/>
      <c r="O167" s="438"/>
      <c r="P167" s="451"/>
    </row>
    <row r="168" spans="2:16" ht="17.25" hidden="1">
      <c r="B168" s="485"/>
      <c r="C168" s="486"/>
      <c r="D168" s="502"/>
      <c r="E168" s="510"/>
      <c r="F168" s="494"/>
      <c r="G168" s="495"/>
      <c r="H168" s="495"/>
      <c r="I168" s="496"/>
      <c r="J168" s="496"/>
      <c r="K168" s="495"/>
      <c r="L168" s="497"/>
      <c r="M168" s="498"/>
      <c r="N168" s="499"/>
      <c r="O168" s="500"/>
      <c r="P168" s="507"/>
    </row>
    <row r="169" spans="2:16" ht="17.25" hidden="1">
      <c r="B169" s="416"/>
      <c r="C169" s="351"/>
      <c r="D169" s="360"/>
      <c r="E169" s="353"/>
      <c r="F169" s="354"/>
      <c r="G169" s="355"/>
      <c r="H169" s="355"/>
      <c r="I169" s="356"/>
      <c r="J169" s="383"/>
      <c r="K169" s="355"/>
      <c r="L169" s="357"/>
      <c r="M169" s="358"/>
      <c r="N169" s="359"/>
      <c r="O169" s="352"/>
      <c r="P169" s="442"/>
    </row>
    <row r="170" spans="2:16" ht="17.25" hidden="1">
      <c r="B170" s="416"/>
      <c r="C170" s="351"/>
      <c r="D170" s="432"/>
      <c r="E170" s="394"/>
      <c r="F170" s="354"/>
      <c r="G170" s="355"/>
      <c r="H170" s="355"/>
      <c r="I170" s="383"/>
      <c r="J170" s="383"/>
      <c r="K170" s="384"/>
      <c r="L170" s="383"/>
      <c r="M170" s="393"/>
      <c r="N170" s="359"/>
      <c r="O170" s="352"/>
      <c r="P170" s="442"/>
    </row>
    <row r="171" spans="2:16" ht="17.25" hidden="1">
      <c r="B171" s="422"/>
      <c r="C171" s="28"/>
      <c r="D171" s="170"/>
      <c r="E171" s="437"/>
      <c r="F171" s="71"/>
      <c r="G171" s="83"/>
      <c r="H171" s="95"/>
      <c r="I171" s="71"/>
      <c r="J171" s="71"/>
      <c r="K171" s="83"/>
      <c r="L171" s="71"/>
      <c r="M171" s="438"/>
      <c r="N171" s="437"/>
      <c r="O171" s="438"/>
      <c r="P171" s="448"/>
    </row>
    <row r="172" spans="2:16" ht="17.25" hidden="1">
      <c r="B172" s="422"/>
      <c r="C172" s="28"/>
      <c r="D172" s="170"/>
      <c r="E172" s="437"/>
      <c r="F172" s="71"/>
      <c r="G172" s="83"/>
      <c r="H172" s="95"/>
      <c r="I172" s="71"/>
      <c r="J172" s="71"/>
      <c r="K172" s="83"/>
      <c r="L172" s="71"/>
      <c r="M172" s="438"/>
      <c r="N172" s="437"/>
      <c r="O172" s="438"/>
      <c r="P172" s="448"/>
    </row>
    <row r="173" spans="2:16" ht="17.25" hidden="1">
      <c r="B173" s="422"/>
      <c r="C173" s="28"/>
      <c r="D173" s="170"/>
      <c r="E173" s="437"/>
      <c r="F173" s="71"/>
      <c r="G173" s="83"/>
      <c r="H173" s="95"/>
      <c r="I173" s="71"/>
      <c r="J173" s="71"/>
      <c r="K173" s="83"/>
      <c r="L173" s="71"/>
      <c r="M173" s="438"/>
      <c r="N173" s="437"/>
      <c r="O173" s="438"/>
      <c r="P173" s="448"/>
    </row>
    <row r="174" spans="2:16" ht="17.25" hidden="1">
      <c r="B174" s="485"/>
      <c r="C174" s="486"/>
      <c r="D174" s="502"/>
      <c r="E174" s="493"/>
      <c r="F174" s="494"/>
      <c r="G174" s="495"/>
      <c r="H174" s="495"/>
      <c r="I174" s="496"/>
      <c r="J174" s="496"/>
      <c r="K174" s="488"/>
      <c r="L174" s="497"/>
      <c r="M174" s="498"/>
      <c r="N174" s="499"/>
      <c r="O174" s="500"/>
      <c r="P174" s="507"/>
    </row>
    <row r="175" spans="2:16" ht="17.25" hidden="1">
      <c r="B175" s="416"/>
      <c r="C175" s="351"/>
      <c r="D175" s="360"/>
      <c r="E175" s="430"/>
      <c r="F175" s="354"/>
      <c r="G175" s="355"/>
      <c r="H175" s="355"/>
      <c r="I175" s="356"/>
      <c r="J175" s="383"/>
      <c r="K175" s="355"/>
      <c r="L175" s="357"/>
      <c r="M175" s="358"/>
      <c r="N175" s="359"/>
      <c r="O175" s="352"/>
      <c r="P175" s="442"/>
    </row>
    <row r="176" spans="2:16" ht="17.25" hidden="1">
      <c r="B176" s="418"/>
      <c r="C176" s="28"/>
      <c r="D176" s="169"/>
      <c r="E176" s="437"/>
      <c r="F176" s="71"/>
      <c r="G176" s="83"/>
      <c r="H176" s="95"/>
      <c r="I176" s="71"/>
      <c r="J176" s="71"/>
      <c r="K176" s="83"/>
      <c r="L176" s="71"/>
      <c r="M176" s="438"/>
      <c r="N176" s="437"/>
      <c r="O176" s="438"/>
      <c r="P176" s="448"/>
    </row>
    <row r="177" spans="2:16" ht="17.25" hidden="1">
      <c r="B177" s="418"/>
      <c r="C177" s="28"/>
      <c r="D177" s="169"/>
      <c r="E177" s="437"/>
      <c r="F177" s="71"/>
      <c r="G177" s="83"/>
      <c r="H177" s="95"/>
      <c r="I177" s="71"/>
      <c r="J177" s="71"/>
      <c r="K177" s="83"/>
      <c r="L177" s="71"/>
      <c r="M177" s="438"/>
      <c r="N177" s="437"/>
      <c r="O177" s="438"/>
      <c r="P177" s="448"/>
    </row>
    <row r="178" spans="2:16" ht="17.25" hidden="1">
      <c r="B178" s="418"/>
      <c r="C178" s="28"/>
      <c r="D178" s="169"/>
      <c r="E178" s="437"/>
      <c r="F178" s="71"/>
      <c r="G178" s="83"/>
      <c r="H178" s="95"/>
      <c r="I178" s="71"/>
      <c r="J178" s="71"/>
      <c r="K178" s="83"/>
      <c r="L178" s="71"/>
      <c r="M178" s="438"/>
      <c r="N178" s="437"/>
      <c r="O178" s="438"/>
      <c r="P178" s="448"/>
    </row>
    <row r="179" spans="2:16" ht="17.25" hidden="1">
      <c r="B179" s="418"/>
      <c r="C179" s="28"/>
      <c r="D179" s="169"/>
      <c r="E179" s="437"/>
      <c r="F179" s="71"/>
      <c r="G179" s="83"/>
      <c r="H179" s="95"/>
      <c r="I179" s="71"/>
      <c r="J179" s="71"/>
      <c r="K179" s="83"/>
      <c r="L179" s="71"/>
      <c r="M179" s="438"/>
      <c r="N179" s="437"/>
      <c r="O179" s="438"/>
      <c r="P179" s="448"/>
    </row>
    <row r="180" spans="2:16" ht="17.25" hidden="1">
      <c r="B180" s="485"/>
      <c r="C180" s="504"/>
      <c r="D180" s="502"/>
      <c r="E180" s="493"/>
      <c r="F180" s="494"/>
      <c r="G180" s="495"/>
      <c r="H180" s="495"/>
      <c r="I180" s="496"/>
      <c r="J180" s="496"/>
      <c r="K180" s="495"/>
      <c r="L180" s="497"/>
      <c r="M180" s="490"/>
      <c r="N180" s="499"/>
      <c r="O180" s="500"/>
      <c r="P180" s="507"/>
    </row>
    <row r="181" spans="2:16" ht="17.25" hidden="1">
      <c r="B181" s="417"/>
      <c r="C181" s="380"/>
      <c r="D181" s="432"/>
      <c r="E181" s="353"/>
      <c r="F181" s="395"/>
      <c r="G181" s="355"/>
      <c r="H181" s="355"/>
      <c r="I181" s="390"/>
      <c r="J181" s="356"/>
      <c r="K181" s="355"/>
      <c r="L181" s="357"/>
      <c r="M181" s="396"/>
      <c r="N181" s="359"/>
      <c r="O181" s="454"/>
      <c r="P181" s="450"/>
    </row>
    <row r="182" spans="2:16" ht="17.25" hidden="1">
      <c r="B182" s="418"/>
      <c r="C182" s="28"/>
      <c r="D182" s="169"/>
      <c r="E182" s="437"/>
      <c r="F182" s="71"/>
      <c r="G182" s="83"/>
      <c r="H182" s="95"/>
      <c r="I182" s="71"/>
      <c r="J182" s="71"/>
      <c r="K182" s="83"/>
      <c r="L182" s="71"/>
      <c r="M182" s="438"/>
      <c r="N182" s="437"/>
      <c r="O182" s="438"/>
      <c r="P182" s="448"/>
    </row>
    <row r="183" spans="2:16" ht="17.25" hidden="1">
      <c r="B183" s="418"/>
      <c r="C183" s="28"/>
      <c r="D183" s="169"/>
      <c r="E183" s="437"/>
      <c r="F183" s="71"/>
      <c r="G183" s="83"/>
      <c r="H183" s="95"/>
      <c r="I183" s="71"/>
      <c r="J183" s="71"/>
      <c r="K183" s="83"/>
      <c r="L183" s="71"/>
      <c r="M183" s="438"/>
      <c r="N183" s="437"/>
      <c r="O183" s="438"/>
      <c r="P183" s="448"/>
    </row>
    <row r="184" spans="2:16" ht="17.25" hidden="1">
      <c r="B184" s="418"/>
      <c r="C184" s="28"/>
      <c r="D184" s="169"/>
      <c r="E184" s="437"/>
      <c r="F184" s="71"/>
      <c r="G184" s="83"/>
      <c r="H184" s="95"/>
      <c r="I184" s="71"/>
      <c r="J184" s="71"/>
      <c r="K184" s="83"/>
      <c r="L184" s="71"/>
      <c r="M184" s="438"/>
      <c r="N184" s="437"/>
      <c r="O184" s="438"/>
      <c r="P184" s="448"/>
    </row>
    <row r="185" spans="2:16" ht="17.25" hidden="1">
      <c r="B185" s="418"/>
      <c r="C185" s="28"/>
      <c r="D185" s="169"/>
      <c r="E185" s="437"/>
      <c r="F185" s="71"/>
      <c r="G185" s="83"/>
      <c r="H185" s="95"/>
      <c r="I185" s="71"/>
      <c r="J185" s="71"/>
      <c r="K185" s="83"/>
      <c r="L185" s="71"/>
      <c r="M185" s="438"/>
      <c r="N185" s="437"/>
      <c r="O185" s="438"/>
      <c r="P185" s="448"/>
    </row>
    <row r="186" spans="2:16" ht="17.25" hidden="1">
      <c r="B186" s="485"/>
      <c r="C186" s="486"/>
      <c r="D186" s="502"/>
      <c r="E186" s="493"/>
      <c r="F186" s="494"/>
      <c r="G186" s="495"/>
      <c r="H186" s="495"/>
      <c r="I186" s="496"/>
      <c r="J186" s="496"/>
      <c r="K186" s="495"/>
      <c r="L186" s="497"/>
      <c r="M186" s="498"/>
      <c r="N186" s="499"/>
      <c r="O186" s="500"/>
      <c r="P186" s="507"/>
    </row>
    <row r="187" spans="2:16" ht="17.25" hidden="1">
      <c r="B187" s="417"/>
      <c r="C187" s="380"/>
      <c r="D187" s="432"/>
      <c r="E187" s="381"/>
      <c r="F187" s="395"/>
      <c r="G187" s="355"/>
      <c r="H187" s="355"/>
      <c r="I187" s="356"/>
      <c r="J187" s="356"/>
      <c r="K187" s="355"/>
      <c r="L187" s="357"/>
      <c r="M187" s="396"/>
      <c r="N187" s="359"/>
      <c r="O187" s="454"/>
      <c r="P187" s="450"/>
    </row>
    <row r="188" spans="2:16" ht="17.25" hidden="1">
      <c r="B188" s="417"/>
      <c r="C188" s="380"/>
      <c r="D188" s="433"/>
      <c r="E188" s="381"/>
      <c r="F188" s="395"/>
      <c r="G188" s="355"/>
      <c r="H188" s="355"/>
      <c r="I188" s="356"/>
      <c r="J188" s="356"/>
      <c r="K188" s="355"/>
      <c r="L188" s="373"/>
      <c r="M188" s="378"/>
      <c r="N188" s="359"/>
      <c r="O188" s="454"/>
      <c r="P188" s="450"/>
    </row>
    <row r="189" spans="2:16" ht="17.25" hidden="1">
      <c r="B189" s="418"/>
      <c r="C189" s="28"/>
      <c r="D189" s="169"/>
      <c r="E189" s="437"/>
      <c r="F189" s="71"/>
      <c r="G189" s="83"/>
      <c r="H189" s="83"/>
      <c r="I189" s="71"/>
      <c r="J189" s="71"/>
      <c r="K189" s="83"/>
      <c r="L189" s="71"/>
      <c r="M189" s="438"/>
      <c r="N189" s="437"/>
      <c r="O189" s="438"/>
      <c r="P189" s="449"/>
    </row>
    <row r="190" spans="2:16" ht="17.25" hidden="1">
      <c r="B190" s="418"/>
      <c r="C190" s="28"/>
      <c r="D190" s="169"/>
      <c r="E190" s="437"/>
      <c r="F190" s="71"/>
      <c r="G190" s="83"/>
      <c r="H190" s="83"/>
      <c r="I190" s="71"/>
      <c r="J190" s="71"/>
      <c r="K190" s="83"/>
      <c r="L190" s="71"/>
      <c r="M190" s="438"/>
      <c r="N190" s="437"/>
      <c r="O190" s="438"/>
      <c r="P190" s="449"/>
    </row>
    <row r="191" spans="2:16" ht="17.25" hidden="1">
      <c r="B191" s="418"/>
      <c r="C191" s="28"/>
      <c r="D191" s="169"/>
      <c r="E191" s="437"/>
      <c r="F191" s="71"/>
      <c r="G191" s="83"/>
      <c r="H191" s="83"/>
      <c r="I191" s="71"/>
      <c r="J191" s="71"/>
      <c r="K191" s="83"/>
      <c r="L191" s="71"/>
      <c r="M191" s="438"/>
      <c r="N191" s="437"/>
      <c r="O191" s="438"/>
      <c r="P191" s="449"/>
    </row>
    <row r="192" spans="2:16" ht="17.25" hidden="1">
      <c r="B192" s="485"/>
      <c r="C192" s="486"/>
      <c r="D192" s="492"/>
      <c r="E192" s="493"/>
      <c r="F192" s="494"/>
      <c r="G192" s="495"/>
      <c r="H192" s="495"/>
      <c r="I192" s="496"/>
      <c r="J192" s="496"/>
      <c r="K192" s="495"/>
      <c r="L192" s="497"/>
      <c r="M192" s="490"/>
      <c r="N192" s="499"/>
      <c r="O192" s="500"/>
      <c r="P192" s="507"/>
    </row>
    <row r="193" spans="2:16" ht="17.25" hidden="1">
      <c r="B193" s="416"/>
      <c r="C193" s="351"/>
      <c r="D193" s="435"/>
      <c r="E193" s="353"/>
      <c r="F193" s="356"/>
      <c r="G193" s="355"/>
      <c r="H193" s="355"/>
      <c r="I193" s="356"/>
      <c r="J193" s="356"/>
      <c r="K193" s="355"/>
      <c r="L193" s="356"/>
      <c r="M193" s="379"/>
      <c r="N193" s="359"/>
      <c r="O193" s="352"/>
      <c r="P193" s="442"/>
    </row>
    <row r="194" spans="2:16" ht="17.25" hidden="1">
      <c r="B194" s="418"/>
      <c r="C194" s="28"/>
      <c r="D194" s="169"/>
      <c r="E194" s="437"/>
      <c r="F194" s="71"/>
      <c r="G194" s="83"/>
      <c r="H194" s="95"/>
      <c r="I194" s="71"/>
      <c r="J194" s="71"/>
      <c r="K194" s="95"/>
      <c r="L194" s="71"/>
      <c r="M194" s="438"/>
      <c r="N194" s="437"/>
      <c r="O194" s="438"/>
      <c r="P194" s="448"/>
    </row>
    <row r="195" spans="2:16" ht="17.25" hidden="1">
      <c r="B195" s="418"/>
      <c r="C195" s="28"/>
      <c r="D195" s="169"/>
      <c r="E195" s="437"/>
      <c r="F195" s="71"/>
      <c r="G195" s="83"/>
      <c r="H195" s="95"/>
      <c r="I195" s="71"/>
      <c r="J195" s="71"/>
      <c r="K195" s="95"/>
      <c r="L195" s="71"/>
      <c r="M195" s="438"/>
      <c r="N195" s="437"/>
      <c r="O195" s="438"/>
      <c r="P195" s="448"/>
    </row>
    <row r="196" spans="2:16" ht="17.25" hidden="1">
      <c r="B196" s="418"/>
      <c r="C196" s="28"/>
      <c r="D196" s="169"/>
      <c r="E196" s="437"/>
      <c r="F196" s="71"/>
      <c r="G196" s="83"/>
      <c r="H196" s="95"/>
      <c r="I196" s="71"/>
      <c r="J196" s="71"/>
      <c r="K196" s="95"/>
      <c r="L196" s="71"/>
      <c r="M196" s="438"/>
      <c r="N196" s="437"/>
      <c r="O196" s="438"/>
      <c r="P196" s="448"/>
    </row>
    <row r="197" spans="2:16" ht="17.25" hidden="1">
      <c r="B197" s="418"/>
      <c r="C197" s="28"/>
      <c r="D197" s="169"/>
      <c r="E197" s="437"/>
      <c r="F197" s="71"/>
      <c r="G197" s="83"/>
      <c r="H197" s="95"/>
      <c r="I197" s="71"/>
      <c r="J197" s="71"/>
      <c r="K197" s="95"/>
      <c r="L197" s="71"/>
      <c r="M197" s="438"/>
      <c r="N197" s="437"/>
      <c r="O197" s="438"/>
      <c r="P197" s="448"/>
    </row>
    <row r="198" spans="2:16" ht="17.25" hidden="1">
      <c r="B198" s="511"/>
      <c r="C198" s="486"/>
      <c r="D198" s="502"/>
      <c r="E198" s="493"/>
      <c r="F198" s="494"/>
      <c r="G198" s="495"/>
      <c r="H198" s="495"/>
      <c r="I198" s="496"/>
      <c r="J198" s="496"/>
      <c r="K198" s="495"/>
      <c r="L198" s="496"/>
      <c r="M198" s="490"/>
      <c r="N198" s="499"/>
      <c r="O198" s="500"/>
      <c r="P198" s="507"/>
    </row>
    <row r="199" spans="2:16" ht="17.25" hidden="1">
      <c r="B199" s="423"/>
      <c r="C199" s="380"/>
      <c r="D199" s="432"/>
      <c r="E199" s="397"/>
      <c r="F199" s="398"/>
      <c r="G199" s="355"/>
      <c r="H199" s="355"/>
      <c r="I199" s="399"/>
      <c r="J199" s="356"/>
      <c r="K199" s="355"/>
      <c r="L199" s="373"/>
      <c r="M199" s="379"/>
      <c r="N199" s="359"/>
      <c r="O199" s="455"/>
      <c r="P199" s="452"/>
    </row>
    <row r="200" spans="2:16" ht="17.25" hidden="1">
      <c r="B200" s="423"/>
      <c r="C200" s="380"/>
      <c r="D200" s="360"/>
      <c r="E200" s="353"/>
      <c r="F200" s="354"/>
      <c r="G200" s="355"/>
      <c r="H200" s="355"/>
      <c r="I200" s="372"/>
      <c r="J200" s="356"/>
      <c r="K200" s="355"/>
      <c r="L200" s="356"/>
      <c r="M200" s="379"/>
      <c r="N200" s="359"/>
      <c r="O200" s="352"/>
      <c r="P200" s="442"/>
    </row>
    <row r="201" spans="2:16" ht="17.25" hidden="1">
      <c r="B201" s="418"/>
      <c r="C201" s="28"/>
      <c r="D201" s="169"/>
      <c r="E201" s="437"/>
      <c r="F201" s="71"/>
      <c r="G201" s="83"/>
      <c r="H201" s="95"/>
      <c r="I201" s="71"/>
      <c r="J201" s="71"/>
      <c r="K201" s="95"/>
      <c r="L201" s="71"/>
      <c r="M201" s="438"/>
      <c r="N201" s="437"/>
      <c r="O201" s="438"/>
      <c r="P201" s="448"/>
    </row>
    <row r="202" spans="2:16" ht="17.25" hidden="1">
      <c r="B202" s="418"/>
      <c r="C202" s="28"/>
      <c r="D202" s="169"/>
      <c r="E202" s="437"/>
      <c r="F202" s="71"/>
      <c r="G202" s="83"/>
      <c r="H202" s="95"/>
      <c r="I202" s="71"/>
      <c r="J202" s="71"/>
      <c r="K202" s="95"/>
      <c r="L202" s="71"/>
      <c r="M202" s="438"/>
      <c r="N202" s="437"/>
      <c r="O202" s="438"/>
      <c r="P202" s="448"/>
    </row>
    <row r="203" spans="2:16" ht="17.25" hidden="1">
      <c r="B203" s="418"/>
      <c r="C203" s="28"/>
      <c r="D203" s="169"/>
      <c r="E203" s="437"/>
      <c r="F203" s="71"/>
      <c r="G203" s="83"/>
      <c r="H203" s="95"/>
      <c r="I203" s="71"/>
      <c r="J203" s="71"/>
      <c r="K203" s="95"/>
      <c r="L203" s="71"/>
      <c r="M203" s="438"/>
      <c r="N203" s="437"/>
      <c r="O203" s="438"/>
      <c r="P203" s="448"/>
    </row>
    <row r="204" spans="2:16" ht="17.25" hidden="1">
      <c r="B204" s="511"/>
      <c r="C204" s="486"/>
      <c r="D204" s="492"/>
      <c r="E204" s="493"/>
      <c r="F204" s="494"/>
      <c r="G204" s="495"/>
      <c r="H204" s="495"/>
      <c r="I204" s="496"/>
      <c r="J204" s="496"/>
      <c r="K204" s="495"/>
      <c r="L204" s="496"/>
      <c r="M204" s="490"/>
      <c r="N204" s="499"/>
      <c r="O204" s="500"/>
      <c r="P204" s="507"/>
    </row>
    <row r="205" spans="2:16" ht="17.25" hidden="1">
      <c r="B205" s="423"/>
      <c r="C205" s="380"/>
      <c r="D205" s="360"/>
      <c r="E205" s="353"/>
      <c r="F205" s="354"/>
      <c r="G205" s="355"/>
      <c r="H205" s="355"/>
      <c r="I205" s="356"/>
      <c r="J205" s="356"/>
      <c r="K205" s="355"/>
      <c r="L205" s="356"/>
      <c r="M205" s="379"/>
      <c r="N205" s="359"/>
      <c r="O205" s="352"/>
      <c r="P205" s="442"/>
    </row>
    <row r="206" spans="2:16" ht="17.25" hidden="1">
      <c r="B206" s="418"/>
      <c r="C206" s="28"/>
      <c r="D206" s="169"/>
      <c r="E206" s="437"/>
      <c r="F206" s="71"/>
      <c r="G206" s="83"/>
      <c r="H206" s="95"/>
      <c r="I206" s="71"/>
      <c r="J206" s="71"/>
      <c r="K206" s="95"/>
      <c r="L206" s="71"/>
      <c r="M206" s="438"/>
      <c r="N206" s="437"/>
      <c r="O206" s="438"/>
      <c r="P206" s="448"/>
    </row>
    <row r="207" spans="2:16" ht="17.25" hidden="1">
      <c r="B207" s="418"/>
      <c r="C207" s="28"/>
      <c r="D207" s="169"/>
      <c r="E207" s="437"/>
      <c r="F207" s="71"/>
      <c r="G207" s="83"/>
      <c r="H207" s="95"/>
      <c r="I207" s="71"/>
      <c r="J207" s="71"/>
      <c r="K207" s="95"/>
      <c r="L207" s="71"/>
      <c r="M207" s="438"/>
      <c r="N207" s="437"/>
      <c r="O207" s="438"/>
      <c r="P207" s="448"/>
    </row>
    <row r="208" spans="2:16" ht="17.25" hidden="1">
      <c r="B208" s="418"/>
      <c r="C208" s="28"/>
      <c r="D208" s="169"/>
      <c r="E208" s="437"/>
      <c r="F208" s="71"/>
      <c r="G208" s="83"/>
      <c r="H208" s="95"/>
      <c r="I208" s="71"/>
      <c r="J208" s="71"/>
      <c r="K208" s="95"/>
      <c r="L208" s="71"/>
      <c r="M208" s="438"/>
      <c r="N208" s="437"/>
      <c r="O208" s="438"/>
      <c r="P208" s="448"/>
    </row>
    <row r="209" spans="2:16" ht="17.25" hidden="1">
      <c r="B209" s="418"/>
      <c r="C209" s="28"/>
      <c r="D209" s="169"/>
      <c r="E209" s="437"/>
      <c r="F209" s="71"/>
      <c r="G209" s="83"/>
      <c r="H209" s="95"/>
      <c r="I209" s="71"/>
      <c r="J209" s="71"/>
      <c r="K209" s="95"/>
      <c r="L209" s="71"/>
      <c r="M209" s="438"/>
      <c r="N209" s="437"/>
      <c r="O209" s="438"/>
      <c r="P209" s="448"/>
    </row>
    <row r="210" spans="2:16" ht="17.25" hidden="1">
      <c r="B210" s="511"/>
      <c r="C210" s="512"/>
      <c r="D210" s="502"/>
      <c r="E210" s="493"/>
      <c r="F210" s="494"/>
      <c r="G210" s="495"/>
      <c r="H210" s="495"/>
      <c r="I210" s="496"/>
      <c r="J210" s="496"/>
      <c r="K210" s="495"/>
      <c r="L210" s="496"/>
      <c r="M210" s="490"/>
      <c r="N210" s="499"/>
      <c r="O210" s="500"/>
      <c r="P210" s="507"/>
    </row>
    <row r="211" spans="2:16" ht="17.25" hidden="1">
      <c r="B211" s="423"/>
      <c r="C211" s="380"/>
      <c r="D211" s="360"/>
      <c r="E211" s="381"/>
      <c r="F211" s="395"/>
      <c r="G211" s="355"/>
      <c r="H211" s="355"/>
      <c r="I211" s="390"/>
      <c r="J211" s="372"/>
      <c r="K211" s="355"/>
      <c r="L211" s="390"/>
      <c r="M211" s="379"/>
      <c r="N211" s="359"/>
      <c r="O211" s="454"/>
      <c r="P211" s="450"/>
    </row>
    <row r="212" spans="2:16" ht="17.25" hidden="1">
      <c r="B212" s="418"/>
      <c r="C212" s="28"/>
      <c r="D212" s="169"/>
      <c r="E212" s="437"/>
      <c r="F212" s="71"/>
      <c r="G212" s="83"/>
      <c r="H212" s="95"/>
      <c r="I212" s="71"/>
      <c r="J212" s="71"/>
      <c r="K212" s="95"/>
      <c r="L212" s="71"/>
      <c r="M212" s="438"/>
      <c r="N212" s="437"/>
      <c r="O212" s="438"/>
      <c r="P212" s="448"/>
    </row>
    <row r="213" spans="2:16" ht="17.25" hidden="1">
      <c r="B213" s="418"/>
      <c r="C213" s="28"/>
      <c r="D213" s="169"/>
      <c r="E213" s="437"/>
      <c r="F213" s="71"/>
      <c r="G213" s="83"/>
      <c r="H213" s="95"/>
      <c r="I213" s="71"/>
      <c r="J213" s="71"/>
      <c r="K213" s="95"/>
      <c r="L213" s="71"/>
      <c r="M213" s="438"/>
      <c r="N213" s="437"/>
      <c r="O213" s="438"/>
      <c r="P213" s="448"/>
    </row>
    <row r="214" spans="2:16" ht="17.25" hidden="1">
      <c r="B214" s="418"/>
      <c r="C214" s="28"/>
      <c r="D214" s="169"/>
      <c r="E214" s="437"/>
      <c r="F214" s="71"/>
      <c r="G214" s="83"/>
      <c r="H214" s="95"/>
      <c r="I214" s="71"/>
      <c r="J214" s="71"/>
      <c r="K214" s="95"/>
      <c r="L214" s="71"/>
      <c r="M214" s="438"/>
      <c r="N214" s="437"/>
      <c r="O214" s="438"/>
      <c r="P214" s="448"/>
    </row>
    <row r="215" spans="2:16" ht="17.25" hidden="1">
      <c r="B215" s="418"/>
      <c r="C215" s="28"/>
      <c r="D215" s="169"/>
      <c r="E215" s="437"/>
      <c r="F215" s="71"/>
      <c r="G215" s="83"/>
      <c r="H215" s="95"/>
      <c r="I215" s="71"/>
      <c r="J215" s="71"/>
      <c r="K215" s="95"/>
      <c r="L215" s="71"/>
      <c r="M215" s="438"/>
      <c r="N215" s="437"/>
      <c r="O215" s="438"/>
      <c r="P215" s="448"/>
    </row>
    <row r="216" spans="2:16" ht="17.25" hidden="1">
      <c r="B216" s="511"/>
      <c r="C216" s="486"/>
      <c r="D216" s="502"/>
      <c r="E216" s="493"/>
      <c r="F216" s="494"/>
      <c r="G216" s="495"/>
      <c r="H216" s="495"/>
      <c r="I216" s="496"/>
      <c r="J216" s="496"/>
      <c r="K216" s="495"/>
      <c r="L216" s="497"/>
      <c r="M216" s="490"/>
      <c r="N216" s="499"/>
      <c r="O216" s="500"/>
      <c r="P216" s="507"/>
    </row>
    <row r="217" spans="2:16" ht="17.25" hidden="1">
      <c r="B217" s="423"/>
      <c r="C217" s="380"/>
      <c r="D217" s="432"/>
      <c r="E217" s="353"/>
      <c r="F217" s="395"/>
      <c r="G217" s="355"/>
      <c r="H217" s="355"/>
      <c r="I217" s="356"/>
      <c r="J217" s="356"/>
      <c r="K217" s="355"/>
      <c r="L217" s="373"/>
      <c r="M217" s="396"/>
      <c r="N217" s="359"/>
      <c r="O217" s="352"/>
      <c r="P217" s="442"/>
    </row>
    <row r="218" spans="2:16" ht="17.25" hidden="1">
      <c r="B218" s="423"/>
      <c r="C218" s="380"/>
      <c r="D218" s="360"/>
      <c r="E218" s="353"/>
      <c r="F218" s="354"/>
      <c r="G218" s="355"/>
      <c r="H218" s="355"/>
      <c r="I218" s="356"/>
      <c r="J218" s="356"/>
      <c r="K218" s="355"/>
      <c r="L218" s="356"/>
      <c r="M218" s="379"/>
      <c r="N218" s="359"/>
      <c r="O218" s="352"/>
      <c r="P218" s="442"/>
    </row>
    <row r="219" spans="2:16" ht="17.25" hidden="1">
      <c r="B219" s="423"/>
      <c r="C219" s="380"/>
      <c r="D219" s="360"/>
      <c r="E219" s="353"/>
      <c r="F219" s="354"/>
      <c r="G219" s="355"/>
      <c r="H219" s="355"/>
      <c r="I219" s="372"/>
      <c r="J219" s="356"/>
      <c r="K219" s="355"/>
      <c r="L219" s="356"/>
      <c r="M219" s="379"/>
      <c r="N219" s="359"/>
      <c r="O219" s="352"/>
      <c r="P219" s="444"/>
    </row>
    <row r="220" spans="2:16" ht="17.25" hidden="1">
      <c r="B220" s="418"/>
      <c r="C220" s="28"/>
      <c r="D220" s="169"/>
      <c r="E220" s="437"/>
      <c r="F220" s="71"/>
      <c r="G220" s="83"/>
      <c r="H220" s="83"/>
      <c r="I220" s="71"/>
      <c r="J220" s="71"/>
      <c r="K220" s="83"/>
      <c r="L220" s="71"/>
      <c r="M220" s="438"/>
      <c r="N220" s="437"/>
      <c r="O220" s="438"/>
      <c r="P220" s="451"/>
    </row>
    <row r="221" spans="2:16" ht="17.25" hidden="1">
      <c r="B221" s="418"/>
      <c r="C221" s="28"/>
      <c r="D221" s="169"/>
      <c r="E221" s="437"/>
      <c r="F221" s="71"/>
      <c r="G221" s="83"/>
      <c r="H221" s="83"/>
      <c r="I221" s="71"/>
      <c r="J221" s="71"/>
      <c r="K221" s="83"/>
      <c r="L221" s="71"/>
      <c r="M221" s="438"/>
      <c r="N221" s="437"/>
      <c r="O221" s="438"/>
      <c r="P221" s="451"/>
    </row>
    <row r="222" spans="2:16" ht="17.25" hidden="1">
      <c r="B222" s="511"/>
      <c r="C222" s="512"/>
      <c r="D222" s="492"/>
      <c r="E222" s="493"/>
      <c r="F222" s="494"/>
      <c r="G222" s="495"/>
      <c r="H222" s="495"/>
      <c r="I222" s="496"/>
      <c r="J222" s="496"/>
      <c r="K222" s="495"/>
      <c r="L222" s="496"/>
      <c r="M222" s="490"/>
      <c r="N222" s="499"/>
      <c r="O222" s="500"/>
      <c r="P222" s="507"/>
    </row>
    <row r="223" spans="2:16" ht="17.25" hidden="1">
      <c r="B223" s="423"/>
      <c r="C223" s="380"/>
      <c r="D223" s="360"/>
      <c r="E223" s="353"/>
      <c r="F223" s="354"/>
      <c r="G223" s="355"/>
      <c r="H223" s="355"/>
      <c r="I223" s="356"/>
      <c r="J223" s="356"/>
      <c r="K223" s="355"/>
      <c r="L223" s="356"/>
      <c r="M223" s="379"/>
      <c r="N223" s="359"/>
      <c r="O223" s="352"/>
      <c r="P223" s="442"/>
    </row>
    <row r="224" spans="2:16" ht="17.25" hidden="1">
      <c r="B224" s="423"/>
      <c r="C224" s="380"/>
      <c r="D224" s="360"/>
      <c r="E224" s="353"/>
      <c r="F224" s="354"/>
      <c r="G224" s="355"/>
      <c r="H224" s="355"/>
      <c r="I224" s="356"/>
      <c r="J224" s="356"/>
      <c r="K224" s="355"/>
      <c r="L224" s="357"/>
      <c r="M224" s="379"/>
      <c r="N224" s="359"/>
      <c r="O224" s="352"/>
      <c r="P224" s="442"/>
    </row>
    <row r="225" spans="2:16" ht="17.25" hidden="1">
      <c r="B225" s="418"/>
      <c r="C225" s="28"/>
      <c r="D225" s="169"/>
      <c r="E225" s="437"/>
      <c r="F225" s="71"/>
      <c r="G225" s="83"/>
      <c r="H225" s="95"/>
      <c r="I225" s="71"/>
      <c r="J225" s="71"/>
      <c r="K225" s="95"/>
      <c r="L225" s="71"/>
      <c r="M225" s="438"/>
      <c r="N225" s="437"/>
      <c r="O225" s="438"/>
      <c r="P225" s="448"/>
    </row>
    <row r="226" spans="2:16" ht="17.25" hidden="1">
      <c r="B226" s="418"/>
      <c r="C226" s="28"/>
      <c r="D226" s="169"/>
      <c r="E226" s="437"/>
      <c r="F226" s="71"/>
      <c r="G226" s="83"/>
      <c r="H226" s="95"/>
      <c r="I226" s="71"/>
      <c r="J226" s="71"/>
      <c r="K226" s="95"/>
      <c r="L226" s="71"/>
      <c r="M226" s="438"/>
      <c r="N226" s="437"/>
      <c r="O226" s="438"/>
      <c r="P226" s="448"/>
    </row>
    <row r="227" spans="2:16" ht="17.25" hidden="1">
      <c r="B227" s="418"/>
      <c r="C227" s="28"/>
      <c r="D227" s="169"/>
      <c r="E227" s="437"/>
      <c r="F227" s="71"/>
      <c r="G227" s="83"/>
      <c r="H227" s="95"/>
      <c r="I227" s="71"/>
      <c r="J227" s="71"/>
      <c r="K227" s="95"/>
      <c r="L227" s="71"/>
      <c r="M227" s="438"/>
      <c r="N227" s="437"/>
      <c r="O227" s="438"/>
      <c r="P227" s="448"/>
    </row>
    <row r="228" spans="2:16" ht="17.25" hidden="1">
      <c r="B228" s="511"/>
      <c r="C228" s="486"/>
      <c r="D228" s="502"/>
      <c r="E228" s="493"/>
      <c r="F228" s="494"/>
      <c r="G228" s="495"/>
      <c r="H228" s="495"/>
      <c r="I228" s="496"/>
      <c r="J228" s="496"/>
      <c r="K228" s="495"/>
      <c r="L228" s="497"/>
      <c r="M228" s="490"/>
      <c r="N228" s="499"/>
      <c r="O228" s="500"/>
      <c r="P228" s="507"/>
    </row>
    <row r="229" spans="2:16" ht="17.25" hidden="1">
      <c r="B229" s="423"/>
      <c r="C229" s="380"/>
      <c r="D229" s="432"/>
      <c r="E229" s="353"/>
      <c r="F229" s="395"/>
      <c r="G229" s="355"/>
      <c r="H229" s="355"/>
      <c r="I229" s="356"/>
      <c r="J229" s="356"/>
      <c r="K229" s="355"/>
      <c r="L229" s="357"/>
      <c r="M229" s="396"/>
      <c r="N229" s="359"/>
      <c r="O229" s="454"/>
      <c r="P229" s="450"/>
    </row>
    <row r="230" spans="2:16" ht="17.25" hidden="1">
      <c r="B230" s="418"/>
      <c r="C230" s="28"/>
      <c r="D230" s="169"/>
      <c r="E230" s="437"/>
      <c r="F230" s="71"/>
      <c r="G230" s="83"/>
      <c r="H230" s="95"/>
      <c r="I230" s="71"/>
      <c r="J230" s="71"/>
      <c r="K230" s="95"/>
      <c r="L230" s="71"/>
      <c r="M230" s="438"/>
      <c r="N230" s="437"/>
      <c r="O230" s="438"/>
      <c r="P230" s="448"/>
    </row>
    <row r="231" spans="2:16" ht="17.25" hidden="1">
      <c r="B231" s="418"/>
      <c r="C231" s="28"/>
      <c r="D231" s="169"/>
      <c r="E231" s="437"/>
      <c r="F231" s="71"/>
      <c r="G231" s="83"/>
      <c r="H231" s="95"/>
      <c r="I231" s="71"/>
      <c r="J231" s="71"/>
      <c r="K231" s="95"/>
      <c r="L231" s="71"/>
      <c r="M231" s="438"/>
      <c r="N231" s="437"/>
      <c r="O231" s="438"/>
      <c r="P231" s="448"/>
    </row>
    <row r="232" spans="2:16" ht="17.25" hidden="1">
      <c r="B232" s="418"/>
      <c r="C232" s="28"/>
      <c r="D232" s="169"/>
      <c r="E232" s="437"/>
      <c r="F232" s="71"/>
      <c r="G232" s="83"/>
      <c r="H232" s="95"/>
      <c r="I232" s="71"/>
      <c r="J232" s="71"/>
      <c r="K232" s="95"/>
      <c r="L232" s="71"/>
      <c r="M232" s="438"/>
      <c r="N232" s="437"/>
      <c r="O232" s="438"/>
      <c r="P232" s="448"/>
    </row>
    <row r="233" spans="2:16" ht="17.25" hidden="1">
      <c r="B233" s="418"/>
      <c r="C233" s="28"/>
      <c r="D233" s="169"/>
      <c r="E233" s="437"/>
      <c r="F233" s="71"/>
      <c r="G233" s="83"/>
      <c r="H233" s="95"/>
      <c r="I233" s="71"/>
      <c r="J233" s="71"/>
      <c r="K233" s="95"/>
      <c r="L233" s="71"/>
      <c r="M233" s="438"/>
      <c r="N233" s="437"/>
      <c r="O233" s="438"/>
      <c r="P233" s="448"/>
    </row>
    <row r="234" spans="2:16" ht="17.25" hidden="1">
      <c r="B234" s="511"/>
      <c r="C234" s="486"/>
      <c r="D234" s="492"/>
      <c r="E234" s="493"/>
      <c r="F234" s="494"/>
      <c r="G234" s="495"/>
      <c r="H234" s="495"/>
      <c r="I234" s="496"/>
      <c r="J234" s="496"/>
      <c r="K234" s="495"/>
      <c r="L234" s="496"/>
      <c r="M234" s="490"/>
      <c r="N234" s="499"/>
      <c r="O234" s="500"/>
      <c r="P234" s="507"/>
    </row>
    <row r="235" spans="2:16" ht="17.25" hidden="1">
      <c r="B235" s="424"/>
      <c r="C235" s="351"/>
      <c r="D235" s="360"/>
      <c r="E235" s="353"/>
      <c r="F235" s="395"/>
      <c r="G235" s="355"/>
      <c r="H235" s="355"/>
      <c r="I235" s="356"/>
      <c r="J235" s="356"/>
      <c r="K235" s="355"/>
      <c r="L235" s="356"/>
      <c r="M235" s="379"/>
      <c r="N235" s="359"/>
      <c r="O235" s="352"/>
      <c r="P235" s="442"/>
    </row>
    <row r="236" spans="2:16" ht="17.25" hidden="1">
      <c r="B236" s="423"/>
      <c r="C236" s="400"/>
      <c r="D236" s="360"/>
      <c r="E236" s="353"/>
      <c r="F236" s="354"/>
      <c r="G236" s="355"/>
      <c r="H236" s="355"/>
      <c r="I236" s="356"/>
      <c r="J236" s="356"/>
      <c r="K236" s="355"/>
      <c r="L236" s="356"/>
      <c r="M236" s="379"/>
      <c r="N236" s="359"/>
      <c r="O236" s="352"/>
      <c r="P236" s="442"/>
    </row>
    <row r="237" spans="2:16" ht="17.25" hidden="1">
      <c r="B237" s="418"/>
      <c r="C237" s="28"/>
      <c r="D237" s="169"/>
      <c r="E237" s="437"/>
      <c r="F237" s="71"/>
      <c r="G237" s="83"/>
      <c r="H237" s="95"/>
      <c r="I237" s="71"/>
      <c r="J237" s="71"/>
      <c r="K237" s="95"/>
      <c r="L237" s="71"/>
      <c r="M237" s="438"/>
      <c r="N237" s="437"/>
      <c r="O237" s="438"/>
      <c r="P237" s="448"/>
    </row>
    <row r="238" spans="2:16" ht="17.25" hidden="1">
      <c r="B238" s="418"/>
      <c r="C238" s="28"/>
      <c r="D238" s="169"/>
      <c r="E238" s="437"/>
      <c r="F238" s="71"/>
      <c r="G238" s="83"/>
      <c r="H238" s="95"/>
      <c r="I238" s="71"/>
      <c r="J238" s="71"/>
      <c r="K238" s="95"/>
      <c r="L238" s="71"/>
      <c r="M238" s="438"/>
      <c r="N238" s="437"/>
      <c r="O238" s="438"/>
      <c r="P238" s="448"/>
    </row>
    <row r="239" spans="2:16" ht="17.25" hidden="1">
      <c r="B239" s="418"/>
      <c r="C239" s="28"/>
      <c r="D239" s="169"/>
      <c r="E239" s="437"/>
      <c r="F239" s="71"/>
      <c r="G239" s="83"/>
      <c r="H239" s="95"/>
      <c r="I239" s="71"/>
      <c r="J239" s="71"/>
      <c r="K239" s="95"/>
      <c r="L239" s="71"/>
      <c r="M239" s="438"/>
      <c r="N239" s="437"/>
      <c r="O239" s="438"/>
      <c r="P239" s="448"/>
    </row>
    <row r="240" spans="2:16" ht="17.25" hidden="1">
      <c r="B240" s="511"/>
      <c r="C240" s="486"/>
      <c r="D240" s="492"/>
      <c r="E240" s="493"/>
      <c r="F240" s="494"/>
      <c r="G240" s="495"/>
      <c r="H240" s="495"/>
      <c r="I240" s="496"/>
      <c r="J240" s="496"/>
      <c r="K240" s="495"/>
      <c r="L240" s="496"/>
      <c r="M240" s="490"/>
      <c r="N240" s="499"/>
      <c r="O240" s="500"/>
      <c r="P240" s="507"/>
    </row>
    <row r="241" spans="2:16" ht="17.25" hidden="1">
      <c r="B241" s="424"/>
      <c r="C241" s="431"/>
      <c r="D241" s="432"/>
      <c r="E241" s="353"/>
      <c r="F241" s="354"/>
      <c r="G241" s="355"/>
      <c r="H241" s="355"/>
      <c r="I241" s="356"/>
      <c r="J241" s="356"/>
      <c r="K241" s="355"/>
      <c r="L241" s="356"/>
      <c r="M241" s="379"/>
      <c r="N241" s="359"/>
      <c r="O241" s="352"/>
      <c r="P241" s="442"/>
    </row>
    <row r="242" spans="2:16" ht="17.25" hidden="1">
      <c r="B242" s="424"/>
      <c r="C242" s="431"/>
      <c r="D242" s="360"/>
      <c r="E242" s="353"/>
      <c r="F242" s="354"/>
      <c r="G242" s="355"/>
      <c r="H242" s="355"/>
      <c r="I242" s="356"/>
      <c r="J242" s="356"/>
      <c r="K242" s="355"/>
      <c r="L242" s="356"/>
      <c r="M242" s="379"/>
      <c r="N242" s="359"/>
      <c r="O242" s="352"/>
      <c r="P242" s="442"/>
    </row>
    <row r="243" spans="2:16" ht="17.25" hidden="1">
      <c r="B243" s="424"/>
      <c r="C243" s="431"/>
      <c r="D243" s="432"/>
      <c r="E243" s="353"/>
      <c r="F243" s="354"/>
      <c r="G243" s="355"/>
      <c r="H243" s="355"/>
      <c r="I243" s="356"/>
      <c r="J243" s="372"/>
      <c r="K243" s="355"/>
      <c r="L243" s="356"/>
      <c r="M243" s="379"/>
      <c r="N243" s="359"/>
      <c r="O243" s="352"/>
      <c r="P243" s="442"/>
    </row>
    <row r="244" spans="2:16" ht="17.25" hidden="1">
      <c r="B244" s="418"/>
      <c r="C244" s="28"/>
      <c r="D244" s="169"/>
      <c r="E244" s="437"/>
      <c r="F244" s="71"/>
      <c r="G244" s="83"/>
      <c r="H244" s="95"/>
      <c r="I244" s="71"/>
      <c r="J244" s="71"/>
      <c r="K244" s="95"/>
      <c r="L244" s="71"/>
      <c r="M244" s="438"/>
      <c r="N244" s="437"/>
      <c r="O244" s="438"/>
      <c r="P244" s="448"/>
    </row>
    <row r="245" spans="2:16" ht="17.25" hidden="1">
      <c r="B245" s="418"/>
      <c r="C245" s="28"/>
      <c r="D245" s="169"/>
      <c r="E245" s="437"/>
      <c r="F245" s="71"/>
      <c r="G245" s="83"/>
      <c r="H245" s="95"/>
      <c r="I245" s="71"/>
      <c r="J245" s="71"/>
      <c r="K245" s="95"/>
      <c r="L245" s="71"/>
      <c r="M245" s="438"/>
      <c r="N245" s="437"/>
      <c r="O245" s="438"/>
      <c r="P245" s="448"/>
    </row>
    <row r="246" spans="2:16" ht="17.25" hidden="1">
      <c r="B246" s="418"/>
      <c r="C246" s="76"/>
      <c r="D246" s="169"/>
      <c r="E246" s="437"/>
      <c r="F246" s="71"/>
      <c r="G246" s="83"/>
      <c r="H246" s="95"/>
      <c r="I246" s="71"/>
      <c r="J246" s="71"/>
      <c r="K246" s="95"/>
      <c r="L246" s="71"/>
      <c r="M246" s="438"/>
      <c r="N246" s="437"/>
      <c r="O246" s="438"/>
      <c r="P246" s="448"/>
    </row>
    <row r="247" spans="2:16" ht="17.25" hidden="1">
      <c r="B247" s="418"/>
      <c r="C247" s="76"/>
      <c r="D247" s="169"/>
      <c r="E247" s="437"/>
      <c r="F247" s="71"/>
      <c r="G247" s="83"/>
      <c r="H247" s="95"/>
      <c r="I247" s="71"/>
      <c r="J247" s="71"/>
      <c r="K247" s="95"/>
      <c r="L247" s="71"/>
      <c r="M247" s="438"/>
      <c r="N247" s="437"/>
      <c r="O247" s="438"/>
      <c r="P247" s="448"/>
    </row>
    <row r="248" spans="2:16" ht="17.25" hidden="1">
      <c r="B248" s="511"/>
      <c r="C248" s="512"/>
      <c r="D248" s="492"/>
      <c r="E248" s="493"/>
      <c r="F248" s="494"/>
      <c r="G248" s="495"/>
      <c r="H248" s="495"/>
      <c r="I248" s="496"/>
      <c r="J248" s="496"/>
      <c r="K248" s="495"/>
      <c r="L248" s="496"/>
      <c r="M248" s="490"/>
      <c r="N248" s="499"/>
      <c r="O248" s="500"/>
      <c r="P248" s="507"/>
    </row>
    <row r="249" spans="2:16" ht="17.25" hidden="1">
      <c r="B249" s="423"/>
      <c r="C249" s="380"/>
      <c r="D249" s="360"/>
      <c r="E249" s="353"/>
      <c r="F249" s="354"/>
      <c r="G249" s="355"/>
      <c r="H249" s="355"/>
      <c r="I249" s="356"/>
      <c r="J249" s="356"/>
      <c r="K249" s="355"/>
      <c r="L249" s="356"/>
      <c r="M249" s="379"/>
      <c r="N249" s="359"/>
      <c r="O249" s="352"/>
      <c r="P249" s="442"/>
    </row>
    <row r="250" spans="2:16" ht="17.25" hidden="1">
      <c r="B250" s="416"/>
      <c r="C250" s="351"/>
      <c r="D250" s="432"/>
      <c r="E250" s="353"/>
      <c r="F250" s="354"/>
      <c r="G250" s="355"/>
      <c r="H250" s="355"/>
      <c r="I250" s="356"/>
      <c r="J250" s="356"/>
      <c r="K250" s="355"/>
      <c r="L250" s="357"/>
      <c r="M250" s="358"/>
      <c r="N250" s="359"/>
      <c r="O250" s="352"/>
      <c r="P250" s="442"/>
    </row>
    <row r="251" spans="2:16" ht="17.25" hidden="1">
      <c r="B251" s="418"/>
      <c r="C251" s="28"/>
      <c r="D251" s="169"/>
      <c r="E251" s="437"/>
      <c r="F251" s="71"/>
      <c r="G251" s="83"/>
      <c r="H251" s="95"/>
      <c r="I251" s="71"/>
      <c r="J251" s="71"/>
      <c r="K251" s="95"/>
      <c r="L251" s="71"/>
      <c r="M251" s="438"/>
      <c r="N251" s="437"/>
      <c r="O251" s="438"/>
      <c r="P251" s="448"/>
    </row>
    <row r="252" spans="2:16" ht="17.25" hidden="1">
      <c r="B252" s="418"/>
      <c r="C252" s="28"/>
      <c r="D252" s="169"/>
      <c r="E252" s="437"/>
      <c r="F252" s="71"/>
      <c r="G252" s="83"/>
      <c r="H252" s="95"/>
      <c r="I252" s="71"/>
      <c r="J252" s="71"/>
      <c r="K252" s="95"/>
      <c r="L252" s="71"/>
      <c r="M252" s="438"/>
      <c r="N252" s="437"/>
      <c r="O252" s="438"/>
      <c r="P252" s="448"/>
    </row>
    <row r="253" spans="2:16" ht="17.25" hidden="1">
      <c r="B253" s="418"/>
      <c r="C253" s="28"/>
      <c r="D253" s="169"/>
      <c r="E253" s="437"/>
      <c r="F253" s="71"/>
      <c r="G253" s="83"/>
      <c r="H253" s="95"/>
      <c r="I253" s="71"/>
      <c r="J253" s="71"/>
      <c r="K253" s="95"/>
      <c r="L253" s="71"/>
      <c r="M253" s="438"/>
      <c r="N253" s="437"/>
      <c r="O253" s="438"/>
      <c r="P253" s="448"/>
    </row>
    <row r="254" spans="2:16" ht="17.25" hidden="1">
      <c r="B254" s="485"/>
      <c r="C254" s="486"/>
      <c r="D254" s="492"/>
      <c r="E254" s="493"/>
      <c r="F254" s="494"/>
      <c r="G254" s="495"/>
      <c r="H254" s="495"/>
      <c r="I254" s="496"/>
      <c r="J254" s="496"/>
      <c r="K254" s="495"/>
      <c r="L254" s="496"/>
      <c r="M254" s="509"/>
      <c r="N254" s="499"/>
      <c r="O254" s="500"/>
      <c r="P254" s="507"/>
    </row>
    <row r="255" spans="2:16" ht="17.25" hidden="1">
      <c r="B255" s="417"/>
      <c r="C255" s="380"/>
      <c r="D255" s="360"/>
      <c r="E255" s="353"/>
      <c r="F255" s="354"/>
      <c r="G255" s="355"/>
      <c r="H255" s="355"/>
      <c r="I255" s="356"/>
      <c r="J255" s="356"/>
      <c r="K255" s="355"/>
      <c r="L255" s="356"/>
      <c r="M255" s="393"/>
      <c r="N255" s="359"/>
      <c r="O255" s="352"/>
      <c r="P255" s="442"/>
    </row>
    <row r="256" spans="2:16" ht="17.25" hidden="1">
      <c r="B256" s="416"/>
      <c r="C256" s="351"/>
      <c r="D256" s="432"/>
      <c r="E256" s="353"/>
      <c r="F256" s="354"/>
      <c r="G256" s="355"/>
      <c r="H256" s="355"/>
      <c r="I256" s="356"/>
      <c r="J256" s="372"/>
      <c r="K256" s="355"/>
      <c r="L256" s="356"/>
      <c r="M256" s="393"/>
      <c r="N256" s="359"/>
      <c r="O256" s="352"/>
      <c r="P256" s="442"/>
    </row>
    <row r="257" spans="2:16" ht="17.25" hidden="1">
      <c r="B257" s="417"/>
      <c r="C257" s="380"/>
      <c r="D257" s="433"/>
      <c r="E257" s="381"/>
      <c r="F257" s="395"/>
      <c r="G257" s="401"/>
      <c r="H257" s="401"/>
      <c r="I257" s="390"/>
      <c r="J257" s="390"/>
      <c r="K257" s="401"/>
      <c r="L257" s="373"/>
      <c r="M257" s="396"/>
      <c r="N257" s="402"/>
      <c r="O257" s="454"/>
      <c r="P257" s="450"/>
    </row>
    <row r="258" spans="2:16" ht="18" hidden="1" thickBot="1">
      <c r="B258" s="425"/>
      <c r="C258" s="403"/>
      <c r="D258" s="436"/>
      <c r="E258" s="404"/>
      <c r="F258" s="405"/>
      <c r="G258" s="406"/>
      <c r="H258" s="407"/>
      <c r="I258" s="408"/>
      <c r="J258" s="408"/>
      <c r="K258" s="407"/>
      <c r="L258" s="409"/>
      <c r="M258" s="410"/>
      <c r="N258" s="411"/>
      <c r="O258" s="456"/>
      <c r="P258" s="453"/>
    </row>
    <row r="259" spans="2:16" ht="17.25" hidden="1">
      <c r="B259" s="418"/>
      <c r="C259" s="28"/>
      <c r="D259" s="169"/>
      <c r="E259" s="175"/>
      <c r="F259" s="71"/>
      <c r="G259" s="83"/>
      <c r="H259" s="95"/>
      <c r="I259" s="71"/>
      <c r="J259" s="71"/>
      <c r="K259" s="95"/>
      <c r="L259" s="71"/>
      <c r="M259" s="97"/>
      <c r="N259" s="175"/>
      <c r="O259" s="71"/>
      <c r="P259" s="96"/>
    </row>
    <row r="260" spans="2:16" ht="17.25" hidden="1">
      <c r="B260" s="426"/>
      <c r="C260" s="292"/>
      <c r="D260" s="287"/>
      <c r="E260" s="288"/>
      <c r="F260" s="289"/>
      <c r="G260" s="293"/>
      <c r="H260" s="290"/>
      <c r="I260" s="289"/>
      <c r="J260" s="289"/>
      <c r="K260" s="290"/>
      <c r="L260" s="289"/>
      <c r="M260" s="291"/>
      <c r="N260" s="288"/>
      <c r="O260" s="289"/>
      <c r="P260" s="296"/>
    </row>
    <row r="261" spans="2:16" ht="17.25" hidden="1">
      <c r="B261" s="418"/>
      <c r="C261" s="28"/>
      <c r="D261" s="169"/>
      <c r="E261" s="175"/>
      <c r="F261" s="71"/>
      <c r="G261" s="83"/>
      <c r="H261" s="95"/>
      <c r="I261" s="71"/>
      <c r="J261" s="71"/>
      <c r="K261" s="95"/>
      <c r="L261" s="71"/>
      <c r="M261" s="97"/>
      <c r="N261" s="175"/>
      <c r="O261" s="71"/>
      <c r="P261" s="96"/>
    </row>
    <row r="262" spans="2:16" ht="17.25" hidden="1">
      <c r="B262" s="418"/>
      <c r="C262" s="28"/>
      <c r="D262" s="169"/>
      <c r="E262" s="175"/>
      <c r="F262" s="71"/>
      <c r="G262" s="83"/>
      <c r="H262" s="95"/>
      <c r="I262" s="71"/>
      <c r="J262" s="71"/>
      <c r="K262" s="95"/>
      <c r="L262" s="71"/>
      <c r="M262" s="97"/>
      <c r="N262" s="175"/>
      <c r="O262" s="71"/>
      <c r="P262" s="96"/>
    </row>
    <row r="263" spans="2:16" ht="17.25" hidden="1">
      <c r="B263" s="418"/>
      <c r="C263" s="28"/>
      <c r="D263" s="169"/>
      <c r="E263" s="175"/>
      <c r="F263" s="71"/>
      <c r="G263" s="83"/>
      <c r="H263" s="95"/>
      <c r="I263" s="71"/>
      <c r="J263" s="71"/>
      <c r="K263" s="95"/>
      <c r="L263" s="71"/>
      <c r="M263" s="97"/>
      <c r="N263" s="175"/>
      <c r="O263" s="71"/>
      <c r="P263" s="96"/>
    </row>
    <row r="264" spans="2:16" ht="17.25" hidden="1">
      <c r="B264" s="418"/>
      <c r="C264" s="28"/>
      <c r="D264" s="169"/>
      <c r="E264" s="175"/>
      <c r="F264" s="71"/>
      <c r="G264" s="83"/>
      <c r="H264" s="95"/>
      <c r="I264" s="71"/>
      <c r="J264" s="71"/>
      <c r="K264" s="95"/>
      <c r="L264" s="71"/>
      <c r="M264" s="97"/>
      <c r="N264" s="175"/>
      <c r="O264" s="71"/>
      <c r="P264" s="96"/>
    </row>
    <row r="265" spans="2:16" ht="17.25" hidden="1">
      <c r="B265" s="418"/>
      <c r="C265" s="28"/>
      <c r="D265" s="169"/>
      <c r="E265" s="175"/>
      <c r="F265" s="71"/>
      <c r="G265" s="83"/>
      <c r="H265" s="95"/>
      <c r="I265" s="71"/>
      <c r="J265" s="71"/>
      <c r="K265" s="95"/>
      <c r="L265" s="71"/>
      <c r="M265" s="97"/>
      <c r="N265" s="175"/>
      <c r="O265" s="71"/>
      <c r="P265" s="96"/>
    </row>
    <row r="266" spans="2:16" ht="17.25" hidden="1">
      <c r="B266" s="427"/>
      <c r="C266" s="292"/>
      <c r="D266" s="297"/>
      <c r="E266" s="298"/>
      <c r="F266" s="299"/>
      <c r="G266" s="293"/>
      <c r="H266" s="292"/>
      <c r="I266" s="293"/>
      <c r="J266" s="292"/>
      <c r="K266" s="293"/>
      <c r="L266" s="300"/>
      <c r="M266" s="294"/>
      <c r="N266" s="301"/>
      <c r="O266" s="302"/>
      <c r="P266" s="295"/>
    </row>
    <row r="267" spans="2:16" ht="17.25" hidden="1">
      <c r="B267" s="428"/>
      <c r="C267" s="28"/>
      <c r="D267" s="171"/>
      <c r="E267" s="176"/>
      <c r="F267" s="30"/>
      <c r="G267" s="31"/>
      <c r="H267" s="40"/>
      <c r="I267" s="28"/>
      <c r="J267" s="28"/>
      <c r="K267" s="31"/>
      <c r="L267" s="32"/>
      <c r="M267" s="41"/>
      <c r="N267" s="180"/>
      <c r="O267" s="39"/>
      <c r="P267" s="41"/>
    </row>
    <row r="268" spans="2:16" ht="17.25" hidden="1">
      <c r="B268" s="428"/>
      <c r="C268" s="28"/>
      <c r="D268" s="171"/>
      <c r="E268" s="176"/>
      <c r="F268" s="30"/>
      <c r="G268" s="31"/>
      <c r="H268" s="40"/>
      <c r="I268" s="28"/>
      <c r="J268" s="28"/>
      <c r="K268" s="31"/>
      <c r="L268" s="32"/>
      <c r="M268" s="41"/>
      <c r="N268" s="180"/>
      <c r="O268" s="39"/>
      <c r="P268" s="41"/>
    </row>
    <row r="269" spans="2:16" ht="17.25" hidden="1">
      <c r="B269" s="428"/>
      <c r="C269" s="28"/>
      <c r="D269" s="171"/>
      <c r="E269" s="176"/>
      <c r="F269" s="30"/>
      <c r="G269" s="31"/>
      <c r="H269" s="40"/>
      <c r="I269" s="28"/>
      <c r="J269" s="28"/>
      <c r="K269" s="31"/>
      <c r="L269" s="32"/>
      <c r="M269" s="41"/>
      <c r="N269" s="180"/>
      <c r="O269" s="39"/>
      <c r="P269" s="41"/>
    </row>
    <row r="270" spans="2:16" ht="17.25" hidden="1">
      <c r="B270" s="428"/>
      <c r="C270" s="28"/>
      <c r="D270" s="171"/>
      <c r="E270" s="176"/>
      <c r="F270" s="30"/>
      <c r="G270" s="31"/>
      <c r="H270" s="40"/>
      <c r="I270" s="28"/>
      <c r="J270" s="28"/>
      <c r="K270" s="31"/>
      <c r="L270" s="32"/>
      <c r="M270" s="41"/>
      <c r="N270" s="180"/>
      <c r="O270" s="39"/>
      <c r="P270" s="41"/>
    </row>
    <row r="271" spans="2:16" ht="17.25" hidden="1">
      <c r="B271" s="428"/>
      <c r="C271" s="28"/>
      <c r="D271" s="171"/>
      <c r="E271" s="176"/>
      <c r="F271" s="30"/>
      <c r="G271" s="31"/>
      <c r="H271" s="40"/>
      <c r="I271" s="28"/>
      <c r="J271" s="28"/>
      <c r="K271" s="31"/>
      <c r="L271" s="32"/>
      <c r="M271" s="41"/>
      <c r="N271" s="180"/>
      <c r="O271" s="39"/>
      <c r="P271" s="41"/>
    </row>
    <row r="272" spans="2:16" ht="17.25" hidden="1">
      <c r="B272" s="428"/>
      <c r="C272" s="28"/>
      <c r="D272" s="171"/>
      <c r="E272" s="176"/>
      <c r="F272" s="30"/>
      <c r="G272" s="31"/>
      <c r="H272" s="40"/>
      <c r="I272" s="28"/>
      <c r="J272" s="28"/>
      <c r="K272" s="31"/>
      <c r="L272" s="32"/>
      <c r="M272" s="41"/>
      <c r="N272" s="180"/>
      <c r="O272" s="39"/>
      <c r="P272" s="41"/>
    </row>
    <row r="273" spans="2:16" ht="17.25" hidden="1">
      <c r="B273" s="428"/>
      <c r="C273" s="28"/>
      <c r="D273" s="171"/>
      <c r="E273" s="176"/>
      <c r="F273" s="30"/>
      <c r="G273" s="31"/>
      <c r="H273" s="40"/>
      <c r="I273" s="28"/>
      <c r="J273" s="28"/>
      <c r="K273" s="31"/>
      <c r="L273" s="32"/>
      <c r="M273" s="41"/>
      <c r="N273" s="180"/>
      <c r="O273" s="39"/>
      <c r="P273" s="41"/>
    </row>
    <row r="274" spans="2:16" ht="17.25" hidden="1">
      <c r="B274" s="428"/>
      <c r="C274" s="28"/>
      <c r="D274" s="172"/>
      <c r="E274" s="177"/>
      <c r="F274" s="30"/>
      <c r="G274" s="31"/>
      <c r="H274" s="28"/>
      <c r="I274" s="28"/>
      <c r="J274" s="28"/>
      <c r="K274" s="31"/>
      <c r="L274" s="32"/>
      <c r="M274" s="42"/>
      <c r="N274" s="181"/>
      <c r="O274" s="32"/>
      <c r="P274" s="42"/>
    </row>
    <row r="275" spans="2:16" ht="17.25" hidden="1">
      <c r="B275" s="428"/>
      <c r="C275" s="28"/>
      <c r="D275" s="173"/>
      <c r="E275" s="176"/>
      <c r="F275" s="30"/>
      <c r="G275" s="31"/>
      <c r="H275" s="40"/>
      <c r="I275" s="28"/>
      <c r="J275" s="28"/>
      <c r="K275" s="31"/>
      <c r="L275" s="32"/>
      <c r="M275" s="41"/>
      <c r="N275" s="182"/>
      <c r="O275" s="29"/>
      <c r="P275" s="37"/>
    </row>
    <row r="276" spans="2:16" ht="18" hidden="1" thickBot="1">
      <c r="B276" s="429"/>
      <c r="C276" s="43"/>
      <c r="D276" s="174"/>
      <c r="E276" s="178"/>
      <c r="F276" s="44"/>
      <c r="G276" s="45"/>
      <c r="H276" s="100"/>
      <c r="I276" s="43"/>
      <c r="J276" s="43"/>
      <c r="K276" s="45"/>
      <c r="L276" s="46"/>
      <c r="M276" s="179"/>
      <c r="N276" s="183"/>
      <c r="O276" s="47"/>
      <c r="P276" s="48"/>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1" min="1"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279"/>
  <sheetViews>
    <sheetView showGridLines="0" view="pageBreakPreview" topLeftCell="G33" zoomScale="60" zoomScaleNormal="6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73.625" style="1" customWidth="1"/>
    <col min="15" max="15" width="63.875" style="1" customWidth="1"/>
    <col min="16" max="16" width="65.625" style="1" customWidth="1"/>
    <col min="17" max="17" width="7.375" style="1" customWidth="1"/>
    <col min="18" max="16384" width="12.125" style="1"/>
  </cols>
  <sheetData>
    <row r="3" spans="2:16">
      <c r="D3" s="2"/>
    </row>
    <row r="4" spans="2:16" ht="31.5" customHeight="1">
      <c r="B4" s="1"/>
      <c r="C4" s="757" t="s">
        <v>436</v>
      </c>
      <c r="D4" s="757"/>
      <c r="E4" s="757"/>
      <c r="F4" s="757"/>
      <c r="G4" s="757"/>
      <c r="H4" s="757"/>
      <c r="I4" s="757"/>
      <c r="J4" s="757"/>
      <c r="K4" s="757"/>
      <c r="L4" s="757"/>
      <c r="M4" s="757"/>
      <c r="N4" s="757"/>
      <c r="O4" s="757"/>
      <c r="P4" s="757"/>
    </row>
    <row r="5" spans="2:16" ht="31.5" customHeight="1">
      <c r="B5" s="1"/>
      <c r="C5" s="757" t="s">
        <v>296</v>
      </c>
      <c r="D5" s="757"/>
      <c r="E5" s="757"/>
      <c r="F5" s="757"/>
      <c r="G5" s="757"/>
      <c r="H5" s="757"/>
      <c r="I5" s="757"/>
      <c r="J5" s="757"/>
      <c r="K5" s="757"/>
      <c r="L5" s="757"/>
      <c r="M5" s="757"/>
      <c r="N5" s="757"/>
      <c r="O5" s="757"/>
      <c r="P5" s="757"/>
    </row>
    <row r="6" spans="2:16" ht="31.5" customHeight="1">
      <c r="B6" s="1"/>
      <c r="C6" s="757" t="s">
        <v>438</v>
      </c>
      <c r="D6" s="757"/>
      <c r="E6" s="757"/>
      <c r="F6" s="757"/>
      <c r="G6" s="757"/>
      <c r="H6" s="757"/>
      <c r="I6" s="757"/>
      <c r="J6" s="757"/>
      <c r="K6" s="757"/>
      <c r="L6" s="757"/>
      <c r="M6" s="757"/>
      <c r="N6" s="757"/>
      <c r="O6" s="757"/>
      <c r="P6" s="757"/>
    </row>
    <row r="7" spans="2:16" ht="31.5" customHeight="1">
      <c r="B7" s="1"/>
      <c r="C7" s="757" t="s">
        <v>312</v>
      </c>
      <c r="D7" s="757"/>
      <c r="E7" s="757"/>
      <c r="F7" s="757"/>
      <c r="G7" s="757"/>
      <c r="H7" s="757"/>
      <c r="I7" s="757"/>
      <c r="J7" s="757"/>
      <c r="K7" s="757"/>
      <c r="L7" s="757"/>
      <c r="M7" s="757"/>
      <c r="N7" s="757"/>
      <c r="O7" s="757"/>
      <c r="P7" s="75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 r="B14" s="815" t="s">
        <v>13</v>
      </c>
      <c r="C14" s="815"/>
      <c r="D14" s="815"/>
      <c r="E14" s="812" t="s">
        <v>314</v>
      </c>
      <c r="F14" s="813"/>
      <c r="G14" s="813"/>
      <c r="H14" s="813"/>
      <c r="I14" s="813"/>
      <c r="J14" s="813"/>
      <c r="K14" s="813"/>
      <c r="L14" s="813"/>
      <c r="M14" s="813"/>
      <c r="N14" s="813"/>
      <c r="O14" s="813"/>
      <c r="P14" s="813"/>
    </row>
    <row r="15" spans="2:16" ht="18.75">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39" customHeight="1">
      <c r="B17" s="818" t="s">
        <v>15</v>
      </c>
      <c r="C17" s="818"/>
      <c r="D17" s="818"/>
      <c r="E17" s="6"/>
      <c r="F17" s="6"/>
      <c r="G17" s="6"/>
      <c r="H17" s="6"/>
      <c r="I17" s="6"/>
      <c r="J17" s="6"/>
      <c r="K17" s="6"/>
      <c r="L17" s="6"/>
      <c r="M17" s="6"/>
      <c r="N17" s="6"/>
      <c r="O17" s="6"/>
      <c r="P17" s="6"/>
    </row>
    <row r="18" spans="2:16" ht="18.75">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4.25"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 r="B37" s="815" t="s">
        <v>211</v>
      </c>
      <c r="C37" s="815"/>
      <c r="D37" s="815"/>
      <c r="E37" s="835" t="s">
        <v>323</v>
      </c>
      <c r="F37" s="835"/>
      <c r="G37" s="835"/>
      <c r="H37" s="835"/>
      <c r="I37" s="835"/>
      <c r="J37" s="835"/>
      <c r="K37" s="835"/>
      <c r="L37" s="835"/>
      <c r="M37" s="835"/>
      <c r="N37" s="835"/>
      <c r="O37" s="835"/>
      <c r="P37" s="835"/>
    </row>
    <row r="38" spans="1:16" ht="18.75">
      <c r="B38" s="815" t="s">
        <v>292</v>
      </c>
      <c r="C38" s="815"/>
      <c r="D38" s="815"/>
      <c r="E38" s="835" t="s">
        <v>324</v>
      </c>
      <c r="F38" s="835"/>
      <c r="G38" s="835"/>
      <c r="H38" s="835"/>
      <c r="I38" s="835"/>
      <c r="J38" s="835"/>
      <c r="K38" s="835"/>
      <c r="L38" s="835"/>
      <c r="M38" s="835"/>
      <c r="N38" s="835"/>
      <c r="O38" s="835"/>
      <c r="P38" s="835"/>
    </row>
    <row r="39" spans="1:16" ht="18.75">
      <c r="B39" s="815" t="s">
        <v>291</v>
      </c>
      <c r="C39" s="815"/>
      <c r="D39" s="815"/>
      <c r="E39" s="835" t="s">
        <v>325</v>
      </c>
      <c r="F39" s="835"/>
      <c r="G39" s="835"/>
      <c r="H39" s="835"/>
      <c r="I39" s="835"/>
      <c r="J39" s="835"/>
      <c r="K39" s="835"/>
      <c r="L39" s="835"/>
      <c r="M39" s="835"/>
      <c r="N39" s="835"/>
      <c r="O39" s="835"/>
      <c r="P39" s="835"/>
    </row>
    <row r="40" spans="1:16" ht="18.75">
      <c r="B40" s="8"/>
      <c r="C40" s="8"/>
      <c r="D40" s="8"/>
      <c r="E40" s="11"/>
      <c r="F40" s="11"/>
      <c r="G40" s="11"/>
      <c r="H40" s="11"/>
      <c r="I40" s="11"/>
      <c r="J40" s="11"/>
      <c r="K40" s="89"/>
      <c r="L40" s="11"/>
      <c r="M40" s="11"/>
      <c r="N40" s="11"/>
      <c r="O40" s="11"/>
      <c r="P40" s="11"/>
    </row>
    <row r="41" spans="1:16" ht="58.5" customHeight="1">
      <c r="B41" s="799"/>
      <c r="C41" s="799"/>
      <c r="D41" s="799"/>
      <c r="E41" s="799"/>
      <c r="F41" s="799"/>
      <c r="G41" s="799"/>
      <c r="H41" s="799"/>
      <c r="I41" s="799"/>
      <c r="J41" s="799"/>
      <c r="K41" s="799"/>
      <c r="L41" s="799"/>
      <c r="M41" s="799"/>
      <c r="N41" s="799"/>
      <c r="O41" s="799"/>
      <c r="P41" s="799"/>
    </row>
    <row r="42" spans="1:16" ht="56.25" customHeight="1">
      <c r="B42" s="814" t="s">
        <v>437</v>
      </c>
      <c r="C42" s="814"/>
      <c r="D42" s="814"/>
      <c r="E42" s="814"/>
      <c r="F42" s="814"/>
      <c r="G42" s="814"/>
      <c r="H42" s="814"/>
      <c r="I42" s="814"/>
      <c r="J42" s="814"/>
      <c r="K42" s="814"/>
      <c r="L42" s="814"/>
      <c r="M42" s="814"/>
      <c r="N42" s="814"/>
      <c r="O42" s="814"/>
      <c r="P42" s="814"/>
    </row>
    <row r="43" spans="1:16" ht="20.25" customHeight="1" thickBot="1">
      <c r="B43" s="12"/>
      <c r="C43" s="12"/>
      <c r="D43" s="91"/>
      <c r="E43" s="13"/>
      <c r="F43" s="13"/>
      <c r="G43" s="14"/>
      <c r="H43" s="14"/>
      <c r="I43" s="14"/>
      <c r="J43" s="14"/>
      <c r="K43" s="92"/>
      <c r="L43" s="13"/>
      <c r="M43" s="13"/>
      <c r="N43" s="13"/>
      <c r="O43" s="13"/>
      <c r="P43" s="13"/>
    </row>
    <row r="44" spans="1:16" ht="27" customHeight="1" thickTop="1">
      <c r="A44" s="15"/>
      <c r="B44" s="822" t="s">
        <v>22</v>
      </c>
      <c r="C44" s="824" t="s">
        <v>24</v>
      </c>
      <c r="D44" s="826" t="s">
        <v>77</v>
      </c>
      <c r="E44" s="828" t="s">
        <v>1</v>
      </c>
      <c r="F44" s="829"/>
      <c r="G44" s="829"/>
      <c r="H44" s="829"/>
      <c r="I44" s="829"/>
      <c r="J44" s="829"/>
      <c r="K44" s="829"/>
      <c r="L44" s="829"/>
      <c r="M44" s="830"/>
      <c r="N44" s="831" t="s">
        <v>83</v>
      </c>
      <c r="O44" s="833" t="s">
        <v>82</v>
      </c>
      <c r="P44" s="820" t="s">
        <v>84</v>
      </c>
    </row>
    <row r="45" spans="1:16" ht="114.75" thickBot="1">
      <c r="A45" s="16"/>
      <c r="B45" s="837"/>
      <c r="C45" s="838"/>
      <c r="D45" s="839"/>
      <c r="E45" s="513" t="s">
        <v>76</v>
      </c>
      <c r="F45" s="514" t="s">
        <v>78</v>
      </c>
      <c r="G45" s="514" t="s">
        <v>79</v>
      </c>
      <c r="H45" s="514" t="s">
        <v>215</v>
      </c>
      <c r="I45" s="515" t="s">
        <v>80</v>
      </c>
      <c r="J45" s="514" t="s">
        <v>81</v>
      </c>
      <c r="K45" s="514" t="s">
        <v>212</v>
      </c>
      <c r="L45" s="514" t="s">
        <v>213</v>
      </c>
      <c r="M45" s="705" t="s">
        <v>214</v>
      </c>
      <c r="N45" s="840"/>
      <c r="O45" s="841"/>
      <c r="P45" s="842"/>
    </row>
    <row r="46" spans="1:16" ht="407.25" customHeight="1">
      <c r="A46" s="16"/>
      <c r="B46" s="516" t="str">
        <f>IF(ISBLANK('5. Pp (3 años)'!B46),"",'5. Pp (3 años)'!B46)</f>
        <v>Dirección de Planeación Municipal</v>
      </c>
      <c r="C46" s="517" t="str">
        <f>IF(ISBLANK('5. Pp (3 años)'!C46),"",'5. Pp (3 años)'!C46)</f>
        <v>Fin</v>
      </c>
      <c r="D46" s="518" t="str">
        <f>IF(ISBLANK('5. Pp (3 años)'!D46),"",'5. Pp (3 años)'!D46)</f>
        <v>3.3.1 Contribuir a una sociedad más segura, cohesionada y pacífica en el municipio de Benito Juárez mediante estrategias de prevención de la violencia, impulso a la convivencia y fortalecimiento del bienestar social.</v>
      </c>
      <c r="E46" s="518" t="str">
        <f>IF(ISBLANK('5. Pp (3 años)'!E46),"",'5. Pp (3 años)'!E46)</f>
        <v>I_TOD_PAZ: Índice de Todos por la Paz</v>
      </c>
      <c r="F46" s="518" t="str">
        <f>IF(ISBLANK('5. Pp (3 años)'!F46),"",'5. Pp (3 años)'!F46)</f>
        <v>El Índice Todos por la Paz mide el grado de avance en tres grandes dimensiones: Seguridad y Justicia, Cohesión Social y Educación para la Paz.</v>
      </c>
      <c r="G46" s="517" t="str">
        <f>IF(ISBLANK('5. Pp (3 años)'!G46),"",'5. Pp (3 años)'!G46)</f>
        <v>Eficacia</v>
      </c>
      <c r="H46" s="517" t="str">
        <f>IF(ISBLANK('5. Pp (3 años)'!H46),"",'5. Pp (3 años)'!H46)</f>
        <v>Trianual</v>
      </c>
      <c r="I46" s="518" t="str">
        <f>IF(ISBLANK('5. Pp (3 años)'!I46),"",'5. Pp (3 años)'!I46)</f>
        <v/>
      </c>
      <c r="J46" s="518" t="str">
        <f>IF(ISBLANK('5. Pp (3 años)'!J46),"",'5. Pp (3 años)'!J46)</f>
        <v>Unidad de medida del indicador: 
Porcentaje</v>
      </c>
      <c r="K46" s="517" t="str">
        <f>IF(ISBLANK('5. Pp (3 años)'!K46),"",'5. Pp (3 años)'!K46)</f>
        <v>Ascendente</v>
      </c>
      <c r="L46" s="706" t="s">
        <v>434</v>
      </c>
      <c r="M46" s="706" t="s">
        <v>435</v>
      </c>
      <c r="N46" s="518"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18" t="str">
        <f>IF(ISBLANK('5. Pp (3 años)'!O46),"",'5. Pp (3 años)'!O46)</f>
        <v>A diciembre de 2027 se cuenta con la información actualizada de los 8 indicadores que integran el Indice.</v>
      </c>
      <c r="P46" s="519"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9.5" customHeight="1">
      <c r="A47" s="16"/>
      <c r="B47" s="520" t="str">
        <f>IF(ISBLANK('5. Pp (3 años)'!B47),"",'5. Pp (3 años)'!B47)</f>
        <v>Dirección General</v>
      </c>
      <c r="C47" s="521" t="str">
        <f>IF(ISBLANK('5. Pp (3 años)'!C47),"",'5. Pp (3 años)'!C47)</f>
        <v xml:space="preserve">Propósito </v>
      </c>
      <c r="D47" s="52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47" s="522" t="str">
        <f>IF(ISBLANK('5. Pp (3 años)'!E47),"",'5. Pp (3 años)'!E47)</f>
        <v>PJPT: Porcentaje de jóvenes beneficiados en programas, talleres y eventos organizados.</v>
      </c>
      <c r="F47" s="522" t="str">
        <f>IF(ISBLANK('5. Pp (3 años)'!F47),"",'5. Pp (3 años)'!F47)</f>
        <v>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v>
      </c>
      <c r="G47" s="521" t="str">
        <f>IF(ISBLANK('5. Pp (3 años)'!G47),"",'5. Pp (3 años)'!G47)</f>
        <v>Eficacia</v>
      </c>
      <c r="H47" s="521" t="str">
        <f>IF(ISBLANK('5. Pp (3 años)'!H47),"",'5. Pp (3 años)'!H47)</f>
        <v>Trimestral</v>
      </c>
      <c r="I47" s="522" t="str">
        <f>IF(ISBLANK('5. Pp (3 años)'!I47),"",'5. Pp (3 años)'!I47)</f>
        <v xml:space="preserve">MÉTODO DE CÁLCULO DEL INDICADOR:                              PJPT= (NASB/NASE)*100
VARIABLES:
PJPT: Porcentaje de jóvenes participantes en programas, talleres y eventos organizados.
NJPA: Número de jóvenes participantes.     
NJES: Número de jóvenes estimadas(os) por participar.                                               
</v>
      </c>
      <c r="J47" s="522" t="str">
        <f>IF(ISBLANK('5. Pp (3 años)'!J47),"",'5. Pp (3 años)'!J47)</f>
        <v xml:space="preserve">UNIDAD DE MEDIDA DEL INDICADOR: 
Porcentaje
UNIDAD DE MEDIDA DE LAS VARIABLES: 
Jóvenes
</v>
      </c>
      <c r="K47" s="521" t="str">
        <f>IF(ISBLANK('5. Pp (3 años)'!K47),"",'5. Pp (3 años)'!K47)</f>
        <v>Ascendente</v>
      </c>
      <c r="L47" s="522" t="s">
        <v>432</v>
      </c>
      <c r="M47" s="522" t="s">
        <v>422</v>
      </c>
      <c r="N47" s="522" t="str">
        <f>IF(ISBLANK('5. Pp (3 años)'!N47),"",'5. Pp (3 años)'!N47)</f>
        <v>Nombre del Documento: 
Informe de Actividades del IMJUVE trimestral, donde se determina el total de las y los jovenes que asisten.
Nombre de quien genera la información:
Dirección General del IMJUVE
Periodicidad con que se genera la información: 
Trimestral
Liga de la página donde se localiza la información o ubicación: 
Físico, Carpeta Unidad de Orientación y Bienestar Juvenil, Evidencias de programas 2023, MBJ/IMJ/DG/UOBJ/01/2023 y Carpeta Unidad de Servicios a la Juventud, Evidencias de programas 2025.</v>
      </c>
      <c r="O47" s="522" t="str">
        <f>IF(ISBLANK('5. Pp (3 años)'!O47),"",'5. Pp (3 años)'!O47)</f>
        <v>Las y los jóvenes buscan los beneficios de los servicios integrales ofrecidos por el Instituto y asisten a las actividades.                                          
Existen las condiciones sociales y de salud pública para desarrollar las actividades.</v>
      </c>
      <c r="P47" s="523" t="str">
        <f>IF(ISBLANK('5. Pp (3 años)'!P47),"",'5. Pp (3 años)'!P47)</f>
        <v>ODS 4- Educación de calidad.
 ODS 5- Igualdad de género. ODS 8- Trabajo decente y crecimiento económico
 ODS 10- Reducción de desigualdades. 
 ODS 16- Paz, justicia e instituciones sólidas.</v>
      </c>
    </row>
    <row r="48" spans="1:16" ht="289.5" customHeight="1">
      <c r="A48" s="16"/>
      <c r="B48" s="524" t="str">
        <f>IF(ISBLANK('5. Pp (3 años)'!B48),"",'5. Pp (3 años)'!B48)</f>
        <v>Unidad de Orientación y Bienestar Juvenil</v>
      </c>
      <c r="C48" s="525" t="str">
        <f>IF(ISBLANK('5. Pp (3 años)'!C48),"",'5. Pp (3 años)'!C48)</f>
        <v>Componente</v>
      </c>
      <c r="D48" s="526" t="str">
        <f>IF(ISBLANK('5. Pp (3 años)'!D48),"",'5. Pp (3 años)'!D48)</f>
        <v>3.6.1.1.1 Bienestar juvenil impulsado con servicios integrales basados en derechos, incluyendo conferencias, brigadas de salud, talleres, foros y asesorías.</v>
      </c>
      <c r="E48" s="527" t="str">
        <f>IF(ISBLANK('5. Pp (3 años)'!E48),"",'5. Pp (3 años)'!E48)</f>
        <v>PSIB: Porcentaje de servicios integrales basados en derechos para una vida
digna.</v>
      </c>
      <c r="F48" s="527" t="str">
        <f>IF(ISBLANK('5. Pp (3 años)'!F48),"",'5. Pp (3 años)'!F48)</f>
        <v>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v>
      </c>
      <c r="G48" s="528" t="str">
        <f>IF(ISBLANK('5. Pp (3 años)'!G48),"",'5. Pp (3 años)'!G48)</f>
        <v xml:space="preserve">Eficacia </v>
      </c>
      <c r="H48" s="528" t="str">
        <f>IF(ISBLANK('5. Pp (3 años)'!H48),"",'5. Pp (3 años)'!H48)</f>
        <v>Trimestral</v>
      </c>
      <c r="I48" s="527" t="str">
        <f>IF(ISBLANK('5. Pp (3 años)'!I48),"",'5. Pp (3 años)'!I48)</f>
        <v>MÉTODO DE CÁLCULO DEL INDICADOR:
PSDVG= (NJPA/NJES)*100
VARIABLES:                                                                                                                                                                                                                                                                                                                        
PSIB: Porcentaje de servicios integrales basados en derechos para una vida
digna.                                                                                               
NJPA: Número de jóvenes participantes.     
NJES: Número de jóvenes estimadas(os) por participar.</v>
      </c>
      <c r="J48" s="527" t="str">
        <f>IF(ISBLANK('5. Pp (3 años)'!J48),"",'5. Pp (3 años)'!J48)</f>
        <v>UNIDAD DE MEDIDA DEL INDICADOR:
Porcentaje
UNIDAD DE MEDIDA DE LAS VARIABLES:
Servicios Integrales</v>
      </c>
      <c r="K48" s="528" t="str">
        <f>IF(ISBLANK('5. Pp (3 años)'!K48),"",'5. Pp (3 años)'!K48)</f>
        <v xml:space="preserve">Ascendente </v>
      </c>
      <c r="L48" s="527" t="s">
        <v>423</v>
      </c>
      <c r="M48" s="527" t="s">
        <v>346</v>
      </c>
      <c r="N48" s="527" t="str">
        <f>IF(ISBLANK('5. Pp (3 años)'!N48),"",'5. Pp (3 años)'!N48)</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8" s="527" t="str">
        <f>IF(ISBLANK('5. Pp (3 años)'!O48),"",'5. Pp (3 años)'!O48)</f>
        <v xml:space="preserve">Se logran los apoyos de infraestructura solicitada para otorgar los servicos a las juventudes convocadas.
Las juventudes asisten a las Convocatorias emitidas. </v>
      </c>
      <c r="P48" s="529" t="str">
        <f>IF(ISBLANK('5. Pp (3 años)'!P48),"",'5. Pp (3 años)'!P48)</f>
        <v>ODS 3- Salud y bienestar.
 ODS 5- Igualdad de género. 
 ODS 10- Reducción de desigualdades. 
 ODS 16- Paz, justicia e instituciones sólidas.</v>
      </c>
    </row>
    <row r="49" spans="1:16" ht="289.5" customHeight="1">
      <c r="A49" s="16"/>
      <c r="B49" s="98" t="str">
        <f>IF(ISBLANK('5. Pp (3 años)'!B49),"",'5. Pp (3 años)'!B49)</f>
        <v>Unidad de Orientación y Bienestar Juvenil</v>
      </c>
      <c r="C49" s="31" t="str">
        <f>IF(ISBLANK('5. Pp (3 años)'!C49),"",'5. Pp (3 años)'!C49)</f>
        <v>Actividad</v>
      </c>
      <c r="D49" s="34" t="str">
        <f>IF(ISBLANK('5. Pp (3 años)'!D49),"",'5. Pp (3 años)'!D49)</f>
        <v>3.6.1.1.1.1 Promoción a la igualdad, inclusión y no discriminación entre las juventudes.</v>
      </c>
      <c r="E49" s="34" t="str">
        <f>IF(ISBLANK('5. Pp (3 años)'!E49),"",'5. Pp (3 años)'!E49)</f>
        <v>PIDJ: Porcentaje de actividades realizadas de promoción a la igualdad,
inclusión y no discriminación en las juventudes.</v>
      </c>
      <c r="F49" s="34" t="str">
        <f>IF(ISBLANK('5. Pp (3 años)'!F49),"",'5. Pp (3 años)'!F49)</f>
        <v xml:space="preserve">Este indicador medirá las actividades con participación en igualdad e inclusión y no discriminación con el objetivo de atender a los grupos en situación de vulnerabilidad, así como a las juventudes en condiciones de marginación.  </v>
      </c>
      <c r="G49" s="31" t="str">
        <f>IF(ISBLANK('5. Pp (3 años)'!G49),"",'5. Pp (3 años)'!G49)</f>
        <v>Eficacia</v>
      </c>
      <c r="H49" s="31" t="str">
        <f>IF(ISBLANK('5. Pp (3 años)'!H49),"",'5. Pp (3 años)'!H49)</f>
        <v>Trimestral</v>
      </c>
      <c r="I49" s="34" t="str">
        <f>IF(ISBLANK('5. Pp (3 años)'!I49),"",'5. Pp (3 años)'!I49)</f>
        <v>MÉTODO DE CÁLCULO DEL INDICADOR:
PIDJ= (NAR/NAE)*100
VARIABLES:                                                                  
PIDJ: Porcentaje de actividades realizadas de promoción a la igualdad, inclusión y no discriminación en las juventudes.
NAR: Número de actividades de igualdad e inclusión realizadas
NAE: Número de actividades de igualdad e inclusión estimadas.</v>
      </c>
      <c r="J49" s="34" t="str">
        <f>IF(ISBLANK('5. Pp (3 años)'!J49),"",'5. Pp (3 años)'!J49)</f>
        <v>UNIDAD DE MEDIDA DEL INDICADOR:
Porcentajes
UNIDAD DE MEDIDA DE LAS VARIABLES:
Actividades</v>
      </c>
      <c r="K49" s="31" t="str">
        <f>IF(ISBLANK('5. Pp (3 años)'!K49),"",'5. Pp (3 años)'!K49)</f>
        <v>Ascendente</v>
      </c>
      <c r="L49" s="34" t="s">
        <v>424</v>
      </c>
      <c r="M49" s="34" t="s">
        <v>364</v>
      </c>
      <c r="N49" s="34" t="str">
        <f>IF(ISBLANK('5. Pp (3 años)'!N49),"",'5. Pp (3 años)'!N49)</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9" s="34" t="str">
        <f>IF(ISBLANK('5. Pp (3 años)'!O49),"",'5. Pp (3 años)'!O49)</f>
        <v xml:space="preserve">Las juventudes participan en las actividades constantemente. 
Existen las condiciones sociales y de salud pública para desarrollar las acciones. </v>
      </c>
      <c r="P49" s="184" t="str">
        <f>IF(ISBLANK('5. Pp (3 años)'!P49),"",'5. Pp (3 años)'!P49)</f>
        <v>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v>
      </c>
    </row>
    <row r="50" spans="1:16" ht="289.5" customHeight="1">
      <c r="A50" s="16"/>
      <c r="B50" s="98" t="str">
        <f>IF(ISBLANK('5. Pp (3 años)'!B50),"",'5. Pp (3 años)'!B50)</f>
        <v>Unidad de Orientación y Bienestar Juvenil</v>
      </c>
      <c r="C50" s="31" t="str">
        <f>IF(ISBLANK('5. Pp (3 años)'!C50),"",'5. Pp (3 años)'!C50)</f>
        <v>Actividad</v>
      </c>
      <c r="D50" s="34" t="str">
        <f>IF(ISBLANK('5. Pp (3 años)'!D50),"",'5. Pp (3 años)'!D50)</f>
        <v>3.6.1.1.1.2 Desarrollo de acciones para promover el bienestar juvenil y una vida digna.</v>
      </c>
      <c r="E50" s="34" t="str">
        <f>IF(ISBLANK('5. Pp (3 años)'!E50),"",'5. Pp (3 años)'!E50)</f>
        <v>PAPBV: Porcentaje de actividades para promuever el bienestar juvenil y una Vida Digna.</v>
      </c>
      <c r="F50" s="34" t="str">
        <f>IF(ISBLANK('5. Pp (3 años)'!F50),"",'5. Pp (3 años)'!F50)</f>
        <v>Este indicador medirá las actividades para promover el bienestar juvenil y la Vida Digna con Enfoque basado en Derechos Humanos para las juventudes del municipio.</v>
      </c>
      <c r="G50" s="31" t="str">
        <f>IF(ISBLANK('5. Pp (3 años)'!G50),"",'5. Pp (3 años)'!G50)</f>
        <v>Eficacia</v>
      </c>
      <c r="H50" s="31" t="str">
        <f>IF(ISBLANK('5. Pp (3 años)'!H50),"",'5. Pp (3 años)'!H50)</f>
        <v>Trimestral</v>
      </c>
      <c r="I50" s="34" t="str">
        <f>IF(ISBLANK('5. Pp (3 años)'!I50),"",'5. Pp (3 años)'!I50)</f>
        <v>MÉTODO DE CÁLCULO DEL INDICADOR:
PAPBV= (NACT/NARE)*100
VARIABLES:                                                                  
PAPBV: Porcentaje de actividades que promueven el bienestar juvenil y la Vida Digna para las juventudes.
NACT: Número de actividades de Bienestar juvenil y Vida digna realizadas.
NARE: Número de actividades de Bienestar juvenil y vida digna estimadas.</v>
      </c>
      <c r="J50" s="34" t="str">
        <f>IF(ISBLANK('5. Pp (3 años)'!J50),"",'5. Pp (3 años)'!J50)</f>
        <v>UNIDAD DE MEDIDA DEL INDICADOR:
Porcentajes
UNIDAD DE MEDIDA DE LAS VARIABLES:
Actividades</v>
      </c>
      <c r="K50" s="31" t="str">
        <f>IF(ISBLANK('5. Pp (3 años)'!K50),"",'5. Pp (3 años)'!K50)</f>
        <v>Ascendente</v>
      </c>
      <c r="L50" s="34" t="s">
        <v>425</v>
      </c>
      <c r="M50" s="34" t="s">
        <v>346</v>
      </c>
      <c r="N50" s="34" t="str">
        <f>IF(ISBLANK('5. Pp (3 años)'!N50),"",'5. Pp (3 años)'!N50)</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0" s="34" t="str">
        <f>IF(ISBLANK('5. Pp (3 años)'!O50),"",'5. Pp (3 años)'!O50)</f>
        <v xml:space="preserve">Las juventudes participan en las actividades constantemente. 
Existen las condiciones sociales y de salud pública para desarrollar las acciones. </v>
      </c>
      <c r="P50" s="184" t="str">
        <f>IF(ISBLANK('5. Pp (3 años)'!P50),"",'5. Pp (3 años)'!P50)</f>
        <v>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v>
      </c>
    </row>
    <row r="51" spans="1:16" ht="289.5" customHeight="1">
      <c r="A51" s="16"/>
      <c r="B51" s="98" t="str">
        <f>IF(ISBLANK('5. Pp (3 años)'!B51),"",'5. Pp (3 años)'!B51)</f>
        <v>Unidad de Orientación y Bienestar Juvenil</v>
      </c>
      <c r="C51" s="31" t="str">
        <f>IF(ISBLANK('5. Pp (3 años)'!C51),"",'5. Pp (3 años)'!C51)</f>
        <v>Actividad</v>
      </c>
      <c r="D51" s="34" t="str">
        <f>IF(ISBLANK('5. Pp (3 años)'!D51),"",'5. Pp (3 años)'!D51)</f>
        <v xml:space="preserve">3.6.1.1.1.3 Desarrollo de acciones que fomenten la cultura de paz y seguridad en las juventudes.
</v>
      </c>
      <c r="E51" s="34" t="str">
        <f>IF(ISBLANK('5. Pp (3 años)'!E51),"",'5. Pp (3 años)'!E51)</f>
        <v>PPCSJ: Porcentaje de actividades que promuevan la cultura de paz y seguridad en las juventudes.</v>
      </c>
      <c r="F51" s="34" t="str">
        <f>IF(ISBLANK('5. Pp (3 años)'!F51),"",'5. Pp (3 años)'!F51)</f>
        <v>Este Indicador medirá las actividades en donde se promueva la Cultura de Paz así como mecanismos que fomenten la seguridad en su comunidad dentro del municipio de Benito Juárez</v>
      </c>
      <c r="G51" s="31" t="str">
        <f>IF(ISBLANK('5. Pp (3 años)'!G51),"",'5. Pp (3 años)'!G51)</f>
        <v>Eficacia</v>
      </c>
      <c r="H51" s="31" t="str">
        <f>IF(ISBLANK('5. Pp (3 años)'!H51),"",'5. Pp (3 años)'!H51)</f>
        <v>Trimestral</v>
      </c>
      <c r="I51" s="34" t="str">
        <f>IF(ISBLANK('5. Pp (3 años)'!I51),"",'5. Pp (3 años)'!I51)</f>
        <v xml:space="preserve">MÉTODO DE CÁLCULO DEL INDICADOR:
PPCSJ= (NACR/NUMA)*100
VARIABLES:                                                                  
PPCSJ: Porcentaje  de actividades que promuevan la Cultura de Paz y Seguridad a las juventudes.
NACR: Número de actividades de Cultura de paz y seguridad realizadas.
NUMA: Número de actividades de Cultura de paz y seguridad estimadas. </v>
      </c>
      <c r="J51" s="34" t="str">
        <f>IF(ISBLANK('5. Pp (3 años)'!J51),"",'5. Pp (3 años)'!J51)</f>
        <v>UNIDAD DE MEDIDA DEL INDICADOR:
Porcentajes
UNIDAD DE MEDIDA DE LAS VARIABLES:
Actividades</v>
      </c>
      <c r="K51" s="31" t="str">
        <f>IF(ISBLANK('5. Pp (3 años)'!K51),"",'5. Pp (3 años)'!K51)</f>
        <v>Ascendente</v>
      </c>
      <c r="L51" s="34" t="s">
        <v>426</v>
      </c>
      <c r="M51" s="34" t="s">
        <v>427</v>
      </c>
      <c r="N51" s="34" t="str">
        <f>IF(ISBLANK('5. Pp (3 años)'!N51),"",'5. Pp (3 años)'!N51)</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1" s="34" t="str">
        <f>IF(ISBLANK('5. Pp (3 años)'!O51),"",'5. Pp (3 años)'!O51)</f>
        <v xml:space="preserve">Las juventudes cuentan con los horarios adecuados para asistir a los eventos.  
Existen las condiciones sociales y de salud pública para desarrollar las acciones. </v>
      </c>
      <c r="P51" s="184" t="str">
        <f>IF(ISBLANK('5. Pp (3 años)'!P51),"",'5. Pp (3 años)'!P51)</f>
        <v>ODS 16- Paz, justicia e instituciones sólidas.
 ODS 10- Reducción de desigualdades.</v>
      </c>
    </row>
    <row r="52" spans="1:16" ht="289.5" customHeight="1">
      <c r="A52" s="16"/>
      <c r="B52" s="530" t="str">
        <f>IF(ISBLANK('5. Pp (3 años)'!B52),"",'5. Pp (3 años)'!B52)</f>
        <v>Unidad de Servicios a la Juventud</v>
      </c>
      <c r="C52" s="528" t="str">
        <f>IF(ISBLANK('5. Pp (3 años)'!C52),"",'5. Pp (3 años)'!C52)</f>
        <v>Componente</v>
      </c>
      <c r="D52" s="527" t="str">
        <f>IF(ISBLANK('5. Pp (3 años)'!D52),"",'5. Pp (3 años)'!D52)</f>
        <v>3.6.1.1.2 Actividades que fomenten el desarrollo académico, el trabajo digno, el emprendimiento y entornos sostenibles para las juventudes</v>
      </c>
      <c r="E52" s="527" t="str">
        <f>IF(ISBLANK('5. Pp (3 años)'!E52),"",'5. Pp (3 años)'!E52)</f>
        <v>PFEAJ:Porcentaje de actividades de fomento educativo, emprendimiento y
ambiental dirigidas a las juventudes.</v>
      </c>
      <c r="F52" s="527" t="str">
        <f>IF(ISBLANK('5. Pp (3 años)'!F52),"",'5. Pp (3 años)'!F52)</f>
        <v>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v>
      </c>
      <c r="G52" s="528" t="str">
        <f>IF(ISBLANK('5. Pp (3 años)'!G52),"",'5. Pp (3 años)'!G52)</f>
        <v>Eficacia</v>
      </c>
      <c r="H52" s="528" t="str">
        <f>IF(ISBLANK('5. Pp (3 años)'!H52),"",'5. Pp (3 años)'!H52)</f>
        <v>Trimestral</v>
      </c>
      <c r="I52" s="527" t="str">
        <f>IF(ISBLANK('5. Pp (3 años)'!I52),"",'5. Pp (3 años)'!I52)</f>
        <v>MÉTODO DE CÁLCULO DEL INDICADOR:
PFEAJ= (NARS/NUES)*100                                        
VARIABLES:                                                                  
PFEAJ: Porcentaje de actividades de fomento educativo, emprendimiento y ambiental dirigidas a las juventudes.
NARS: Número de actividades de fomento profesional y entorno ambiental realizadas.
NUES: Número de actividades de Fomento profesional y entorno ambiental estimadas.</v>
      </c>
      <c r="J52" s="527" t="str">
        <f>IF(ISBLANK('5. Pp (3 años)'!J52),"",'5. Pp (3 años)'!J52)</f>
        <v>UNIDAD DE MEDIDA DEL INDICADOR:
Porcentajes
UNIDAD DE MEDIDA DE LAS VARIABLES:
Actividades</v>
      </c>
      <c r="K52" s="528" t="str">
        <f>IF(ISBLANK('5. Pp (3 años)'!K52),"",'5. Pp (3 años)'!K52)</f>
        <v>Ascedente</v>
      </c>
      <c r="L52" s="527" t="s">
        <v>428</v>
      </c>
      <c r="M52" s="527" t="s">
        <v>346</v>
      </c>
      <c r="N52" s="527" t="str">
        <f>IF(ISBLANK('5. Pp (3 años)'!N52),"",'5. Pp (3 años)'!N52)</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2" s="527" t="str">
        <f>IF(ISBLANK('5. Pp (3 años)'!O52),"",'5. Pp (3 años)'!O52)</f>
        <v xml:space="preserve">Las juventudes asisten y son constantes en las actividades.                                          
Existen las condiciones sociales y de salud pública para desarrollar las acciones. </v>
      </c>
      <c r="P52" s="529" t="str">
        <f>IF(ISBLANK('5. Pp (3 años)'!P52),"",'5. Pp (3 años)'!P52)</f>
        <v>ODS 4- Educación de calidad.
 ODS 8- Trabajo decente y crecimiento económico. 
 ODS 10- Reducción de las desigualdades.
 ODS 11- Ciudades y comunidades sostenibles.</v>
      </c>
    </row>
    <row r="53" spans="1:16" ht="289.5" customHeight="1">
      <c r="A53" s="16"/>
      <c r="B53" s="98" t="str">
        <f>IF(ISBLANK('5. Pp (3 años)'!B53),"",'5. Pp (3 años)'!B53)</f>
        <v>Unidad de Servicios a la Juventud</v>
      </c>
      <c r="C53" s="31" t="str">
        <f>IF(ISBLANK('5. Pp (3 años)'!C53),"",'5. Pp (3 años)'!C53)</f>
        <v>Actividad</v>
      </c>
      <c r="D53" s="34" t="str">
        <f>IF(ISBLANK('5. Pp (3 años)'!D53),"",'5. Pp (3 años)'!D53)</f>
        <v>3.6.1.1.2.1 Desarrollo de actividades que fomenten la educación, el emprendimiento y el trabajo digno para las juventudes.</v>
      </c>
      <c r="E53" s="34" t="str">
        <f>IF(ISBLANK('5. Pp (3 años)'!E53),"",'5. Pp (3 años)'!E53)</f>
        <v xml:space="preserve">PFEA: Porcentaje de actividades de fomento educativo, emprendimiento y dirigidas a las juventudes. </v>
      </c>
      <c r="F53" s="34" t="str">
        <f>IF(ISBLANK('5. Pp (3 años)'!F53),"",'5. Pp (3 años)'!F53)</f>
        <v>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v>
      </c>
      <c r="G53" s="31" t="str">
        <f>IF(ISBLANK('5. Pp (3 años)'!G53),"",'5. Pp (3 años)'!G53)</f>
        <v>Eficacia</v>
      </c>
      <c r="H53" s="31" t="str">
        <f>IF(ISBLANK('5. Pp (3 años)'!H53),"",'5. Pp (3 años)'!H53)</f>
        <v>Trimestral</v>
      </c>
      <c r="I53" s="34" t="str">
        <f>IF(ISBLANK('5. Pp (3 años)'!I53),"",'5. Pp (3 años)'!I53)</f>
        <v>MÉTODO DE CÁLCULO DEL INDICADOR:
PFEA= (NARE/NAES)*100
VARIABLES:                                                                  
PFEA: Porcentaje de actividades de fomento educativo, emprendimiento y dirigidas a las juventudes.
NARE: Número de actividades en fomento educativo y laboral realizadas. 
NAES: Número de actividades en fomento educativo y laboral estimadas.</v>
      </c>
      <c r="J53" s="34" t="str">
        <f>IF(ISBLANK('5. Pp (3 años)'!J53),"",'5. Pp (3 años)'!J53)</f>
        <v>UNIDAD DE MEDIDA DEL INDICADOR:
Porcentajes
UNIDAD DE MEDIDA DE LAS VARIABLES:
Actividades</v>
      </c>
      <c r="K53" s="31" t="str">
        <f>IF(ISBLANK('5. Pp (3 años)'!K53),"",'5. Pp (3 años)'!K53)</f>
        <v>Ascedente</v>
      </c>
      <c r="L53" s="34" t="s">
        <v>429</v>
      </c>
      <c r="M53" s="34" t="s">
        <v>346</v>
      </c>
      <c r="N53" s="34" t="str">
        <f>IF(ISBLANK('5. Pp (3 años)'!N53),"",'5. Pp (3 años)'!N53)</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3" s="34" t="str">
        <f>IF(ISBLANK('5. Pp (3 años)'!O53),"",'5. Pp (3 años)'!O53)</f>
        <v xml:space="preserve">Las juventudes asisten y son constantes en las actividades.                                          
Existen las condiciones sociales, educativo y emprendimiento para desarrollar las acciones. </v>
      </c>
      <c r="P53" s="184" t="str">
        <f>IF(ISBLANK('5. Pp (3 años)'!P53),"",'5. Pp (3 años)'!P53)</f>
        <v>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v>
      </c>
    </row>
    <row r="54" spans="1:16" ht="289.5" customHeight="1">
      <c r="A54" s="16"/>
      <c r="B54" s="98" t="str">
        <f>IF(ISBLANK('5. Pp (3 años)'!B54),"",'5. Pp (3 años)'!B54)</f>
        <v>Unidad de Servicios a la Juventud</v>
      </c>
      <c r="C54" s="31" t="str">
        <f>IF(ISBLANK('5. Pp (3 años)'!C54),"",'5. Pp (3 años)'!C54)</f>
        <v>Actividad</v>
      </c>
      <c r="D54" s="34" t="str">
        <f>IF(ISBLANK('5. Pp (3 años)'!D54),"",'5. Pp (3 años)'!D54)</f>
        <v>3.6.1.1.2.2 Desarrollo de actividades que fomenten la participación ciudadana y la formulación de políticas públicas en las juventudes.</v>
      </c>
      <c r="E54" s="34" t="str">
        <f>IF(ISBLANK('5. Pp (3 años)'!E54),"",'5. Pp (3 años)'!E54)</f>
        <v>PPCJ: Porcentaje de actividades que fomenten la participación ciudadana
de las juventudes.</v>
      </c>
      <c r="F54" s="34" t="str">
        <f>IF(ISBLANK('5. Pp (3 años)'!F54),"",'5. Pp (3 años)'!F54)</f>
        <v>Este indicador medirá el número de actividades con participación ciudadana de las juventudes del municipio, con el objetivo de apoyar e impulsar  su sana incorporación a los diversos ámbitos</v>
      </c>
      <c r="G54" s="31" t="str">
        <f>IF(ISBLANK('5. Pp (3 años)'!G54),"",'5. Pp (3 años)'!G54)</f>
        <v xml:space="preserve">Eficacia </v>
      </c>
      <c r="H54" s="31" t="str">
        <f>IF(ISBLANK('5. Pp (3 años)'!H54),"",'5. Pp (3 años)'!H54)</f>
        <v>Trimestral</v>
      </c>
      <c r="I54" s="34" t="str">
        <f>IF(ISBLANK('5. Pp (3 años)'!I54),"",'5. Pp (3 años)'!I54)</f>
        <v xml:space="preserve">MÉTODO DE CÁLCULO DEL INDICADOR:
PPCJ= (NPC/NAPE)*100
VARIABLES:                                                                  
PPCJ: Porcentaje de actividades que fomenten la participación ciudadana de las juventudes.
NPC= Número de actividades de participación ciudadana realizadas.
NAPE= Número de actividades de participación ciudadana estimadas.
</v>
      </c>
      <c r="J54" s="34" t="str">
        <f>IF(ISBLANK('5. Pp (3 años)'!J54),"",'5. Pp (3 años)'!J54)</f>
        <v>UNIDAD DE MEDIDA DEL INDICADOR:
Porcentajes
UNIDAD DE MEDIDA DE LAS VARIABLES:
Actividades</v>
      </c>
      <c r="K54" s="31" t="str">
        <f>IF(ISBLANK('5. Pp (3 años)'!K54),"",'5. Pp (3 años)'!K54)</f>
        <v>Ascendente</v>
      </c>
      <c r="L54" s="34" t="s">
        <v>430</v>
      </c>
      <c r="M54" s="34" t="s">
        <v>346</v>
      </c>
      <c r="N54" s="34" t="str">
        <f>IF(ISBLANK('5. Pp (3 años)'!N54),"",'5. Pp (3 años)'!N54)</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4" s="34" t="str">
        <f>IF(ISBLANK('5. Pp (3 años)'!O54),"",'5. Pp (3 años)'!O54)</f>
        <v xml:space="preserve">Las juventudes asisten y son constantes en las actividades.                                          
Existen las condiciones sociales y de participación ciudadana para desarrollar las acciones. </v>
      </c>
      <c r="P54" s="184" t="str">
        <f>IF(ISBLANK('5. Pp (3 años)'!P54),"",'5. Pp (3 años)'!P54)</f>
        <v>ODS 10- Reducción de las desigualdades.
 DS 17- Alianzas para lograr los objetivos. 
 Meta 5.1
 Poner fin a todas las formas de discriminación contra todas las mujeres y las niñas en todo el mundo.</v>
      </c>
    </row>
    <row r="55" spans="1:16" ht="289.5" customHeight="1">
      <c r="A55" s="16"/>
      <c r="B55" s="98" t="str">
        <f>IF(ISBLANK('5. Pp (3 años)'!B55),"",'5. Pp (3 años)'!B55)</f>
        <v>Unidad de Servicios a la Juventud</v>
      </c>
      <c r="C55" s="31" t="str">
        <f>IF(ISBLANK('5. Pp (3 años)'!C55),"",'5. Pp (3 años)'!C55)</f>
        <v>Actividad</v>
      </c>
      <c r="D55" s="34" t="str">
        <f>IF(ISBLANK('5. Pp (3 años)'!D55),"",'5. Pp (3 años)'!D55)</f>
        <v>3.6.1.1.2.3 Desarrollo de actividades que fomenten la sostenibilidad, la dignidad y la adecuación de los entornos.</v>
      </c>
      <c r="E55" s="34" t="str">
        <f>IF(ISBLANK('5. Pp (3 años)'!E55),"",'5. Pp (3 años)'!E55)</f>
        <v xml:space="preserve">PAED: Porcentaje de actividades que fomenten los entornos sostenibles y dignos para las juventudes. </v>
      </c>
      <c r="F55" s="34" t="str">
        <f>IF(ISBLANK('5. Pp (3 años)'!F55),"",'5. Pp (3 años)'!F55)</f>
        <v>Este indicador medirá el número de actividades que fomenten los Entornos Sostenibles, Dignos y Adecuados para el uso pleno de los espacios públicos por parte de las juventudes; propiciando así el desarrollo de sus capacidades integrales.</v>
      </c>
      <c r="G55" s="31" t="str">
        <f>IF(ISBLANK('5. Pp (3 años)'!G55),"",'5. Pp (3 años)'!G55)</f>
        <v>Eficacia</v>
      </c>
      <c r="H55" s="31" t="str">
        <f>IF(ISBLANK('5. Pp (3 años)'!H55),"",'5. Pp (3 años)'!H55)</f>
        <v>Trimestral</v>
      </c>
      <c r="I55" s="34" t="str">
        <f>IF(ISBLANK('5. Pp (3 años)'!I55),"",'5. Pp (3 años)'!I55)</f>
        <v>MÉTODO DE CÁLCULO DEL INDICADOR:
PAED= (NUA/NACE)*100
VARIABLES:                                                                  
PAED: Porcentaje de actividades que fomenten los entornos sostenibles y dignos para las juventudes.
NUA= Número de actividades de entornos dignos realizadas.
NACE= Número de actividades de entornos dignos estimadas.</v>
      </c>
      <c r="J55" s="34" t="str">
        <f>IF(ISBLANK('5. Pp (3 años)'!J55),"",'5. Pp (3 años)'!J55)</f>
        <v>UNIDAD DE MEDIDA DEL INDICADOR:
Porcentajes
UNIDAD DE MEDIDA DE LAS VARIABLES:
Actividades</v>
      </c>
      <c r="K55" s="31" t="str">
        <f>IF(ISBLANK('5. Pp (3 años)'!K55),"",'5. Pp (3 años)'!K55)</f>
        <v>Ascendente</v>
      </c>
      <c r="L55" s="34" t="s">
        <v>431</v>
      </c>
      <c r="M55" s="34" t="s">
        <v>346</v>
      </c>
      <c r="N55" s="34" t="str">
        <f>IF(ISBLANK('5. Pp (3 años)'!N55),"",'5. Pp (3 años)'!N55)</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5" s="34" t="str">
        <f>IF(ISBLANK('5. Pp (3 años)'!O55),"",'5. Pp (3 años)'!O55)</f>
        <v xml:space="preserve">Las juventudes asisten y son constantes en las actividades.                                          
Existen las condiciones sociales y de fomentación de entornos sostenibles para desarrollar las acciones. </v>
      </c>
      <c r="P55" s="184" t="str">
        <f>IF(ISBLANK('5. Pp (3 años)'!P55),"",'5. Pp (3 años)'!P55)</f>
        <v>ODS 11- Ciudades y comunidades sostenibles.
 ODS 13- Acción por el clima.
 ODS 17- Alianzas para Lograr los Objetivos</v>
      </c>
    </row>
    <row r="56" spans="1:16" ht="18.75" hidden="1">
      <c r="A56" s="93"/>
      <c r="B56" s="98" t="str">
        <f>IF(ISBLANK('5. Pp (3 años)'!B56),"",'5. Pp (3 años)'!B56)</f>
        <v/>
      </c>
      <c r="C56" s="31" t="str">
        <f>IF(ISBLANK('5. Pp (3 años)'!C56),"",'5. Pp (3 años)'!C56)</f>
        <v/>
      </c>
      <c r="D56" s="34" t="str">
        <f>IF(ISBLANK('5. Pp (3 años)'!D56),"",'5. Pp (3 años)'!D56)</f>
        <v/>
      </c>
      <c r="E56" s="34" t="str">
        <f>IF(ISBLANK('5. Pp (3 años)'!E56),"",'5. Pp (3 años)'!E56)</f>
        <v/>
      </c>
      <c r="F56" s="34" t="str">
        <f>IF(ISBLANK('5. Pp (3 años)'!F56),"",'5. Pp (3 años)'!F56)</f>
        <v/>
      </c>
      <c r="G56" s="31" t="str">
        <f>IF(ISBLANK('5. Pp (3 años)'!G56),"",'5. Pp (3 años)'!G56)</f>
        <v/>
      </c>
      <c r="H56" s="31" t="str">
        <f>IF(ISBLANK('5. Pp (3 años)'!H56),"",'5. Pp (3 años)'!H56)</f>
        <v/>
      </c>
      <c r="I56" s="34" t="str">
        <f>IF(ISBLANK('5. Pp (3 años)'!I56),"",'5. Pp (3 años)'!I56)</f>
        <v/>
      </c>
      <c r="J56" s="34" t="str">
        <f>IF(ISBLANK('5. Pp (3 años)'!J56),"",'5. Pp (3 años)'!J56)</f>
        <v/>
      </c>
      <c r="K56" s="31" t="str">
        <f>IF(ISBLANK('5. Pp (3 años)'!K56),"",'5. Pp (3 años)'!K56)</f>
        <v/>
      </c>
      <c r="L56" s="34"/>
      <c r="M56" s="34"/>
      <c r="N56" s="34" t="str">
        <f>IF(ISBLANK('5. Pp (3 años)'!N56),"",'5. Pp (3 años)'!N56)</f>
        <v/>
      </c>
      <c r="O56" s="34" t="str">
        <f>IF(ISBLANK('5. Pp (3 años)'!O56),"",'5. Pp (3 años)'!O56)</f>
        <v/>
      </c>
      <c r="P56" s="184" t="str">
        <f>IF(ISBLANK('5. Pp (3 años)'!P56),"",'5. Pp (3 años)'!P56)</f>
        <v/>
      </c>
    </row>
    <row r="57" spans="1:16" ht="17.25" hidden="1">
      <c r="A57" s="36"/>
      <c r="B57" s="98" t="str">
        <f>IF(ISBLANK('5. Pp (3 años)'!B57),"",'5. Pp (3 años)'!B57)</f>
        <v/>
      </c>
      <c r="C57" s="31" t="str">
        <f>IF(ISBLANK('5. Pp (3 años)'!C57),"",'5. Pp (3 años)'!C57)</f>
        <v/>
      </c>
      <c r="D57" s="34" t="str">
        <f>IF(ISBLANK('5. Pp (3 años)'!D57),"",'5. Pp (3 años)'!D57)</f>
        <v/>
      </c>
      <c r="E57" s="34" t="str">
        <f>IF(ISBLANK('5. Pp (3 años)'!E57),"",'5. Pp (3 años)'!E57)</f>
        <v/>
      </c>
      <c r="F57" s="34" t="str">
        <f>IF(ISBLANK('5. Pp (3 años)'!F57),"",'5. Pp (3 años)'!F57)</f>
        <v/>
      </c>
      <c r="G57" s="31" t="str">
        <f>IF(ISBLANK('5. Pp (3 años)'!G57),"",'5. Pp (3 años)'!G57)</f>
        <v/>
      </c>
      <c r="H57" s="31" t="str">
        <f>IF(ISBLANK('5. Pp (3 años)'!H57),"",'5. Pp (3 años)'!H57)</f>
        <v/>
      </c>
      <c r="I57" s="34" t="str">
        <f>IF(ISBLANK('5. Pp (3 años)'!I57),"",'5. Pp (3 años)'!I57)</f>
        <v/>
      </c>
      <c r="J57" s="34" t="str">
        <f>IF(ISBLANK('5. Pp (3 años)'!J57),"",'5. Pp (3 años)'!J57)</f>
        <v/>
      </c>
      <c r="K57" s="31" t="str">
        <f>IF(ISBLANK('5. Pp (3 años)'!K57),"",'5. Pp (3 años)'!K57)</f>
        <v/>
      </c>
      <c r="L57" s="34"/>
      <c r="M57" s="34"/>
      <c r="N57" s="34" t="str">
        <f>IF(ISBLANK('5. Pp (3 años)'!N57),"",'5. Pp (3 años)'!N57)</f>
        <v/>
      </c>
      <c r="O57" s="34" t="str">
        <f>IF(ISBLANK('5. Pp (3 años)'!O57),"",'5. Pp (3 años)'!O57)</f>
        <v/>
      </c>
      <c r="P57" s="184" t="str">
        <f>IF(ISBLANK('5. Pp (3 años)'!P57),"",'5. Pp (3 años)'!P57)</f>
        <v/>
      </c>
    </row>
    <row r="58" spans="1:16" ht="17.25" hidden="1">
      <c r="A58" s="36"/>
      <c r="B58" s="98" t="str">
        <f>IF(ISBLANK('5. Pp (3 años)'!B58),"",'5. Pp (3 años)'!B58)</f>
        <v/>
      </c>
      <c r="C58" s="31" t="str">
        <f>IF(ISBLANK('5. Pp (3 años)'!C58),"",'5. Pp (3 años)'!C58)</f>
        <v/>
      </c>
      <c r="D58" s="34" t="str">
        <f>IF(ISBLANK('5. Pp (3 años)'!D58),"",'5. Pp (3 años)'!D58)</f>
        <v/>
      </c>
      <c r="E58" s="34" t="str">
        <f>IF(ISBLANK('5. Pp (3 años)'!E58),"",'5. Pp (3 años)'!E58)</f>
        <v/>
      </c>
      <c r="F58" s="34" t="str">
        <f>IF(ISBLANK('5. Pp (3 años)'!F58),"",'5. Pp (3 años)'!F58)</f>
        <v/>
      </c>
      <c r="G58" s="31" t="str">
        <f>IF(ISBLANK('5. Pp (3 años)'!G58),"",'5. Pp (3 años)'!G58)</f>
        <v/>
      </c>
      <c r="H58" s="31" t="str">
        <f>IF(ISBLANK('5. Pp (3 años)'!H58),"",'5. Pp (3 años)'!H58)</f>
        <v/>
      </c>
      <c r="I58" s="34" t="str">
        <f>IF(ISBLANK('5. Pp (3 años)'!I58),"",'5. Pp (3 años)'!I58)</f>
        <v/>
      </c>
      <c r="J58" s="34" t="str">
        <f>IF(ISBLANK('5. Pp (3 años)'!J58),"",'5. Pp (3 años)'!J58)</f>
        <v/>
      </c>
      <c r="K58" s="31" t="str">
        <f>IF(ISBLANK('5. Pp (3 años)'!K58),"",'5. Pp (3 años)'!K58)</f>
        <v/>
      </c>
      <c r="L58" s="34"/>
      <c r="M58" s="34"/>
      <c r="N58" s="34" t="str">
        <f>IF(ISBLANK('5. Pp (3 años)'!N58),"",'5. Pp (3 años)'!N58)</f>
        <v/>
      </c>
      <c r="O58" s="34" t="str">
        <f>IF(ISBLANK('5. Pp (3 años)'!O58),"",'5. Pp (3 años)'!O58)</f>
        <v/>
      </c>
      <c r="P58" s="184" t="str">
        <f>IF(ISBLANK('5. Pp (3 años)'!P58),"",'5. Pp (3 años)'!P58)</f>
        <v/>
      </c>
    </row>
    <row r="59" spans="1:16" ht="17.25" hidden="1">
      <c r="A59" s="36"/>
      <c r="B59" s="98" t="str">
        <f>IF(ISBLANK('5. Pp (3 años)'!B59),"",'5. Pp (3 años)'!B59)</f>
        <v/>
      </c>
      <c r="C59" s="31" t="str">
        <f>IF(ISBLANK('5. Pp (3 años)'!C59),"",'5. Pp (3 años)'!C59)</f>
        <v/>
      </c>
      <c r="D59" s="34" t="str">
        <f>IF(ISBLANK('5. Pp (3 años)'!D59),"",'5. Pp (3 años)'!D59)</f>
        <v/>
      </c>
      <c r="E59" s="34" t="str">
        <f>IF(ISBLANK('5. Pp (3 años)'!E59),"",'5. Pp (3 años)'!E59)</f>
        <v/>
      </c>
      <c r="F59" s="34" t="str">
        <f>IF(ISBLANK('5. Pp (3 años)'!F59),"",'5. Pp (3 años)'!F59)</f>
        <v/>
      </c>
      <c r="G59" s="31" t="str">
        <f>IF(ISBLANK('5. Pp (3 años)'!G59),"",'5. Pp (3 años)'!G59)</f>
        <v/>
      </c>
      <c r="H59" s="31" t="str">
        <f>IF(ISBLANK('5. Pp (3 años)'!H59),"",'5. Pp (3 años)'!H59)</f>
        <v/>
      </c>
      <c r="I59" s="34" t="str">
        <f>IF(ISBLANK('5. Pp (3 años)'!I59),"",'5. Pp (3 años)'!I59)</f>
        <v/>
      </c>
      <c r="J59" s="34" t="str">
        <f>IF(ISBLANK('5. Pp (3 años)'!J59),"",'5. Pp (3 años)'!J59)</f>
        <v/>
      </c>
      <c r="K59" s="31" t="str">
        <f>IF(ISBLANK('5. Pp (3 años)'!K59),"",'5. Pp (3 años)'!K59)</f>
        <v/>
      </c>
      <c r="L59" s="34"/>
      <c r="M59" s="34"/>
      <c r="N59" s="34" t="str">
        <f>IF(ISBLANK('5. Pp (3 años)'!N59),"",'5. Pp (3 años)'!N59)</f>
        <v/>
      </c>
      <c r="O59" s="34" t="str">
        <f>IF(ISBLANK('5. Pp (3 años)'!O59),"",'5. Pp (3 años)'!O59)</f>
        <v/>
      </c>
      <c r="P59" s="184" t="str">
        <f>IF(ISBLANK('5. Pp (3 años)'!P59),"",'5. Pp (3 años)'!P59)</f>
        <v/>
      </c>
    </row>
    <row r="60" spans="1:16" ht="17.25" hidden="1">
      <c r="B60" s="530" t="str">
        <f>IF(ISBLANK('5. Pp (3 años)'!B60),"",'5. Pp (3 años)'!B60)</f>
        <v/>
      </c>
      <c r="C60" s="528" t="str">
        <f>IF(ISBLANK('5. Pp (3 años)'!C60),"",'5. Pp (3 años)'!C60)</f>
        <v/>
      </c>
      <c r="D60" s="527" t="str">
        <f>IF(ISBLANK('5. Pp (3 años)'!D60),"",'5. Pp (3 años)'!D60)</f>
        <v/>
      </c>
      <c r="E60" s="527" t="str">
        <f>IF(ISBLANK('5. Pp (3 años)'!E60),"",'5. Pp (3 años)'!E60)</f>
        <v/>
      </c>
      <c r="F60" s="527" t="str">
        <f>IF(ISBLANK('5. Pp (3 años)'!F60),"",'5. Pp (3 años)'!F60)</f>
        <v/>
      </c>
      <c r="G60" s="528" t="str">
        <f>IF(ISBLANK('5. Pp (3 años)'!G60),"",'5. Pp (3 años)'!G60)</f>
        <v/>
      </c>
      <c r="H60" s="528" t="str">
        <f>IF(ISBLANK('5. Pp (3 años)'!H60),"",'5. Pp (3 años)'!H60)</f>
        <v/>
      </c>
      <c r="I60" s="527" t="str">
        <f>IF(ISBLANK('5. Pp (3 años)'!I60),"",'5. Pp (3 años)'!I60)</f>
        <v/>
      </c>
      <c r="J60" s="527" t="str">
        <f>IF(ISBLANK('5. Pp (3 años)'!J60),"",'5. Pp (3 años)'!J60)</f>
        <v/>
      </c>
      <c r="K60" s="528" t="str">
        <f>IF(ISBLANK('5. Pp (3 años)'!K60),"",'5. Pp (3 años)'!K60)</f>
        <v/>
      </c>
      <c r="L60" s="527"/>
      <c r="M60" s="527"/>
      <c r="N60" s="527" t="str">
        <f>IF(ISBLANK('5. Pp (3 años)'!N60),"",'5. Pp (3 años)'!N60)</f>
        <v/>
      </c>
      <c r="O60" s="527" t="str">
        <f>IF(ISBLANK('5. Pp (3 años)'!O60),"",'5. Pp (3 años)'!O60)</f>
        <v/>
      </c>
      <c r="P60" s="529" t="str">
        <f>IF(ISBLANK('5. Pp (3 años)'!P60),"",'5. Pp (3 años)'!P60)</f>
        <v/>
      </c>
    </row>
    <row r="61" spans="1:16" ht="17.25" hidden="1">
      <c r="B61" s="98" t="str">
        <f>IF(ISBLANK('5. Pp (3 años)'!B61),"",'5. Pp (3 años)'!B61)</f>
        <v/>
      </c>
      <c r="C61" s="31" t="str">
        <f>IF(ISBLANK('5. Pp (3 años)'!C61),"",'5. Pp (3 años)'!C61)</f>
        <v/>
      </c>
      <c r="D61" s="34" t="str">
        <f>IF(ISBLANK('5. Pp (3 años)'!D61),"",'5. Pp (3 años)'!D61)</f>
        <v/>
      </c>
      <c r="E61" s="34" t="str">
        <f>IF(ISBLANK('5. Pp (3 años)'!E61),"",'5. Pp (3 años)'!E61)</f>
        <v/>
      </c>
      <c r="F61" s="34" t="str">
        <f>IF(ISBLANK('5. Pp (3 años)'!F61),"",'5. Pp (3 años)'!F61)</f>
        <v/>
      </c>
      <c r="G61" s="31" t="str">
        <f>IF(ISBLANK('5. Pp (3 años)'!G61),"",'5. Pp (3 años)'!G61)</f>
        <v/>
      </c>
      <c r="H61" s="31" t="str">
        <f>IF(ISBLANK('5. Pp (3 años)'!H61),"",'5. Pp (3 años)'!H61)</f>
        <v/>
      </c>
      <c r="I61" s="34" t="str">
        <f>IF(ISBLANK('5. Pp (3 años)'!I61),"",'5. Pp (3 años)'!I61)</f>
        <v/>
      </c>
      <c r="J61" s="34" t="str">
        <f>IF(ISBLANK('5. Pp (3 años)'!J61),"",'5. Pp (3 años)'!J61)</f>
        <v/>
      </c>
      <c r="K61" s="31" t="str">
        <f>IF(ISBLANK('5. Pp (3 años)'!K61),"",'5. Pp (3 años)'!K61)</f>
        <v/>
      </c>
      <c r="L61" s="34"/>
      <c r="M61" s="34"/>
      <c r="N61" s="34" t="str">
        <f>IF(ISBLANK('5. Pp (3 años)'!N61),"",'5. Pp (3 años)'!N61)</f>
        <v/>
      </c>
      <c r="O61" s="34" t="str">
        <f>IF(ISBLANK('5. Pp (3 años)'!O61),"",'5. Pp (3 años)'!O61)</f>
        <v/>
      </c>
      <c r="P61" s="184" t="str">
        <f>IF(ISBLANK('5. Pp (3 años)'!P61),"",'5. Pp (3 años)'!P61)</f>
        <v/>
      </c>
    </row>
    <row r="62" spans="1:16" ht="17.25" hidden="1">
      <c r="B62" s="98" t="str">
        <f>IF(ISBLANK('5. Pp (3 años)'!B62),"",'5. Pp (3 años)'!B62)</f>
        <v/>
      </c>
      <c r="C62" s="31" t="str">
        <f>IF(ISBLANK('5. Pp (3 años)'!C62),"",'5. Pp (3 años)'!C62)</f>
        <v/>
      </c>
      <c r="D62" s="34" t="str">
        <f>IF(ISBLANK('5. Pp (3 años)'!D62),"",'5. Pp (3 años)'!D62)</f>
        <v/>
      </c>
      <c r="E62" s="34" t="str">
        <f>IF(ISBLANK('5. Pp (3 años)'!E62),"",'5. Pp (3 años)'!E62)</f>
        <v/>
      </c>
      <c r="F62" s="34" t="str">
        <f>IF(ISBLANK('5. Pp (3 años)'!F62),"",'5. Pp (3 años)'!F62)</f>
        <v/>
      </c>
      <c r="G62" s="31" t="str">
        <f>IF(ISBLANK('5. Pp (3 años)'!G62),"",'5. Pp (3 años)'!G62)</f>
        <v/>
      </c>
      <c r="H62" s="31" t="str">
        <f>IF(ISBLANK('5. Pp (3 años)'!H62),"",'5. Pp (3 años)'!H62)</f>
        <v/>
      </c>
      <c r="I62" s="34" t="str">
        <f>IF(ISBLANK('5. Pp (3 años)'!I62),"",'5. Pp (3 años)'!I62)</f>
        <v/>
      </c>
      <c r="J62" s="34" t="str">
        <f>IF(ISBLANK('5. Pp (3 años)'!J62),"",'5. Pp (3 años)'!J62)</f>
        <v/>
      </c>
      <c r="K62" s="31" t="str">
        <f>IF(ISBLANK('5. Pp (3 años)'!K62),"",'5. Pp (3 años)'!K62)</f>
        <v/>
      </c>
      <c r="L62" s="34"/>
      <c r="M62" s="34"/>
      <c r="N62" s="34" t="str">
        <f>IF(ISBLANK('5. Pp (3 años)'!N62),"",'5. Pp (3 años)'!N62)</f>
        <v/>
      </c>
      <c r="O62" s="34" t="str">
        <f>IF(ISBLANK('5. Pp (3 años)'!O62),"",'5. Pp (3 años)'!O62)</f>
        <v/>
      </c>
      <c r="P62" s="184" t="str">
        <f>IF(ISBLANK('5. Pp (3 años)'!P62),"",'5. Pp (3 años)'!P62)</f>
        <v/>
      </c>
    </row>
    <row r="63" spans="1:16" ht="17.25" hidden="1">
      <c r="B63" s="98" t="str">
        <f>IF(ISBLANK('5. Pp (3 años)'!B63),"",'5. Pp (3 años)'!B63)</f>
        <v/>
      </c>
      <c r="C63" s="31" t="str">
        <f>IF(ISBLANK('5. Pp (3 años)'!C63),"",'5. Pp (3 años)'!C63)</f>
        <v/>
      </c>
      <c r="D63" s="34" t="str">
        <f>IF(ISBLANK('5. Pp (3 años)'!D63),"",'5. Pp (3 años)'!D63)</f>
        <v/>
      </c>
      <c r="E63" s="34" t="str">
        <f>IF(ISBLANK('5. Pp (3 años)'!E63),"",'5. Pp (3 años)'!E63)</f>
        <v/>
      </c>
      <c r="F63" s="34" t="str">
        <f>IF(ISBLANK('5. Pp (3 años)'!F63),"",'5. Pp (3 años)'!F63)</f>
        <v/>
      </c>
      <c r="G63" s="31" t="str">
        <f>IF(ISBLANK('5. Pp (3 años)'!G63),"",'5. Pp (3 años)'!G63)</f>
        <v/>
      </c>
      <c r="H63" s="31" t="str">
        <f>IF(ISBLANK('5. Pp (3 años)'!H63),"",'5. Pp (3 años)'!H63)</f>
        <v/>
      </c>
      <c r="I63" s="34" t="str">
        <f>IF(ISBLANK('5. Pp (3 años)'!I63),"",'5. Pp (3 años)'!I63)</f>
        <v/>
      </c>
      <c r="J63" s="34" t="str">
        <f>IF(ISBLANK('5. Pp (3 años)'!J63),"",'5. Pp (3 años)'!J63)</f>
        <v/>
      </c>
      <c r="K63" s="31" t="str">
        <f>IF(ISBLANK('5. Pp (3 años)'!K63),"",'5. Pp (3 años)'!K63)</f>
        <v/>
      </c>
      <c r="L63" s="34"/>
      <c r="M63" s="34"/>
      <c r="N63" s="34" t="str">
        <f>IF(ISBLANK('5. Pp (3 años)'!N63),"",'5. Pp (3 años)'!N63)</f>
        <v/>
      </c>
      <c r="O63" s="34" t="str">
        <f>IF(ISBLANK('5. Pp (3 años)'!O63),"",'5. Pp (3 años)'!O63)</f>
        <v/>
      </c>
      <c r="P63" s="184" t="str">
        <f>IF(ISBLANK('5. Pp (3 años)'!P63),"",'5. Pp (3 años)'!P63)</f>
        <v/>
      </c>
    </row>
    <row r="64" spans="1:16" ht="17.25" hidden="1">
      <c r="B64" s="98" t="str">
        <f>IF(ISBLANK('5. Pp (3 años)'!B64),"",'5. Pp (3 años)'!B64)</f>
        <v/>
      </c>
      <c r="C64" s="31" t="str">
        <f>IF(ISBLANK('5. Pp (3 años)'!C64),"",'5. Pp (3 años)'!C64)</f>
        <v/>
      </c>
      <c r="D64" s="34" t="str">
        <f>IF(ISBLANK('5. Pp (3 años)'!D64),"",'5. Pp (3 años)'!D64)</f>
        <v/>
      </c>
      <c r="E64" s="34" t="str">
        <f>IF(ISBLANK('5. Pp (3 años)'!E64),"",'5. Pp (3 años)'!E64)</f>
        <v/>
      </c>
      <c r="F64" s="34" t="str">
        <f>IF(ISBLANK('5. Pp (3 años)'!F64),"",'5. Pp (3 años)'!F64)</f>
        <v/>
      </c>
      <c r="G64" s="31" t="str">
        <f>IF(ISBLANK('5. Pp (3 años)'!G64),"",'5. Pp (3 años)'!G64)</f>
        <v/>
      </c>
      <c r="H64" s="31" t="str">
        <f>IF(ISBLANK('5. Pp (3 años)'!H64),"",'5. Pp (3 años)'!H64)</f>
        <v/>
      </c>
      <c r="I64" s="34" t="str">
        <f>IF(ISBLANK('5. Pp (3 años)'!I64),"",'5. Pp (3 años)'!I64)</f>
        <v/>
      </c>
      <c r="J64" s="34" t="str">
        <f>IF(ISBLANK('5. Pp (3 años)'!J64),"",'5. Pp (3 años)'!J64)</f>
        <v/>
      </c>
      <c r="K64" s="31" t="str">
        <f>IF(ISBLANK('5. Pp (3 años)'!K64),"",'5. Pp (3 años)'!K64)</f>
        <v/>
      </c>
      <c r="L64" s="34"/>
      <c r="M64" s="34"/>
      <c r="N64" s="34" t="str">
        <f>IF(ISBLANK('5. Pp (3 años)'!N64),"",'5. Pp (3 años)'!N64)</f>
        <v/>
      </c>
      <c r="O64" s="34" t="str">
        <f>IF(ISBLANK('5. Pp (3 años)'!O64),"",'5. Pp (3 años)'!O64)</f>
        <v/>
      </c>
      <c r="P64" s="184" t="str">
        <f>IF(ISBLANK('5. Pp (3 años)'!P64),"",'5. Pp (3 años)'!P64)</f>
        <v/>
      </c>
    </row>
    <row r="65" spans="2:16" ht="17.25" hidden="1">
      <c r="B65" s="98" t="str">
        <f>IF(ISBLANK('5. Pp (3 años)'!B65),"",'5. Pp (3 años)'!B65)</f>
        <v/>
      </c>
      <c r="C65" s="31" t="str">
        <f>IF(ISBLANK('5. Pp (3 años)'!C65),"",'5. Pp (3 años)'!C65)</f>
        <v/>
      </c>
      <c r="D65" s="34" t="str">
        <f>IF(ISBLANK('5. Pp (3 años)'!D65),"",'5. Pp (3 años)'!D65)</f>
        <v/>
      </c>
      <c r="E65" s="34" t="str">
        <f>IF(ISBLANK('5. Pp (3 años)'!E65),"",'5. Pp (3 años)'!E65)</f>
        <v/>
      </c>
      <c r="F65" s="34" t="str">
        <f>IF(ISBLANK('5. Pp (3 años)'!F65),"",'5. Pp (3 años)'!F65)</f>
        <v/>
      </c>
      <c r="G65" s="31" t="str">
        <f>IF(ISBLANK('5. Pp (3 años)'!G65),"",'5. Pp (3 años)'!G65)</f>
        <v/>
      </c>
      <c r="H65" s="31" t="str">
        <f>IF(ISBLANK('5. Pp (3 años)'!H65),"",'5. Pp (3 años)'!H65)</f>
        <v/>
      </c>
      <c r="I65" s="34" t="str">
        <f>IF(ISBLANK('5. Pp (3 años)'!I65),"",'5. Pp (3 años)'!I65)</f>
        <v/>
      </c>
      <c r="J65" s="34" t="str">
        <f>IF(ISBLANK('5. Pp (3 años)'!J65),"",'5. Pp (3 años)'!J65)</f>
        <v/>
      </c>
      <c r="K65" s="31" t="str">
        <f>IF(ISBLANK('5. Pp (3 años)'!K65),"",'5. Pp (3 años)'!K65)</f>
        <v/>
      </c>
      <c r="L65" s="34"/>
      <c r="M65" s="34"/>
      <c r="N65" s="34" t="str">
        <f>IF(ISBLANK('5. Pp (3 años)'!N65),"",'5. Pp (3 años)'!N65)</f>
        <v/>
      </c>
      <c r="O65" s="34" t="str">
        <f>IF(ISBLANK('5. Pp (3 años)'!O65),"",'5. Pp (3 años)'!O65)</f>
        <v/>
      </c>
      <c r="P65" s="184" t="str">
        <f>IF(ISBLANK('5. Pp (3 años)'!P65),"",'5. Pp (3 años)'!P65)</f>
        <v/>
      </c>
    </row>
    <row r="66" spans="2:16" ht="17.25" hidden="1">
      <c r="B66" s="530" t="str">
        <f>IF(ISBLANK('5. Pp (3 años)'!B66),"",'5. Pp (3 años)'!B66)</f>
        <v/>
      </c>
      <c r="C66" s="528" t="str">
        <f>IF(ISBLANK('5. Pp (3 años)'!C66),"",'5. Pp (3 años)'!C66)</f>
        <v/>
      </c>
      <c r="D66" s="527" t="str">
        <f>IF(ISBLANK('5. Pp (3 años)'!D66),"",'5. Pp (3 años)'!D66)</f>
        <v/>
      </c>
      <c r="E66" s="527" t="str">
        <f>IF(ISBLANK('5. Pp (3 años)'!E66),"",'5. Pp (3 años)'!E66)</f>
        <v/>
      </c>
      <c r="F66" s="527" t="str">
        <f>IF(ISBLANK('5. Pp (3 años)'!F66),"",'5. Pp (3 años)'!F66)</f>
        <v/>
      </c>
      <c r="G66" s="528" t="str">
        <f>IF(ISBLANK('5. Pp (3 años)'!G66),"",'5. Pp (3 años)'!G66)</f>
        <v/>
      </c>
      <c r="H66" s="528" t="str">
        <f>IF(ISBLANK('5. Pp (3 años)'!H66),"",'5. Pp (3 años)'!H66)</f>
        <v/>
      </c>
      <c r="I66" s="527" t="str">
        <f>IF(ISBLANK('5. Pp (3 años)'!I66),"",'5. Pp (3 años)'!I66)</f>
        <v/>
      </c>
      <c r="J66" s="527" t="str">
        <f>IF(ISBLANK('5. Pp (3 años)'!J66),"",'5. Pp (3 años)'!J66)</f>
        <v/>
      </c>
      <c r="K66" s="528" t="str">
        <f>IF(ISBLANK('5. Pp (3 años)'!K66),"",'5. Pp (3 años)'!K66)</f>
        <v/>
      </c>
      <c r="L66" s="527"/>
      <c r="M66" s="527"/>
      <c r="N66" s="527" t="str">
        <f>IF(ISBLANK('5. Pp (3 años)'!N66),"",'5. Pp (3 años)'!N66)</f>
        <v/>
      </c>
      <c r="O66" s="527" t="str">
        <f>IF(ISBLANK('5. Pp (3 años)'!O66),"",'5. Pp (3 años)'!O66)</f>
        <v/>
      </c>
      <c r="P66" s="529" t="str">
        <f>IF(ISBLANK('5. Pp (3 años)'!P66),"",'5. Pp (3 años)'!P66)</f>
        <v/>
      </c>
    </row>
    <row r="67" spans="2:16" ht="17.25" hidden="1">
      <c r="B67" s="98" t="str">
        <f>IF(ISBLANK('5. Pp (3 años)'!B67),"",'5. Pp (3 años)'!B67)</f>
        <v/>
      </c>
      <c r="C67" s="31" t="str">
        <f>IF(ISBLANK('5. Pp (3 años)'!C67),"",'5. Pp (3 años)'!C67)</f>
        <v/>
      </c>
      <c r="D67" s="34" t="str">
        <f>IF(ISBLANK('5. Pp (3 años)'!D67),"",'5. Pp (3 años)'!D67)</f>
        <v/>
      </c>
      <c r="E67" s="34" t="str">
        <f>IF(ISBLANK('5. Pp (3 años)'!E67),"",'5. Pp (3 años)'!E67)</f>
        <v/>
      </c>
      <c r="F67" s="34" t="str">
        <f>IF(ISBLANK('5. Pp (3 años)'!F67),"",'5. Pp (3 años)'!F67)</f>
        <v/>
      </c>
      <c r="G67" s="31" t="str">
        <f>IF(ISBLANK('5. Pp (3 años)'!G67),"",'5. Pp (3 años)'!G67)</f>
        <v/>
      </c>
      <c r="H67" s="31" t="str">
        <f>IF(ISBLANK('5. Pp (3 años)'!H67),"",'5. Pp (3 años)'!H67)</f>
        <v/>
      </c>
      <c r="I67" s="34" t="str">
        <f>IF(ISBLANK('5. Pp (3 años)'!I67),"",'5. Pp (3 años)'!I67)</f>
        <v/>
      </c>
      <c r="J67" s="34" t="str">
        <f>IF(ISBLANK('5. Pp (3 años)'!J67),"",'5. Pp (3 años)'!J67)</f>
        <v/>
      </c>
      <c r="K67" s="31" t="str">
        <f>IF(ISBLANK('5. Pp (3 años)'!K67),"",'5. Pp (3 años)'!K67)</f>
        <v/>
      </c>
      <c r="L67" s="34"/>
      <c r="M67" s="34"/>
      <c r="N67" s="34" t="str">
        <f>IF(ISBLANK('5. Pp (3 años)'!N67),"",'5. Pp (3 años)'!N67)</f>
        <v/>
      </c>
      <c r="O67" s="34" t="str">
        <f>IF(ISBLANK('5. Pp (3 años)'!O67),"",'5. Pp (3 años)'!O67)</f>
        <v/>
      </c>
      <c r="P67" s="184" t="str">
        <f>IF(ISBLANK('5. Pp (3 años)'!P67),"",'5. Pp (3 años)'!P67)</f>
        <v/>
      </c>
    </row>
    <row r="68" spans="2:16" ht="17.25" hidden="1">
      <c r="B68" s="98" t="str">
        <f>IF(ISBLANK('5. Pp (3 años)'!B68),"",'5. Pp (3 años)'!B68)</f>
        <v/>
      </c>
      <c r="C68" s="31" t="str">
        <f>IF(ISBLANK('5. Pp (3 años)'!C68),"",'5. Pp (3 años)'!C68)</f>
        <v/>
      </c>
      <c r="D68" s="34" t="str">
        <f>IF(ISBLANK('5. Pp (3 años)'!D68),"",'5. Pp (3 años)'!D68)</f>
        <v/>
      </c>
      <c r="E68" s="34" t="str">
        <f>IF(ISBLANK('5. Pp (3 años)'!E68),"",'5. Pp (3 años)'!E68)</f>
        <v/>
      </c>
      <c r="F68" s="34" t="str">
        <f>IF(ISBLANK('5. Pp (3 años)'!F68),"",'5. Pp (3 años)'!F68)</f>
        <v/>
      </c>
      <c r="G68" s="31" t="str">
        <f>IF(ISBLANK('5. Pp (3 años)'!G68),"",'5. Pp (3 años)'!G68)</f>
        <v/>
      </c>
      <c r="H68" s="31" t="str">
        <f>IF(ISBLANK('5. Pp (3 años)'!H68),"",'5. Pp (3 años)'!H68)</f>
        <v/>
      </c>
      <c r="I68" s="34" t="str">
        <f>IF(ISBLANK('5. Pp (3 años)'!I68),"",'5. Pp (3 años)'!I68)</f>
        <v/>
      </c>
      <c r="J68" s="34" t="str">
        <f>IF(ISBLANK('5. Pp (3 años)'!J68),"",'5. Pp (3 años)'!J68)</f>
        <v/>
      </c>
      <c r="K68" s="31" t="str">
        <f>IF(ISBLANK('5. Pp (3 años)'!K68),"",'5. Pp (3 años)'!K68)</f>
        <v/>
      </c>
      <c r="L68" s="34"/>
      <c r="M68" s="34"/>
      <c r="N68" s="34" t="str">
        <f>IF(ISBLANK('5. Pp (3 años)'!N68),"",'5. Pp (3 años)'!N68)</f>
        <v/>
      </c>
      <c r="O68" s="34" t="str">
        <f>IF(ISBLANK('5. Pp (3 años)'!O68),"",'5. Pp (3 años)'!O68)</f>
        <v/>
      </c>
      <c r="P68" s="184" t="str">
        <f>IF(ISBLANK('5. Pp (3 años)'!P68),"",'5. Pp (3 años)'!P68)</f>
        <v/>
      </c>
    </row>
    <row r="69" spans="2:16" ht="17.25" hidden="1">
      <c r="B69" s="98" t="str">
        <f>IF(ISBLANK('5. Pp (3 años)'!B69),"",'5. Pp (3 años)'!B69)</f>
        <v/>
      </c>
      <c r="C69" s="31" t="str">
        <f>IF(ISBLANK('5. Pp (3 años)'!C69),"",'5. Pp (3 años)'!C69)</f>
        <v/>
      </c>
      <c r="D69" s="34" t="str">
        <f>IF(ISBLANK('5. Pp (3 años)'!D69),"",'5. Pp (3 años)'!D69)</f>
        <v/>
      </c>
      <c r="E69" s="34" t="str">
        <f>IF(ISBLANK('5. Pp (3 años)'!E69),"",'5. Pp (3 años)'!E69)</f>
        <v/>
      </c>
      <c r="F69" s="34" t="str">
        <f>IF(ISBLANK('5. Pp (3 años)'!F69),"",'5. Pp (3 años)'!F69)</f>
        <v/>
      </c>
      <c r="G69" s="31" t="str">
        <f>IF(ISBLANK('5. Pp (3 años)'!G69),"",'5. Pp (3 años)'!G69)</f>
        <v/>
      </c>
      <c r="H69" s="31" t="str">
        <f>IF(ISBLANK('5. Pp (3 años)'!H69),"",'5. Pp (3 años)'!H69)</f>
        <v/>
      </c>
      <c r="I69" s="34" t="str">
        <f>IF(ISBLANK('5. Pp (3 años)'!I69),"",'5. Pp (3 años)'!I69)</f>
        <v/>
      </c>
      <c r="J69" s="34" t="str">
        <f>IF(ISBLANK('5. Pp (3 años)'!J69),"",'5. Pp (3 años)'!J69)</f>
        <v/>
      </c>
      <c r="K69" s="31" t="str">
        <f>IF(ISBLANK('5. Pp (3 años)'!K69),"",'5. Pp (3 años)'!K69)</f>
        <v/>
      </c>
      <c r="L69" s="34"/>
      <c r="M69" s="34"/>
      <c r="N69" s="34" t="str">
        <f>IF(ISBLANK('5. Pp (3 años)'!N69),"",'5. Pp (3 años)'!N69)</f>
        <v/>
      </c>
      <c r="O69" s="34" t="str">
        <f>IF(ISBLANK('5. Pp (3 años)'!O69),"",'5. Pp (3 años)'!O69)</f>
        <v/>
      </c>
      <c r="P69" s="184" t="str">
        <f>IF(ISBLANK('5. Pp (3 años)'!P69),"",'5. Pp (3 años)'!P69)</f>
        <v/>
      </c>
    </row>
    <row r="70" spans="2:16" ht="17.25" hidden="1">
      <c r="B70" s="98" t="str">
        <f>IF(ISBLANK('5. Pp (3 años)'!B70),"",'5. Pp (3 años)'!B70)</f>
        <v/>
      </c>
      <c r="C70" s="31" t="str">
        <f>IF(ISBLANK('5. Pp (3 años)'!C70),"",'5. Pp (3 años)'!C70)</f>
        <v/>
      </c>
      <c r="D70" s="34" t="str">
        <f>IF(ISBLANK('5. Pp (3 años)'!D70),"",'5. Pp (3 años)'!D70)</f>
        <v/>
      </c>
      <c r="E70" s="34" t="str">
        <f>IF(ISBLANK('5. Pp (3 años)'!E70),"",'5. Pp (3 años)'!E70)</f>
        <v/>
      </c>
      <c r="F70" s="34" t="str">
        <f>IF(ISBLANK('5. Pp (3 años)'!F70),"",'5. Pp (3 años)'!F70)</f>
        <v/>
      </c>
      <c r="G70" s="31" t="str">
        <f>IF(ISBLANK('5. Pp (3 años)'!G70),"",'5. Pp (3 años)'!G70)</f>
        <v/>
      </c>
      <c r="H70" s="31" t="str">
        <f>IF(ISBLANK('5. Pp (3 años)'!H70),"",'5. Pp (3 años)'!H70)</f>
        <v/>
      </c>
      <c r="I70" s="34" t="str">
        <f>IF(ISBLANK('5. Pp (3 años)'!I70),"",'5. Pp (3 años)'!I70)</f>
        <v/>
      </c>
      <c r="J70" s="34" t="str">
        <f>IF(ISBLANK('5. Pp (3 años)'!J70),"",'5. Pp (3 años)'!J70)</f>
        <v/>
      </c>
      <c r="K70" s="31" t="str">
        <f>IF(ISBLANK('5. Pp (3 años)'!K70),"",'5. Pp (3 años)'!K70)</f>
        <v/>
      </c>
      <c r="L70" s="34"/>
      <c r="M70" s="34"/>
      <c r="N70" s="34" t="str">
        <f>IF(ISBLANK('5. Pp (3 años)'!N70),"",'5. Pp (3 años)'!N70)</f>
        <v/>
      </c>
      <c r="O70" s="34" t="str">
        <f>IF(ISBLANK('5. Pp (3 años)'!O70),"",'5. Pp (3 años)'!O70)</f>
        <v/>
      </c>
      <c r="P70" s="184" t="str">
        <f>IF(ISBLANK('5. Pp (3 años)'!P70),"",'5. Pp (3 años)'!P70)</f>
        <v/>
      </c>
    </row>
    <row r="71" spans="2:16" ht="17.25" hidden="1">
      <c r="B71" s="98" t="str">
        <f>IF(ISBLANK('5. Pp (3 años)'!B71),"",'5. Pp (3 años)'!B71)</f>
        <v/>
      </c>
      <c r="C71" s="31" t="str">
        <f>IF(ISBLANK('5. Pp (3 años)'!C71),"",'5. Pp (3 años)'!C71)</f>
        <v/>
      </c>
      <c r="D71" s="34" t="str">
        <f>IF(ISBLANK('5. Pp (3 años)'!D71),"",'5. Pp (3 años)'!D71)</f>
        <v/>
      </c>
      <c r="E71" s="34" t="str">
        <f>IF(ISBLANK('5. Pp (3 años)'!E71),"",'5. Pp (3 años)'!E71)</f>
        <v/>
      </c>
      <c r="F71" s="34" t="str">
        <f>IF(ISBLANK('5. Pp (3 años)'!F71),"",'5. Pp (3 años)'!F71)</f>
        <v/>
      </c>
      <c r="G71" s="31" t="str">
        <f>IF(ISBLANK('5. Pp (3 años)'!G71),"",'5. Pp (3 años)'!G71)</f>
        <v/>
      </c>
      <c r="H71" s="31" t="str">
        <f>IF(ISBLANK('5. Pp (3 años)'!H71),"",'5. Pp (3 años)'!H71)</f>
        <v/>
      </c>
      <c r="I71" s="34" t="str">
        <f>IF(ISBLANK('5. Pp (3 años)'!I71),"",'5. Pp (3 años)'!I71)</f>
        <v/>
      </c>
      <c r="J71" s="34" t="str">
        <f>IF(ISBLANK('5. Pp (3 años)'!J71),"",'5. Pp (3 años)'!J71)</f>
        <v/>
      </c>
      <c r="K71" s="31" t="str">
        <f>IF(ISBLANK('5. Pp (3 años)'!K71),"",'5. Pp (3 años)'!K71)</f>
        <v/>
      </c>
      <c r="L71" s="34"/>
      <c r="M71" s="34"/>
      <c r="N71" s="34" t="str">
        <f>IF(ISBLANK('5. Pp (3 años)'!N71),"",'5. Pp (3 años)'!N71)</f>
        <v/>
      </c>
      <c r="O71" s="34" t="str">
        <f>IF(ISBLANK('5. Pp (3 años)'!O71),"",'5. Pp (3 años)'!O71)</f>
        <v/>
      </c>
      <c r="P71" s="184" t="str">
        <f>IF(ISBLANK('5. Pp (3 años)'!P71),"",'5. Pp (3 años)'!P71)</f>
        <v/>
      </c>
    </row>
    <row r="72" spans="2:16" ht="17.25" hidden="1">
      <c r="B72" s="530" t="str">
        <f>IF(ISBLANK('5. Pp (3 años)'!B72),"",'5. Pp (3 años)'!B72)</f>
        <v/>
      </c>
      <c r="C72" s="528" t="str">
        <f>IF(ISBLANK('5. Pp (3 años)'!C72),"",'5. Pp (3 años)'!C72)</f>
        <v/>
      </c>
      <c r="D72" s="527" t="str">
        <f>IF(ISBLANK('5. Pp (3 años)'!D72),"",'5. Pp (3 años)'!D72)</f>
        <v/>
      </c>
      <c r="E72" s="527" t="str">
        <f>IF(ISBLANK('5. Pp (3 años)'!E72),"",'5. Pp (3 años)'!E72)</f>
        <v/>
      </c>
      <c r="F72" s="527" t="str">
        <f>IF(ISBLANK('5. Pp (3 años)'!F72),"",'5. Pp (3 años)'!F72)</f>
        <v/>
      </c>
      <c r="G72" s="528" t="str">
        <f>IF(ISBLANK('5. Pp (3 años)'!G72),"",'5. Pp (3 años)'!G72)</f>
        <v/>
      </c>
      <c r="H72" s="528" t="str">
        <f>IF(ISBLANK('5. Pp (3 años)'!H72),"",'5. Pp (3 años)'!H72)</f>
        <v/>
      </c>
      <c r="I72" s="527" t="str">
        <f>IF(ISBLANK('5. Pp (3 años)'!I72),"",'5. Pp (3 años)'!I72)</f>
        <v/>
      </c>
      <c r="J72" s="527" t="str">
        <f>IF(ISBLANK('5. Pp (3 años)'!J72),"",'5. Pp (3 años)'!J72)</f>
        <v/>
      </c>
      <c r="K72" s="528" t="str">
        <f>IF(ISBLANK('5. Pp (3 años)'!K72),"",'5. Pp (3 años)'!K72)</f>
        <v/>
      </c>
      <c r="L72" s="527"/>
      <c r="M72" s="527"/>
      <c r="N72" s="527" t="str">
        <f>IF(ISBLANK('5. Pp (3 años)'!N72),"",'5. Pp (3 años)'!N72)</f>
        <v/>
      </c>
      <c r="O72" s="527" t="str">
        <f>IF(ISBLANK('5. Pp (3 años)'!O72),"",'5. Pp (3 años)'!O72)</f>
        <v/>
      </c>
      <c r="P72" s="529" t="str">
        <f>IF(ISBLANK('5. Pp (3 años)'!P72),"",'5. Pp (3 años)'!P72)</f>
        <v/>
      </c>
    </row>
    <row r="73" spans="2:16" ht="17.25" hidden="1">
      <c r="B73" s="98" t="str">
        <f>IF(ISBLANK('5. Pp (3 años)'!B73),"",'5. Pp (3 años)'!B73)</f>
        <v/>
      </c>
      <c r="C73" s="31" t="str">
        <f>IF(ISBLANK('5. Pp (3 años)'!C73),"",'5. Pp (3 años)'!C73)</f>
        <v/>
      </c>
      <c r="D73" s="34" t="str">
        <f>IF(ISBLANK('5. Pp (3 años)'!D73),"",'5. Pp (3 años)'!D73)</f>
        <v/>
      </c>
      <c r="E73" s="34" t="str">
        <f>IF(ISBLANK('5. Pp (3 años)'!E73),"",'5. Pp (3 años)'!E73)</f>
        <v/>
      </c>
      <c r="F73" s="34" t="str">
        <f>IF(ISBLANK('5. Pp (3 años)'!F73),"",'5. Pp (3 años)'!F73)</f>
        <v/>
      </c>
      <c r="G73" s="31" t="str">
        <f>IF(ISBLANK('5. Pp (3 años)'!G73),"",'5. Pp (3 años)'!G73)</f>
        <v/>
      </c>
      <c r="H73" s="31" t="str">
        <f>IF(ISBLANK('5. Pp (3 años)'!H73),"",'5. Pp (3 años)'!H73)</f>
        <v/>
      </c>
      <c r="I73" s="34" t="str">
        <f>IF(ISBLANK('5. Pp (3 años)'!I73),"",'5. Pp (3 años)'!I73)</f>
        <v/>
      </c>
      <c r="J73" s="34" t="str">
        <f>IF(ISBLANK('5. Pp (3 años)'!J73),"",'5. Pp (3 años)'!J73)</f>
        <v/>
      </c>
      <c r="K73" s="31" t="str">
        <f>IF(ISBLANK('5. Pp (3 años)'!K73),"",'5. Pp (3 años)'!K73)</f>
        <v/>
      </c>
      <c r="L73" s="34"/>
      <c r="M73" s="34"/>
      <c r="N73" s="34" t="str">
        <f>IF(ISBLANK('5. Pp (3 años)'!N73),"",'5. Pp (3 años)'!N73)</f>
        <v/>
      </c>
      <c r="O73" s="34" t="str">
        <f>IF(ISBLANK('5. Pp (3 años)'!O73),"",'5. Pp (3 años)'!O73)</f>
        <v/>
      </c>
      <c r="P73" s="184" t="str">
        <f>IF(ISBLANK('5. Pp (3 años)'!P73),"",'5. Pp (3 años)'!P73)</f>
        <v/>
      </c>
    </row>
    <row r="74" spans="2:16" ht="17.25" hidden="1">
      <c r="B74" s="98" t="str">
        <f>IF(ISBLANK('5. Pp (3 años)'!B74),"",'5. Pp (3 años)'!B74)</f>
        <v/>
      </c>
      <c r="C74" s="31" t="str">
        <f>IF(ISBLANK('5. Pp (3 años)'!C74),"",'5. Pp (3 años)'!C74)</f>
        <v/>
      </c>
      <c r="D74" s="34" t="str">
        <f>IF(ISBLANK('5. Pp (3 años)'!D74),"",'5. Pp (3 años)'!D74)</f>
        <v/>
      </c>
      <c r="E74" s="34" t="str">
        <f>IF(ISBLANK('5. Pp (3 años)'!E74),"",'5. Pp (3 años)'!E74)</f>
        <v/>
      </c>
      <c r="F74" s="34" t="str">
        <f>IF(ISBLANK('5. Pp (3 años)'!F74),"",'5. Pp (3 años)'!F74)</f>
        <v/>
      </c>
      <c r="G74" s="31" t="str">
        <f>IF(ISBLANK('5. Pp (3 años)'!G74),"",'5. Pp (3 años)'!G74)</f>
        <v/>
      </c>
      <c r="H74" s="31" t="str">
        <f>IF(ISBLANK('5. Pp (3 años)'!H74),"",'5. Pp (3 años)'!H74)</f>
        <v/>
      </c>
      <c r="I74" s="34" t="str">
        <f>IF(ISBLANK('5. Pp (3 años)'!I74),"",'5. Pp (3 años)'!I74)</f>
        <v/>
      </c>
      <c r="J74" s="34" t="str">
        <f>IF(ISBLANK('5. Pp (3 años)'!J74),"",'5. Pp (3 años)'!J74)</f>
        <v/>
      </c>
      <c r="K74" s="31" t="str">
        <f>IF(ISBLANK('5. Pp (3 años)'!K74),"",'5. Pp (3 años)'!K74)</f>
        <v/>
      </c>
      <c r="L74" s="34"/>
      <c r="M74" s="34"/>
      <c r="N74" s="34" t="str">
        <f>IF(ISBLANK('5. Pp (3 años)'!N74),"",'5. Pp (3 años)'!N74)</f>
        <v/>
      </c>
      <c r="O74" s="34" t="str">
        <f>IF(ISBLANK('5. Pp (3 años)'!O74),"",'5. Pp (3 años)'!O74)</f>
        <v/>
      </c>
      <c r="P74" s="184" t="str">
        <f>IF(ISBLANK('5. Pp (3 años)'!P74),"",'5. Pp (3 años)'!P74)</f>
        <v/>
      </c>
    </row>
    <row r="75" spans="2:16" ht="17.25" hidden="1">
      <c r="B75" s="98" t="str">
        <f>IF(ISBLANK('5. Pp (3 años)'!B75),"",'5. Pp (3 años)'!B75)</f>
        <v/>
      </c>
      <c r="C75" s="31" t="str">
        <f>IF(ISBLANK('5. Pp (3 años)'!C75),"",'5. Pp (3 años)'!C75)</f>
        <v/>
      </c>
      <c r="D75" s="34" t="str">
        <f>IF(ISBLANK('5. Pp (3 años)'!D75),"",'5. Pp (3 años)'!D75)</f>
        <v/>
      </c>
      <c r="E75" s="34" t="str">
        <f>IF(ISBLANK('5. Pp (3 años)'!E75),"",'5. Pp (3 años)'!E75)</f>
        <v/>
      </c>
      <c r="F75" s="34" t="str">
        <f>IF(ISBLANK('5. Pp (3 años)'!F75),"",'5. Pp (3 años)'!F75)</f>
        <v/>
      </c>
      <c r="G75" s="31" t="str">
        <f>IF(ISBLANK('5. Pp (3 años)'!G75),"",'5. Pp (3 años)'!G75)</f>
        <v/>
      </c>
      <c r="H75" s="31" t="str">
        <f>IF(ISBLANK('5. Pp (3 años)'!H75),"",'5. Pp (3 años)'!H75)</f>
        <v/>
      </c>
      <c r="I75" s="34" t="str">
        <f>IF(ISBLANK('5. Pp (3 años)'!I75),"",'5. Pp (3 años)'!I75)</f>
        <v/>
      </c>
      <c r="J75" s="34" t="str">
        <f>IF(ISBLANK('5. Pp (3 años)'!J75),"",'5. Pp (3 años)'!J75)</f>
        <v/>
      </c>
      <c r="K75" s="31" t="str">
        <f>IF(ISBLANK('5. Pp (3 años)'!K75),"",'5. Pp (3 años)'!K75)</f>
        <v/>
      </c>
      <c r="L75" s="34"/>
      <c r="M75" s="34"/>
      <c r="N75" s="34" t="str">
        <f>IF(ISBLANK('5. Pp (3 años)'!N75),"",'5. Pp (3 años)'!N75)</f>
        <v/>
      </c>
      <c r="O75" s="34" t="str">
        <f>IF(ISBLANK('5. Pp (3 años)'!O75),"",'5. Pp (3 años)'!O75)</f>
        <v/>
      </c>
      <c r="P75" s="184" t="str">
        <f>IF(ISBLANK('5. Pp (3 años)'!P75),"",'5. Pp (3 años)'!P75)</f>
        <v/>
      </c>
    </row>
    <row r="76" spans="2:16" ht="17.25" hidden="1">
      <c r="B76" s="98" t="str">
        <f>IF(ISBLANK('5. Pp (3 años)'!B76),"",'5. Pp (3 años)'!B76)</f>
        <v/>
      </c>
      <c r="C76" s="31" t="str">
        <f>IF(ISBLANK('5. Pp (3 años)'!C76),"",'5. Pp (3 años)'!C76)</f>
        <v/>
      </c>
      <c r="D76" s="34" t="str">
        <f>IF(ISBLANK('5. Pp (3 años)'!D76),"",'5. Pp (3 años)'!D76)</f>
        <v/>
      </c>
      <c r="E76" s="34" t="str">
        <f>IF(ISBLANK('5. Pp (3 años)'!E76),"",'5. Pp (3 años)'!E76)</f>
        <v/>
      </c>
      <c r="F76" s="34" t="str">
        <f>IF(ISBLANK('5. Pp (3 años)'!F76),"",'5. Pp (3 años)'!F76)</f>
        <v/>
      </c>
      <c r="G76" s="31" t="str">
        <f>IF(ISBLANK('5. Pp (3 años)'!G76),"",'5. Pp (3 años)'!G76)</f>
        <v/>
      </c>
      <c r="H76" s="31" t="str">
        <f>IF(ISBLANK('5. Pp (3 años)'!H76),"",'5. Pp (3 años)'!H76)</f>
        <v/>
      </c>
      <c r="I76" s="34" t="str">
        <f>IF(ISBLANK('5. Pp (3 años)'!I76),"",'5. Pp (3 años)'!I76)</f>
        <v/>
      </c>
      <c r="J76" s="34" t="str">
        <f>IF(ISBLANK('5. Pp (3 años)'!J76),"",'5. Pp (3 años)'!J76)</f>
        <v/>
      </c>
      <c r="K76" s="31" t="str">
        <f>IF(ISBLANK('5. Pp (3 años)'!K76),"",'5. Pp (3 años)'!K76)</f>
        <v/>
      </c>
      <c r="L76" s="34"/>
      <c r="M76" s="34"/>
      <c r="N76" s="34" t="str">
        <f>IF(ISBLANK('5. Pp (3 años)'!N76),"",'5. Pp (3 años)'!N76)</f>
        <v/>
      </c>
      <c r="O76" s="34" t="str">
        <f>IF(ISBLANK('5. Pp (3 años)'!O76),"",'5. Pp (3 años)'!O76)</f>
        <v/>
      </c>
      <c r="P76" s="184" t="str">
        <f>IF(ISBLANK('5. Pp (3 años)'!P76),"",'5. Pp (3 años)'!P76)</f>
        <v/>
      </c>
    </row>
    <row r="77" spans="2:16" ht="17.25" hidden="1">
      <c r="B77" s="98" t="str">
        <f>IF(ISBLANK('5. Pp (3 años)'!B77),"",'5. Pp (3 años)'!B77)</f>
        <v/>
      </c>
      <c r="C77" s="31" t="str">
        <f>IF(ISBLANK('5. Pp (3 años)'!C77),"",'5. Pp (3 años)'!C77)</f>
        <v/>
      </c>
      <c r="D77" s="34" t="str">
        <f>IF(ISBLANK('5. Pp (3 años)'!D77),"",'5. Pp (3 años)'!D77)</f>
        <v/>
      </c>
      <c r="E77" s="34" t="str">
        <f>IF(ISBLANK('5. Pp (3 años)'!E77),"",'5. Pp (3 años)'!E77)</f>
        <v/>
      </c>
      <c r="F77" s="34" t="str">
        <f>IF(ISBLANK('5. Pp (3 años)'!F77),"",'5. Pp (3 años)'!F77)</f>
        <v/>
      </c>
      <c r="G77" s="31" t="str">
        <f>IF(ISBLANK('5. Pp (3 años)'!G77),"",'5. Pp (3 años)'!G77)</f>
        <v/>
      </c>
      <c r="H77" s="31" t="str">
        <f>IF(ISBLANK('5. Pp (3 años)'!H77),"",'5. Pp (3 años)'!H77)</f>
        <v/>
      </c>
      <c r="I77" s="34" t="str">
        <f>IF(ISBLANK('5. Pp (3 años)'!I77),"",'5. Pp (3 años)'!I77)</f>
        <v/>
      </c>
      <c r="J77" s="34" t="str">
        <f>IF(ISBLANK('5. Pp (3 años)'!J77),"",'5. Pp (3 años)'!J77)</f>
        <v/>
      </c>
      <c r="K77" s="31" t="str">
        <f>IF(ISBLANK('5. Pp (3 años)'!K77),"",'5. Pp (3 años)'!K77)</f>
        <v/>
      </c>
      <c r="L77" s="34"/>
      <c r="M77" s="34"/>
      <c r="N77" s="34" t="str">
        <f>IF(ISBLANK('5. Pp (3 años)'!N77),"",'5. Pp (3 años)'!N77)</f>
        <v/>
      </c>
      <c r="O77" s="34" t="str">
        <f>IF(ISBLANK('5. Pp (3 años)'!O77),"",'5. Pp (3 años)'!O77)</f>
        <v/>
      </c>
      <c r="P77" s="184" t="str">
        <f>IF(ISBLANK('5. Pp (3 años)'!P77),"",'5. Pp (3 años)'!P77)</f>
        <v/>
      </c>
    </row>
    <row r="78" spans="2:16" ht="17.25" hidden="1">
      <c r="B78" s="530" t="str">
        <f>IF(ISBLANK('5. Pp (3 años)'!B78),"",'5. Pp (3 años)'!B78)</f>
        <v/>
      </c>
      <c r="C78" s="528" t="str">
        <f>IF(ISBLANK('5. Pp (3 años)'!C78),"",'5. Pp (3 años)'!C78)</f>
        <v/>
      </c>
      <c r="D78" s="527" t="str">
        <f>IF(ISBLANK('5. Pp (3 años)'!D78),"",'5. Pp (3 años)'!D78)</f>
        <v/>
      </c>
      <c r="E78" s="527" t="str">
        <f>IF(ISBLANK('5. Pp (3 años)'!E78),"",'5. Pp (3 años)'!E78)</f>
        <v/>
      </c>
      <c r="F78" s="527" t="str">
        <f>IF(ISBLANK('5. Pp (3 años)'!F78),"",'5. Pp (3 años)'!F78)</f>
        <v/>
      </c>
      <c r="G78" s="528" t="str">
        <f>IF(ISBLANK('5. Pp (3 años)'!G78),"",'5. Pp (3 años)'!G78)</f>
        <v/>
      </c>
      <c r="H78" s="528" t="str">
        <f>IF(ISBLANK('5. Pp (3 años)'!H78),"",'5. Pp (3 años)'!H78)</f>
        <v/>
      </c>
      <c r="I78" s="527" t="str">
        <f>IF(ISBLANK('5. Pp (3 años)'!I78),"",'5. Pp (3 años)'!I78)</f>
        <v/>
      </c>
      <c r="J78" s="527" t="str">
        <f>IF(ISBLANK('5. Pp (3 años)'!J78),"",'5. Pp (3 años)'!J78)</f>
        <v/>
      </c>
      <c r="K78" s="528" t="str">
        <f>IF(ISBLANK('5. Pp (3 años)'!K78),"",'5. Pp (3 años)'!K78)</f>
        <v/>
      </c>
      <c r="L78" s="527"/>
      <c r="M78" s="527"/>
      <c r="N78" s="527" t="str">
        <f>IF(ISBLANK('5. Pp (3 años)'!N78),"",'5. Pp (3 años)'!N78)</f>
        <v/>
      </c>
      <c r="O78" s="527" t="str">
        <f>IF(ISBLANK('5. Pp (3 años)'!O78),"",'5. Pp (3 años)'!O78)</f>
        <v/>
      </c>
      <c r="P78" s="529" t="str">
        <f>IF(ISBLANK('5. Pp (3 años)'!P78),"",'5. Pp (3 años)'!P78)</f>
        <v/>
      </c>
    </row>
    <row r="79" spans="2:16" ht="17.25" hidden="1">
      <c r="B79" s="98" t="str">
        <f>IF(ISBLANK('5. Pp (3 años)'!B79),"",'5. Pp (3 años)'!B79)</f>
        <v/>
      </c>
      <c r="C79" s="31" t="str">
        <f>IF(ISBLANK('5. Pp (3 años)'!C79),"",'5. Pp (3 años)'!C79)</f>
        <v/>
      </c>
      <c r="D79" s="34" t="str">
        <f>IF(ISBLANK('5. Pp (3 años)'!D79),"",'5. Pp (3 años)'!D79)</f>
        <v/>
      </c>
      <c r="E79" s="34" t="str">
        <f>IF(ISBLANK('5. Pp (3 años)'!E79),"",'5. Pp (3 años)'!E79)</f>
        <v/>
      </c>
      <c r="F79" s="34" t="str">
        <f>IF(ISBLANK('5. Pp (3 años)'!F79),"",'5. Pp (3 años)'!F79)</f>
        <v/>
      </c>
      <c r="G79" s="31" t="str">
        <f>IF(ISBLANK('5. Pp (3 años)'!G79),"",'5. Pp (3 años)'!G79)</f>
        <v/>
      </c>
      <c r="H79" s="31" t="str">
        <f>IF(ISBLANK('5. Pp (3 años)'!H79),"",'5. Pp (3 años)'!H79)</f>
        <v/>
      </c>
      <c r="I79" s="34" t="str">
        <f>IF(ISBLANK('5. Pp (3 años)'!I79),"",'5. Pp (3 años)'!I79)</f>
        <v/>
      </c>
      <c r="J79" s="34" t="str">
        <f>IF(ISBLANK('5. Pp (3 años)'!J79),"",'5. Pp (3 años)'!J79)</f>
        <v/>
      </c>
      <c r="K79" s="31" t="str">
        <f>IF(ISBLANK('5. Pp (3 años)'!K79),"",'5. Pp (3 años)'!K79)</f>
        <v/>
      </c>
      <c r="L79" s="34"/>
      <c r="M79" s="34"/>
      <c r="N79" s="34" t="str">
        <f>IF(ISBLANK('5. Pp (3 años)'!N79),"",'5. Pp (3 años)'!N79)</f>
        <v/>
      </c>
      <c r="O79" s="34" t="str">
        <f>IF(ISBLANK('5. Pp (3 años)'!O79),"",'5. Pp (3 años)'!O79)</f>
        <v/>
      </c>
      <c r="P79" s="184" t="str">
        <f>IF(ISBLANK('5. Pp (3 años)'!P79),"",'5. Pp (3 años)'!P79)</f>
        <v/>
      </c>
    </row>
    <row r="80" spans="2:16" ht="17.25" hidden="1">
      <c r="B80" s="98" t="str">
        <f>IF(ISBLANK('5. Pp (3 años)'!B80),"",'5. Pp (3 años)'!B80)</f>
        <v/>
      </c>
      <c r="C80" s="31" t="str">
        <f>IF(ISBLANK('5. Pp (3 años)'!C80),"",'5. Pp (3 años)'!C80)</f>
        <v/>
      </c>
      <c r="D80" s="34" t="str">
        <f>IF(ISBLANK('5. Pp (3 años)'!D80),"",'5. Pp (3 años)'!D80)</f>
        <v/>
      </c>
      <c r="E80" s="34" t="str">
        <f>IF(ISBLANK('5. Pp (3 años)'!E80),"",'5. Pp (3 años)'!E80)</f>
        <v/>
      </c>
      <c r="F80" s="34" t="str">
        <f>IF(ISBLANK('5. Pp (3 años)'!F80),"",'5. Pp (3 años)'!F80)</f>
        <v/>
      </c>
      <c r="G80" s="31" t="str">
        <f>IF(ISBLANK('5. Pp (3 años)'!G80),"",'5. Pp (3 años)'!G80)</f>
        <v/>
      </c>
      <c r="H80" s="31" t="str">
        <f>IF(ISBLANK('5. Pp (3 años)'!H80),"",'5. Pp (3 años)'!H80)</f>
        <v/>
      </c>
      <c r="I80" s="34" t="str">
        <f>IF(ISBLANK('5. Pp (3 años)'!I80),"",'5. Pp (3 años)'!I80)</f>
        <v/>
      </c>
      <c r="J80" s="34" t="str">
        <f>IF(ISBLANK('5. Pp (3 años)'!J80),"",'5. Pp (3 años)'!J80)</f>
        <v/>
      </c>
      <c r="K80" s="31" t="str">
        <f>IF(ISBLANK('5. Pp (3 años)'!K80),"",'5. Pp (3 años)'!K80)</f>
        <v/>
      </c>
      <c r="L80" s="34"/>
      <c r="M80" s="34"/>
      <c r="N80" s="34" t="str">
        <f>IF(ISBLANK('5. Pp (3 años)'!N80),"",'5. Pp (3 años)'!N80)</f>
        <v/>
      </c>
      <c r="O80" s="34" t="str">
        <f>IF(ISBLANK('5. Pp (3 años)'!O80),"",'5. Pp (3 años)'!O80)</f>
        <v/>
      </c>
      <c r="P80" s="184" t="str">
        <f>IF(ISBLANK('5. Pp (3 años)'!P80),"",'5. Pp (3 años)'!P80)</f>
        <v/>
      </c>
    </row>
    <row r="81" spans="2:16" ht="17.25" hidden="1">
      <c r="B81" s="98" t="str">
        <f>IF(ISBLANK('5. Pp (3 años)'!B81),"",'5. Pp (3 años)'!B81)</f>
        <v/>
      </c>
      <c r="C81" s="31" t="str">
        <f>IF(ISBLANK('5. Pp (3 años)'!C81),"",'5. Pp (3 años)'!C81)</f>
        <v/>
      </c>
      <c r="D81" s="34" t="str">
        <f>IF(ISBLANK('5. Pp (3 años)'!D81),"",'5. Pp (3 años)'!D81)</f>
        <v/>
      </c>
      <c r="E81" s="34" t="str">
        <f>IF(ISBLANK('5. Pp (3 años)'!E81),"",'5. Pp (3 años)'!E81)</f>
        <v/>
      </c>
      <c r="F81" s="34" t="str">
        <f>IF(ISBLANK('5. Pp (3 años)'!F81),"",'5. Pp (3 años)'!F81)</f>
        <v/>
      </c>
      <c r="G81" s="31" t="str">
        <f>IF(ISBLANK('5. Pp (3 años)'!G81),"",'5. Pp (3 años)'!G81)</f>
        <v/>
      </c>
      <c r="H81" s="31" t="str">
        <f>IF(ISBLANK('5. Pp (3 años)'!H81),"",'5. Pp (3 años)'!H81)</f>
        <v/>
      </c>
      <c r="I81" s="34" t="str">
        <f>IF(ISBLANK('5. Pp (3 años)'!I81),"",'5. Pp (3 años)'!I81)</f>
        <v/>
      </c>
      <c r="J81" s="34" t="str">
        <f>IF(ISBLANK('5. Pp (3 años)'!J81),"",'5. Pp (3 años)'!J81)</f>
        <v/>
      </c>
      <c r="K81" s="31" t="str">
        <f>IF(ISBLANK('5. Pp (3 años)'!K81),"",'5. Pp (3 años)'!K81)</f>
        <v/>
      </c>
      <c r="L81" s="34"/>
      <c r="M81" s="34"/>
      <c r="N81" s="34" t="str">
        <f>IF(ISBLANK('5. Pp (3 años)'!N81),"",'5. Pp (3 años)'!N81)</f>
        <v/>
      </c>
      <c r="O81" s="34" t="str">
        <f>IF(ISBLANK('5. Pp (3 años)'!O81),"",'5. Pp (3 años)'!O81)</f>
        <v/>
      </c>
      <c r="P81" s="184" t="str">
        <f>IF(ISBLANK('5. Pp (3 años)'!P81),"",'5. Pp (3 años)'!P81)</f>
        <v/>
      </c>
    </row>
    <row r="82" spans="2:16" ht="17.25" hidden="1">
      <c r="B82" s="98" t="str">
        <f>IF(ISBLANK('5. Pp (3 años)'!B82),"",'5. Pp (3 años)'!B82)</f>
        <v/>
      </c>
      <c r="C82" s="31" t="str">
        <f>IF(ISBLANK('5. Pp (3 años)'!C82),"",'5. Pp (3 años)'!C82)</f>
        <v/>
      </c>
      <c r="D82" s="34" t="str">
        <f>IF(ISBLANK('5. Pp (3 años)'!D82),"",'5. Pp (3 años)'!D82)</f>
        <v/>
      </c>
      <c r="E82" s="34" t="str">
        <f>IF(ISBLANK('5. Pp (3 años)'!E82),"",'5. Pp (3 años)'!E82)</f>
        <v/>
      </c>
      <c r="F82" s="34" t="str">
        <f>IF(ISBLANK('5. Pp (3 años)'!F82),"",'5. Pp (3 años)'!F82)</f>
        <v/>
      </c>
      <c r="G82" s="31" t="str">
        <f>IF(ISBLANK('5. Pp (3 años)'!G82),"",'5. Pp (3 años)'!G82)</f>
        <v/>
      </c>
      <c r="H82" s="31" t="str">
        <f>IF(ISBLANK('5. Pp (3 años)'!H82),"",'5. Pp (3 años)'!H82)</f>
        <v/>
      </c>
      <c r="I82" s="34" t="str">
        <f>IF(ISBLANK('5. Pp (3 años)'!I82),"",'5. Pp (3 años)'!I82)</f>
        <v/>
      </c>
      <c r="J82" s="34" t="str">
        <f>IF(ISBLANK('5. Pp (3 años)'!J82),"",'5. Pp (3 años)'!J82)</f>
        <v/>
      </c>
      <c r="K82" s="31" t="str">
        <f>IF(ISBLANK('5. Pp (3 años)'!K82),"",'5. Pp (3 años)'!K82)</f>
        <v/>
      </c>
      <c r="L82" s="34"/>
      <c r="M82" s="34"/>
      <c r="N82" s="34" t="str">
        <f>IF(ISBLANK('5. Pp (3 años)'!N82),"",'5. Pp (3 años)'!N82)</f>
        <v/>
      </c>
      <c r="O82" s="34" t="str">
        <f>IF(ISBLANK('5. Pp (3 años)'!O82),"",'5. Pp (3 años)'!O82)</f>
        <v/>
      </c>
      <c r="P82" s="184" t="str">
        <f>IF(ISBLANK('5. Pp (3 años)'!P82),"",'5. Pp (3 años)'!P82)</f>
        <v/>
      </c>
    </row>
    <row r="83" spans="2:16" ht="17.25" hidden="1">
      <c r="B83" s="98" t="str">
        <f>IF(ISBLANK('5. Pp (3 años)'!B83),"",'5. Pp (3 años)'!B83)</f>
        <v/>
      </c>
      <c r="C83" s="31" t="str">
        <f>IF(ISBLANK('5. Pp (3 años)'!C83),"",'5. Pp (3 años)'!C83)</f>
        <v/>
      </c>
      <c r="D83" s="34" t="str">
        <f>IF(ISBLANK('5. Pp (3 años)'!D83),"",'5. Pp (3 años)'!D83)</f>
        <v/>
      </c>
      <c r="E83" s="34" t="str">
        <f>IF(ISBLANK('5. Pp (3 años)'!E83),"",'5. Pp (3 años)'!E83)</f>
        <v/>
      </c>
      <c r="F83" s="34" t="str">
        <f>IF(ISBLANK('5. Pp (3 años)'!F83),"",'5. Pp (3 años)'!F83)</f>
        <v/>
      </c>
      <c r="G83" s="31" t="str">
        <f>IF(ISBLANK('5. Pp (3 años)'!G83),"",'5. Pp (3 años)'!G83)</f>
        <v/>
      </c>
      <c r="H83" s="31" t="str">
        <f>IF(ISBLANK('5. Pp (3 años)'!H83),"",'5. Pp (3 años)'!H83)</f>
        <v/>
      </c>
      <c r="I83" s="34" t="str">
        <f>IF(ISBLANK('5. Pp (3 años)'!I83),"",'5. Pp (3 años)'!I83)</f>
        <v/>
      </c>
      <c r="J83" s="34" t="str">
        <f>IF(ISBLANK('5. Pp (3 años)'!J83),"",'5. Pp (3 años)'!J83)</f>
        <v/>
      </c>
      <c r="K83" s="31" t="str">
        <f>IF(ISBLANK('5. Pp (3 años)'!K83),"",'5. Pp (3 años)'!K83)</f>
        <v/>
      </c>
      <c r="L83" s="34"/>
      <c r="M83" s="34"/>
      <c r="N83" s="34" t="str">
        <f>IF(ISBLANK('5. Pp (3 años)'!N83),"",'5. Pp (3 años)'!N83)</f>
        <v/>
      </c>
      <c r="O83" s="34" t="str">
        <f>IF(ISBLANK('5. Pp (3 años)'!O83),"",'5. Pp (3 años)'!O83)</f>
        <v/>
      </c>
      <c r="P83" s="184" t="str">
        <f>IF(ISBLANK('5. Pp (3 años)'!P83),"",'5. Pp (3 años)'!P83)</f>
        <v/>
      </c>
    </row>
    <row r="84" spans="2:16" ht="17.25" hidden="1">
      <c r="B84" s="530" t="str">
        <f>IF(ISBLANK('5. Pp (3 años)'!B84),"",'5. Pp (3 años)'!B84)</f>
        <v/>
      </c>
      <c r="C84" s="528" t="str">
        <f>IF(ISBLANK('5. Pp (3 años)'!C84),"",'5. Pp (3 años)'!C84)</f>
        <v/>
      </c>
      <c r="D84" s="527" t="str">
        <f>IF(ISBLANK('5. Pp (3 años)'!D84),"",'5. Pp (3 años)'!D84)</f>
        <v/>
      </c>
      <c r="E84" s="527" t="str">
        <f>IF(ISBLANK('5. Pp (3 años)'!E84),"",'5. Pp (3 años)'!E84)</f>
        <v/>
      </c>
      <c r="F84" s="527" t="str">
        <f>IF(ISBLANK('5. Pp (3 años)'!F84),"",'5. Pp (3 años)'!F84)</f>
        <v/>
      </c>
      <c r="G84" s="528" t="str">
        <f>IF(ISBLANK('5. Pp (3 años)'!G84),"",'5. Pp (3 años)'!G84)</f>
        <v/>
      </c>
      <c r="H84" s="528" t="str">
        <f>IF(ISBLANK('5. Pp (3 años)'!H84),"",'5. Pp (3 años)'!H84)</f>
        <v/>
      </c>
      <c r="I84" s="527" t="str">
        <f>IF(ISBLANK('5. Pp (3 años)'!I84),"",'5. Pp (3 años)'!I84)</f>
        <v/>
      </c>
      <c r="J84" s="527" t="str">
        <f>IF(ISBLANK('5. Pp (3 años)'!J84),"",'5. Pp (3 años)'!J84)</f>
        <v/>
      </c>
      <c r="K84" s="528" t="str">
        <f>IF(ISBLANK('5. Pp (3 años)'!K84),"",'5. Pp (3 años)'!K84)</f>
        <v/>
      </c>
      <c r="L84" s="527"/>
      <c r="M84" s="527"/>
      <c r="N84" s="527" t="str">
        <f>IF(ISBLANK('5. Pp (3 años)'!N84),"",'5. Pp (3 años)'!N84)</f>
        <v/>
      </c>
      <c r="O84" s="527" t="str">
        <f>IF(ISBLANK('5. Pp (3 años)'!O84),"",'5. Pp (3 años)'!O84)</f>
        <v/>
      </c>
      <c r="P84" s="529" t="str">
        <f>IF(ISBLANK('5. Pp (3 años)'!P84),"",'5. Pp (3 años)'!P84)</f>
        <v/>
      </c>
    </row>
    <row r="85" spans="2:16" ht="17.25" hidden="1">
      <c r="B85" s="98" t="str">
        <f>IF(ISBLANK('5. Pp (3 años)'!B85),"",'5. Pp (3 años)'!B85)</f>
        <v/>
      </c>
      <c r="C85" s="31" t="str">
        <f>IF(ISBLANK('5. Pp (3 años)'!C85),"",'5. Pp (3 años)'!C85)</f>
        <v/>
      </c>
      <c r="D85" s="34" t="str">
        <f>IF(ISBLANK('5. Pp (3 años)'!D85),"",'5. Pp (3 años)'!D85)</f>
        <v/>
      </c>
      <c r="E85" s="34" t="str">
        <f>IF(ISBLANK('5. Pp (3 años)'!E85),"",'5. Pp (3 años)'!E85)</f>
        <v/>
      </c>
      <c r="F85" s="34" t="str">
        <f>IF(ISBLANK('5. Pp (3 años)'!F85),"",'5. Pp (3 años)'!F85)</f>
        <v/>
      </c>
      <c r="G85" s="31" t="str">
        <f>IF(ISBLANK('5. Pp (3 años)'!G85),"",'5. Pp (3 años)'!G85)</f>
        <v/>
      </c>
      <c r="H85" s="31" t="str">
        <f>IF(ISBLANK('5. Pp (3 años)'!H85),"",'5. Pp (3 años)'!H85)</f>
        <v/>
      </c>
      <c r="I85" s="34" t="str">
        <f>IF(ISBLANK('5. Pp (3 años)'!I85),"",'5. Pp (3 años)'!I85)</f>
        <v/>
      </c>
      <c r="J85" s="34" t="str">
        <f>IF(ISBLANK('5. Pp (3 años)'!J85),"",'5. Pp (3 años)'!J85)</f>
        <v/>
      </c>
      <c r="K85" s="31" t="str">
        <f>IF(ISBLANK('5. Pp (3 años)'!K85),"",'5. Pp (3 años)'!K85)</f>
        <v/>
      </c>
      <c r="L85" s="34"/>
      <c r="M85" s="34"/>
      <c r="N85" s="34" t="str">
        <f>IF(ISBLANK('5. Pp (3 años)'!N85),"",'5. Pp (3 años)'!N85)</f>
        <v/>
      </c>
      <c r="O85" s="34" t="str">
        <f>IF(ISBLANK('5. Pp (3 años)'!O85),"",'5. Pp (3 años)'!O85)</f>
        <v/>
      </c>
      <c r="P85" s="184" t="str">
        <f>IF(ISBLANK('5. Pp (3 años)'!P85),"",'5. Pp (3 años)'!P85)</f>
        <v/>
      </c>
    </row>
    <row r="86" spans="2:16" ht="17.25" hidden="1">
      <c r="B86" s="98" t="str">
        <f>IF(ISBLANK('5. Pp (3 años)'!B86),"",'5. Pp (3 años)'!B86)</f>
        <v/>
      </c>
      <c r="C86" s="31" t="str">
        <f>IF(ISBLANK('5. Pp (3 años)'!C86),"",'5. Pp (3 años)'!C86)</f>
        <v/>
      </c>
      <c r="D86" s="34" t="str">
        <f>IF(ISBLANK('5. Pp (3 años)'!D86),"",'5. Pp (3 años)'!D86)</f>
        <v/>
      </c>
      <c r="E86" s="34" t="str">
        <f>IF(ISBLANK('5. Pp (3 años)'!E86),"",'5. Pp (3 años)'!E86)</f>
        <v/>
      </c>
      <c r="F86" s="34" t="str">
        <f>IF(ISBLANK('5. Pp (3 años)'!F86),"",'5. Pp (3 años)'!F86)</f>
        <v/>
      </c>
      <c r="G86" s="31" t="str">
        <f>IF(ISBLANK('5. Pp (3 años)'!G86),"",'5. Pp (3 años)'!G86)</f>
        <v/>
      </c>
      <c r="H86" s="31" t="str">
        <f>IF(ISBLANK('5. Pp (3 años)'!H86),"",'5. Pp (3 años)'!H86)</f>
        <v/>
      </c>
      <c r="I86" s="34" t="str">
        <f>IF(ISBLANK('5. Pp (3 años)'!I86),"",'5. Pp (3 años)'!I86)</f>
        <v/>
      </c>
      <c r="J86" s="34" t="str">
        <f>IF(ISBLANK('5. Pp (3 años)'!J86),"",'5. Pp (3 años)'!J86)</f>
        <v/>
      </c>
      <c r="K86" s="31" t="str">
        <f>IF(ISBLANK('5. Pp (3 años)'!K86),"",'5. Pp (3 años)'!K86)</f>
        <v/>
      </c>
      <c r="L86" s="34"/>
      <c r="M86" s="34"/>
      <c r="N86" s="34" t="str">
        <f>IF(ISBLANK('5. Pp (3 años)'!N86),"",'5. Pp (3 años)'!N86)</f>
        <v/>
      </c>
      <c r="O86" s="34" t="str">
        <f>IF(ISBLANK('5. Pp (3 años)'!O86),"",'5. Pp (3 años)'!O86)</f>
        <v/>
      </c>
      <c r="P86" s="184" t="str">
        <f>IF(ISBLANK('5. Pp (3 años)'!P86),"",'5. Pp (3 años)'!P86)</f>
        <v/>
      </c>
    </row>
    <row r="87" spans="2:16" ht="17.25" hidden="1">
      <c r="B87" s="98" t="str">
        <f>IF(ISBLANK('5. Pp (3 años)'!B87),"",'5. Pp (3 años)'!B87)</f>
        <v/>
      </c>
      <c r="C87" s="31" t="str">
        <f>IF(ISBLANK('5. Pp (3 años)'!C87),"",'5. Pp (3 años)'!C87)</f>
        <v/>
      </c>
      <c r="D87" s="34" t="str">
        <f>IF(ISBLANK('5. Pp (3 años)'!D87),"",'5. Pp (3 años)'!D87)</f>
        <v/>
      </c>
      <c r="E87" s="34" t="str">
        <f>IF(ISBLANK('5. Pp (3 años)'!E87),"",'5. Pp (3 años)'!E87)</f>
        <v/>
      </c>
      <c r="F87" s="34" t="str">
        <f>IF(ISBLANK('5. Pp (3 años)'!F87),"",'5. Pp (3 años)'!F87)</f>
        <v/>
      </c>
      <c r="G87" s="31" t="str">
        <f>IF(ISBLANK('5. Pp (3 años)'!G87),"",'5. Pp (3 años)'!G87)</f>
        <v/>
      </c>
      <c r="H87" s="31" t="str">
        <f>IF(ISBLANK('5. Pp (3 años)'!H87),"",'5. Pp (3 años)'!H87)</f>
        <v/>
      </c>
      <c r="I87" s="34" t="str">
        <f>IF(ISBLANK('5. Pp (3 años)'!I87),"",'5. Pp (3 años)'!I87)</f>
        <v/>
      </c>
      <c r="J87" s="34" t="str">
        <f>IF(ISBLANK('5. Pp (3 años)'!J87),"",'5. Pp (3 años)'!J87)</f>
        <v/>
      </c>
      <c r="K87" s="31" t="str">
        <f>IF(ISBLANK('5. Pp (3 años)'!K87),"",'5. Pp (3 años)'!K87)</f>
        <v/>
      </c>
      <c r="L87" s="34"/>
      <c r="M87" s="34"/>
      <c r="N87" s="34" t="str">
        <f>IF(ISBLANK('5. Pp (3 años)'!N87),"",'5. Pp (3 años)'!N87)</f>
        <v/>
      </c>
      <c r="O87" s="34" t="str">
        <f>IF(ISBLANK('5. Pp (3 años)'!O87),"",'5. Pp (3 años)'!O87)</f>
        <v/>
      </c>
      <c r="P87" s="184" t="str">
        <f>IF(ISBLANK('5. Pp (3 años)'!P87),"",'5. Pp (3 años)'!P87)</f>
        <v/>
      </c>
    </row>
    <row r="88" spans="2:16" ht="17.25" hidden="1">
      <c r="B88" s="98" t="str">
        <f>IF(ISBLANK('5. Pp (3 años)'!B88),"",'5. Pp (3 años)'!B88)</f>
        <v/>
      </c>
      <c r="C88" s="31" t="str">
        <f>IF(ISBLANK('5. Pp (3 años)'!C88),"",'5. Pp (3 años)'!C88)</f>
        <v/>
      </c>
      <c r="D88" s="34" t="str">
        <f>IF(ISBLANK('5. Pp (3 años)'!D88),"",'5. Pp (3 años)'!D88)</f>
        <v/>
      </c>
      <c r="E88" s="34" t="str">
        <f>IF(ISBLANK('5. Pp (3 años)'!E88),"",'5. Pp (3 años)'!E88)</f>
        <v/>
      </c>
      <c r="F88" s="34" t="str">
        <f>IF(ISBLANK('5. Pp (3 años)'!F88),"",'5. Pp (3 años)'!F88)</f>
        <v/>
      </c>
      <c r="G88" s="31" t="str">
        <f>IF(ISBLANK('5. Pp (3 años)'!G88),"",'5. Pp (3 años)'!G88)</f>
        <v/>
      </c>
      <c r="H88" s="31" t="str">
        <f>IF(ISBLANK('5. Pp (3 años)'!H88),"",'5. Pp (3 años)'!H88)</f>
        <v/>
      </c>
      <c r="I88" s="34" t="str">
        <f>IF(ISBLANK('5. Pp (3 años)'!I88),"",'5. Pp (3 años)'!I88)</f>
        <v/>
      </c>
      <c r="J88" s="34" t="str">
        <f>IF(ISBLANK('5. Pp (3 años)'!J88),"",'5. Pp (3 años)'!J88)</f>
        <v/>
      </c>
      <c r="K88" s="31" t="str">
        <f>IF(ISBLANK('5. Pp (3 años)'!K88),"",'5. Pp (3 años)'!K88)</f>
        <v/>
      </c>
      <c r="L88" s="34"/>
      <c r="M88" s="34"/>
      <c r="N88" s="34" t="str">
        <f>IF(ISBLANK('5. Pp (3 años)'!N88),"",'5. Pp (3 años)'!N88)</f>
        <v/>
      </c>
      <c r="O88" s="34" t="str">
        <f>IF(ISBLANK('5. Pp (3 años)'!O88),"",'5. Pp (3 años)'!O88)</f>
        <v/>
      </c>
      <c r="P88" s="184" t="str">
        <f>IF(ISBLANK('5. Pp (3 años)'!P88),"",'5. Pp (3 años)'!P88)</f>
        <v/>
      </c>
    </row>
    <row r="89" spans="2:16" ht="17.25" hidden="1">
      <c r="B89" s="98" t="str">
        <f>IF(ISBLANK('5. Pp (3 años)'!B89),"",'5. Pp (3 años)'!B89)</f>
        <v/>
      </c>
      <c r="C89" s="31" t="str">
        <f>IF(ISBLANK('5. Pp (3 años)'!C89),"",'5. Pp (3 años)'!C89)</f>
        <v/>
      </c>
      <c r="D89" s="34" t="str">
        <f>IF(ISBLANK('5. Pp (3 años)'!D89),"",'5. Pp (3 años)'!D89)</f>
        <v/>
      </c>
      <c r="E89" s="34" t="str">
        <f>IF(ISBLANK('5. Pp (3 años)'!E89),"",'5. Pp (3 años)'!E89)</f>
        <v/>
      </c>
      <c r="F89" s="34" t="str">
        <f>IF(ISBLANK('5. Pp (3 años)'!F89),"",'5. Pp (3 años)'!F89)</f>
        <v/>
      </c>
      <c r="G89" s="31" t="str">
        <f>IF(ISBLANK('5. Pp (3 años)'!G89),"",'5. Pp (3 años)'!G89)</f>
        <v/>
      </c>
      <c r="H89" s="31" t="str">
        <f>IF(ISBLANK('5. Pp (3 años)'!H89),"",'5. Pp (3 años)'!H89)</f>
        <v/>
      </c>
      <c r="I89" s="34" t="str">
        <f>IF(ISBLANK('5. Pp (3 años)'!I89),"",'5. Pp (3 años)'!I89)</f>
        <v/>
      </c>
      <c r="J89" s="34" t="str">
        <f>IF(ISBLANK('5. Pp (3 años)'!J89),"",'5. Pp (3 años)'!J89)</f>
        <v/>
      </c>
      <c r="K89" s="31" t="str">
        <f>IF(ISBLANK('5. Pp (3 años)'!K89),"",'5. Pp (3 años)'!K89)</f>
        <v/>
      </c>
      <c r="L89" s="34"/>
      <c r="M89" s="34"/>
      <c r="N89" s="34" t="str">
        <f>IF(ISBLANK('5. Pp (3 años)'!N89),"",'5. Pp (3 años)'!N89)</f>
        <v/>
      </c>
      <c r="O89" s="34" t="str">
        <f>IF(ISBLANK('5. Pp (3 años)'!O89),"",'5. Pp (3 años)'!O89)</f>
        <v/>
      </c>
      <c r="P89" s="184" t="str">
        <f>IF(ISBLANK('5. Pp (3 años)'!P89),"",'5. Pp (3 años)'!P89)</f>
        <v/>
      </c>
    </row>
    <row r="90" spans="2:16" ht="17.25" hidden="1">
      <c r="B90" s="530" t="str">
        <f>IF(ISBLANK('5. Pp (3 años)'!B90),"",'5. Pp (3 años)'!B90)</f>
        <v/>
      </c>
      <c r="C90" s="528" t="str">
        <f>IF(ISBLANK('5. Pp (3 años)'!C90),"",'5. Pp (3 años)'!C90)</f>
        <v/>
      </c>
      <c r="D90" s="527" t="str">
        <f>IF(ISBLANK('5. Pp (3 años)'!D90),"",'5. Pp (3 años)'!D90)</f>
        <v/>
      </c>
      <c r="E90" s="527" t="str">
        <f>IF(ISBLANK('5. Pp (3 años)'!E90),"",'5. Pp (3 años)'!E90)</f>
        <v/>
      </c>
      <c r="F90" s="527" t="str">
        <f>IF(ISBLANK('5. Pp (3 años)'!F90),"",'5. Pp (3 años)'!F90)</f>
        <v/>
      </c>
      <c r="G90" s="528" t="str">
        <f>IF(ISBLANK('5. Pp (3 años)'!G90),"",'5. Pp (3 años)'!G90)</f>
        <v/>
      </c>
      <c r="H90" s="528" t="str">
        <f>IF(ISBLANK('5. Pp (3 años)'!H90),"",'5. Pp (3 años)'!H90)</f>
        <v/>
      </c>
      <c r="I90" s="527" t="str">
        <f>IF(ISBLANK('5. Pp (3 años)'!I90),"",'5. Pp (3 años)'!I90)</f>
        <v/>
      </c>
      <c r="J90" s="527" t="str">
        <f>IF(ISBLANK('5. Pp (3 años)'!J90),"",'5. Pp (3 años)'!J90)</f>
        <v/>
      </c>
      <c r="K90" s="528" t="str">
        <f>IF(ISBLANK('5. Pp (3 años)'!K90),"",'5. Pp (3 años)'!K90)</f>
        <v/>
      </c>
      <c r="L90" s="527"/>
      <c r="M90" s="527"/>
      <c r="N90" s="527" t="str">
        <f>IF(ISBLANK('5. Pp (3 años)'!N90),"",'5. Pp (3 años)'!N90)</f>
        <v/>
      </c>
      <c r="O90" s="527" t="str">
        <f>IF(ISBLANK('5. Pp (3 años)'!O90),"",'5. Pp (3 años)'!O90)</f>
        <v/>
      </c>
      <c r="P90" s="529" t="str">
        <f>IF(ISBLANK('5. Pp (3 años)'!P90),"",'5. Pp (3 años)'!P90)</f>
        <v/>
      </c>
    </row>
    <row r="91" spans="2:16" ht="17.25" hidden="1">
      <c r="B91" s="98" t="str">
        <f>IF(ISBLANK('5. Pp (3 años)'!B91),"",'5. Pp (3 años)'!B91)</f>
        <v/>
      </c>
      <c r="C91" s="31" t="str">
        <f>IF(ISBLANK('5. Pp (3 años)'!C91),"",'5. Pp (3 años)'!C91)</f>
        <v/>
      </c>
      <c r="D91" s="34" t="str">
        <f>IF(ISBLANK('5. Pp (3 años)'!D91),"",'5. Pp (3 años)'!D91)</f>
        <v/>
      </c>
      <c r="E91" s="34" t="str">
        <f>IF(ISBLANK('5. Pp (3 años)'!E91),"",'5. Pp (3 años)'!E91)</f>
        <v/>
      </c>
      <c r="F91" s="34" t="str">
        <f>IF(ISBLANK('5. Pp (3 años)'!F91),"",'5. Pp (3 años)'!F91)</f>
        <v/>
      </c>
      <c r="G91" s="31" t="str">
        <f>IF(ISBLANK('5. Pp (3 años)'!G91),"",'5. Pp (3 años)'!G91)</f>
        <v/>
      </c>
      <c r="H91" s="31" t="str">
        <f>IF(ISBLANK('5. Pp (3 años)'!H91),"",'5. Pp (3 años)'!H91)</f>
        <v/>
      </c>
      <c r="I91" s="34" t="str">
        <f>IF(ISBLANK('5. Pp (3 años)'!I91),"",'5. Pp (3 años)'!I91)</f>
        <v/>
      </c>
      <c r="J91" s="34" t="str">
        <f>IF(ISBLANK('5. Pp (3 años)'!J91),"",'5. Pp (3 años)'!J91)</f>
        <v/>
      </c>
      <c r="K91" s="31" t="str">
        <f>IF(ISBLANK('5. Pp (3 años)'!K91),"",'5. Pp (3 años)'!K91)</f>
        <v/>
      </c>
      <c r="L91" s="34"/>
      <c r="M91" s="34"/>
      <c r="N91" s="34" t="str">
        <f>IF(ISBLANK('5. Pp (3 años)'!N91),"",'5. Pp (3 años)'!N91)</f>
        <v/>
      </c>
      <c r="O91" s="34" t="str">
        <f>IF(ISBLANK('5. Pp (3 años)'!O91),"",'5. Pp (3 años)'!O91)</f>
        <v/>
      </c>
      <c r="P91" s="184" t="str">
        <f>IF(ISBLANK('5. Pp (3 años)'!P91),"",'5. Pp (3 años)'!P91)</f>
        <v/>
      </c>
    </row>
    <row r="92" spans="2:16" ht="17.25" hidden="1">
      <c r="B92" s="98" t="str">
        <f>IF(ISBLANK('5. Pp (3 años)'!B92),"",'5. Pp (3 años)'!B92)</f>
        <v/>
      </c>
      <c r="C92" s="31" t="str">
        <f>IF(ISBLANK('5. Pp (3 años)'!C92),"",'5. Pp (3 años)'!C92)</f>
        <v/>
      </c>
      <c r="D92" s="34" t="str">
        <f>IF(ISBLANK('5. Pp (3 años)'!D92),"",'5. Pp (3 años)'!D92)</f>
        <v/>
      </c>
      <c r="E92" s="34" t="str">
        <f>IF(ISBLANK('5. Pp (3 años)'!E92),"",'5. Pp (3 años)'!E92)</f>
        <v/>
      </c>
      <c r="F92" s="34" t="str">
        <f>IF(ISBLANK('5. Pp (3 años)'!F92),"",'5. Pp (3 años)'!F92)</f>
        <v/>
      </c>
      <c r="G92" s="31" t="str">
        <f>IF(ISBLANK('5. Pp (3 años)'!G92),"",'5. Pp (3 años)'!G92)</f>
        <v/>
      </c>
      <c r="H92" s="31" t="str">
        <f>IF(ISBLANK('5. Pp (3 años)'!H92),"",'5. Pp (3 años)'!H92)</f>
        <v/>
      </c>
      <c r="I92" s="34" t="str">
        <f>IF(ISBLANK('5. Pp (3 años)'!I92),"",'5. Pp (3 años)'!I92)</f>
        <v/>
      </c>
      <c r="J92" s="34" t="str">
        <f>IF(ISBLANK('5. Pp (3 años)'!J92),"",'5. Pp (3 años)'!J92)</f>
        <v/>
      </c>
      <c r="K92" s="31" t="str">
        <f>IF(ISBLANK('5. Pp (3 años)'!K92),"",'5. Pp (3 años)'!K92)</f>
        <v/>
      </c>
      <c r="L92" s="34"/>
      <c r="M92" s="34"/>
      <c r="N92" s="34" t="str">
        <f>IF(ISBLANK('5. Pp (3 años)'!N92),"",'5. Pp (3 años)'!N92)</f>
        <v/>
      </c>
      <c r="O92" s="34" t="str">
        <f>IF(ISBLANK('5. Pp (3 años)'!O92),"",'5. Pp (3 años)'!O92)</f>
        <v/>
      </c>
      <c r="P92" s="184" t="str">
        <f>IF(ISBLANK('5. Pp (3 años)'!P92),"",'5. Pp (3 años)'!P92)</f>
        <v/>
      </c>
    </row>
    <row r="93" spans="2:16" ht="17.25" hidden="1">
      <c r="B93" s="98" t="str">
        <f>IF(ISBLANK('5. Pp (3 años)'!B93),"",'5. Pp (3 años)'!B93)</f>
        <v/>
      </c>
      <c r="C93" s="31" t="str">
        <f>IF(ISBLANK('5. Pp (3 años)'!C93),"",'5. Pp (3 años)'!C93)</f>
        <v/>
      </c>
      <c r="D93" s="34" t="str">
        <f>IF(ISBLANK('5. Pp (3 años)'!D93),"",'5. Pp (3 años)'!D93)</f>
        <v/>
      </c>
      <c r="E93" s="34" t="str">
        <f>IF(ISBLANK('5. Pp (3 años)'!E93),"",'5. Pp (3 años)'!E93)</f>
        <v/>
      </c>
      <c r="F93" s="34" t="str">
        <f>IF(ISBLANK('5. Pp (3 años)'!F93),"",'5. Pp (3 años)'!F93)</f>
        <v/>
      </c>
      <c r="G93" s="31" t="str">
        <f>IF(ISBLANK('5. Pp (3 años)'!G93),"",'5. Pp (3 años)'!G93)</f>
        <v/>
      </c>
      <c r="H93" s="31" t="str">
        <f>IF(ISBLANK('5. Pp (3 años)'!H93),"",'5. Pp (3 años)'!H93)</f>
        <v/>
      </c>
      <c r="I93" s="34" t="str">
        <f>IF(ISBLANK('5. Pp (3 años)'!I93),"",'5. Pp (3 años)'!I93)</f>
        <v/>
      </c>
      <c r="J93" s="34" t="str">
        <f>IF(ISBLANK('5. Pp (3 años)'!J93),"",'5. Pp (3 años)'!J93)</f>
        <v/>
      </c>
      <c r="K93" s="31" t="str">
        <f>IF(ISBLANK('5. Pp (3 años)'!K93),"",'5. Pp (3 años)'!K93)</f>
        <v/>
      </c>
      <c r="L93" s="34"/>
      <c r="M93" s="34"/>
      <c r="N93" s="34" t="str">
        <f>IF(ISBLANK('5. Pp (3 años)'!N93),"",'5. Pp (3 años)'!N93)</f>
        <v/>
      </c>
      <c r="O93" s="34" t="str">
        <f>IF(ISBLANK('5. Pp (3 años)'!O93),"",'5. Pp (3 años)'!O93)</f>
        <v/>
      </c>
      <c r="P93" s="184" t="str">
        <f>IF(ISBLANK('5. Pp (3 años)'!P93),"",'5. Pp (3 años)'!P93)</f>
        <v/>
      </c>
    </row>
    <row r="94" spans="2:16" ht="17.25" hidden="1">
      <c r="B94" s="98" t="str">
        <f>IF(ISBLANK('5. Pp (3 años)'!B94),"",'5. Pp (3 años)'!B94)</f>
        <v/>
      </c>
      <c r="C94" s="31" t="str">
        <f>IF(ISBLANK('5. Pp (3 años)'!C94),"",'5. Pp (3 años)'!C94)</f>
        <v/>
      </c>
      <c r="D94" s="34" t="str">
        <f>IF(ISBLANK('5. Pp (3 años)'!D94),"",'5. Pp (3 años)'!D94)</f>
        <v/>
      </c>
      <c r="E94" s="34" t="str">
        <f>IF(ISBLANK('5. Pp (3 años)'!E94),"",'5. Pp (3 años)'!E94)</f>
        <v/>
      </c>
      <c r="F94" s="34" t="str">
        <f>IF(ISBLANK('5. Pp (3 años)'!F94),"",'5. Pp (3 años)'!F94)</f>
        <v/>
      </c>
      <c r="G94" s="31" t="str">
        <f>IF(ISBLANK('5. Pp (3 años)'!G94),"",'5. Pp (3 años)'!G94)</f>
        <v/>
      </c>
      <c r="H94" s="31" t="str">
        <f>IF(ISBLANK('5. Pp (3 años)'!H94),"",'5. Pp (3 años)'!H94)</f>
        <v/>
      </c>
      <c r="I94" s="34" t="str">
        <f>IF(ISBLANK('5. Pp (3 años)'!I94),"",'5. Pp (3 años)'!I94)</f>
        <v/>
      </c>
      <c r="J94" s="34" t="str">
        <f>IF(ISBLANK('5. Pp (3 años)'!J94),"",'5. Pp (3 años)'!J94)</f>
        <v/>
      </c>
      <c r="K94" s="31" t="str">
        <f>IF(ISBLANK('5. Pp (3 años)'!K94),"",'5. Pp (3 años)'!K94)</f>
        <v/>
      </c>
      <c r="L94" s="34"/>
      <c r="M94" s="34"/>
      <c r="N94" s="34" t="str">
        <f>IF(ISBLANK('5. Pp (3 años)'!N94),"",'5. Pp (3 años)'!N94)</f>
        <v/>
      </c>
      <c r="O94" s="34" t="str">
        <f>IF(ISBLANK('5. Pp (3 años)'!O94),"",'5. Pp (3 años)'!O94)</f>
        <v/>
      </c>
      <c r="P94" s="184" t="str">
        <f>IF(ISBLANK('5. Pp (3 años)'!P94),"",'5. Pp (3 años)'!P94)</f>
        <v/>
      </c>
    </row>
    <row r="95" spans="2:16" ht="17.25" hidden="1">
      <c r="B95" s="98" t="str">
        <f>IF(ISBLANK('5. Pp (3 años)'!B95),"",'5. Pp (3 años)'!B95)</f>
        <v/>
      </c>
      <c r="C95" s="31" t="str">
        <f>IF(ISBLANK('5. Pp (3 años)'!C95),"",'5. Pp (3 años)'!C95)</f>
        <v/>
      </c>
      <c r="D95" s="34" t="str">
        <f>IF(ISBLANK('5. Pp (3 años)'!D95),"",'5. Pp (3 años)'!D95)</f>
        <v/>
      </c>
      <c r="E95" s="34" t="str">
        <f>IF(ISBLANK('5. Pp (3 años)'!E95),"",'5. Pp (3 años)'!E95)</f>
        <v/>
      </c>
      <c r="F95" s="34" t="str">
        <f>IF(ISBLANK('5. Pp (3 años)'!F95),"",'5. Pp (3 años)'!F95)</f>
        <v/>
      </c>
      <c r="G95" s="31" t="str">
        <f>IF(ISBLANK('5. Pp (3 años)'!G95),"",'5. Pp (3 años)'!G95)</f>
        <v/>
      </c>
      <c r="H95" s="31" t="str">
        <f>IF(ISBLANK('5. Pp (3 años)'!H95),"",'5. Pp (3 años)'!H95)</f>
        <v/>
      </c>
      <c r="I95" s="34" t="str">
        <f>IF(ISBLANK('5. Pp (3 años)'!I95),"",'5. Pp (3 años)'!I95)</f>
        <v/>
      </c>
      <c r="J95" s="34" t="str">
        <f>IF(ISBLANK('5. Pp (3 años)'!J95),"",'5. Pp (3 años)'!J95)</f>
        <v/>
      </c>
      <c r="K95" s="31" t="str">
        <f>IF(ISBLANK('5. Pp (3 años)'!K95),"",'5. Pp (3 años)'!K95)</f>
        <v/>
      </c>
      <c r="L95" s="34"/>
      <c r="M95" s="34"/>
      <c r="N95" s="34" t="str">
        <f>IF(ISBLANK('5. Pp (3 años)'!N95),"",'5. Pp (3 años)'!N95)</f>
        <v/>
      </c>
      <c r="O95" s="34" t="str">
        <f>IF(ISBLANK('5. Pp (3 años)'!O95),"",'5. Pp (3 años)'!O95)</f>
        <v/>
      </c>
      <c r="P95" s="184" t="str">
        <f>IF(ISBLANK('5. Pp (3 años)'!P95),"",'5. Pp (3 años)'!P95)</f>
        <v/>
      </c>
    </row>
    <row r="96" spans="2:16" ht="17.25" hidden="1">
      <c r="B96" s="530" t="str">
        <f>IF(ISBLANK('5. Pp (3 años)'!B96),"",'5. Pp (3 años)'!B96)</f>
        <v/>
      </c>
      <c r="C96" s="528" t="str">
        <f>IF(ISBLANK('5. Pp (3 años)'!C96),"",'5. Pp (3 años)'!C96)</f>
        <v/>
      </c>
      <c r="D96" s="527" t="str">
        <f>IF(ISBLANK('5. Pp (3 años)'!D96),"",'5. Pp (3 años)'!D96)</f>
        <v/>
      </c>
      <c r="E96" s="527" t="str">
        <f>IF(ISBLANK('5. Pp (3 años)'!E96),"",'5. Pp (3 años)'!E96)</f>
        <v/>
      </c>
      <c r="F96" s="527" t="str">
        <f>IF(ISBLANK('5. Pp (3 años)'!F96),"",'5. Pp (3 años)'!F96)</f>
        <v/>
      </c>
      <c r="G96" s="528" t="str">
        <f>IF(ISBLANK('5. Pp (3 años)'!G96),"",'5. Pp (3 años)'!G96)</f>
        <v/>
      </c>
      <c r="H96" s="528" t="str">
        <f>IF(ISBLANK('5. Pp (3 años)'!H96),"",'5. Pp (3 años)'!H96)</f>
        <v/>
      </c>
      <c r="I96" s="527" t="str">
        <f>IF(ISBLANK('5. Pp (3 años)'!I96),"",'5. Pp (3 años)'!I96)</f>
        <v/>
      </c>
      <c r="J96" s="527" t="str">
        <f>IF(ISBLANK('5. Pp (3 años)'!J96),"",'5. Pp (3 años)'!J96)</f>
        <v/>
      </c>
      <c r="K96" s="528" t="str">
        <f>IF(ISBLANK('5. Pp (3 años)'!K96),"",'5. Pp (3 años)'!K96)</f>
        <v/>
      </c>
      <c r="L96" s="527"/>
      <c r="M96" s="527"/>
      <c r="N96" s="527" t="str">
        <f>IF(ISBLANK('5. Pp (3 años)'!N96),"",'5. Pp (3 años)'!N96)</f>
        <v/>
      </c>
      <c r="O96" s="527" t="str">
        <f>IF(ISBLANK('5. Pp (3 años)'!O96),"",'5. Pp (3 años)'!O96)</f>
        <v/>
      </c>
      <c r="P96" s="529" t="str">
        <f>IF(ISBLANK('5. Pp (3 años)'!P96),"",'5. Pp (3 años)'!P96)</f>
        <v/>
      </c>
    </row>
    <row r="97" spans="2:16" ht="17.25" hidden="1">
      <c r="B97" s="98" t="str">
        <f>IF(ISBLANK('5. Pp (3 años)'!B97),"",'5. Pp (3 años)'!B97)</f>
        <v/>
      </c>
      <c r="C97" s="31" t="str">
        <f>IF(ISBLANK('5. Pp (3 años)'!C97),"",'5. Pp (3 años)'!C97)</f>
        <v/>
      </c>
      <c r="D97" s="34" t="str">
        <f>IF(ISBLANK('5. Pp (3 años)'!D97),"",'5. Pp (3 años)'!D97)</f>
        <v/>
      </c>
      <c r="E97" s="34" t="str">
        <f>IF(ISBLANK('5. Pp (3 años)'!E97),"",'5. Pp (3 años)'!E97)</f>
        <v/>
      </c>
      <c r="F97" s="34" t="str">
        <f>IF(ISBLANK('5. Pp (3 años)'!F97),"",'5. Pp (3 años)'!F97)</f>
        <v/>
      </c>
      <c r="G97" s="31" t="str">
        <f>IF(ISBLANK('5. Pp (3 años)'!G97),"",'5. Pp (3 años)'!G97)</f>
        <v/>
      </c>
      <c r="H97" s="31" t="str">
        <f>IF(ISBLANK('5. Pp (3 años)'!H97),"",'5. Pp (3 años)'!H97)</f>
        <v/>
      </c>
      <c r="I97" s="34" t="str">
        <f>IF(ISBLANK('5. Pp (3 años)'!I97),"",'5. Pp (3 años)'!I97)</f>
        <v/>
      </c>
      <c r="J97" s="34" t="str">
        <f>IF(ISBLANK('5. Pp (3 años)'!J97),"",'5. Pp (3 años)'!J97)</f>
        <v/>
      </c>
      <c r="K97" s="31" t="str">
        <f>IF(ISBLANK('5. Pp (3 años)'!K97),"",'5. Pp (3 años)'!K97)</f>
        <v/>
      </c>
      <c r="L97" s="34"/>
      <c r="M97" s="34"/>
      <c r="N97" s="34" t="str">
        <f>IF(ISBLANK('5. Pp (3 años)'!N97),"",'5. Pp (3 años)'!N97)</f>
        <v/>
      </c>
      <c r="O97" s="34" t="str">
        <f>IF(ISBLANK('5. Pp (3 años)'!O97),"",'5. Pp (3 años)'!O97)</f>
        <v/>
      </c>
      <c r="P97" s="184" t="str">
        <f>IF(ISBLANK('5. Pp (3 años)'!P97),"",'5. Pp (3 años)'!P97)</f>
        <v/>
      </c>
    </row>
    <row r="98" spans="2:16" ht="17.25" hidden="1">
      <c r="B98" s="98" t="str">
        <f>IF(ISBLANK('5. Pp (3 años)'!B98),"",'5. Pp (3 años)'!B98)</f>
        <v/>
      </c>
      <c r="C98" s="31" t="str">
        <f>IF(ISBLANK('5. Pp (3 años)'!C98),"",'5. Pp (3 años)'!C98)</f>
        <v/>
      </c>
      <c r="D98" s="34" t="str">
        <f>IF(ISBLANK('5. Pp (3 años)'!D98),"",'5. Pp (3 años)'!D98)</f>
        <v/>
      </c>
      <c r="E98" s="34" t="str">
        <f>IF(ISBLANK('5. Pp (3 años)'!E98),"",'5. Pp (3 años)'!E98)</f>
        <v/>
      </c>
      <c r="F98" s="34" t="str">
        <f>IF(ISBLANK('5. Pp (3 años)'!F98),"",'5. Pp (3 años)'!F98)</f>
        <v/>
      </c>
      <c r="G98" s="31" t="str">
        <f>IF(ISBLANK('5. Pp (3 años)'!G98),"",'5. Pp (3 años)'!G98)</f>
        <v/>
      </c>
      <c r="H98" s="31" t="str">
        <f>IF(ISBLANK('5. Pp (3 años)'!H98),"",'5. Pp (3 años)'!H98)</f>
        <v/>
      </c>
      <c r="I98" s="34" t="str">
        <f>IF(ISBLANK('5. Pp (3 años)'!I98),"",'5. Pp (3 años)'!I98)</f>
        <v/>
      </c>
      <c r="J98" s="34" t="str">
        <f>IF(ISBLANK('5. Pp (3 años)'!J98),"",'5. Pp (3 años)'!J98)</f>
        <v/>
      </c>
      <c r="K98" s="31" t="str">
        <f>IF(ISBLANK('5. Pp (3 años)'!K98),"",'5. Pp (3 años)'!K98)</f>
        <v/>
      </c>
      <c r="L98" s="34"/>
      <c r="M98" s="34"/>
      <c r="N98" s="34" t="str">
        <f>IF(ISBLANK('5. Pp (3 años)'!N98),"",'5. Pp (3 años)'!N98)</f>
        <v/>
      </c>
      <c r="O98" s="34" t="str">
        <f>IF(ISBLANK('5. Pp (3 años)'!O98),"",'5. Pp (3 años)'!O98)</f>
        <v/>
      </c>
      <c r="P98" s="184" t="str">
        <f>IF(ISBLANK('5. Pp (3 años)'!P98),"",'5. Pp (3 años)'!P98)</f>
        <v/>
      </c>
    </row>
    <row r="99" spans="2:16" ht="17.25" hidden="1">
      <c r="B99" s="98" t="str">
        <f>IF(ISBLANK('5. Pp (3 años)'!B99),"",'5. Pp (3 años)'!B99)</f>
        <v/>
      </c>
      <c r="C99" s="31" t="str">
        <f>IF(ISBLANK('5. Pp (3 años)'!C99),"",'5. Pp (3 años)'!C99)</f>
        <v/>
      </c>
      <c r="D99" s="34" t="str">
        <f>IF(ISBLANK('5. Pp (3 años)'!D99),"",'5. Pp (3 años)'!D99)</f>
        <v/>
      </c>
      <c r="E99" s="34" t="str">
        <f>IF(ISBLANK('5. Pp (3 años)'!E99),"",'5. Pp (3 años)'!E99)</f>
        <v/>
      </c>
      <c r="F99" s="34" t="str">
        <f>IF(ISBLANK('5. Pp (3 años)'!F99),"",'5. Pp (3 años)'!F99)</f>
        <v/>
      </c>
      <c r="G99" s="31" t="str">
        <f>IF(ISBLANK('5. Pp (3 años)'!G99),"",'5. Pp (3 años)'!G99)</f>
        <v/>
      </c>
      <c r="H99" s="31" t="str">
        <f>IF(ISBLANK('5. Pp (3 años)'!H99),"",'5. Pp (3 años)'!H99)</f>
        <v/>
      </c>
      <c r="I99" s="34" t="str">
        <f>IF(ISBLANK('5. Pp (3 años)'!I99),"",'5. Pp (3 años)'!I99)</f>
        <v/>
      </c>
      <c r="J99" s="34" t="str">
        <f>IF(ISBLANK('5. Pp (3 años)'!J99),"",'5. Pp (3 años)'!J99)</f>
        <v/>
      </c>
      <c r="K99" s="31" t="str">
        <f>IF(ISBLANK('5. Pp (3 años)'!K99),"",'5. Pp (3 años)'!K99)</f>
        <v/>
      </c>
      <c r="L99" s="34"/>
      <c r="M99" s="34"/>
      <c r="N99" s="34" t="str">
        <f>IF(ISBLANK('5. Pp (3 años)'!N99),"",'5. Pp (3 años)'!N99)</f>
        <v/>
      </c>
      <c r="O99" s="34" t="str">
        <f>IF(ISBLANK('5. Pp (3 años)'!O99),"",'5. Pp (3 años)'!O99)</f>
        <v/>
      </c>
      <c r="P99" s="184" t="str">
        <f>IF(ISBLANK('5. Pp (3 años)'!P99),"",'5. Pp (3 años)'!P99)</f>
        <v/>
      </c>
    </row>
    <row r="100" spans="2:16" ht="17.25" hidden="1">
      <c r="B100" s="98" t="str">
        <f>IF(ISBLANK('5. Pp (3 años)'!B100),"",'5. Pp (3 años)'!B100)</f>
        <v/>
      </c>
      <c r="C100" s="31" t="str">
        <f>IF(ISBLANK('5. Pp (3 años)'!C100),"",'5. Pp (3 años)'!C100)</f>
        <v/>
      </c>
      <c r="D100" s="34" t="str">
        <f>IF(ISBLANK('5. Pp (3 años)'!D100),"",'5. Pp (3 años)'!D100)</f>
        <v/>
      </c>
      <c r="E100" s="34" t="str">
        <f>IF(ISBLANK('5. Pp (3 años)'!E100),"",'5. Pp (3 años)'!E100)</f>
        <v/>
      </c>
      <c r="F100" s="34" t="str">
        <f>IF(ISBLANK('5. Pp (3 años)'!F100),"",'5. Pp (3 años)'!F100)</f>
        <v/>
      </c>
      <c r="G100" s="31" t="str">
        <f>IF(ISBLANK('5. Pp (3 años)'!G100),"",'5. Pp (3 años)'!G100)</f>
        <v/>
      </c>
      <c r="H100" s="31" t="str">
        <f>IF(ISBLANK('5. Pp (3 años)'!H100),"",'5. Pp (3 años)'!H100)</f>
        <v/>
      </c>
      <c r="I100" s="34" t="str">
        <f>IF(ISBLANK('5. Pp (3 años)'!I100),"",'5. Pp (3 años)'!I100)</f>
        <v/>
      </c>
      <c r="J100" s="34" t="str">
        <f>IF(ISBLANK('5. Pp (3 años)'!J100),"",'5. Pp (3 años)'!J100)</f>
        <v/>
      </c>
      <c r="K100" s="31" t="str">
        <f>IF(ISBLANK('5. Pp (3 años)'!K100),"",'5. Pp (3 años)'!K100)</f>
        <v/>
      </c>
      <c r="L100" s="34"/>
      <c r="M100" s="34"/>
      <c r="N100" s="34" t="str">
        <f>IF(ISBLANK('5. Pp (3 años)'!N100),"",'5. Pp (3 años)'!N100)</f>
        <v/>
      </c>
      <c r="O100" s="34" t="str">
        <f>IF(ISBLANK('5. Pp (3 años)'!O100),"",'5. Pp (3 años)'!O100)</f>
        <v/>
      </c>
      <c r="P100" s="184" t="str">
        <f>IF(ISBLANK('5. Pp (3 años)'!P100),"",'5. Pp (3 años)'!P100)</f>
        <v/>
      </c>
    </row>
    <row r="101" spans="2:16" ht="17.25" hidden="1">
      <c r="B101" s="98" t="str">
        <f>IF(ISBLANK('5. Pp (3 años)'!B101),"",'5. Pp (3 años)'!B101)</f>
        <v/>
      </c>
      <c r="C101" s="31" t="str">
        <f>IF(ISBLANK('5. Pp (3 años)'!C101),"",'5. Pp (3 años)'!C101)</f>
        <v/>
      </c>
      <c r="D101" s="34" t="str">
        <f>IF(ISBLANK('5. Pp (3 años)'!D101),"",'5. Pp (3 años)'!D101)</f>
        <v/>
      </c>
      <c r="E101" s="34" t="str">
        <f>IF(ISBLANK('5. Pp (3 años)'!E101),"",'5. Pp (3 años)'!E101)</f>
        <v/>
      </c>
      <c r="F101" s="34" t="str">
        <f>IF(ISBLANK('5. Pp (3 años)'!F101),"",'5. Pp (3 años)'!F101)</f>
        <v/>
      </c>
      <c r="G101" s="31" t="str">
        <f>IF(ISBLANK('5. Pp (3 años)'!G101),"",'5. Pp (3 años)'!G101)</f>
        <v/>
      </c>
      <c r="H101" s="31" t="str">
        <f>IF(ISBLANK('5. Pp (3 años)'!H101),"",'5. Pp (3 años)'!H101)</f>
        <v/>
      </c>
      <c r="I101" s="34" t="str">
        <f>IF(ISBLANK('5. Pp (3 años)'!I101),"",'5. Pp (3 años)'!I101)</f>
        <v/>
      </c>
      <c r="J101" s="34" t="str">
        <f>IF(ISBLANK('5. Pp (3 años)'!J101),"",'5. Pp (3 años)'!J101)</f>
        <v/>
      </c>
      <c r="K101" s="31" t="str">
        <f>IF(ISBLANK('5. Pp (3 años)'!K101),"",'5. Pp (3 años)'!K101)</f>
        <v/>
      </c>
      <c r="L101" s="34"/>
      <c r="M101" s="34"/>
      <c r="N101" s="34" t="str">
        <f>IF(ISBLANK('5. Pp (3 años)'!N101),"",'5. Pp (3 años)'!N101)</f>
        <v/>
      </c>
      <c r="O101" s="34" t="str">
        <f>IF(ISBLANK('5. Pp (3 años)'!O101),"",'5. Pp (3 años)'!O101)</f>
        <v/>
      </c>
      <c r="P101" s="184" t="str">
        <f>IF(ISBLANK('5. Pp (3 años)'!P101),"",'5. Pp (3 años)'!P101)</f>
        <v/>
      </c>
    </row>
    <row r="102" spans="2:16" ht="17.25" hidden="1">
      <c r="B102" s="530" t="str">
        <f>IF(ISBLANK('5. Pp (3 años)'!B102),"",'5. Pp (3 años)'!B102)</f>
        <v/>
      </c>
      <c r="C102" s="528" t="str">
        <f>IF(ISBLANK('5. Pp (3 años)'!C102),"",'5. Pp (3 años)'!C102)</f>
        <v/>
      </c>
      <c r="D102" s="527" t="str">
        <f>IF(ISBLANK('5. Pp (3 años)'!D102),"",'5. Pp (3 años)'!D102)</f>
        <v/>
      </c>
      <c r="E102" s="527" t="str">
        <f>IF(ISBLANK('5. Pp (3 años)'!E102),"",'5. Pp (3 años)'!E102)</f>
        <v/>
      </c>
      <c r="F102" s="527" t="str">
        <f>IF(ISBLANK('5. Pp (3 años)'!F102),"",'5. Pp (3 años)'!F102)</f>
        <v/>
      </c>
      <c r="G102" s="528" t="str">
        <f>IF(ISBLANK('5. Pp (3 años)'!G102),"",'5. Pp (3 años)'!G102)</f>
        <v/>
      </c>
      <c r="H102" s="528" t="str">
        <f>IF(ISBLANK('5. Pp (3 años)'!H102),"",'5. Pp (3 años)'!H102)</f>
        <v/>
      </c>
      <c r="I102" s="527" t="str">
        <f>IF(ISBLANK('5. Pp (3 años)'!I102),"",'5. Pp (3 años)'!I102)</f>
        <v/>
      </c>
      <c r="J102" s="527" t="str">
        <f>IF(ISBLANK('5. Pp (3 años)'!J102),"",'5. Pp (3 años)'!J102)</f>
        <v/>
      </c>
      <c r="K102" s="528" t="str">
        <f>IF(ISBLANK('5. Pp (3 años)'!K102),"",'5. Pp (3 años)'!K102)</f>
        <v/>
      </c>
      <c r="L102" s="527"/>
      <c r="M102" s="527"/>
      <c r="N102" s="527" t="str">
        <f>IF(ISBLANK('5. Pp (3 años)'!N102),"",'5. Pp (3 años)'!N102)</f>
        <v/>
      </c>
      <c r="O102" s="527" t="str">
        <f>IF(ISBLANK('5. Pp (3 años)'!O102),"",'5. Pp (3 años)'!O102)</f>
        <v/>
      </c>
      <c r="P102" s="529" t="str">
        <f>IF(ISBLANK('5. Pp (3 años)'!P102),"",'5. Pp (3 años)'!P102)</f>
        <v/>
      </c>
    </row>
    <row r="103" spans="2:16" ht="17.25" hidden="1">
      <c r="B103" s="98" t="str">
        <f>IF(ISBLANK('5. Pp (3 años)'!B103),"",'5. Pp (3 años)'!B103)</f>
        <v/>
      </c>
      <c r="C103" s="31" t="str">
        <f>IF(ISBLANK('5. Pp (3 años)'!C103),"",'5. Pp (3 años)'!C103)</f>
        <v/>
      </c>
      <c r="D103" s="34" t="str">
        <f>IF(ISBLANK('5. Pp (3 años)'!D103),"",'5. Pp (3 años)'!D103)</f>
        <v/>
      </c>
      <c r="E103" s="34" t="str">
        <f>IF(ISBLANK('5. Pp (3 años)'!E103),"",'5. Pp (3 años)'!E103)</f>
        <v/>
      </c>
      <c r="F103" s="34" t="str">
        <f>IF(ISBLANK('5. Pp (3 años)'!F103),"",'5. Pp (3 años)'!F103)</f>
        <v/>
      </c>
      <c r="G103" s="31" t="str">
        <f>IF(ISBLANK('5. Pp (3 años)'!G103),"",'5. Pp (3 años)'!G103)</f>
        <v/>
      </c>
      <c r="H103" s="31" t="str">
        <f>IF(ISBLANK('5. Pp (3 años)'!H103),"",'5. Pp (3 años)'!H103)</f>
        <v/>
      </c>
      <c r="I103" s="34" t="str">
        <f>IF(ISBLANK('5. Pp (3 años)'!I103),"",'5. Pp (3 años)'!I103)</f>
        <v/>
      </c>
      <c r="J103" s="34" t="str">
        <f>IF(ISBLANK('5. Pp (3 años)'!J103),"",'5. Pp (3 años)'!J103)</f>
        <v/>
      </c>
      <c r="K103" s="31" t="str">
        <f>IF(ISBLANK('5. Pp (3 años)'!K103),"",'5. Pp (3 años)'!K103)</f>
        <v/>
      </c>
      <c r="L103" s="34"/>
      <c r="M103" s="34"/>
      <c r="N103" s="34" t="str">
        <f>IF(ISBLANK('5. Pp (3 años)'!N103),"",'5. Pp (3 años)'!N103)</f>
        <v/>
      </c>
      <c r="O103" s="34" t="str">
        <f>IF(ISBLANK('5. Pp (3 años)'!O103),"",'5. Pp (3 años)'!O103)</f>
        <v/>
      </c>
      <c r="P103" s="184" t="str">
        <f>IF(ISBLANK('5. Pp (3 años)'!P103),"",'5. Pp (3 años)'!P103)</f>
        <v/>
      </c>
    </row>
    <row r="104" spans="2:16" ht="17.25" hidden="1">
      <c r="B104" s="98" t="str">
        <f>IF(ISBLANK('5. Pp (3 años)'!B104),"",'5. Pp (3 años)'!B104)</f>
        <v/>
      </c>
      <c r="C104" s="31" t="str">
        <f>IF(ISBLANK('5. Pp (3 años)'!C104),"",'5. Pp (3 años)'!C104)</f>
        <v/>
      </c>
      <c r="D104" s="34" t="str">
        <f>IF(ISBLANK('5. Pp (3 años)'!D104),"",'5. Pp (3 años)'!D104)</f>
        <v/>
      </c>
      <c r="E104" s="34" t="str">
        <f>IF(ISBLANK('5. Pp (3 años)'!E104),"",'5. Pp (3 años)'!E104)</f>
        <v/>
      </c>
      <c r="F104" s="34" t="str">
        <f>IF(ISBLANK('5. Pp (3 años)'!F104),"",'5. Pp (3 años)'!F104)</f>
        <v/>
      </c>
      <c r="G104" s="31" t="str">
        <f>IF(ISBLANK('5. Pp (3 años)'!G104),"",'5. Pp (3 años)'!G104)</f>
        <v/>
      </c>
      <c r="H104" s="31" t="str">
        <f>IF(ISBLANK('5. Pp (3 años)'!H104),"",'5. Pp (3 años)'!H104)</f>
        <v/>
      </c>
      <c r="I104" s="34" t="str">
        <f>IF(ISBLANK('5. Pp (3 años)'!I104),"",'5. Pp (3 años)'!I104)</f>
        <v/>
      </c>
      <c r="J104" s="34" t="str">
        <f>IF(ISBLANK('5. Pp (3 años)'!J104),"",'5. Pp (3 años)'!J104)</f>
        <v/>
      </c>
      <c r="K104" s="31" t="str">
        <f>IF(ISBLANK('5. Pp (3 años)'!K104),"",'5. Pp (3 años)'!K104)</f>
        <v/>
      </c>
      <c r="L104" s="34"/>
      <c r="M104" s="34"/>
      <c r="N104" s="34" t="str">
        <f>IF(ISBLANK('5. Pp (3 años)'!N104),"",'5. Pp (3 años)'!N104)</f>
        <v/>
      </c>
      <c r="O104" s="34" t="str">
        <f>IF(ISBLANK('5. Pp (3 años)'!O104),"",'5. Pp (3 años)'!O104)</f>
        <v/>
      </c>
      <c r="P104" s="184" t="str">
        <f>IF(ISBLANK('5. Pp (3 años)'!P104),"",'5. Pp (3 años)'!P104)</f>
        <v/>
      </c>
    </row>
    <row r="105" spans="2:16" ht="17.25" hidden="1">
      <c r="B105" s="98" t="str">
        <f>IF(ISBLANK('5. Pp (3 años)'!B105),"",'5. Pp (3 años)'!B105)</f>
        <v/>
      </c>
      <c r="C105" s="31" t="str">
        <f>IF(ISBLANK('5. Pp (3 años)'!C105),"",'5. Pp (3 años)'!C105)</f>
        <v/>
      </c>
      <c r="D105" s="34" t="str">
        <f>IF(ISBLANK('5. Pp (3 años)'!D105),"",'5. Pp (3 años)'!D105)</f>
        <v/>
      </c>
      <c r="E105" s="34" t="str">
        <f>IF(ISBLANK('5. Pp (3 años)'!E105),"",'5. Pp (3 años)'!E105)</f>
        <v/>
      </c>
      <c r="F105" s="34" t="str">
        <f>IF(ISBLANK('5. Pp (3 años)'!F105),"",'5. Pp (3 años)'!F105)</f>
        <v/>
      </c>
      <c r="G105" s="31" t="str">
        <f>IF(ISBLANK('5. Pp (3 años)'!G105),"",'5. Pp (3 años)'!G105)</f>
        <v/>
      </c>
      <c r="H105" s="31" t="str">
        <f>IF(ISBLANK('5. Pp (3 años)'!H105),"",'5. Pp (3 años)'!H105)</f>
        <v/>
      </c>
      <c r="I105" s="34" t="str">
        <f>IF(ISBLANK('5. Pp (3 años)'!I105),"",'5. Pp (3 años)'!I105)</f>
        <v/>
      </c>
      <c r="J105" s="34" t="str">
        <f>IF(ISBLANK('5. Pp (3 años)'!J105),"",'5. Pp (3 años)'!J105)</f>
        <v/>
      </c>
      <c r="K105" s="31" t="str">
        <f>IF(ISBLANK('5. Pp (3 años)'!K105),"",'5. Pp (3 años)'!K105)</f>
        <v/>
      </c>
      <c r="L105" s="34"/>
      <c r="M105" s="34"/>
      <c r="N105" s="34" t="str">
        <f>IF(ISBLANK('5. Pp (3 años)'!N105),"",'5. Pp (3 años)'!N105)</f>
        <v/>
      </c>
      <c r="O105" s="34" t="str">
        <f>IF(ISBLANK('5. Pp (3 años)'!O105),"",'5. Pp (3 años)'!O105)</f>
        <v/>
      </c>
      <c r="P105" s="184" t="str">
        <f>IF(ISBLANK('5. Pp (3 años)'!P105),"",'5. Pp (3 años)'!P105)</f>
        <v/>
      </c>
    </row>
    <row r="106" spans="2:16" ht="17.25" hidden="1">
      <c r="B106" s="98" t="str">
        <f>IF(ISBLANK('5. Pp (3 años)'!B106),"",'5. Pp (3 años)'!B106)</f>
        <v/>
      </c>
      <c r="C106" s="31" t="str">
        <f>IF(ISBLANK('5. Pp (3 años)'!C106),"",'5. Pp (3 años)'!C106)</f>
        <v/>
      </c>
      <c r="D106" s="34" t="str">
        <f>IF(ISBLANK('5. Pp (3 años)'!D106),"",'5. Pp (3 años)'!D106)</f>
        <v/>
      </c>
      <c r="E106" s="34" t="str">
        <f>IF(ISBLANK('5. Pp (3 años)'!E106),"",'5. Pp (3 años)'!E106)</f>
        <v/>
      </c>
      <c r="F106" s="34" t="str">
        <f>IF(ISBLANK('5. Pp (3 años)'!F106),"",'5. Pp (3 años)'!F106)</f>
        <v/>
      </c>
      <c r="G106" s="31" t="str">
        <f>IF(ISBLANK('5. Pp (3 años)'!G106),"",'5. Pp (3 años)'!G106)</f>
        <v/>
      </c>
      <c r="H106" s="31" t="str">
        <f>IF(ISBLANK('5. Pp (3 años)'!H106),"",'5. Pp (3 años)'!H106)</f>
        <v/>
      </c>
      <c r="I106" s="34" t="str">
        <f>IF(ISBLANK('5. Pp (3 años)'!I106),"",'5. Pp (3 años)'!I106)</f>
        <v/>
      </c>
      <c r="J106" s="34" t="str">
        <f>IF(ISBLANK('5. Pp (3 años)'!J106),"",'5. Pp (3 años)'!J106)</f>
        <v/>
      </c>
      <c r="K106" s="31" t="str">
        <f>IF(ISBLANK('5. Pp (3 años)'!K106),"",'5. Pp (3 años)'!K106)</f>
        <v/>
      </c>
      <c r="L106" s="34"/>
      <c r="M106" s="34"/>
      <c r="N106" s="34" t="str">
        <f>IF(ISBLANK('5. Pp (3 años)'!N106),"",'5. Pp (3 años)'!N106)</f>
        <v/>
      </c>
      <c r="O106" s="34" t="str">
        <f>IF(ISBLANK('5. Pp (3 años)'!O106),"",'5. Pp (3 años)'!O106)</f>
        <v/>
      </c>
      <c r="P106" s="184" t="str">
        <f>IF(ISBLANK('5. Pp (3 años)'!P106),"",'5. Pp (3 años)'!P106)</f>
        <v/>
      </c>
    </row>
    <row r="107" spans="2:16" ht="17.25" hidden="1">
      <c r="B107" s="98" t="str">
        <f>IF(ISBLANK('5. Pp (3 años)'!B107),"",'5. Pp (3 años)'!B107)</f>
        <v/>
      </c>
      <c r="C107" s="31" t="str">
        <f>IF(ISBLANK('5. Pp (3 años)'!C107),"",'5. Pp (3 años)'!C107)</f>
        <v/>
      </c>
      <c r="D107" s="34" t="str">
        <f>IF(ISBLANK('5. Pp (3 años)'!D107),"",'5. Pp (3 años)'!D107)</f>
        <v/>
      </c>
      <c r="E107" s="34" t="str">
        <f>IF(ISBLANK('5. Pp (3 años)'!E107),"",'5. Pp (3 años)'!E107)</f>
        <v/>
      </c>
      <c r="F107" s="34" t="str">
        <f>IF(ISBLANK('5. Pp (3 años)'!F107),"",'5. Pp (3 años)'!F107)</f>
        <v/>
      </c>
      <c r="G107" s="31" t="str">
        <f>IF(ISBLANK('5. Pp (3 años)'!G107),"",'5. Pp (3 años)'!G107)</f>
        <v/>
      </c>
      <c r="H107" s="31" t="str">
        <f>IF(ISBLANK('5. Pp (3 años)'!H107),"",'5. Pp (3 años)'!H107)</f>
        <v/>
      </c>
      <c r="I107" s="34" t="str">
        <f>IF(ISBLANK('5. Pp (3 años)'!I107),"",'5. Pp (3 años)'!I107)</f>
        <v/>
      </c>
      <c r="J107" s="34" t="str">
        <f>IF(ISBLANK('5. Pp (3 años)'!J107),"",'5. Pp (3 años)'!J107)</f>
        <v/>
      </c>
      <c r="K107" s="31" t="str">
        <f>IF(ISBLANK('5. Pp (3 años)'!K107),"",'5. Pp (3 años)'!K107)</f>
        <v/>
      </c>
      <c r="L107" s="34"/>
      <c r="M107" s="34"/>
      <c r="N107" s="34" t="str">
        <f>IF(ISBLANK('5. Pp (3 años)'!N107),"",'5. Pp (3 años)'!N107)</f>
        <v/>
      </c>
      <c r="O107" s="34" t="str">
        <f>IF(ISBLANK('5. Pp (3 años)'!O107),"",'5. Pp (3 años)'!O107)</f>
        <v/>
      </c>
      <c r="P107" s="184" t="str">
        <f>IF(ISBLANK('5. Pp (3 años)'!P107),"",'5. Pp (3 años)'!P107)</f>
        <v/>
      </c>
    </row>
    <row r="108" spans="2:16" ht="17.25" hidden="1">
      <c r="B108" s="530" t="str">
        <f>IF(ISBLANK('5. Pp (3 años)'!B108),"",'5. Pp (3 años)'!B108)</f>
        <v/>
      </c>
      <c r="C108" s="528" t="str">
        <f>IF(ISBLANK('5. Pp (3 años)'!C108),"",'5. Pp (3 años)'!C108)</f>
        <v/>
      </c>
      <c r="D108" s="527" t="str">
        <f>IF(ISBLANK('5. Pp (3 años)'!D108),"",'5. Pp (3 años)'!D108)</f>
        <v/>
      </c>
      <c r="E108" s="527" t="str">
        <f>IF(ISBLANK('5. Pp (3 años)'!E108),"",'5. Pp (3 años)'!E108)</f>
        <v/>
      </c>
      <c r="F108" s="527" t="str">
        <f>IF(ISBLANK('5. Pp (3 años)'!F108),"",'5. Pp (3 años)'!F108)</f>
        <v/>
      </c>
      <c r="G108" s="528" t="str">
        <f>IF(ISBLANK('5. Pp (3 años)'!G108),"",'5. Pp (3 años)'!G108)</f>
        <v/>
      </c>
      <c r="H108" s="528" t="str">
        <f>IF(ISBLANK('5. Pp (3 años)'!H108),"",'5. Pp (3 años)'!H108)</f>
        <v/>
      </c>
      <c r="I108" s="527" t="str">
        <f>IF(ISBLANK('5. Pp (3 años)'!I108),"",'5. Pp (3 años)'!I108)</f>
        <v/>
      </c>
      <c r="J108" s="527" t="str">
        <f>IF(ISBLANK('5. Pp (3 años)'!J108),"",'5. Pp (3 años)'!J108)</f>
        <v/>
      </c>
      <c r="K108" s="528" t="str">
        <f>IF(ISBLANK('5. Pp (3 años)'!K108),"",'5. Pp (3 años)'!K108)</f>
        <v/>
      </c>
      <c r="L108" s="527"/>
      <c r="M108" s="527"/>
      <c r="N108" s="527" t="str">
        <f>IF(ISBLANK('5. Pp (3 años)'!N108),"",'5. Pp (3 años)'!N108)</f>
        <v/>
      </c>
      <c r="O108" s="527" t="str">
        <f>IF(ISBLANK('5. Pp (3 años)'!O108),"",'5. Pp (3 años)'!O108)</f>
        <v/>
      </c>
      <c r="P108" s="529" t="str">
        <f>IF(ISBLANK('5. Pp (3 años)'!P108),"",'5. Pp (3 años)'!P108)</f>
        <v/>
      </c>
    </row>
    <row r="109" spans="2:16" ht="17.25" hidden="1">
      <c r="B109" s="98" t="str">
        <f>IF(ISBLANK('5. Pp (3 años)'!B109),"",'5. Pp (3 años)'!B109)</f>
        <v/>
      </c>
      <c r="C109" s="31" t="str">
        <f>IF(ISBLANK('5. Pp (3 años)'!C109),"",'5. Pp (3 años)'!C109)</f>
        <v/>
      </c>
      <c r="D109" s="34" t="str">
        <f>IF(ISBLANK('5. Pp (3 años)'!D109),"",'5. Pp (3 años)'!D109)</f>
        <v/>
      </c>
      <c r="E109" s="34" t="str">
        <f>IF(ISBLANK('5. Pp (3 años)'!E109),"",'5. Pp (3 años)'!E109)</f>
        <v/>
      </c>
      <c r="F109" s="34" t="str">
        <f>IF(ISBLANK('5. Pp (3 años)'!F109),"",'5. Pp (3 años)'!F109)</f>
        <v/>
      </c>
      <c r="G109" s="31" t="str">
        <f>IF(ISBLANK('5. Pp (3 años)'!G109),"",'5. Pp (3 años)'!G109)</f>
        <v/>
      </c>
      <c r="H109" s="31" t="str">
        <f>IF(ISBLANK('5. Pp (3 años)'!H109),"",'5. Pp (3 años)'!H109)</f>
        <v/>
      </c>
      <c r="I109" s="34" t="str">
        <f>IF(ISBLANK('5. Pp (3 años)'!I109),"",'5. Pp (3 años)'!I109)</f>
        <v/>
      </c>
      <c r="J109" s="34" t="str">
        <f>IF(ISBLANK('5. Pp (3 años)'!J109),"",'5. Pp (3 años)'!J109)</f>
        <v/>
      </c>
      <c r="K109" s="31" t="str">
        <f>IF(ISBLANK('5. Pp (3 años)'!K109),"",'5. Pp (3 años)'!K109)</f>
        <v/>
      </c>
      <c r="L109" s="34"/>
      <c r="M109" s="34"/>
      <c r="N109" s="34" t="str">
        <f>IF(ISBLANK('5. Pp (3 años)'!N109),"",'5. Pp (3 años)'!N109)</f>
        <v/>
      </c>
      <c r="O109" s="34" t="str">
        <f>IF(ISBLANK('5. Pp (3 años)'!O109),"",'5. Pp (3 años)'!O109)</f>
        <v/>
      </c>
      <c r="P109" s="184" t="str">
        <f>IF(ISBLANK('5. Pp (3 años)'!P109),"",'5. Pp (3 años)'!P109)</f>
        <v/>
      </c>
    </row>
    <row r="110" spans="2:16" ht="17.25" hidden="1">
      <c r="B110" s="98" t="str">
        <f>IF(ISBLANK('5. Pp (3 años)'!B110),"",'5. Pp (3 años)'!B110)</f>
        <v/>
      </c>
      <c r="C110" s="31" t="str">
        <f>IF(ISBLANK('5. Pp (3 años)'!C110),"",'5. Pp (3 años)'!C110)</f>
        <v/>
      </c>
      <c r="D110" s="34" t="str">
        <f>IF(ISBLANK('5. Pp (3 años)'!D110),"",'5. Pp (3 años)'!D110)</f>
        <v/>
      </c>
      <c r="E110" s="34" t="str">
        <f>IF(ISBLANK('5. Pp (3 años)'!E110),"",'5. Pp (3 años)'!E110)</f>
        <v/>
      </c>
      <c r="F110" s="34" t="str">
        <f>IF(ISBLANK('5. Pp (3 años)'!F110),"",'5. Pp (3 años)'!F110)</f>
        <v/>
      </c>
      <c r="G110" s="31" t="str">
        <f>IF(ISBLANK('5. Pp (3 años)'!G110),"",'5. Pp (3 años)'!G110)</f>
        <v/>
      </c>
      <c r="H110" s="31" t="str">
        <f>IF(ISBLANK('5. Pp (3 años)'!H110),"",'5. Pp (3 años)'!H110)</f>
        <v/>
      </c>
      <c r="I110" s="34" t="str">
        <f>IF(ISBLANK('5. Pp (3 años)'!I110),"",'5. Pp (3 años)'!I110)</f>
        <v/>
      </c>
      <c r="J110" s="34" t="str">
        <f>IF(ISBLANK('5. Pp (3 años)'!J110),"",'5. Pp (3 años)'!J110)</f>
        <v/>
      </c>
      <c r="K110" s="31" t="str">
        <f>IF(ISBLANK('5. Pp (3 años)'!K110),"",'5. Pp (3 años)'!K110)</f>
        <v/>
      </c>
      <c r="L110" s="34"/>
      <c r="M110" s="34"/>
      <c r="N110" s="34" t="str">
        <f>IF(ISBLANK('5. Pp (3 años)'!N110),"",'5. Pp (3 años)'!N110)</f>
        <v/>
      </c>
      <c r="O110" s="34" t="str">
        <f>IF(ISBLANK('5. Pp (3 años)'!O110),"",'5. Pp (3 años)'!O110)</f>
        <v/>
      </c>
      <c r="P110" s="184" t="str">
        <f>IF(ISBLANK('5. Pp (3 años)'!P110),"",'5. Pp (3 años)'!P110)</f>
        <v/>
      </c>
    </row>
    <row r="111" spans="2:16" ht="17.25" hidden="1">
      <c r="B111" s="98" t="str">
        <f>IF(ISBLANK('5. Pp (3 años)'!B111),"",'5. Pp (3 años)'!B111)</f>
        <v/>
      </c>
      <c r="C111" s="31" t="str">
        <f>IF(ISBLANK('5. Pp (3 años)'!C111),"",'5. Pp (3 años)'!C111)</f>
        <v/>
      </c>
      <c r="D111" s="34" t="str">
        <f>IF(ISBLANK('5. Pp (3 años)'!D111),"",'5. Pp (3 años)'!D111)</f>
        <v/>
      </c>
      <c r="E111" s="34" t="str">
        <f>IF(ISBLANK('5. Pp (3 años)'!E111),"",'5. Pp (3 años)'!E111)</f>
        <v/>
      </c>
      <c r="F111" s="34" t="str">
        <f>IF(ISBLANK('5. Pp (3 años)'!F111),"",'5. Pp (3 años)'!F111)</f>
        <v/>
      </c>
      <c r="G111" s="31" t="str">
        <f>IF(ISBLANK('5. Pp (3 años)'!G111),"",'5. Pp (3 años)'!G111)</f>
        <v/>
      </c>
      <c r="H111" s="31" t="str">
        <f>IF(ISBLANK('5. Pp (3 años)'!H111),"",'5. Pp (3 años)'!H111)</f>
        <v/>
      </c>
      <c r="I111" s="34" t="str">
        <f>IF(ISBLANK('5. Pp (3 años)'!I111),"",'5. Pp (3 años)'!I111)</f>
        <v/>
      </c>
      <c r="J111" s="34" t="str">
        <f>IF(ISBLANK('5. Pp (3 años)'!J111),"",'5. Pp (3 años)'!J111)</f>
        <v/>
      </c>
      <c r="K111" s="31" t="str">
        <f>IF(ISBLANK('5. Pp (3 años)'!K111),"",'5. Pp (3 años)'!K111)</f>
        <v/>
      </c>
      <c r="L111" s="34"/>
      <c r="M111" s="34"/>
      <c r="N111" s="34" t="str">
        <f>IF(ISBLANK('5. Pp (3 años)'!N111),"",'5. Pp (3 años)'!N111)</f>
        <v/>
      </c>
      <c r="O111" s="34" t="str">
        <f>IF(ISBLANK('5. Pp (3 años)'!O111),"",'5. Pp (3 años)'!O111)</f>
        <v/>
      </c>
      <c r="P111" s="184" t="str">
        <f>IF(ISBLANK('5. Pp (3 años)'!P111),"",'5. Pp (3 años)'!P111)</f>
        <v/>
      </c>
    </row>
    <row r="112" spans="2:16" ht="17.25" hidden="1">
      <c r="B112" s="98" t="str">
        <f>IF(ISBLANK('5. Pp (3 años)'!B112),"",'5. Pp (3 años)'!B112)</f>
        <v/>
      </c>
      <c r="C112" s="31" t="str">
        <f>IF(ISBLANK('5. Pp (3 años)'!C112),"",'5. Pp (3 años)'!C112)</f>
        <v/>
      </c>
      <c r="D112" s="34" t="str">
        <f>IF(ISBLANK('5. Pp (3 años)'!D112),"",'5. Pp (3 años)'!D112)</f>
        <v/>
      </c>
      <c r="E112" s="34" t="str">
        <f>IF(ISBLANK('5. Pp (3 años)'!E112),"",'5. Pp (3 años)'!E112)</f>
        <v/>
      </c>
      <c r="F112" s="34" t="str">
        <f>IF(ISBLANK('5. Pp (3 años)'!F112),"",'5. Pp (3 años)'!F112)</f>
        <v/>
      </c>
      <c r="G112" s="31" t="str">
        <f>IF(ISBLANK('5. Pp (3 años)'!G112),"",'5. Pp (3 años)'!G112)</f>
        <v/>
      </c>
      <c r="H112" s="31" t="str">
        <f>IF(ISBLANK('5. Pp (3 años)'!H112),"",'5. Pp (3 años)'!H112)</f>
        <v/>
      </c>
      <c r="I112" s="34" t="str">
        <f>IF(ISBLANK('5. Pp (3 años)'!I112),"",'5. Pp (3 años)'!I112)</f>
        <v/>
      </c>
      <c r="J112" s="34" t="str">
        <f>IF(ISBLANK('5. Pp (3 años)'!J112),"",'5. Pp (3 años)'!J112)</f>
        <v/>
      </c>
      <c r="K112" s="31" t="str">
        <f>IF(ISBLANK('5. Pp (3 años)'!K112),"",'5. Pp (3 años)'!K112)</f>
        <v/>
      </c>
      <c r="L112" s="34"/>
      <c r="M112" s="34"/>
      <c r="N112" s="34" t="str">
        <f>IF(ISBLANK('5. Pp (3 años)'!N112),"",'5. Pp (3 años)'!N112)</f>
        <v/>
      </c>
      <c r="O112" s="34" t="str">
        <f>IF(ISBLANK('5. Pp (3 años)'!O112),"",'5. Pp (3 años)'!O112)</f>
        <v/>
      </c>
      <c r="P112" s="184" t="str">
        <f>IF(ISBLANK('5. Pp (3 años)'!P112),"",'5. Pp (3 años)'!P112)</f>
        <v/>
      </c>
    </row>
    <row r="113" spans="2:16" ht="17.25" hidden="1">
      <c r="B113" s="98" t="str">
        <f>IF(ISBLANK('5. Pp (3 años)'!B113),"",'5. Pp (3 años)'!B113)</f>
        <v/>
      </c>
      <c r="C113" s="31" t="str">
        <f>IF(ISBLANK('5. Pp (3 años)'!C113),"",'5. Pp (3 años)'!C113)</f>
        <v/>
      </c>
      <c r="D113" s="34" t="str">
        <f>IF(ISBLANK('5. Pp (3 años)'!D113),"",'5. Pp (3 años)'!D113)</f>
        <v/>
      </c>
      <c r="E113" s="34" t="str">
        <f>IF(ISBLANK('5. Pp (3 años)'!E113),"",'5. Pp (3 años)'!E113)</f>
        <v/>
      </c>
      <c r="F113" s="34" t="str">
        <f>IF(ISBLANK('5. Pp (3 años)'!F113),"",'5. Pp (3 años)'!F113)</f>
        <v/>
      </c>
      <c r="G113" s="31" t="str">
        <f>IF(ISBLANK('5. Pp (3 años)'!G113),"",'5. Pp (3 años)'!G113)</f>
        <v/>
      </c>
      <c r="H113" s="31" t="str">
        <f>IF(ISBLANK('5. Pp (3 años)'!H113),"",'5. Pp (3 años)'!H113)</f>
        <v/>
      </c>
      <c r="I113" s="34" t="str">
        <f>IF(ISBLANK('5. Pp (3 años)'!I113),"",'5. Pp (3 años)'!I113)</f>
        <v/>
      </c>
      <c r="J113" s="34" t="str">
        <f>IF(ISBLANK('5. Pp (3 años)'!J113),"",'5. Pp (3 años)'!J113)</f>
        <v/>
      </c>
      <c r="K113" s="31" t="str">
        <f>IF(ISBLANK('5. Pp (3 años)'!K113),"",'5. Pp (3 años)'!K113)</f>
        <v/>
      </c>
      <c r="L113" s="34"/>
      <c r="M113" s="34"/>
      <c r="N113" s="34" t="str">
        <f>IF(ISBLANK('5. Pp (3 años)'!N113),"",'5. Pp (3 años)'!N113)</f>
        <v/>
      </c>
      <c r="O113" s="34" t="str">
        <f>IF(ISBLANK('5. Pp (3 años)'!O113),"",'5. Pp (3 años)'!O113)</f>
        <v/>
      </c>
      <c r="P113" s="184" t="str">
        <f>IF(ISBLANK('5. Pp (3 años)'!P113),"",'5. Pp (3 años)'!P113)</f>
        <v/>
      </c>
    </row>
    <row r="114" spans="2:16" ht="17.25" hidden="1">
      <c r="B114" s="530" t="str">
        <f>IF(ISBLANK('5. Pp (3 años)'!B114),"",'5. Pp (3 años)'!B114)</f>
        <v/>
      </c>
      <c r="C114" s="528" t="str">
        <f>IF(ISBLANK('5. Pp (3 años)'!C114),"",'5. Pp (3 años)'!C114)</f>
        <v/>
      </c>
      <c r="D114" s="527" t="str">
        <f>IF(ISBLANK('5. Pp (3 años)'!D114),"",'5. Pp (3 años)'!D114)</f>
        <v/>
      </c>
      <c r="E114" s="527" t="str">
        <f>IF(ISBLANK('5. Pp (3 años)'!E114),"",'5. Pp (3 años)'!E114)</f>
        <v/>
      </c>
      <c r="F114" s="527" t="str">
        <f>IF(ISBLANK('5. Pp (3 años)'!F114),"",'5. Pp (3 años)'!F114)</f>
        <v/>
      </c>
      <c r="G114" s="528" t="str">
        <f>IF(ISBLANK('5. Pp (3 años)'!G114),"",'5. Pp (3 años)'!G114)</f>
        <v/>
      </c>
      <c r="H114" s="528" t="str">
        <f>IF(ISBLANK('5. Pp (3 años)'!H114),"",'5. Pp (3 años)'!H114)</f>
        <v/>
      </c>
      <c r="I114" s="527" t="str">
        <f>IF(ISBLANK('5. Pp (3 años)'!I114),"",'5. Pp (3 años)'!I114)</f>
        <v/>
      </c>
      <c r="J114" s="527" t="str">
        <f>IF(ISBLANK('5. Pp (3 años)'!J114),"",'5. Pp (3 años)'!J114)</f>
        <v/>
      </c>
      <c r="K114" s="528" t="str">
        <f>IF(ISBLANK('5. Pp (3 años)'!K114),"",'5. Pp (3 años)'!K114)</f>
        <v/>
      </c>
      <c r="L114" s="527"/>
      <c r="M114" s="527"/>
      <c r="N114" s="527" t="str">
        <f>IF(ISBLANK('5. Pp (3 años)'!N114),"",'5. Pp (3 años)'!N114)</f>
        <v/>
      </c>
      <c r="O114" s="527" t="str">
        <f>IF(ISBLANK('5. Pp (3 años)'!O114),"",'5. Pp (3 años)'!O114)</f>
        <v/>
      </c>
      <c r="P114" s="529" t="str">
        <f>IF(ISBLANK('5. Pp (3 años)'!P114),"",'5. Pp (3 años)'!P114)</f>
        <v/>
      </c>
    </row>
    <row r="115" spans="2:16" ht="17.25" hidden="1">
      <c r="B115" s="98" t="str">
        <f>IF(ISBLANK('5. Pp (3 años)'!B115),"",'5. Pp (3 años)'!B115)</f>
        <v/>
      </c>
      <c r="C115" s="31" t="str">
        <f>IF(ISBLANK('5. Pp (3 años)'!C115),"",'5. Pp (3 años)'!C115)</f>
        <v/>
      </c>
      <c r="D115" s="34" t="str">
        <f>IF(ISBLANK('5. Pp (3 años)'!D115),"",'5. Pp (3 años)'!D115)</f>
        <v/>
      </c>
      <c r="E115" s="34" t="str">
        <f>IF(ISBLANK('5. Pp (3 años)'!E115),"",'5. Pp (3 años)'!E115)</f>
        <v/>
      </c>
      <c r="F115" s="34" t="str">
        <f>IF(ISBLANK('5. Pp (3 años)'!F115),"",'5. Pp (3 años)'!F115)</f>
        <v/>
      </c>
      <c r="G115" s="31" t="str">
        <f>IF(ISBLANK('5. Pp (3 años)'!G115),"",'5. Pp (3 años)'!G115)</f>
        <v/>
      </c>
      <c r="H115" s="31" t="str">
        <f>IF(ISBLANK('5. Pp (3 años)'!H115),"",'5. Pp (3 años)'!H115)</f>
        <v/>
      </c>
      <c r="I115" s="34" t="str">
        <f>IF(ISBLANK('5. Pp (3 años)'!I115),"",'5. Pp (3 años)'!I115)</f>
        <v/>
      </c>
      <c r="J115" s="34" t="str">
        <f>IF(ISBLANK('5. Pp (3 años)'!J115),"",'5. Pp (3 años)'!J115)</f>
        <v/>
      </c>
      <c r="K115" s="31" t="str">
        <f>IF(ISBLANK('5. Pp (3 años)'!K115),"",'5. Pp (3 años)'!K115)</f>
        <v/>
      </c>
      <c r="L115" s="34"/>
      <c r="M115" s="34"/>
      <c r="N115" s="34" t="str">
        <f>IF(ISBLANK('5. Pp (3 años)'!N115),"",'5. Pp (3 años)'!N115)</f>
        <v/>
      </c>
      <c r="O115" s="34" t="str">
        <f>IF(ISBLANK('5. Pp (3 años)'!O115),"",'5. Pp (3 años)'!O115)</f>
        <v/>
      </c>
      <c r="P115" s="184" t="str">
        <f>IF(ISBLANK('5. Pp (3 años)'!P115),"",'5. Pp (3 años)'!P115)</f>
        <v/>
      </c>
    </row>
    <row r="116" spans="2:16" ht="17.25" hidden="1">
      <c r="B116" s="98" t="str">
        <f>IF(ISBLANK('5. Pp (3 años)'!B116),"",'5. Pp (3 años)'!B116)</f>
        <v/>
      </c>
      <c r="C116" s="31" t="str">
        <f>IF(ISBLANK('5. Pp (3 años)'!C116),"",'5. Pp (3 años)'!C116)</f>
        <v/>
      </c>
      <c r="D116" s="34" t="str">
        <f>IF(ISBLANK('5. Pp (3 años)'!D116),"",'5. Pp (3 años)'!D116)</f>
        <v/>
      </c>
      <c r="E116" s="34" t="str">
        <f>IF(ISBLANK('5. Pp (3 años)'!E116),"",'5. Pp (3 años)'!E116)</f>
        <v/>
      </c>
      <c r="F116" s="34" t="str">
        <f>IF(ISBLANK('5. Pp (3 años)'!F116),"",'5. Pp (3 años)'!F116)</f>
        <v/>
      </c>
      <c r="G116" s="31" t="str">
        <f>IF(ISBLANK('5. Pp (3 años)'!G116),"",'5. Pp (3 años)'!G116)</f>
        <v/>
      </c>
      <c r="H116" s="31" t="str">
        <f>IF(ISBLANK('5. Pp (3 años)'!H116),"",'5. Pp (3 años)'!H116)</f>
        <v/>
      </c>
      <c r="I116" s="34" t="str">
        <f>IF(ISBLANK('5. Pp (3 años)'!I116),"",'5. Pp (3 años)'!I116)</f>
        <v/>
      </c>
      <c r="J116" s="34" t="str">
        <f>IF(ISBLANK('5. Pp (3 años)'!J116),"",'5. Pp (3 años)'!J116)</f>
        <v/>
      </c>
      <c r="K116" s="31" t="str">
        <f>IF(ISBLANK('5. Pp (3 años)'!K116),"",'5. Pp (3 años)'!K116)</f>
        <v/>
      </c>
      <c r="L116" s="34"/>
      <c r="M116" s="34"/>
      <c r="N116" s="34" t="str">
        <f>IF(ISBLANK('5. Pp (3 años)'!N116),"",'5. Pp (3 años)'!N116)</f>
        <v/>
      </c>
      <c r="O116" s="34" t="str">
        <f>IF(ISBLANK('5. Pp (3 años)'!O116),"",'5. Pp (3 años)'!O116)</f>
        <v/>
      </c>
      <c r="P116" s="184" t="str">
        <f>IF(ISBLANK('5. Pp (3 años)'!P116),"",'5. Pp (3 años)'!P116)</f>
        <v/>
      </c>
    </row>
    <row r="117" spans="2:16" ht="17.25" hidden="1">
      <c r="B117" s="98" t="str">
        <f>IF(ISBLANK('5. Pp (3 años)'!B117),"",'5. Pp (3 años)'!B117)</f>
        <v/>
      </c>
      <c r="C117" s="31" t="str">
        <f>IF(ISBLANK('5. Pp (3 años)'!C117),"",'5. Pp (3 años)'!C117)</f>
        <v/>
      </c>
      <c r="D117" s="34" t="str">
        <f>IF(ISBLANK('5. Pp (3 años)'!D117),"",'5. Pp (3 años)'!D117)</f>
        <v/>
      </c>
      <c r="E117" s="34" t="str">
        <f>IF(ISBLANK('5. Pp (3 años)'!E117),"",'5. Pp (3 años)'!E117)</f>
        <v/>
      </c>
      <c r="F117" s="34" t="str">
        <f>IF(ISBLANK('5. Pp (3 años)'!F117),"",'5. Pp (3 años)'!F117)</f>
        <v/>
      </c>
      <c r="G117" s="31" t="str">
        <f>IF(ISBLANK('5. Pp (3 años)'!G117),"",'5. Pp (3 años)'!G117)</f>
        <v/>
      </c>
      <c r="H117" s="31" t="str">
        <f>IF(ISBLANK('5. Pp (3 años)'!H117),"",'5. Pp (3 años)'!H117)</f>
        <v/>
      </c>
      <c r="I117" s="34" t="str">
        <f>IF(ISBLANK('5. Pp (3 años)'!I117),"",'5. Pp (3 años)'!I117)</f>
        <v/>
      </c>
      <c r="J117" s="34" t="str">
        <f>IF(ISBLANK('5. Pp (3 años)'!J117),"",'5. Pp (3 años)'!J117)</f>
        <v/>
      </c>
      <c r="K117" s="31" t="str">
        <f>IF(ISBLANK('5. Pp (3 años)'!K117),"",'5. Pp (3 años)'!K117)</f>
        <v/>
      </c>
      <c r="L117" s="34"/>
      <c r="M117" s="34"/>
      <c r="N117" s="34" t="str">
        <f>IF(ISBLANK('5. Pp (3 años)'!N117),"",'5. Pp (3 años)'!N117)</f>
        <v/>
      </c>
      <c r="O117" s="34" t="str">
        <f>IF(ISBLANK('5. Pp (3 años)'!O117),"",'5. Pp (3 años)'!O117)</f>
        <v/>
      </c>
      <c r="P117" s="184" t="str">
        <f>IF(ISBLANK('5. Pp (3 años)'!P117),"",'5. Pp (3 años)'!P117)</f>
        <v/>
      </c>
    </row>
    <row r="118" spans="2:16" ht="17.25" hidden="1">
      <c r="B118" s="98" t="str">
        <f>IF(ISBLANK('5. Pp (3 años)'!B118),"",'5. Pp (3 años)'!B118)</f>
        <v/>
      </c>
      <c r="C118" s="31" t="str">
        <f>IF(ISBLANK('5. Pp (3 años)'!C118),"",'5. Pp (3 años)'!C118)</f>
        <v/>
      </c>
      <c r="D118" s="34" t="str">
        <f>IF(ISBLANK('5. Pp (3 años)'!D118),"",'5. Pp (3 años)'!D118)</f>
        <v/>
      </c>
      <c r="E118" s="34" t="str">
        <f>IF(ISBLANK('5. Pp (3 años)'!E118),"",'5. Pp (3 años)'!E118)</f>
        <v/>
      </c>
      <c r="F118" s="34" t="str">
        <f>IF(ISBLANK('5. Pp (3 años)'!F118),"",'5. Pp (3 años)'!F118)</f>
        <v/>
      </c>
      <c r="G118" s="31" t="str">
        <f>IF(ISBLANK('5. Pp (3 años)'!G118),"",'5. Pp (3 años)'!G118)</f>
        <v/>
      </c>
      <c r="H118" s="31" t="str">
        <f>IF(ISBLANK('5. Pp (3 años)'!H118),"",'5. Pp (3 años)'!H118)</f>
        <v/>
      </c>
      <c r="I118" s="34" t="str">
        <f>IF(ISBLANK('5. Pp (3 años)'!I118),"",'5. Pp (3 años)'!I118)</f>
        <v/>
      </c>
      <c r="J118" s="34" t="str">
        <f>IF(ISBLANK('5. Pp (3 años)'!J118),"",'5. Pp (3 años)'!J118)</f>
        <v/>
      </c>
      <c r="K118" s="31" t="str">
        <f>IF(ISBLANK('5. Pp (3 años)'!K118),"",'5. Pp (3 años)'!K118)</f>
        <v/>
      </c>
      <c r="L118" s="34"/>
      <c r="M118" s="34"/>
      <c r="N118" s="34" t="str">
        <f>IF(ISBLANK('5. Pp (3 años)'!N118),"",'5. Pp (3 años)'!N118)</f>
        <v/>
      </c>
      <c r="O118" s="34" t="str">
        <f>IF(ISBLANK('5. Pp (3 años)'!O118),"",'5. Pp (3 años)'!O118)</f>
        <v/>
      </c>
      <c r="P118" s="184" t="str">
        <f>IF(ISBLANK('5. Pp (3 años)'!P118),"",'5. Pp (3 años)'!P118)</f>
        <v/>
      </c>
    </row>
    <row r="119" spans="2:16" ht="17.25" hidden="1">
      <c r="B119" s="98" t="str">
        <f>IF(ISBLANK('5. Pp (3 años)'!B119),"",'5. Pp (3 años)'!B119)</f>
        <v/>
      </c>
      <c r="C119" s="31" t="str">
        <f>IF(ISBLANK('5. Pp (3 años)'!C119),"",'5. Pp (3 años)'!C119)</f>
        <v/>
      </c>
      <c r="D119" s="34" t="str">
        <f>IF(ISBLANK('5. Pp (3 años)'!D119),"",'5. Pp (3 años)'!D119)</f>
        <v/>
      </c>
      <c r="E119" s="34" t="str">
        <f>IF(ISBLANK('5. Pp (3 años)'!E119),"",'5. Pp (3 años)'!E119)</f>
        <v/>
      </c>
      <c r="F119" s="34" t="str">
        <f>IF(ISBLANK('5. Pp (3 años)'!F119),"",'5. Pp (3 años)'!F119)</f>
        <v/>
      </c>
      <c r="G119" s="31" t="str">
        <f>IF(ISBLANK('5. Pp (3 años)'!G119),"",'5. Pp (3 años)'!G119)</f>
        <v/>
      </c>
      <c r="H119" s="31" t="str">
        <f>IF(ISBLANK('5. Pp (3 años)'!H119),"",'5. Pp (3 años)'!H119)</f>
        <v/>
      </c>
      <c r="I119" s="34" t="str">
        <f>IF(ISBLANK('5. Pp (3 años)'!I119),"",'5. Pp (3 años)'!I119)</f>
        <v/>
      </c>
      <c r="J119" s="34" t="str">
        <f>IF(ISBLANK('5. Pp (3 años)'!J119),"",'5. Pp (3 años)'!J119)</f>
        <v/>
      </c>
      <c r="K119" s="31" t="str">
        <f>IF(ISBLANK('5. Pp (3 años)'!K119),"",'5. Pp (3 años)'!K119)</f>
        <v/>
      </c>
      <c r="L119" s="34"/>
      <c r="M119" s="34"/>
      <c r="N119" s="34" t="str">
        <f>IF(ISBLANK('5. Pp (3 años)'!N119),"",'5. Pp (3 años)'!N119)</f>
        <v/>
      </c>
      <c r="O119" s="34" t="str">
        <f>IF(ISBLANK('5. Pp (3 años)'!O119),"",'5. Pp (3 años)'!O119)</f>
        <v/>
      </c>
      <c r="P119" s="184" t="str">
        <f>IF(ISBLANK('5. Pp (3 años)'!P119),"",'5. Pp (3 años)'!P119)</f>
        <v/>
      </c>
    </row>
    <row r="120" spans="2:16" ht="17.25" hidden="1">
      <c r="B120" s="530" t="str">
        <f>IF(ISBLANK('5. Pp (3 años)'!B120),"",'5. Pp (3 años)'!B120)</f>
        <v/>
      </c>
      <c r="C120" s="528" t="str">
        <f>IF(ISBLANK('5. Pp (3 años)'!C120),"",'5. Pp (3 años)'!C120)</f>
        <v/>
      </c>
      <c r="D120" s="527" t="str">
        <f>IF(ISBLANK('5. Pp (3 años)'!D120),"",'5. Pp (3 años)'!D120)</f>
        <v/>
      </c>
      <c r="E120" s="527" t="str">
        <f>IF(ISBLANK('5. Pp (3 años)'!E120),"",'5. Pp (3 años)'!E120)</f>
        <v/>
      </c>
      <c r="F120" s="527" t="str">
        <f>IF(ISBLANK('5. Pp (3 años)'!F120),"",'5. Pp (3 años)'!F120)</f>
        <v/>
      </c>
      <c r="G120" s="528" t="str">
        <f>IF(ISBLANK('5. Pp (3 años)'!G120),"",'5. Pp (3 años)'!G120)</f>
        <v/>
      </c>
      <c r="H120" s="528" t="str">
        <f>IF(ISBLANK('5. Pp (3 años)'!H120),"",'5. Pp (3 años)'!H120)</f>
        <v/>
      </c>
      <c r="I120" s="527" t="str">
        <f>IF(ISBLANK('5. Pp (3 años)'!I120),"",'5. Pp (3 años)'!I120)</f>
        <v/>
      </c>
      <c r="J120" s="527" t="str">
        <f>IF(ISBLANK('5. Pp (3 años)'!J120),"",'5. Pp (3 años)'!J120)</f>
        <v/>
      </c>
      <c r="K120" s="528" t="str">
        <f>IF(ISBLANK('5. Pp (3 años)'!K120),"",'5. Pp (3 años)'!K120)</f>
        <v/>
      </c>
      <c r="L120" s="527"/>
      <c r="M120" s="527"/>
      <c r="N120" s="527" t="str">
        <f>IF(ISBLANK('5. Pp (3 años)'!N120),"",'5. Pp (3 años)'!N120)</f>
        <v/>
      </c>
      <c r="O120" s="527" t="str">
        <f>IF(ISBLANK('5. Pp (3 años)'!O120),"",'5. Pp (3 años)'!O120)</f>
        <v/>
      </c>
      <c r="P120" s="529" t="str">
        <f>IF(ISBLANK('5. Pp (3 años)'!P120),"",'5. Pp (3 años)'!P120)</f>
        <v/>
      </c>
    </row>
    <row r="121" spans="2:16" ht="17.25" hidden="1">
      <c r="B121" s="98" t="str">
        <f>IF(ISBLANK('5. Pp (3 años)'!B121),"",'5. Pp (3 años)'!B121)</f>
        <v/>
      </c>
      <c r="C121" s="31" t="str">
        <f>IF(ISBLANK('5. Pp (3 años)'!C121),"",'5. Pp (3 años)'!C121)</f>
        <v/>
      </c>
      <c r="D121" s="34" t="str">
        <f>IF(ISBLANK('5. Pp (3 años)'!D121),"",'5. Pp (3 años)'!D121)</f>
        <v/>
      </c>
      <c r="E121" s="34" t="str">
        <f>IF(ISBLANK('5. Pp (3 años)'!E121),"",'5. Pp (3 años)'!E121)</f>
        <v/>
      </c>
      <c r="F121" s="34" t="str">
        <f>IF(ISBLANK('5. Pp (3 años)'!F121),"",'5. Pp (3 años)'!F121)</f>
        <v/>
      </c>
      <c r="G121" s="31" t="str">
        <f>IF(ISBLANK('5. Pp (3 años)'!G121),"",'5. Pp (3 años)'!G121)</f>
        <v/>
      </c>
      <c r="H121" s="31" t="str">
        <f>IF(ISBLANK('5. Pp (3 años)'!H121),"",'5. Pp (3 años)'!H121)</f>
        <v/>
      </c>
      <c r="I121" s="34" t="str">
        <f>IF(ISBLANK('5. Pp (3 años)'!I121),"",'5. Pp (3 años)'!I121)</f>
        <v/>
      </c>
      <c r="J121" s="34" t="str">
        <f>IF(ISBLANK('5. Pp (3 años)'!J121),"",'5. Pp (3 años)'!J121)</f>
        <v/>
      </c>
      <c r="K121" s="31" t="str">
        <f>IF(ISBLANK('5. Pp (3 años)'!K121),"",'5. Pp (3 años)'!K121)</f>
        <v/>
      </c>
      <c r="L121" s="34"/>
      <c r="M121" s="34"/>
      <c r="N121" s="34" t="str">
        <f>IF(ISBLANK('5. Pp (3 años)'!N121),"",'5. Pp (3 años)'!N121)</f>
        <v/>
      </c>
      <c r="O121" s="34" t="str">
        <f>IF(ISBLANK('5. Pp (3 años)'!O121),"",'5. Pp (3 años)'!O121)</f>
        <v/>
      </c>
      <c r="P121" s="184" t="str">
        <f>IF(ISBLANK('5. Pp (3 años)'!P121),"",'5. Pp (3 años)'!P121)</f>
        <v/>
      </c>
    </row>
    <row r="122" spans="2:16" ht="17.25" hidden="1">
      <c r="B122" s="98" t="str">
        <f>IF(ISBLANK('5. Pp (3 años)'!B122),"",'5. Pp (3 años)'!B122)</f>
        <v/>
      </c>
      <c r="C122" s="31" t="str">
        <f>IF(ISBLANK('5. Pp (3 años)'!C122),"",'5. Pp (3 años)'!C122)</f>
        <v/>
      </c>
      <c r="D122" s="34" t="str">
        <f>IF(ISBLANK('5. Pp (3 años)'!D122),"",'5. Pp (3 años)'!D122)</f>
        <v/>
      </c>
      <c r="E122" s="34" t="str">
        <f>IF(ISBLANK('5. Pp (3 años)'!E122),"",'5. Pp (3 años)'!E122)</f>
        <v/>
      </c>
      <c r="F122" s="34" t="str">
        <f>IF(ISBLANK('5. Pp (3 años)'!F122),"",'5. Pp (3 años)'!F122)</f>
        <v/>
      </c>
      <c r="G122" s="31" t="str">
        <f>IF(ISBLANK('5. Pp (3 años)'!G122),"",'5. Pp (3 años)'!G122)</f>
        <v/>
      </c>
      <c r="H122" s="31" t="str">
        <f>IF(ISBLANK('5. Pp (3 años)'!H122),"",'5. Pp (3 años)'!H122)</f>
        <v/>
      </c>
      <c r="I122" s="34" t="str">
        <f>IF(ISBLANK('5. Pp (3 años)'!I122),"",'5. Pp (3 años)'!I122)</f>
        <v/>
      </c>
      <c r="J122" s="34" t="str">
        <f>IF(ISBLANK('5. Pp (3 años)'!J122),"",'5. Pp (3 años)'!J122)</f>
        <v/>
      </c>
      <c r="K122" s="31" t="str">
        <f>IF(ISBLANK('5. Pp (3 años)'!K122),"",'5. Pp (3 años)'!K122)</f>
        <v/>
      </c>
      <c r="L122" s="34"/>
      <c r="M122" s="34"/>
      <c r="N122" s="34" t="str">
        <f>IF(ISBLANK('5. Pp (3 años)'!N122),"",'5. Pp (3 años)'!N122)</f>
        <v/>
      </c>
      <c r="O122" s="34" t="str">
        <f>IF(ISBLANK('5. Pp (3 años)'!O122),"",'5. Pp (3 años)'!O122)</f>
        <v/>
      </c>
      <c r="P122" s="184" t="str">
        <f>IF(ISBLANK('5. Pp (3 años)'!P122),"",'5. Pp (3 años)'!P122)</f>
        <v/>
      </c>
    </row>
    <row r="123" spans="2:16" ht="17.25" hidden="1">
      <c r="B123" s="98" t="str">
        <f>IF(ISBLANK('5. Pp (3 años)'!B123),"",'5. Pp (3 años)'!B123)</f>
        <v/>
      </c>
      <c r="C123" s="31" t="str">
        <f>IF(ISBLANK('5. Pp (3 años)'!C123),"",'5. Pp (3 años)'!C123)</f>
        <v/>
      </c>
      <c r="D123" s="34" t="str">
        <f>IF(ISBLANK('5. Pp (3 años)'!D123),"",'5. Pp (3 años)'!D123)</f>
        <v/>
      </c>
      <c r="E123" s="34" t="str">
        <f>IF(ISBLANK('5. Pp (3 años)'!E123),"",'5. Pp (3 años)'!E123)</f>
        <v/>
      </c>
      <c r="F123" s="34" t="str">
        <f>IF(ISBLANK('5. Pp (3 años)'!F123),"",'5. Pp (3 años)'!F123)</f>
        <v/>
      </c>
      <c r="G123" s="31" t="str">
        <f>IF(ISBLANK('5. Pp (3 años)'!G123),"",'5. Pp (3 años)'!G123)</f>
        <v/>
      </c>
      <c r="H123" s="31" t="str">
        <f>IF(ISBLANK('5. Pp (3 años)'!H123),"",'5. Pp (3 años)'!H123)</f>
        <v/>
      </c>
      <c r="I123" s="34" t="str">
        <f>IF(ISBLANK('5. Pp (3 años)'!I123),"",'5. Pp (3 años)'!I123)</f>
        <v/>
      </c>
      <c r="J123" s="34" t="str">
        <f>IF(ISBLANK('5. Pp (3 años)'!J123),"",'5. Pp (3 años)'!J123)</f>
        <v/>
      </c>
      <c r="K123" s="31" t="str">
        <f>IF(ISBLANK('5. Pp (3 años)'!K123),"",'5. Pp (3 años)'!K123)</f>
        <v/>
      </c>
      <c r="L123" s="34"/>
      <c r="M123" s="34"/>
      <c r="N123" s="34" t="str">
        <f>IF(ISBLANK('5. Pp (3 años)'!N123),"",'5. Pp (3 años)'!N123)</f>
        <v/>
      </c>
      <c r="O123" s="34" t="str">
        <f>IF(ISBLANK('5. Pp (3 años)'!O123),"",'5. Pp (3 años)'!O123)</f>
        <v/>
      </c>
      <c r="P123" s="184" t="str">
        <f>IF(ISBLANK('5. Pp (3 años)'!P123),"",'5. Pp (3 años)'!P123)</f>
        <v/>
      </c>
    </row>
    <row r="124" spans="2:16" ht="17.25" hidden="1">
      <c r="B124" s="98" t="str">
        <f>IF(ISBLANK('5. Pp (3 años)'!B124),"",'5. Pp (3 años)'!B124)</f>
        <v/>
      </c>
      <c r="C124" s="31" t="str">
        <f>IF(ISBLANK('5. Pp (3 años)'!C124),"",'5. Pp (3 años)'!C124)</f>
        <v/>
      </c>
      <c r="D124" s="34" t="str">
        <f>IF(ISBLANK('5. Pp (3 años)'!D124),"",'5. Pp (3 años)'!D124)</f>
        <v/>
      </c>
      <c r="E124" s="34" t="str">
        <f>IF(ISBLANK('5. Pp (3 años)'!E124),"",'5. Pp (3 años)'!E124)</f>
        <v/>
      </c>
      <c r="F124" s="34" t="str">
        <f>IF(ISBLANK('5. Pp (3 años)'!F124),"",'5. Pp (3 años)'!F124)</f>
        <v/>
      </c>
      <c r="G124" s="31" t="str">
        <f>IF(ISBLANK('5. Pp (3 años)'!G124),"",'5. Pp (3 años)'!G124)</f>
        <v/>
      </c>
      <c r="H124" s="31" t="str">
        <f>IF(ISBLANK('5. Pp (3 años)'!H124),"",'5. Pp (3 años)'!H124)</f>
        <v/>
      </c>
      <c r="I124" s="34" t="str">
        <f>IF(ISBLANK('5. Pp (3 años)'!I124),"",'5. Pp (3 años)'!I124)</f>
        <v/>
      </c>
      <c r="J124" s="34" t="str">
        <f>IF(ISBLANK('5. Pp (3 años)'!J124),"",'5. Pp (3 años)'!J124)</f>
        <v/>
      </c>
      <c r="K124" s="31" t="str">
        <f>IF(ISBLANK('5. Pp (3 años)'!K124),"",'5. Pp (3 años)'!K124)</f>
        <v/>
      </c>
      <c r="L124" s="34"/>
      <c r="M124" s="34"/>
      <c r="N124" s="34" t="str">
        <f>IF(ISBLANK('5. Pp (3 años)'!N124),"",'5. Pp (3 años)'!N124)</f>
        <v/>
      </c>
      <c r="O124" s="34" t="str">
        <f>IF(ISBLANK('5. Pp (3 años)'!O124),"",'5. Pp (3 años)'!O124)</f>
        <v/>
      </c>
      <c r="P124" s="184" t="str">
        <f>IF(ISBLANK('5. Pp (3 años)'!P124),"",'5. Pp (3 años)'!P124)</f>
        <v/>
      </c>
    </row>
    <row r="125" spans="2:16" ht="17.25" hidden="1">
      <c r="B125" s="98" t="str">
        <f>IF(ISBLANK('5. Pp (3 años)'!B125),"",'5. Pp (3 años)'!B125)</f>
        <v/>
      </c>
      <c r="C125" s="31" t="str">
        <f>IF(ISBLANK('5. Pp (3 años)'!C125),"",'5. Pp (3 años)'!C125)</f>
        <v/>
      </c>
      <c r="D125" s="34" t="str">
        <f>IF(ISBLANK('5. Pp (3 años)'!D125),"",'5. Pp (3 años)'!D125)</f>
        <v/>
      </c>
      <c r="E125" s="34" t="str">
        <f>IF(ISBLANK('5. Pp (3 años)'!E125),"",'5. Pp (3 años)'!E125)</f>
        <v/>
      </c>
      <c r="F125" s="34" t="str">
        <f>IF(ISBLANK('5. Pp (3 años)'!F125),"",'5. Pp (3 años)'!F125)</f>
        <v/>
      </c>
      <c r="G125" s="31" t="str">
        <f>IF(ISBLANK('5. Pp (3 años)'!G125),"",'5. Pp (3 años)'!G125)</f>
        <v/>
      </c>
      <c r="H125" s="31" t="str">
        <f>IF(ISBLANK('5. Pp (3 años)'!H125),"",'5. Pp (3 años)'!H125)</f>
        <v/>
      </c>
      <c r="I125" s="34" t="str">
        <f>IF(ISBLANK('5. Pp (3 años)'!I125),"",'5. Pp (3 años)'!I125)</f>
        <v/>
      </c>
      <c r="J125" s="34" t="str">
        <f>IF(ISBLANK('5. Pp (3 años)'!J125),"",'5. Pp (3 años)'!J125)</f>
        <v/>
      </c>
      <c r="K125" s="31" t="str">
        <f>IF(ISBLANK('5. Pp (3 años)'!K125),"",'5. Pp (3 años)'!K125)</f>
        <v/>
      </c>
      <c r="L125" s="34"/>
      <c r="M125" s="34"/>
      <c r="N125" s="34" t="str">
        <f>IF(ISBLANK('5. Pp (3 años)'!N125),"",'5. Pp (3 años)'!N125)</f>
        <v/>
      </c>
      <c r="O125" s="34" t="str">
        <f>IF(ISBLANK('5. Pp (3 años)'!O125),"",'5. Pp (3 años)'!O125)</f>
        <v/>
      </c>
      <c r="P125" s="184" t="str">
        <f>IF(ISBLANK('5. Pp (3 años)'!P125),"",'5. Pp (3 años)'!P125)</f>
        <v/>
      </c>
    </row>
    <row r="126" spans="2:16" ht="17.25" hidden="1">
      <c r="B126" s="530" t="str">
        <f>IF(ISBLANK('5. Pp (3 años)'!B126),"",'5. Pp (3 años)'!B126)</f>
        <v/>
      </c>
      <c r="C126" s="528" t="str">
        <f>IF(ISBLANK('5. Pp (3 años)'!C126),"",'5. Pp (3 años)'!C126)</f>
        <v/>
      </c>
      <c r="D126" s="527" t="str">
        <f>IF(ISBLANK('5. Pp (3 años)'!D126),"",'5. Pp (3 años)'!D126)</f>
        <v/>
      </c>
      <c r="E126" s="527" t="str">
        <f>IF(ISBLANK('5. Pp (3 años)'!E126),"",'5. Pp (3 años)'!E126)</f>
        <v/>
      </c>
      <c r="F126" s="527" t="str">
        <f>IF(ISBLANK('5. Pp (3 años)'!F126),"",'5. Pp (3 años)'!F126)</f>
        <v/>
      </c>
      <c r="G126" s="528" t="str">
        <f>IF(ISBLANK('5. Pp (3 años)'!G126),"",'5. Pp (3 años)'!G126)</f>
        <v/>
      </c>
      <c r="H126" s="528" t="str">
        <f>IF(ISBLANK('5. Pp (3 años)'!H126),"",'5. Pp (3 años)'!H126)</f>
        <v/>
      </c>
      <c r="I126" s="527" t="str">
        <f>IF(ISBLANK('5. Pp (3 años)'!I126),"",'5. Pp (3 años)'!I126)</f>
        <v/>
      </c>
      <c r="J126" s="527" t="str">
        <f>IF(ISBLANK('5. Pp (3 años)'!J126),"",'5. Pp (3 años)'!J126)</f>
        <v/>
      </c>
      <c r="K126" s="528" t="str">
        <f>IF(ISBLANK('5. Pp (3 años)'!K126),"",'5. Pp (3 años)'!K126)</f>
        <v/>
      </c>
      <c r="L126" s="527"/>
      <c r="M126" s="527"/>
      <c r="N126" s="527" t="str">
        <f>IF(ISBLANK('5. Pp (3 años)'!N126),"",'5. Pp (3 años)'!N126)</f>
        <v/>
      </c>
      <c r="O126" s="527" t="str">
        <f>IF(ISBLANK('5. Pp (3 años)'!O126),"",'5. Pp (3 años)'!O126)</f>
        <v/>
      </c>
      <c r="P126" s="529" t="str">
        <f>IF(ISBLANK('5. Pp (3 años)'!P126),"",'5. Pp (3 años)'!P126)</f>
        <v/>
      </c>
    </row>
    <row r="127" spans="2:16" ht="17.25" hidden="1">
      <c r="B127" s="98" t="str">
        <f>IF(ISBLANK('5. Pp (3 años)'!B127),"",'5. Pp (3 años)'!B127)</f>
        <v/>
      </c>
      <c r="C127" s="31" t="str">
        <f>IF(ISBLANK('5. Pp (3 años)'!C127),"",'5. Pp (3 años)'!C127)</f>
        <v/>
      </c>
      <c r="D127" s="34" t="str">
        <f>IF(ISBLANK('5. Pp (3 años)'!D127),"",'5. Pp (3 años)'!D127)</f>
        <v/>
      </c>
      <c r="E127" s="34" t="str">
        <f>IF(ISBLANK('5. Pp (3 años)'!E127),"",'5. Pp (3 años)'!E127)</f>
        <v/>
      </c>
      <c r="F127" s="34" t="str">
        <f>IF(ISBLANK('5. Pp (3 años)'!F127),"",'5. Pp (3 años)'!F127)</f>
        <v/>
      </c>
      <c r="G127" s="31" t="str">
        <f>IF(ISBLANK('5. Pp (3 años)'!G127),"",'5. Pp (3 años)'!G127)</f>
        <v/>
      </c>
      <c r="H127" s="31" t="str">
        <f>IF(ISBLANK('5. Pp (3 años)'!H127),"",'5. Pp (3 años)'!H127)</f>
        <v/>
      </c>
      <c r="I127" s="34" t="str">
        <f>IF(ISBLANK('5. Pp (3 años)'!I127),"",'5. Pp (3 años)'!I127)</f>
        <v/>
      </c>
      <c r="J127" s="34" t="str">
        <f>IF(ISBLANK('5. Pp (3 años)'!J127),"",'5. Pp (3 años)'!J127)</f>
        <v/>
      </c>
      <c r="K127" s="31" t="str">
        <f>IF(ISBLANK('5. Pp (3 años)'!K127),"",'5. Pp (3 años)'!K127)</f>
        <v/>
      </c>
      <c r="L127" s="34"/>
      <c r="M127" s="34"/>
      <c r="N127" s="34" t="str">
        <f>IF(ISBLANK('5. Pp (3 años)'!N127),"",'5. Pp (3 años)'!N127)</f>
        <v/>
      </c>
      <c r="O127" s="34" t="str">
        <f>IF(ISBLANK('5. Pp (3 años)'!O127),"",'5. Pp (3 años)'!O127)</f>
        <v/>
      </c>
      <c r="P127" s="184" t="str">
        <f>IF(ISBLANK('5. Pp (3 años)'!P127),"",'5. Pp (3 años)'!P127)</f>
        <v/>
      </c>
    </row>
    <row r="128" spans="2:16" ht="17.25" hidden="1">
      <c r="B128" s="98" t="str">
        <f>IF(ISBLANK('5. Pp (3 años)'!B128),"",'5. Pp (3 años)'!B128)</f>
        <v/>
      </c>
      <c r="C128" s="31" t="str">
        <f>IF(ISBLANK('5. Pp (3 años)'!C128),"",'5. Pp (3 años)'!C128)</f>
        <v/>
      </c>
      <c r="D128" s="34" t="str">
        <f>IF(ISBLANK('5. Pp (3 años)'!D128),"",'5. Pp (3 años)'!D128)</f>
        <v/>
      </c>
      <c r="E128" s="34" t="str">
        <f>IF(ISBLANK('5. Pp (3 años)'!E128),"",'5. Pp (3 años)'!E128)</f>
        <v/>
      </c>
      <c r="F128" s="34" t="str">
        <f>IF(ISBLANK('5. Pp (3 años)'!F128),"",'5. Pp (3 años)'!F128)</f>
        <v/>
      </c>
      <c r="G128" s="31" t="str">
        <f>IF(ISBLANK('5. Pp (3 años)'!G128),"",'5. Pp (3 años)'!G128)</f>
        <v/>
      </c>
      <c r="H128" s="31" t="str">
        <f>IF(ISBLANK('5. Pp (3 años)'!H128),"",'5. Pp (3 años)'!H128)</f>
        <v/>
      </c>
      <c r="I128" s="34" t="str">
        <f>IF(ISBLANK('5. Pp (3 años)'!I128),"",'5. Pp (3 años)'!I128)</f>
        <v/>
      </c>
      <c r="J128" s="34" t="str">
        <f>IF(ISBLANK('5. Pp (3 años)'!J128),"",'5. Pp (3 años)'!J128)</f>
        <v/>
      </c>
      <c r="K128" s="31" t="str">
        <f>IF(ISBLANK('5. Pp (3 años)'!K128),"",'5. Pp (3 años)'!K128)</f>
        <v/>
      </c>
      <c r="L128" s="34"/>
      <c r="M128" s="34"/>
      <c r="N128" s="34" t="str">
        <f>IF(ISBLANK('5. Pp (3 años)'!N128),"",'5. Pp (3 años)'!N128)</f>
        <v/>
      </c>
      <c r="O128" s="34" t="str">
        <f>IF(ISBLANK('5. Pp (3 años)'!O128),"",'5. Pp (3 años)'!O128)</f>
        <v/>
      </c>
      <c r="P128" s="184" t="str">
        <f>IF(ISBLANK('5. Pp (3 años)'!P128),"",'5. Pp (3 años)'!P128)</f>
        <v/>
      </c>
    </row>
    <row r="129" spans="2:16" ht="17.25" hidden="1">
      <c r="B129" s="98" t="str">
        <f>IF(ISBLANK('5. Pp (3 años)'!B129),"",'5. Pp (3 años)'!B129)</f>
        <v/>
      </c>
      <c r="C129" s="31" t="str">
        <f>IF(ISBLANK('5. Pp (3 años)'!C129),"",'5. Pp (3 años)'!C129)</f>
        <v/>
      </c>
      <c r="D129" s="34" t="str">
        <f>IF(ISBLANK('5. Pp (3 años)'!D129),"",'5. Pp (3 años)'!D129)</f>
        <v/>
      </c>
      <c r="E129" s="34" t="str">
        <f>IF(ISBLANK('5. Pp (3 años)'!E129),"",'5. Pp (3 años)'!E129)</f>
        <v/>
      </c>
      <c r="F129" s="34" t="str">
        <f>IF(ISBLANK('5. Pp (3 años)'!F129),"",'5. Pp (3 años)'!F129)</f>
        <v/>
      </c>
      <c r="G129" s="31" t="str">
        <f>IF(ISBLANK('5. Pp (3 años)'!G129),"",'5. Pp (3 años)'!G129)</f>
        <v/>
      </c>
      <c r="H129" s="31" t="str">
        <f>IF(ISBLANK('5. Pp (3 años)'!H129),"",'5. Pp (3 años)'!H129)</f>
        <v/>
      </c>
      <c r="I129" s="34" t="str">
        <f>IF(ISBLANK('5. Pp (3 años)'!I129),"",'5. Pp (3 años)'!I129)</f>
        <v/>
      </c>
      <c r="J129" s="34" t="str">
        <f>IF(ISBLANK('5. Pp (3 años)'!J129),"",'5. Pp (3 años)'!J129)</f>
        <v/>
      </c>
      <c r="K129" s="31" t="str">
        <f>IF(ISBLANK('5. Pp (3 años)'!K129),"",'5. Pp (3 años)'!K129)</f>
        <v/>
      </c>
      <c r="L129" s="34"/>
      <c r="M129" s="34"/>
      <c r="N129" s="34" t="str">
        <f>IF(ISBLANK('5. Pp (3 años)'!N129),"",'5. Pp (3 años)'!N129)</f>
        <v/>
      </c>
      <c r="O129" s="34" t="str">
        <f>IF(ISBLANK('5. Pp (3 años)'!O129),"",'5. Pp (3 años)'!O129)</f>
        <v/>
      </c>
      <c r="P129" s="184" t="str">
        <f>IF(ISBLANK('5. Pp (3 años)'!P129),"",'5. Pp (3 años)'!P129)</f>
        <v/>
      </c>
    </row>
    <row r="130" spans="2:16" ht="17.25" hidden="1">
      <c r="B130" s="98" t="str">
        <f>IF(ISBLANK('5. Pp (3 años)'!B130),"",'5. Pp (3 años)'!B130)</f>
        <v/>
      </c>
      <c r="C130" s="31" t="str">
        <f>IF(ISBLANK('5. Pp (3 años)'!C130),"",'5. Pp (3 años)'!C130)</f>
        <v/>
      </c>
      <c r="D130" s="34" t="str">
        <f>IF(ISBLANK('5. Pp (3 años)'!D130),"",'5. Pp (3 años)'!D130)</f>
        <v/>
      </c>
      <c r="E130" s="34" t="str">
        <f>IF(ISBLANK('5. Pp (3 años)'!E130),"",'5. Pp (3 años)'!E130)</f>
        <v/>
      </c>
      <c r="F130" s="34" t="str">
        <f>IF(ISBLANK('5. Pp (3 años)'!F130),"",'5. Pp (3 años)'!F130)</f>
        <v/>
      </c>
      <c r="G130" s="31" t="str">
        <f>IF(ISBLANK('5. Pp (3 años)'!G130),"",'5. Pp (3 años)'!G130)</f>
        <v/>
      </c>
      <c r="H130" s="31" t="str">
        <f>IF(ISBLANK('5. Pp (3 años)'!H130),"",'5. Pp (3 años)'!H130)</f>
        <v/>
      </c>
      <c r="I130" s="34" t="str">
        <f>IF(ISBLANK('5. Pp (3 años)'!I130),"",'5. Pp (3 años)'!I130)</f>
        <v/>
      </c>
      <c r="J130" s="34" t="str">
        <f>IF(ISBLANK('5. Pp (3 años)'!J130),"",'5. Pp (3 años)'!J130)</f>
        <v/>
      </c>
      <c r="K130" s="31" t="str">
        <f>IF(ISBLANK('5. Pp (3 años)'!K130),"",'5. Pp (3 años)'!K130)</f>
        <v/>
      </c>
      <c r="L130" s="34"/>
      <c r="M130" s="34"/>
      <c r="N130" s="34" t="str">
        <f>IF(ISBLANK('5. Pp (3 años)'!N130),"",'5. Pp (3 años)'!N130)</f>
        <v/>
      </c>
      <c r="O130" s="34" t="str">
        <f>IF(ISBLANK('5. Pp (3 años)'!O130),"",'5. Pp (3 años)'!O130)</f>
        <v/>
      </c>
      <c r="P130" s="184" t="str">
        <f>IF(ISBLANK('5. Pp (3 años)'!P130),"",'5. Pp (3 años)'!P130)</f>
        <v/>
      </c>
    </row>
    <row r="131" spans="2:16" ht="17.25" hidden="1">
      <c r="B131" s="98" t="str">
        <f>IF(ISBLANK('5. Pp (3 años)'!B131),"",'5. Pp (3 años)'!B131)</f>
        <v/>
      </c>
      <c r="C131" s="31" t="str">
        <f>IF(ISBLANK('5. Pp (3 años)'!C131),"",'5. Pp (3 años)'!C131)</f>
        <v/>
      </c>
      <c r="D131" s="34" t="str">
        <f>IF(ISBLANK('5. Pp (3 años)'!D131),"",'5. Pp (3 años)'!D131)</f>
        <v/>
      </c>
      <c r="E131" s="34" t="str">
        <f>IF(ISBLANK('5. Pp (3 años)'!E131),"",'5. Pp (3 años)'!E131)</f>
        <v/>
      </c>
      <c r="F131" s="34" t="str">
        <f>IF(ISBLANK('5. Pp (3 años)'!F131),"",'5. Pp (3 años)'!F131)</f>
        <v/>
      </c>
      <c r="G131" s="31" t="str">
        <f>IF(ISBLANK('5. Pp (3 años)'!G131),"",'5. Pp (3 años)'!G131)</f>
        <v/>
      </c>
      <c r="H131" s="31" t="str">
        <f>IF(ISBLANK('5. Pp (3 años)'!H131),"",'5. Pp (3 años)'!H131)</f>
        <v/>
      </c>
      <c r="I131" s="34" t="str">
        <f>IF(ISBLANK('5. Pp (3 años)'!I131),"",'5. Pp (3 años)'!I131)</f>
        <v/>
      </c>
      <c r="J131" s="34" t="str">
        <f>IF(ISBLANK('5. Pp (3 años)'!J131),"",'5. Pp (3 años)'!J131)</f>
        <v/>
      </c>
      <c r="K131" s="31" t="str">
        <f>IF(ISBLANK('5. Pp (3 años)'!K131),"",'5. Pp (3 años)'!K131)</f>
        <v/>
      </c>
      <c r="L131" s="34"/>
      <c r="M131" s="34"/>
      <c r="N131" s="34" t="str">
        <f>IF(ISBLANK('5. Pp (3 años)'!N131),"",'5. Pp (3 años)'!N131)</f>
        <v/>
      </c>
      <c r="O131" s="34" t="str">
        <f>IF(ISBLANK('5. Pp (3 años)'!O131),"",'5. Pp (3 años)'!O131)</f>
        <v/>
      </c>
      <c r="P131" s="184" t="str">
        <f>IF(ISBLANK('5. Pp (3 años)'!P131),"",'5. Pp (3 años)'!P131)</f>
        <v/>
      </c>
    </row>
    <row r="132" spans="2:16" ht="17.25" hidden="1">
      <c r="B132" s="530" t="str">
        <f>IF(ISBLANK('5. Pp (3 años)'!B132),"",'5. Pp (3 años)'!B132)</f>
        <v/>
      </c>
      <c r="C132" s="528" t="str">
        <f>IF(ISBLANK('5. Pp (3 años)'!C132),"",'5. Pp (3 años)'!C132)</f>
        <v/>
      </c>
      <c r="D132" s="527" t="str">
        <f>IF(ISBLANK('5. Pp (3 años)'!D132),"",'5. Pp (3 años)'!D132)</f>
        <v/>
      </c>
      <c r="E132" s="527" t="str">
        <f>IF(ISBLANK('5. Pp (3 años)'!E132),"",'5. Pp (3 años)'!E132)</f>
        <v/>
      </c>
      <c r="F132" s="527" t="str">
        <f>IF(ISBLANK('5. Pp (3 años)'!F132),"",'5. Pp (3 años)'!F132)</f>
        <v/>
      </c>
      <c r="G132" s="528" t="str">
        <f>IF(ISBLANK('5. Pp (3 años)'!G132),"",'5. Pp (3 años)'!G132)</f>
        <v/>
      </c>
      <c r="H132" s="528" t="str">
        <f>IF(ISBLANK('5. Pp (3 años)'!H132),"",'5. Pp (3 años)'!H132)</f>
        <v/>
      </c>
      <c r="I132" s="527" t="str">
        <f>IF(ISBLANK('5. Pp (3 años)'!I132),"",'5. Pp (3 años)'!I132)</f>
        <v/>
      </c>
      <c r="J132" s="527" t="str">
        <f>IF(ISBLANK('5. Pp (3 años)'!J132),"",'5. Pp (3 años)'!J132)</f>
        <v/>
      </c>
      <c r="K132" s="528" t="str">
        <f>IF(ISBLANK('5. Pp (3 años)'!K132),"",'5. Pp (3 años)'!K132)</f>
        <v/>
      </c>
      <c r="L132" s="527"/>
      <c r="M132" s="527"/>
      <c r="N132" s="527" t="str">
        <f>IF(ISBLANK('5. Pp (3 años)'!N132),"",'5. Pp (3 años)'!N132)</f>
        <v/>
      </c>
      <c r="O132" s="527" t="str">
        <f>IF(ISBLANK('5. Pp (3 años)'!O132),"",'5. Pp (3 años)'!O132)</f>
        <v/>
      </c>
      <c r="P132" s="529" t="str">
        <f>IF(ISBLANK('5. Pp (3 años)'!P132),"",'5. Pp (3 años)'!P132)</f>
        <v/>
      </c>
    </row>
    <row r="133" spans="2:16" ht="17.25" hidden="1">
      <c r="B133" s="98" t="str">
        <f>IF(ISBLANK('5. Pp (3 años)'!B133),"",'5. Pp (3 años)'!B133)</f>
        <v/>
      </c>
      <c r="C133" s="31" t="str">
        <f>IF(ISBLANK('5. Pp (3 años)'!C133),"",'5. Pp (3 años)'!C133)</f>
        <v/>
      </c>
      <c r="D133" s="34" t="str">
        <f>IF(ISBLANK('5. Pp (3 años)'!D133),"",'5. Pp (3 años)'!D133)</f>
        <v/>
      </c>
      <c r="E133" s="34" t="str">
        <f>IF(ISBLANK('5. Pp (3 años)'!E133),"",'5. Pp (3 años)'!E133)</f>
        <v/>
      </c>
      <c r="F133" s="34" t="str">
        <f>IF(ISBLANK('5. Pp (3 años)'!F133),"",'5. Pp (3 años)'!F133)</f>
        <v/>
      </c>
      <c r="G133" s="31" t="str">
        <f>IF(ISBLANK('5. Pp (3 años)'!G133),"",'5. Pp (3 años)'!G133)</f>
        <v/>
      </c>
      <c r="H133" s="31" t="str">
        <f>IF(ISBLANK('5. Pp (3 años)'!H133),"",'5. Pp (3 años)'!H133)</f>
        <v/>
      </c>
      <c r="I133" s="34" t="str">
        <f>IF(ISBLANK('5. Pp (3 años)'!I133),"",'5. Pp (3 años)'!I133)</f>
        <v/>
      </c>
      <c r="J133" s="34" t="str">
        <f>IF(ISBLANK('5. Pp (3 años)'!J133),"",'5. Pp (3 años)'!J133)</f>
        <v/>
      </c>
      <c r="K133" s="31" t="str">
        <f>IF(ISBLANK('5. Pp (3 años)'!K133),"",'5. Pp (3 años)'!K133)</f>
        <v/>
      </c>
      <c r="L133" s="34"/>
      <c r="M133" s="34"/>
      <c r="N133" s="34" t="str">
        <f>IF(ISBLANK('5. Pp (3 años)'!N133),"",'5. Pp (3 años)'!N133)</f>
        <v/>
      </c>
      <c r="O133" s="34" t="str">
        <f>IF(ISBLANK('5. Pp (3 años)'!O133),"",'5. Pp (3 años)'!O133)</f>
        <v/>
      </c>
      <c r="P133" s="184" t="str">
        <f>IF(ISBLANK('5. Pp (3 años)'!P133),"",'5. Pp (3 años)'!P133)</f>
        <v/>
      </c>
    </row>
    <row r="134" spans="2:16" ht="17.25" hidden="1">
      <c r="B134" s="98" t="str">
        <f>IF(ISBLANK('5. Pp (3 años)'!B134),"",'5. Pp (3 años)'!B134)</f>
        <v/>
      </c>
      <c r="C134" s="31" t="str">
        <f>IF(ISBLANK('5. Pp (3 años)'!C134),"",'5. Pp (3 años)'!C134)</f>
        <v/>
      </c>
      <c r="D134" s="34" t="str">
        <f>IF(ISBLANK('5. Pp (3 años)'!D134),"",'5. Pp (3 años)'!D134)</f>
        <v/>
      </c>
      <c r="E134" s="34" t="str">
        <f>IF(ISBLANK('5. Pp (3 años)'!E134),"",'5. Pp (3 años)'!E134)</f>
        <v/>
      </c>
      <c r="F134" s="34" t="str">
        <f>IF(ISBLANK('5. Pp (3 años)'!F134),"",'5. Pp (3 años)'!F134)</f>
        <v/>
      </c>
      <c r="G134" s="31" t="str">
        <f>IF(ISBLANK('5. Pp (3 años)'!G134),"",'5. Pp (3 años)'!G134)</f>
        <v/>
      </c>
      <c r="H134" s="31" t="str">
        <f>IF(ISBLANK('5. Pp (3 años)'!H134),"",'5. Pp (3 años)'!H134)</f>
        <v/>
      </c>
      <c r="I134" s="34" t="str">
        <f>IF(ISBLANK('5. Pp (3 años)'!I134),"",'5. Pp (3 años)'!I134)</f>
        <v/>
      </c>
      <c r="J134" s="34" t="str">
        <f>IF(ISBLANK('5. Pp (3 años)'!J134),"",'5. Pp (3 años)'!J134)</f>
        <v/>
      </c>
      <c r="K134" s="31" t="str">
        <f>IF(ISBLANK('5. Pp (3 años)'!K134),"",'5. Pp (3 años)'!K134)</f>
        <v/>
      </c>
      <c r="L134" s="34"/>
      <c r="M134" s="34"/>
      <c r="N134" s="34" t="str">
        <f>IF(ISBLANK('5. Pp (3 años)'!N134),"",'5. Pp (3 años)'!N134)</f>
        <v/>
      </c>
      <c r="O134" s="34" t="str">
        <f>IF(ISBLANK('5. Pp (3 años)'!O134),"",'5. Pp (3 años)'!O134)</f>
        <v/>
      </c>
      <c r="P134" s="184" t="str">
        <f>IF(ISBLANK('5. Pp (3 años)'!P134),"",'5. Pp (3 años)'!P134)</f>
        <v/>
      </c>
    </row>
    <row r="135" spans="2:16" ht="17.25" hidden="1">
      <c r="B135" s="98" t="str">
        <f>IF(ISBLANK('5. Pp (3 años)'!B135),"",'5. Pp (3 años)'!B135)</f>
        <v/>
      </c>
      <c r="C135" s="31" t="str">
        <f>IF(ISBLANK('5. Pp (3 años)'!C135),"",'5. Pp (3 años)'!C135)</f>
        <v/>
      </c>
      <c r="D135" s="34" t="str">
        <f>IF(ISBLANK('5. Pp (3 años)'!D135),"",'5. Pp (3 años)'!D135)</f>
        <v/>
      </c>
      <c r="E135" s="34" t="str">
        <f>IF(ISBLANK('5. Pp (3 años)'!E135),"",'5. Pp (3 años)'!E135)</f>
        <v/>
      </c>
      <c r="F135" s="34" t="str">
        <f>IF(ISBLANK('5. Pp (3 años)'!F135),"",'5. Pp (3 años)'!F135)</f>
        <v/>
      </c>
      <c r="G135" s="31" t="str">
        <f>IF(ISBLANK('5. Pp (3 años)'!G135),"",'5. Pp (3 años)'!G135)</f>
        <v/>
      </c>
      <c r="H135" s="31" t="str">
        <f>IF(ISBLANK('5. Pp (3 años)'!H135),"",'5. Pp (3 años)'!H135)</f>
        <v/>
      </c>
      <c r="I135" s="34" t="str">
        <f>IF(ISBLANK('5. Pp (3 años)'!I135),"",'5. Pp (3 años)'!I135)</f>
        <v/>
      </c>
      <c r="J135" s="34" t="str">
        <f>IF(ISBLANK('5. Pp (3 años)'!J135),"",'5. Pp (3 años)'!J135)</f>
        <v/>
      </c>
      <c r="K135" s="31" t="str">
        <f>IF(ISBLANK('5. Pp (3 años)'!K135),"",'5. Pp (3 años)'!K135)</f>
        <v/>
      </c>
      <c r="L135" s="34"/>
      <c r="M135" s="34"/>
      <c r="N135" s="34" t="str">
        <f>IF(ISBLANK('5. Pp (3 años)'!N135),"",'5. Pp (3 años)'!N135)</f>
        <v/>
      </c>
      <c r="O135" s="34" t="str">
        <f>IF(ISBLANK('5. Pp (3 años)'!O135),"",'5. Pp (3 años)'!O135)</f>
        <v/>
      </c>
      <c r="P135" s="184" t="str">
        <f>IF(ISBLANK('5. Pp (3 años)'!P135),"",'5. Pp (3 años)'!P135)</f>
        <v/>
      </c>
    </row>
    <row r="136" spans="2:16" ht="17.25" hidden="1">
      <c r="B136" s="98" t="str">
        <f>IF(ISBLANK('5. Pp (3 años)'!B136),"",'5. Pp (3 años)'!B136)</f>
        <v/>
      </c>
      <c r="C136" s="31" t="str">
        <f>IF(ISBLANK('5. Pp (3 años)'!C136),"",'5. Pp (3 años)'!C136)</f>
        <v/>
      </c>
      <c r="D136" s="34" t="str">
        <f>IF(ISBLANK('5. Pp (3 años)'!D136),"",'5. Pp (3 años)'!D136)</f>
        <v/>
      </c>
      <c r="E136" s="34" t="str">
        <f>IF(ISBLANK('5. Pp (3 años)'!E136),"",'5. Pp (3 años)'!E136)</f>
        <v/>
      </c>
      <c r="F136" s="34" t="str">
        <f>IF(ISBLANK('5. Pp (3 años)'!F136),"",'5. Pp (3 años)'!F136)</f>
        <v/>
      </c>
      <c r="G136" s="31" t="str">
        <f>IF(ISBLANK('5. Pp (3 años)'!G136),"",'5. Pp (3 años)'!G136)</f>
        <v/>
      </c>
      <c r="H136" s="31" t="str">
        <f>IF(ISBLANK('5. Pp (3 años)'!H136),"",'5. Pp (3 años)'!H136)</f>
        <v/>
      </c>
      <c r="I136" s="34" t="str">
        <f>IF(ISBLANK('5. Pp (3 años)'!I136),"",'5. Pp (3 años)'!I136)</f>
        <v/>
      </c>
      <c r="J136" s="34" t="str">
        <f>IF(ISBLANK('5. Pp (3 años)'!J136),"",'5. Pp (3 años)'!J136)</f>
        <v/>
      </c>
      <c r="K136" s="31" t="str">
        <f>IF(ISBLANK('5. Pp (3 años)'!K136),"",'5. Pp (3 años)'!K136)</f>
        <v/>
      </c>
      <c r="L136" s="34"/>
      <c r="M136" s="34"/>
      <c r="N136" s="34" t="str">
        <f>IF(ISBLANK('5. Pp (3 años)'!N136),"",'5. Pp (3 años)'!N136)</f>
        <v/>
      </c>
      <c r="O136" s="34" t="str">
        <f>IF(ISBLANK('5. Pp (3 años)'!O136),"",'5. Pp (3 años)'!O136)</f>
        <v/>
      </c>
      <c r="P136" s="184" t="str">
        <f>IF(ISBLANK('5. Pp (3 años)'!P136),"",'5. Pp (3 años)'!P136)</f>
        <v/>
      </c>
    </row>
    <row r="137" spans="2:16" ht="17.25" hidden="1">
      <c r="B137" s="98" t="str">
        <f>IF(ISBLANK('5. Pp (3 años)'!B137),"",'5. Pp (3 años)'!B137)</f>
        <v/>
      </c>
      <c r="C137" s="31" t="str">
        <f>IF(ISBLANK('5. Pp (3 años)'!C137),"",'5. Pp (3 años)'!C137)</f>
        <v/>
      </c>
      <c r="D137" s="34" t="str">
        <f>IF(ISBLANK('5. Pp (3 años)'!D137),"",'5. Pp (3 años)'!D137)</f>
        <v/>
      </c>
      <c r="E137" s="34" t="str">
        <f>IF(ISBLANK('5. Pp (3 años)'!E137),"",'5. Pp (3 años)'!E137)</f>
        <v/>
      </c>
      <c r="F137" s="34" t="str">
        <f>IF(ISBLANK('5. Pp (3 años)'!F137),"",'5. Pp (3 años)'!F137)</f>
        <v/>
      </c>
      <c r="G137" s="31" t="str">
        <f>IF(ISBLANK('5. Pp (3 años)'!G137),"",'5. Pp (3 años)'!G137)</f>
        <v/>
      </c>
      <c r="H137" s="31" t="str">
        <f>IF(ISBLANK('5. Pp (3 años)'!H137),"",'5. Pp (3 años)'!H137)</f>
        <v/>
      </c>
      <c r="I137" s="34" t="str">
        <f>IF(ISBLANK('5. Pp (3 años)'!I137),"",'5. Pp (3 años)'!I137)</f>
        <v/>
      </c>
      <c r="J137" s="34" t="str">
        <f>IF(ISBLANK('5. Pp (3 años)'!J137),"",'5. Pp (3 años)'!J137)</f>
        <v/>
      </c>
      <c r="K137" s="31" t="str">
        <f>IF(ISBLANK('5. Pp (3 años)'!K137),"",'5. Pp (3 años)'!K137)</f>
        <v/>
      </c>
      <c r="L137" s="34"/>
      <c r="M137" s="34"/>
      <c r="N137" s="34" t="str">
        <f>IF(ISBLANK('5. Pp (3 años)'!N137),"",'5. Pp (3 años)'!N137)</f>
        <v/>
      </c>
      <c r="O137" s="34" t="str">
        <f>IF(ISBLANK('5. Pp (3 años)'!O137),"",'5. Pp (3 años)'!O137)</f>
        <v/>
      </c>
      <c r="P137" s="184" t="str">
        <f>IF(ISBLANK('5. Pp (3 años)'!P137),"",'5. Pp (3 años)'!P137)</f>
        <v/>
      </c>
    </row>
    <row r="138" spans="2:16" ht="17.25" hidden="1">
      <c r="B138" s="530" t="str">
        <f>IF(ISBLANK('5. Pp (3 años)'!B138),"",'5. Pp (3 años)'!B138)</f>
        <v/>
      </c>
      <c r="C138" s="528" t="str">
        <f>IF(ISBLANK('5. Pp (3 años)'!C138),"",'5. Pp (3 años)'!C138)</f>
        <v/>
      </c>
      <c r="D138" s="527" t="str">
        <f>IF(ISBLANK('5. Pp (3 años)'!D138),"",'5. Pp (3 años)'!D138)</f>
        <v/>
      </c>
      <c r="E138" s="527" t="str">
        <f>IF(ISBLANK('5. Pp (3 años)'!E138),"",'5. Pp (3 años)'!E138)</f>
        <v/>
      </c>
      <c r="F138" s="527" t="str">
        <f>IF(ISBLANK('5. Pp (3 años)'!F138),"",'5. Pp (3 años)'!F138)</f>
        <v/>
      </c>
      <c r="G138" s="528" t="str">
        <f>IF(ISBLANK('5. Pp (3 años)'!G138),"",'5. Pp (3 años)'!G138)</f>
        <v/>
      </c>
      <c r="H138" s="528" t="str">
        <f>IF(ISBLANK('5. Pp (3 años)'!H138),"",'5. Pp (3 años)'!H138)</f>
        <v/>
      </c>
      <c r="I138" s="527" t="str">
        <f>IF(ISBLANK('5. Pp (3 años)'!I138),"",'5. Pp (3 años)'!I138)</f>
        <v/>
      </c>
      <c r="J138" s="527" t="str">
        <f>IF(ISBLANK('5. Pp (3 años)'!J138),"",'5. Pp (3 años)'!J138)</f>
        <v/>
      </c>
      <c r="K138" s="528" t="str">
        <f>IF(ISBLANK('5. Pp (3 años)'!K138),"",'5. Pp (3 años)'!K138)</f>
        <v/>
      </c>
      <c r="L138" s="527"/>
      <c r="M138" s="527"/>
      <c r="N138" s="527" t="str">
        <f>IF(ISBLANK('5. Pp (3 años)'!N138),"",'5. Pp (3 años)'!N138)</f>
        <v/>
      </c>
      <c r="O138" s="527" t="str">
        <f>IF(ISBLANK('5. Pp (3 años)'!O138),"",'5. Pp (3 años)'!O138)</f>
        <v/>
      </c>
      <c r="P138" s="529" t="str">
        <f>IF(ISBLANK('5. Pp (3 años)'!P138),"",'5. Pp (3 años)'!P138)</f>
        <v/>
      </c>
    </row>
    <row r="139" spans="2:16" ht="17.25" hidden="1">
      <c r="B139" s="98" t="str">
        <f>IF(ISBLANK('5. Pp (3 años)'!B139),"",'5. Pp (3 años)'!B139)</f>
        <v/>
      </c>
      <c r="C139" s="31" t="str">
        <f>IF(ISBLANK('5. Pp (3 años)'!C139),"",'5. Pp (3 años)'!C139)</f>
        <v/>
      </c>
      <c r="D139" s="34" t="str">
        <f>IF(ISBLANK('5. Pp (3 años)'!D139),"",'5. Pp (3 años)'!D139)</f>
        <v/>
      </c>
      <c r="E139" s="34" t="str">
        <f>IF(ISBLANK('5. Pp (3 años)'!E139),"",'5. Pp (3 años)'!E139)</f>
        <v/>
      </c>
      <c r="F139" s="34" t="str">
        <f>IF(ISBLANK('5. Pp (3 años)'!F139),"",'5. Pp (3 años)'!F139)</f>
        <v/>
      </c>
      <c r="G139" s="31" t="str">
        <f>IF(ISBLANK('5. Pp (3 años)'!G139),"",'5. Pp (3 años)'!G139)</f>
        <v/>
      </c>
      <c r="H139" s="31" t="str">
        <f>IF(ISBLANK('5. Pp (3 años)'!H139),"",'5. Pp (3 años)'!H139)</f>
        <v/>
      </c>
      <c r="I139" s="34" t="str">
        <f>IF(ISBLANK('5. Pp (3 años)'!I139),"",'5. Pp (3 años)'!I139)</f>
        <v/>
      </c>
      <c r="J139" s="34" t="str">
        <f>IF(ISBLANK('5. Pp (3 años)'!J139),"",'5. Pp (3 años)'!J139)</f>
        <v/>
      </c>
      <c r="K139" s="31" t="str">
        <f>IF(ISBLANK('5. Pp (3 años)'!K139),"",'5. Pp (3 años)'!K139)</f>
        <v/>
      </c>
      <c r="L139" s="34"/>
      <c r="M139" s="34"/>
      <c r="N139" s="34" t="str">
        <f>IF(ISBLANK('5. Pp (3 años)'!N139),"",'5. Pp (3 años)'!N139)</f>
        <v/>
      </c>
      <c r="O139" s="34" t="str">
        <f>IF(ISBLANK('5. Pp (3 años)'!O139),"",'5. Pp (3 años)'!O139)</f>
        <v/>
      </c>
      <c r="P139" s="184" t="str">
        <f>IF(ISBLANK('5. Pp (3 años)'!P139),"",'5. Pp (3 años)'!P139)</f>
        <v/>
      </c>
    </row>
    <row r="140" spans="2:16" ht="17.25" hidden="1">
      <c r="B140" s="98" t="str">
        <f>IF(ISBLANK('5. Pp (3 años)'!B140),"",'5. Pp (3 años)'!B140)</f>
        <v/>
      </c>
      <c r="C140" s="31" t="str">
        <f>IF(ISBLANK('5. Pp (3 años)'!C140),"",'5. Pp (3 años)'!C140)</f>
        <v/>
      </c>
      <c r="D140" s="34" t="str">
        <f>IF(ISBLANK('5. Pp (3 años)'!D140),"",'5. Pp (3 años)'!D140)</f>
        <v/>
      </c>
      <c r="E140" s="34" t="str">
        <f>IF(ISBLANK('5. Pp (3 años)'!E140),"",'5. Pp (3 años)'!E140)</f>
        <v/>
      </c>
      <c r="F140" s="34" t="str">
        <f>IF(ISBLANK('5. Pp (3 años)'!F140),"",'5. Pp (3 años)'!F140)</f>
        <v/>
      </c>
      <c r="G140" s="31" t="str">
        <f>IF(ISBLANK('5. Pp (3 años)'!G140),"",'5. Pp (3 años)'!G140)</f>
        <v/>
      </c>
      <c r="H140" s="31" t="str">
        <f>IF(ISBLANK('5. Pp (3 años)'!H140),"",'5. Pp (3 años)'!H140)</f>
        <v/>
      </c>
      <c r="I140" s="34" t="str">
        <f>IF(ISBLANK('5. Pp (3 años)'!I140),"",'5. Pp (3 años)'!I140)</f>
        <v/>
      </c>
      <c r="J140" s="34" t="str">
        <f>IF(ISBLANK('5. Pp (3 años)'!J140),"",'5. Pp (3 años)'!J140)</f>
        <v/>
      </c>
      <c r="K140" s="31" t="str">
        <f>IF(ISBLANK('5. Pp (3 años)'!K140),"",'5. Pp (3 años)'!K140)</f>
        <v/>
      </c>
      <c r="L140" s="34"/>
      <c r="M140" s="34"/>
      <c r="N140" s="34" t="str">
        <f>IF(ISBLANK('5. Pp (3 años)'!N140),"",'5. Pp (3 años)'!N140)</f>
        <v/>
      </c>
      <c r="O140" s="34" t="str">
        <f>IF(ISBLANK('5. Pp (3 años)'!O140),"",'5. Pp (3 años)'!O140)</f>
        <v/>
      </c>
      <c r="P140" s="184" t="str">
        <f>IF(ISBLANK('5. Pp (3 años)'!P140),"",'5. Pp (3 años)'!P140)</f>
        <v/>
      </c>
    </row>
    <row r="141" spans="2:16" ht="17.25" hidden="1">
      <c r="B141" s="98" t="str">
        <f>IF(ISBLANK('5. Pp (3 años)'!B141),"",'5. Pp (3 años)'!B141)</f>
        <v/>
      </c>
      <c r="C141" s="31" t="str">
        <f>IF(ISBLANK('5. Pp (3 años)'!C141),"",'5. Pp (3 años)'!C141)</f>
        <v/>
      </c>
      <c r="D141" s="34" t="str">
        <f>IF(ISBLANK('5. Pp (3 años)'!D141),"",'5. Pp (3 años)'!D141)</f>
        <v/>
      </c>
      <c r="E141" s="34" t="str">
        <f>IF(ISBLANK('5. Pp (3 años)'!E141),"",'5. Pp (3 años)'!E141)</f>
        <v/>
      </c>
      <c r="F141" s="34" t="str">
        <f>IF(ISBLANK('5. Pp (3 años)'!F141),"",'5. Pp (3 años)'!F141)</f>
        <v/>
      </c>
      <c r="G141" s="31" t="str">
        <f>IF(ISBLANK('5. Pp (3 años)'!G141),"",'5. Pp (3 años)'!G141)</f>
        <v/>
      </c>
      <c r="H141" s="31" t="str">
        <f>IF(ISBLANK('5. Pp (3 años)'!H141),"",'5. Pp (3 años)'!H141)</f>
        <v/>
      </c>
      <c r="I141" s="34" t="str">
        <f>IF(ISBLANK('5. Pp (3 años)'!I141),"",'5. Pp (3 años)'!I141)</f>
        <v/>
      </c>
      <c r="J141" s="34" t="str">
        <f>IF(ISBLANK('5. Pp (3 años)'!J141),"",'5. Pp (3 años)'!J141)</f>
        <v/>
      </c>
      <c r="K141" s="31" t="str">
        <f>IF(ISBLANK('5. Pp (3 años)'!K141),"",'5. Pp (3 años)'!K141)</f>
        <v/>
      </c>
      <c r="L141" s="34"/>
      <c r="M141" s="34"/>
      <c r="N141" s="34" t="str">
        <f>IF(ISBLANK('5. Pp (3 años)'!N141),"",'5. Pp (3 años)'!N141)</f>
        <v/>
      </c>
      <c r="O141" s="34" t="str">
        <f>IF(ISBLANK('5. Pp (3 años)'!O141),"",'5. Pp (3 años)'!O141)</f>
        <v/>
      </c>
      <c r="P141" s="184" t="str">
        <f>IF(ISBLANK('5. Pp (3 años)'!P141),"",'5. Pp (3 años)'!P141)</f>
        <v/>
      </c>
    </row>
    <row r="142" spans="2:16" ht="17.25" hidden="1">
      <c r="B142" s="98" t="str">
        <f>IF(ISBLANK('5. Pp (3 años)'!B142),"",'5. Pp (3 años)'!B142)</f>
        <v/>
      </c>
      <c r="C142" s="31" t="str">
        <f>IF(ISBLANK('5. Pp (3 años)'!C142),"",'5. Pp (3 años)'!C142)</f>
        <v/>
      </c>
      <c r="D142" s="34" t="str">
        <f>IF(ISBLANK('5. Pp (3 años)'!D142),"",'5. Pp (3 años)'!D142)</f>
        <v/>
      </c>
      <c r="E142" s="34" t="str">
        <f>IF(ISBLANK('5. Pp (3 años)'!E142),"",'5. Pp (3 años)'!E142)</f>
        <v/>
      </c>
      <c r="F142" s="34" t="str">
        <f>IF(ISBLANK('5. Pp (3 años)'!F142),"",'5. Pp (3 años)'!F142)</f>
        <v/>
      </c>
      <c r="G142" s="31" t="str">
        <f>IF(ISBLANK('5. Pp (3 años)'!G142),"",'5. Pp (3 años)'!G142)</f>
        <v/>
      </c>
      <c r="H142" s="31" t="str">
        <f>IF(ISBLANK('5. Pp (3 años)'!H142),"",'5. Pp (3 años)'!H142)</f>
        <v/>
      </c>
      <c r="I142" s="34" t="str">
        <f>IF(ISBLANK('5. Pp (3 años)'!I142),"",'5. Pp (3 años)'!I142)</f>
        <v/>
      </c>
      <c r="J142" s="34" t="str">
        <f>IF(ISBLANK('5. Pp (3 años)'!J142),"",'5. Pp (3 años)'!J142)</f>
        <v/>
      </c>
      <c r="K142" s="31" t="str">
        <f>IF(ISBLANK('5. Pp (3 años)'!K142),"",'5. Pp (3 años)'!K142)</f>
        <v/>
      </c>
      <c r="L142" s="34"/>
      <c r="M142" s="34"/>
      <c r="N142" s="34" t="str">
        <f>IF(ISBLANK('5. Pp (3 años)'!N142),"",'5. Pp (3 años)'!N142)</f>
        <v/>
      </c>
      <c r="O142" s="34" t="str">
        <f>IF(ISBLANK('5. Pp (3 años)'!O142),"",'5. Pp (3 años)'!O142)</f>
        <v/>
      </c>
      <c r="P142" s="184" t="str">
        <f>IF(ISBLANK('5. Pp (3 años)'!P142),"",'5. Pp (3 años)'!P142)</f>
        <v/>
      </c>
    </row>
    <row r="143" spans="2:16" ht="17.25" hidden="1">
      <c r="B143" s="98" t="str">
        <f>IF(ISBLANK('5. Pp (3 años)'!B143),"",'5. Pp (3 años)'!B143)</f>
        <v/>
      </c>
      <c r="C143" s="31" t="str">
        <f>IF(ISBLANK('5. Pp (3 años)'!C143),"",'5. Pp (3 años)'!C143)</f>
        <v/>
      </c>
      <c r="D143" s="34" t="str">
        <f>IF(ISBLANK('5. Pp (3 años)'!D143),"",'5. Pp (3 años)'!D143)</f>
        <v/>
      </c>
      <c r="E143" s="34" t="str">
        <f>IF(ISBLANK('5. Pp (3 años)'!E143),"",'5. Pp (3 años)'!E143)</f>
        <v/>
      </c>
      <c r="F143" s="34" t="str">
        <f>IF(ISBLANK('5. Pp (3 años)'!F143),"",'5. Pp (3 años)'!F143)</f>
        <v/>
      </c>
      <c r="G143" s="31" t="str">
        <f>IF(ISBLANK('5. Pp (3 años)'!G143),"",'5. Pp (3 años)'!G143)</f>
        <v/>
      </c>
      <c r="H143" s="31" t="str">
        <f>IF(ISBLANK('5. Pp (3 años)'!H143),"",'5. Pp (3 años)'!H143)</f>
        <v/>
      </c>
      <c r="I143" s="34" t="str">
        <f>IF(ISBLANK('5. Pp (3 años)'!I143),"",'5. Pp (3 años)'!I143)</f>
        <v/>
      </c>
      <c r="J143" s="34" t="str">
        <f>IF(ISBLANK('5. Pp (3 años)'!J143),"",'5. Pp (3 años)'!J143)</f>
        <v/>
      </c>
      <c r="K143" s="31" t="str">
        <f>IF(ISBLANK('5. Pp (3 años)'!K143),"",'5. Pp (3 años)'!K143)</f>
        <v/>
      </c>
      <c r="L143" s="34"/>
      <c r="M143" s="34"/>
      <c r="N143" s="34" t="str">
        <f>IF(ISBLANK('5. Pp (3 años)'!N143),"",'5. Pp (3 años)'!N143)</f>
        <v/>
      </c>
      <c r="O143" s="34" t="str">
        <f>IF(ISBLANK('5. Pp (3 años)'!O143),"",'5. Pp (3 años)'!O143)</f>
        <v/>
      </c>
      <c r="P143" s="184" t="str">
        <f>IF(ISBLANK('5. Pp (3 años)'!P143),"",'5. Pp (3 años)'!P143)</f>
        <v/>
      </c>
    </row>
    <row r="144" spans="2:16" ht="17.25" hidden="1">
      <c r="B144" s="530" t="str">
        <f>IF(ISBLANK('5. Pp (3 años)'!B144),"",'5. Pp (3 años)'!B144)</f>
        <v/>
      </c>
      <c r="C144" s="528" t="str">
        <f>IF(ISBLANK('5. Pp (3 años)'!C144),"",'5. Pp (3 años)'!C144)</f>
        <v/>
      </c>
      <c r="D144" s="527" t="str">
        <f>IF(ISBLANK('5. Pp (3 años)'!D144),"",'5. Pp (3 años)'!D144)</f>
        <v/>
      </c>
      <c r="E144" s="527" t="str">
        <f>IF(ISBLANK('5. Pp (3 años)'!E144),"",'5. Pp (3 años)'!E144)</f>
        <v/>
      </c>
      <c r="F144" s="527" t="str">
        <f>IF(ISBLANK('5. Pp (3 años)'!F144),"",'5. Pp (3 años)'!F144)</f>
        <v/>
      </c>
      <c r="G144" s="528" t="str">
        <f>IF(ISBLANK('5. Pp (3 años)'!G144),"",'5. Pp (3 años)'!G144)</f>
        <v/>
      </c>
      <c r="H144" s="528" t="str">
        <f>IF(ISBLANK('5. Pp (3 años)'!H144),"",'5. Pp (3 años)'!H144)</f>
        <v/>
      </c>
      <c r="I144" s="527" t="str">
        <f>IF(ISBLANK('5. Pp (3 años)'!I144),"",'5. Pp (3 años)'!I144)</f>
        <v/>
      </c>
      <c r="J144" s="527" t="str">
        <f>IF(ISBLANK('5. Pp (3 años)'!J144),"",'5. Pp (3 años)'!J144)</f>
        <v/>
      </c>
      <c r="K144" s="528" t="str">
        <f>IF(ISBLANK('5. Pp (3 años)'!K144),"",'5. Pp (3 años)'!K144)</f>
        <v/>
      </c>
      <c r="L144" s="527"/>
      <c r="M144" s="527"/>
      <c r="N144" s="527" t="str">
        <f>IF(ISBLANK('5. Pp (3 años)'!N144),"",'5. Pp (3 años)'!N144)</f>
        <v/>
      </c>
      <c r="O144" s="527" t="str">
        <f>IF(ISBLANK('5. Pp (3 años)'!O144),"",'5. Pp (3 años)'!O144)</f>
        <v/>
      </c>
      <c r="P144" s="529" t="str">
        <f>IF(ISBLANK('5. Pp (3 años)'!P144),"",'5. Pp (3 años)'!P144)</f>
        <v/>
      </c>
    </row>
    <row r="145" spans="2:16" ht="17.25" hidden="1">
      <c r="B145" s="98" t="str">
        <f>IF(ISBLANK('5. Pp (3 años)'!B145),"",'5. Pp (3 años)'!B145)</f>
        <v/>
      </c>
      <c r="C145" s="31" t="str">
        <f>IF(ISBLANK('5. Pp (3 años)'!C145),"",'5. Pp (3 años)'!C145)</f>
        <v/>
      </c>
      <c r="D145" s="34" t="str">
        <f>IF(ISBLANK('5. Pp (3 años)'!D145),"",'5. Pp (3 años)'!D145)</f>
        <v/>
      </c>
      <c r="E145" s="34" t="str">
        <f>IF(ISBLANK('5. Pp (3 años)'!E145),"",'5. Pp (3 años)'!E145)</f>
        <v/>
      </c>
      <c r="F145" s="34" t="str">
        <f>IF(ISBLANK('5. Pp (3 años)'!F145),"",'5. Pp (3 años)'!F145)</f>
        <v/>
      </c>
      <c r="G145" s="31" t="str">
        <f>IF(ISBLANK('5. Pp (3 años)'!G145),"",'5. Pp (3 años)'!G145)</f>
        <v/>
      </c>
      <c r="H145" s="31" t="str">
        <f>IF(ISBLANK('5. Pp (3 años)'!H145),"",'5. Pp (3 años)'!H145)</f>
        <v/>
      </c>
      <c r="I145" s="34" t="str">
        <f>IF(ISBLANK('5. Pp (3 años)'!I145),"",'5. Pp (3 años)'!I145)</f>
        <v/>
      </c>
      <c r="J145" s="34" t="str">
        <f>IF(ISBLANK('5. Pp (3 años)'!J145),"",'5. Pp (3 años)'!J145)</f>
        <v/>
      </c>
      <c r="K145" s="31" t="str">
        <f>IF(ISBLANK('5. Pp (3 años)'!K145),"",'5. Pp (3 años)'!K145)</f>
        <v/>
      </c>
      <c r="L145" s="34"/>
      <c r="M145" s="34"/>
      <c r="N145" s="34" t="str">
        <f>IF(ISBLANK('5. Pp (3 años)'!N145),"",'5. Pp (3 años)'!N145)</f>
        <v/>
      </c>
      <c r="O145" s="34" t="str">
        <f>IF(ISBLANK('5. Pp (3 años)'!O145),"",'5. Pp (3 años)'!O145)</f>
        <v/>
      </c>
      <c r="P145" s="184" t="str">
        <f>IF(ISBLANK('5. Pp (3 años)'!P145),"",'5. Pp (3 años)'!P145)</f>
        <v/>
      </c>
    </row>
    <row r="146" spans="2:16" ht="17.25" hidden="1">
      <c r="B146" s="98" t="str">
        <f>IF(ISBLANK('5. Pp (3 años)'!B146),"",'5. Pp (3 años)'!B146)</f>
        <v/>
      </c>
      <c r="C146" s="31" t="str">
        <f>IF(ISBLANK('5. Pp (3 años)'!C146),"",'5. Pp (3 años)'!C146)</f>
        <v/>
      </c>
      <c r="D146" s="34" t="str">
        <f>IF(ISBLANK('5. Pp (3 años)'!D146),"",'5. Pp (3 años)'!D146)</f>
        <v/>
      </c>
      <c r="E146" s="34" t="str">
        <f>IF(ISBLANK('5. Pp (3 años)'!E146),"",'5. Pp (3 años)'!E146)</f>
        <v/>
      </c>
      <c r="F146" s="34" t="str">
        <f>IF(ISBLANK('5. Pp (3 años)'!F146),"",'5. Pp (3 años)'!F146)</f>
        <v/>
      </c>
      <c r="G146" s="31" t="str">
        <f>IF(ISBLANK('5. Pp (3 años)'!G146),"",'5. Pp (3 años)'!G146)</f>
        <v/>
      </c>
      <c r="H146" s="31" t="str">
        <f>IF(ISBLANK('5. Pp (3 años)'!H146),"",'5. Pp (3 años)'!H146)</f>
        <v/>
      </c>
      <c r="I146" s="34" t="str">
        <f>IF(ISBLANK('5. Pp (3 años)'!I146),"",'5. Pp (3 años)'!I146)</f>
        <v/>
      </c>
      <c r="J146" s="34" t="str">
        <f>IF(ISBLANK('5. Pp (3 años)'!J146),"",'5. Pp (3 años)'!J146)</f>
        <v/>
      </c>
      <c r="K146" s="31" t="str">
        <f>IF(ISBLANK('5. Pp (3 años)'!K146),"",'5. Pp (3 años)'!K146)</f>
        <v/>
      </c>
      <c r="L146" s="34"/>
      <c r="M146" s="34"/>
      <c r="N146" s="34" t="str">
        <f>IF(ISBLANK('5. Pp (3 años)'!N146),"",'5. Pp (3 años)'!N146)</f>
        <v/>
      </c>
      <c r="O146" s="34" t="str">
        <f>IF(ISBLANK('5. Pp (3 años)'!O146),"",'5. Pp (3 años)'!O146)</f>
        <v/>
      </c>
      <c r="P146" s="184" t="str">
        <f>IF(ISBLANK('5. Pp (3 años)'!P146),"",'5. Pp (3 años)'!P146)</f>
        <v/>
      </c>
    </row>
    <row r="147" spans="2:16" ht="17.25" hidden="1">
      <c r="B147" s="98" t="str">
        <f>IF(ISBLANK('5. Pp (3 años)'!B147),"",'5. Pp (3 años)'!B147)</f>
        <v/>
      </c>
      <c r="C147" s="31" t="str">
        <f>IF(ISBLANK('5. Pp (3 años)'!C147),"",'5. Pp (3 años)'!C147)</f>
        <v/>
      </c>
      <c r="D147" s="34" t="str">
        <f>IF(ISBLANK('5. Pp (3 años)'!D147),"",'5. Pp (3 años)'!D147)</f>
        <v/>
      </c>
      <c r="E147" s="34" t="str">
        <f>IF(ISBLANK('5. Pp (3 años)'!E147),"",'5. Pp (3 años)'!E147)</f>
        <v/>
      </c>
      <c r="F147" s="34" t="str">
        <f>IF(ISBLANK('5. Pp (3 años)'!F147),"",'5. Pp (3 años)'!F147)</f>
        <v/>
      </c>
      <c r="G147" s="31" t="str">
        <f>IF(ISBLANK('5. Pp (3 años)'!G147),"",'5. Pp (3 años)'!G147)</f>
        <v/>
      </c>
      <c r="H147" s="31" t="str">
        <f>IF(ISBLANK('5. Pp (3 años)'!H147),"",'5. Pp (3 años)'!H147)</f>
        <v/>
      </c>
      <c r="I147" s="34" t="str">
        <f>IF(ISBLANK('5. Pp (3 años)'!I147),"",'5. Pp (3 años)'!I147)</f>
        <v/>
      </c>
      <c r="J147" s="34" t="str">
        <f>IF(ISBLANK('5. Pp (3 años)'!J147),"",'5. Pp (3 años)'!J147)</f>
        <v/>
      </c>
      <c r="K147" s="31" t="str">
        <f>IF(ISBLANK('5. Pp (3 años)'!K147),"",'5. Pp (3 años)'!K147)</f>
        <v/>
      </c>
      <c r="L147" s="34"/>
      <c r="M147" s="34"/>
      <c r="N147" s="34" t="str">
        <f>IF(ISBLANK('5. Pp (3 años)'!N147),"",'5. Pp (3 años)'!N147)</f>
        <v/>
      </c>
      <c r="O147" s="34" t="str">
        <f>IF(ISBLANK('5. Pp (3 años)'!O147),"",'5. Pp (3 años)'!O147)</f>
        <v/>
      </c>
      <c r="P147" s="184" t="str">
        <f>IF(ISBLANK('5. Pp (3 años)'!P147),"",'5. Pp (3 años)'!P147)</f>
        <v/>
      </c>
    </row>
    <row r="148" spans="2:16" ht="17.25" hidden="1">
      <c r="B148" s="98" t="str">
        <f>IF(ISBLANK('5. Pp (3 años)'!B148),"",'5. Pp (3 años)'!B148)</f>
        <v/>
      </c>
      <c r="C148" s="31" t="str">
        <f>IF(ISBLANK('5. Pp (3 años)'!C148),"",'5. Pp (3 años)'!C148)</f>
        <v/>
      </c>
      <c r="D148" s="34" t="str">
        <f>IF(ISBLANK('5. Pp (3 años)'!D148),"",'5. Pp (3 años)'!D148)</f>
        <v/>
      </c>
      <c r="E148" s="34" t="str">
        <f>IF(ISBLANK('5. Pp (3 años)'!E148),"",'5. Pp (3 años)'!E148)</f>
        <v/>
      </c>
      <c r="F148" s="34" t="str">
        <f>IF(ISBLANK('5. Pp (3 años)'!F148),"",'5. Pp (3 años)'!F148)</f>
        <v/>
      </c>
      <c r="G148" s="31" t="str">
        <f>IF(ISBLANK('5. Pp (3 años)'!G148),"",'5. Pp (3 años)'!G148)</f>
        <v/>
      </c>
      <c r="H148" s="31" t="str">
        <f>IF(ISBLANK('5. Pp (3 años)'!H148),"",'5. Pp (3 años)'!H148)</f>
        <v/>
      </c>
      <c r="I148" s="34" t="str">
        <f>IF(ISBLANK('5. Pp (3 años)'!I148),"",'5. Pp (3 años)'!I148)</f>
        <v/>
      </c>
      <c r="J148" s="34" t="str">
        <f>IF(ISBLANK('5. Pp (3 años)'!J148),"",'5. Pp (3 años)'!J148)</f>
        <v/>
      </c>
      <c r="K148" s="31" t="str">
        <f>IF(ISBLANK('5. Pp (3 años)'!K148),"",'5. Pp (3 años)'!K148)</f>
        <v/>
      </c>
      <c r="L148" s="34"/>
      <c r="M148" s="34"/>
      <c r="N148" s="34" t="str">
        <f>IF(ISBLANK('5. Pp (3 años)'!N148),"",'5. Pp (3 años)'!N148)</f>
        <v/>
      </c>
      <c r="O148" s="34" t="str">
        <f>IF(ISBLANK('5. Pp (3 años)'!O148),"",'5. Pp (3 años)'!O148)</f>
        <v/>
      </c>
      <c r="P148" s="184" t="str">
        <f>IF(ISBLANK('5. Pp (3 años)'!P148),"",'5. Pp (3 años)'!P148)</f>
        <v/>
      </c>
    </row>
    <row r="149" spans="2:16" ht="17.25" hidden="1">
      <c r="B149" s="98" t="str">
        <f>IF(ISBLANK('5. Pp (3 años)'!B149),"",'5. Pp (3 años)'!B149)</f>
        <v/>
      </c>
      <c r="C149" s="31" t="str">
        <f>IF(ISBLANK('5. Pp (3 años)'!C149),"",'5. Pp (3 años)'!C149)</f>
        <v/>
      </c>
      <c r="D149" s="34" t="str">
        <f>IF(ISBLANK('5. Pp (3 años)'!D149),"",'5. Pp (3 años)'!D149)</f>
        <v/>
      </c>
      <c r="E149" s="34" t="str">
        <f>IF(ISBLANK('5. Pp (3 años)'!E149),"",'5. Pp (3 años)'!E149)</f>
        <v/>
      </c>
      <c r="F149" s="34" t="str">
        <f>IF(ISBLANK('5. Pp (3 años)'!F149),"",'5. Pp (3 años)'!F149)</f>
        <v/>
      </c>
      <c r="G149" s="31" t="str">
        <f>IF(ISBLANK('5. Pp (3 años)'!G149),"",'5. Pp (3 años)'!G149)</f>
        <v/>
      </c>
      <c r="H149" s="31" t="str">
        <f>IF(ISBLANK('5. Pp (3 años)'!H149),"",'5. Pp (3 años)'!H149)</f>
        <v/>
      </c>
      <c r="I149" s="34" t="str">
        <f>IF(ISBLANK('5. Pp (3 años)'!I149),"",'5. Pp (3 años)'!I149)</f>
        <v/>
      </c>
      <c r="J149" s="34" t="str">
        <f>IF(ISBLANK('5. Pp (3 años)'!J149),"",'5. Pp (3 años)'!J149)</f>
        <v/>
      </c>
      <c r="K149" s="31" t="str">
        <f>IF(ISBLANK('5. Pp (3 años)'!K149),"",'5. Pp (3 años)'!K149)</f>
        <v/>
      </c>
      <c r="L149" s="34"/>
      <c r="M149" s="34"/>
      <c r="N149" s="34" t="str">
        <f>IF(ISBLANK('5. Pp (3 años)'!N149),"",'5. Pp (3 años)'!N149)</f>
        <v/>
      </c>
      <c r="O149" s="34" t="str">
        <f>IF(ISBLANK('5. Pp (3 años)'!O149),"",'5. Pp (3 años)'!O149)</f>
        <v/>
      </c>
      <c r="P149" s="184" t="str">
        <f>IF(ISBLANK('5. Pp (3 años)'!P149),"",'5. Pp (3 años)'!P149)</f>
        <v/>
      </c>
    </row>
    <row r="150" spans="2:16" ht="17.25" hidden="1">
      <c r="B150" s="530" t="str">
        <f>IF(ISBLANK('5. Pp (3 años)'!B150),"",'5. Pp (3 años)'!B150)</f>
        <v/>
      </c>
      <c r="C150" s="528" t="str">
        <f>IF(ISBLANK('5. Pp (3 años)'!C150),"",'5. Pp (3 años)'!C150)</f>
        <v/>
      </c>
      <c r="D150" s="527" t="str">
        <f>IF(ISBLANK('5. Pp (3 años)'!D150),"",'5. Pp (3 años)'!D150)</f>
        <v/>
      </c>
      <c r="E150" s="527" t="str">
        <f>IF(ISBLANK('5. Pp (3 años)'!E150),"",'5. Pp (3 años)'!E150)</f>
        <v/>
      </c>
      <c r="F150" s="527" t="str">
        <f>IF(ISBLANK('5. Pp (3 años)'!F150),"",'5. Pp (3 años)'!F150)</f>
        <v/>
      </c>
      <c r="G150" s="528" t="str">
        <f>IF(ISBLANK('5. Pp (3 años)'!G150),"",'5. Pp (3 años)'!G150)</f>
        <v/>
      </c>
      <c r="H150" s="528" t="str">
        <f>IF(ISBLANK('5. Pp (3 años)'!H150),"",'5. Pp (3 años)'!H150)</f>
        <v/>
      </c>
      <c r="I150" s="527" t="str">
        <f>IF(ISBLANK('5. Pp (3 años)'!I150),"",'5. Pp (3 años)'!I150)</f>
        <v/>
      </c>
      <c r="J150" s="527" t="str">
        <f>IF(ISBLANK('5. Pp (3 años)'!J150),"",'5. Pp (3 años)'!J150)</f>
        <v/>
      </c>
      <c r="K150" s="528" t="str">
        <f>IF(ISBLANK('5. Pp (3 años)'!K150),"",'5. Pp (3 años)'!K150)</f>
        <v/>
      </c>
      <c r="L150" s="527"/>
      <c r="M150" s="527"/>
      <c r="N150" s="527" t="str">
        <f>IF(ISBLANK('5. Pp (3 años)'!N150),"",'5. Pp (3 años)'!N150)</f>
        <v/>
      </c>
      <c r="O150" s="527" t="str">
        <f>IF(ISBLANK('5. Pp (3 años)'!O150),"",'5. Pp (3 años)'!O150)</f>
        <v/>
      </c>
      <c r="P150" s="529" t="str">
        <f>IF(ISBLANK('5. Pp (3 años)'!P150),"",'5. Pp (3 años)'!P150)</f>
        <v/>
      </c>
    </row>
    <row r="151" spans="2:16" ht="17.25" hidden="1">
      <c r="B151" s="98" t="str">
        <f>IF(ISBLANK('5. Pp (3 años)'!B151),"",'5. Pp (3 años)'!B151)</f>
        <v/>
      </c>
      <c r="C151" s="31" t="str">
        <f>IF(ISBLANK('5. Pp (3 años)'!C151),"",'5. Pp (3 años)'!C151)</f>
        <v/>
      </c>
      <c r="D151" s="34" t="str">
        <f>IF(ISBLANK('5. Pp (3 años)'!D151),"",'5. Pp (3 años)'!D151)</f>
        <v/>
      </c>
      <c r="E151" s="34" t="str">
        <f>IF(ISBLANK('5. Pp (3 años)'!E151),"",'5. Pp (3 años)'!E151)</f>
        <v/>
      </c>
      <c r="F151" s="34" t="str">
        <f>IF(ISBLANK('5. Pp (3 años)'!F151),"",'5. Pp (3 años)'!F151)</f>
        <v/>
      </c>
      <c r="G151" s="31" t="str">
        <f>IF(ISBLANK('5. Pp (3 años)'!G151),"",'5. Pp (3 años)'!G151)</f>
        <v/>
      </c>
      <c r="H151" s="31" t="str">
        <f>IF(ISBLANK('5. Pp (3 años)'!H151),"",'5. Pp (3 años)'!H151)</f>
        <v/>
      </c>
      <c r="I151" s="34" t="str">
        <f>IF(ISBLANK('5. Pp (3 años)'!I151),"",'5. Pp (3 años)'!I151)</f>
        <v/>
      </c>
      <c r="J151" s="34" t="str">
        <f>IF(ISBLANK('5. Pp (3 años)'!J151),"",'5. Pp (3 años)'!J151)</f>
        <v/>
      </c>
      <c r="K151" s="31" t="str">
        <f>IF(ISBLANK('5. Pp (3 años)'!K151),"",'5. Pp (3 años)'!K151)</f>
        <v/>
      </c>
      <c r="L151" s="34"/>
      <c r="M151" s="34"/>
      <c r="N151" s="34" t="str">
        <f>IF(ISBLANK('5. Pp (3 años)'!N151),"",'5. Pp (3 años)'!N151)</f>
        <v/>
      </c>
      <c r="O151" s="34" t="str">
        <f>IF(ISBLANK('5. Pp (3 años)'!O151),"",'5. Pp (3 años)'!O151)</f>
        <v/>
      </c>
      <c r="P151" s="184" t="str">
        <f>IF(ISBLANK('5. Pp (3 años)'!P151),"",'5. Pp (3 años)'!P151)</f>
        <v/>
      </c>
    </row>
    <row r="152" spans="2:16" ht="17.25" hidden="1">
      <c r="B152" s="98" t="str">
        <f>IF(ISBLANK('5. Pp (3 años)'!B152),"",'5. Pp (3 años)'!B152)</f>
        <v/>
      </c>
      <c r="C152" s="31" t="str">
        <f>IF(ISBLANK('5. Pp (3 años)'!C152),"",'5. Pp (3 años)'!C152)</f>
        <v/>
      </c>
      <c r="D152" s="34" t="str">
        <f>IF(ISBLANK('5. Pp (3 años)'!D152),"",'5. Pp (3 años)'!D152)</f>
        <v/>
      </c>
      <c r="E152" s="34" t="str">
        <f>IF(ISBLANK('5. Pp (3 años)'!E152),"",'5. Pp (3 años)'!E152)</f>
        <v/>
      </c>
      <c r="F152" s="34" t="str">
        <f>IF(ISBLANK('5. Pp (3 años)'!F152),"",'5. Pp (3 años)'!F152)</f>
        <v/>
      </c>
      <c r="G152" s="31" t="str">
        <f>IF(ISBLANK('5. Pp (3 años)'!G152),"",'5. Pp (3 años)'!G152)</f>
        <v/>
      </c>
      <c r="H152" s="31" t="str">
        <f>IF(ISBLANK('5. Pp (3 años)'!H152),"",'5. Pp (3 años)'!H152)</f>
        <v/>
      </c>
      <c r="I152" s="34" t="str">
        <f>IF(ISBLANK('5. Pp (3 años)'!I152),"",'5. Pp (3 años)'!I152)</f>
        <v/>
      </c>
      <c r="J152" s="34" t="str">
        <f>IF(ISBLANK('5. Pp (3 años)'!J152),"",'5. Pp (3 años)'!J152)</f>
        <v/>
      </c>
      <c r="K152" s="31" t="str">
        <f>IF(ISBLANK('5. Pp (3 años)'!K152),"",'5. Pp (3 años)'!K152)</f>
        <v/>
      </c>
      <c r="L152" s="34"/>
      <c r="M152" s="34"/>
      <c r="N152" s="34" t="str">
        <f>IF(ISBLANK('5. Pp (3 años)'!N152),"",'5. Pp (3 años)'!N152)</f>
        <v/>
      </c>
      <c r="O152" s="34" t="str">
        <f>IF(ISBLANK('5. Pp (3 años)'!O152),"",'5. Pp (3 años)'!O152)</f>
        <v/>
      </c>
      <c r="P152" s="184" t="str">
        <f>IF(ISBLANK('5. Pp (3 años)'!P152),"",'5. Pp (3 años)'!P152)</f>
        <v/>
      </c>
    </row>
    <row r="153" spans="2:16" ht="17.25" hidden="1">
      <c r="B153" s="98" t="str">
        <f>IF(ISBLANK('5. Pp (3 años)'!B153),"",'5. Pp (3 años)'!B153)</f>
        <v/>
      </c>
      <c r="C153" s="31" t="str">
        <f>IF(ISBLANK('5. Pp (3 años)'!C153),"",'5. Pp (3 años)'!C153)</f>
        <v/>
      </c>
      <c r="D153" s="34" t="str">
        <f>IF(ISBLANK('5. Pp (3 años)'!D153),"",'5. Pp (3 años)'!D153)</f>
        <v/>
      </c>
      <c r="E153" s="34" t="str">
        <f>IF(ISBLANK('5. Pp (3 años)'!E153),"",'5. Pp (3 años)'!E153)</f>
        <v/>
      </c>
      <c r="F153" s="34" t="str">
        <f>IF(ISBLANK('5. Pp (3 años)'!F153),"",'5. Pp (3 años)'!F153)</f>
        <v/>
      </c>
      <c r="G153" s="31" t="str">
        <f>IF(ISBLANK('5. Pp (3 años)'!G153),"",'5. Pp (3 años)'!G153)</f>
        <v/>
      </c>
      <c r="H153" s="31" t="str">
        <f>IF(ISBLANK('5. Pp (3 años)'!H153),"",'5. Pp (3 años)'!H153)</f>
        <v/>
      </c>
      <c r="I153" s="34" t="str">
        <f>IF(ISBLANK('5. Pp (3 años)'!I153),"",'5. Pp (3 años)'!I153)</f>
        <v/>
      </c>
      <c r="J153" s="34" t="str">
        <f>IF(ISBLANK('5. Pp (3 años)'!J153),"",'5. Pp (3 años)'!J153)</f>
        <v/>
      </c>
      <c r="K153" s="31" t="str">
        <f>IF(ISBLANK('5. Pp (3 años)'!K153),"",'5. Pp (3 años)'!K153)</f>
        <v/>
      </c>
      <c r="L153" s="34"/>
      <c r="M153" s="34"/>
      <c r="N153" s="34" t="str">
        <f>IF(ISBLANK('5. Pp (3 años)'!N153),"",'5. Pp (3 años)'!N153)</f>
        <v/>
      </c>
      <c r="O153" s="34" t="str">
        <f>IF(ISBLANK('5. Pp (3 años)'!O153),"",'5. Pp (3 años)'!O153)</f>
        <v/>
      </c>
      <c r="P153" s="184" t="str">
        <f>IF(ISBLANK('5. Pp (3 años)'!P153),"",'5. Pp (3 años)'!P153)</f>
        <v/>
      </c>
    </row>
    <row r="154" spans="2:16" ht="17.25" hidden="1">
      <c r="B154" s="98" t="str">
        <f>IF(ISBLANK('5. Pp (3 años)'!B154),"",'5. Pp (3 años)'!B154)</f>
        <v/>
      </c>
      <c r="C154" s="31" t="str">
        <f>IF(ISBLANK('5. Pp (3 años)'!C154),"",'5. Pp (3 años)'!C154)</f>
        <v/>
      </c>
      <c r="D154" s="34" t="str">
        <f>IF(ISBLANK('5. Pp (3 años)'!D154),"",'5. Pp (3 años)'!D154)</f>
        <v/>
      </c>
      <c r="E154" s="34" t="str">
        <f>IF(ISBLANK('5. Pp (3 años)'!E154),"",'5. Pp (3 años)'!E154)</f>
        <v/>
      </c>
      <c r="F154" s="34" t="str">
        <f>IF(ISBLANK('5. Pp (3 años)'!F154),"",'5. Pp (3 años)'!F154)</f>
        <v/>
      </c>
      <c r="G154" s="31" t="str">
        <f>IF(ISBLANK('5. Pp (3 años)'!G154),"",'5. Pp (3 años)'!G154)</f>
        <v/>
      </c>
      <c r="H154" s="31" t="str">
        <f>IF(ISBLANK('5. Pp (3 años)'!H154),"",'5. Pp (3 años)'!H154)</f>
        <v/>
      </c>
      <c r="I154" s="34" t="str">
        <f>IF(ISBLANK('5. Pp (3 años)'!I154),"",'5. Pp (3 años)'!I154)</f>
        <v/>
      </c>
      <c r="J154" s="34" t="str">
        <f>IF(ISBLANK('5. Pp (3 años)'!J154),"",'5. Pp (3 años)'!J154)</f>
        <v/>
      </c>
      <c r="K154" s="31" t="str">
        <f>IF(ISBLANK('5. Pp (3 años)'!K154),"",'5. Pp (3 años)'!K154)</f>
        <v/>
      </c>
      <c r="L154" s="34"/>
      <c r="M154" s="34"/>
      <c r="N154" s="34" t="str">
        <f>IF(ISBLANK('5. Pp (3 años)'!N154),"",'5. Pp (3 años)'!N154)</f>
        <v/>
      </c>
      <c r="O154" s="34" t="str">
        <f>IF(ISBLANK('5. Pp (3 años)'!O154),"",'5. Pp (3 años)'!O154)</f>
        <v/>
      </c>
      <c r="P154" s="184" t="str">
        <f>IF(ISBLANK('5. Pp (3 años)'!P154),"",'5. Pp (3 años)'!P154)</f>
        <v/>
      </c>
    </row>
    <row r="155" spans="2:16" ht="17.25" hidden="1">
      <c r="B155" s="98" t="str">
        <f>IF(ISBLANK('5. Pp (3 años)'!B155),"",'5. Pp (3 años)'!B155)</f>
        <v/>
      </c>
      <c r="C155" s="31" t="str">
        <f>IF(ISBLANK('5. Pp (3 años)'!C155),"",'5. Pp (3 años)'!C155)</f>
        <v/>
      </c>
      <c r="D155" s="34" t="str">
        <f>IF(ISBLANK('5. Pp (3 años)'!D155),"",'5. Pp (3 años)'!D155)</f>
        <v/>
      </c>
      <c r="E155" s="34" t="str">
        <f>IF(ISBLANK('5. Pp (3 años)'!E155),"",'5. Pp (3 años)'!E155)</f>
        <v/>
      </c>
      <c r="F155" s="34" t="str">
        <f>IF(ISBLANK('5. Pp (3 años)'!F155),"",'5. Pp (3 años)'!F155)</f>
        <v/>
      </c>
      <c r="G155" s="31" t="str">
        <f>IF(ISBLANK('5. Pp (3 años)'!G155),"",'5. Pp (3 años)'!G155)</f>
        <v/>
      </c>
      <c r="H155" s="31" t="str">
        <f>IF(ISBLANK('5. Pp (3 años)'!H155),"",'5. Pp (3 años)'!H155)</f>
        <v/>
      </c>
      <c r="I155" s="34" t="str">
        <f>IF(ISBLANK('5. Pp (3 años)'!I155),"",'5. Pp (3 años)'!I155)</f>
        <v/>
      </c>
      <c r="J155" s="34" t="str">
        <f>IF(ISBLANK('5. Pp (3 años)'!J155),"",'5. Pp (3 años)'!J155)</f>
        <v/>
      </c>
      <c r="K155" s="31" t="str">
        <f>IF(ISBLANK('5. Pp (3 años)'!K155),"",'5. Pp (3 años)'!K155)</f>
        <v/>
      </c>
      <c r="L155" s="34"/>
      <c r="M155" s="34"/>
      <c r="N155" s="34" t="str">
        <f>IF(ISBLANK('5. Pp (3 años)'!N155),"",'5. Pp (3 años)'!N155)</f>
        <v/>
      </c>
      <c r="O155" s="34" t="str">
        <f>IF(ISBLANK('5. Pp (3 años)'!O155),"",'5. Pp (3 años)'!O155)</f>
        <v/>
      </c>
      <c r="P155" s="184" t="str">
        <f>IF(ISBLANK('5. Pp (3 años)'!P155),"",'5. Pp (3 años)'!P155)</f>
        <v/>
      </c>
    </row>
    <row r="156" spans="2:16" ht="17.25" hidden="1">
      <c r="B156" s="530" t="str">
        <f>IF(ISBLANK('5. Pp (3 años)'!B156),"",'5. Pp (3 años)'!B156)</f>
        <v/>
      </c>
      <c r="C156" s="528" t="str">
        <f>IF(ISBLANK('5. Pp (3 años)'!C156),"",'5. Pp (3 años)'!C156)</f>
        <v/>
      </c>
      <c r="D156" s="527" t="str">
        <f>IF(ISBLANK('5. Pp (3 años)'!D156),"",'5. Pp (3 años)'!D156)</f>
        <v/>
      </c>
      <c r="E156" s="527" t="str">
        <f>IF(ISBLANK('5. Pp (3 años)'!E156),"",'5. Pp (3 años)'!E156)</f>
        <v/>
      </c>
      <c r="F156" s="527" t="str">
        <f>IF(ISBLANK('5. Pp (3 años)'!F156),"",'5. Pp (3 años)'!F156)</f>
        <v/>
      </c>
      <c r="G156" s="528" t="str">
        <f>IF(ISBLANK('5. Pp (3 años)'!G156),"",'5. Pp (3 años)'!G156)</f>
        <v/>
      </c>
      <c r="H156" s="528" t="str">
        <f>IF(ISBLANK('5. Pp (3 años)'!H156),"",'5. Pp (3 años)'!H156)</f>
        <v/>
      </c>
      <c r="I156" s="527" t="str">
        <f>IF(ISBLANK('5. Pp (3 años)'!I156),"",'5. Pp (3 años)'!I156)</f>
        <v/>
      </c>
      <c r="J156" s="527" t="str">
        <f>IF(ISBLANK('5. Pp (3 años)'!J156),"",'5. Pp (3 años)'!J156)</f>
        <v/>
      </c>
      <c r="K156" s="528" t="str">
        <f>IF(ISBLANK('5. Pp (3 años)'!K156),"",'5. Pp (3 años)'!K156)</f>
        <v/>
      </c>
      <c r="L156" s="527"/>
      <c r="M156" s="527"/>
      <c r="N156" s="527" t="str">
        <f>IF(ISBLANK('5. Pp (3 años)'!N156),"",'5. Pp (3 años)'!N156)</f>
        <v/>
      </c>
      <c r="O156" s="527" t="str">
        <f>IF(ISBLANK('5. Pp (3 años)'!O156),"",'5. Pp (3 años)'!O156)</f>
        <v/>
      </c>
      <c r="P156" s="529" t="str">
        <f>IF(ISBLANK('5. Pp (3 años)'!P156),"",'5. Pp (3 años)'!P156)</f>
        <v/>
      </c>
    </row>
    <row r="157" spans="2:16" ht="17.25" hidden="1">
      <c r="B157" s="98" t="str">
        <f>IF(ISBLANK('5. Pp (3 años)'!B157),"",'5. Pp (3 años)'!B157)</f>
        <v/>
      </c>
      <c r="C157" s="31" t="str">
        <f>IF(ISBLANK('5. Pp (3 años)'!C157),"",'5. Pp (3 años)'!C157)</f>
        <v/>
      </c>
      <c r="D157" s="34" t="str">
        <f>IF(ISBLANK('5. Pp (3 años)'!D157),"",'5. Pp (3 años)'!D157)</f>
        <v/>
      </c>
      <c r="E157" s="34" t="str">
        <f>IF(ISBLANK('5. Pp (3 años)'!E157),"",'5. Pp (3 años)'!E157)</f>
        <v/>
      </c>
      <c r="F157" s="34" t="str">
        <f>IF(ISBLANK('5. Pp (3 años)'!F157),"",'5. Pp (3 años)'!F157)</f>
        <v/>
      </c>
      <c r="G157" s="31" t="str">
        <f>IF(ISBLANK('5. Pp (3 años)'!G157),"",'5. Pp (3 años)'!G157)</f>
        <v/>
      </c>
      <c r="H157" s="31" t="str">
        <f>IF(ISBLANK('5. Pp (3 años)'!H157),"",'5. Pp (3 años)'!H157)</f>
        <v/>
      </c>
      <c r="I157" s="34" t="str">
        <f>IF(ISBLANK('5. Pp (3 años)'!I157),"",'5. Pp (3 años)'!I157)</f>
        <v/>
      </c>
      <c r="J157" s="34" t="str">
        <f>IF(ISBLANK('5. Pp (3 años)'!J157),"",'5. Pp (3 años)'!J157)</f>
        <v/>
      </c>
      <c r="K157" s="31" t="str">
        <f>IF(ISBLANK('5. Pp (3 años)'!K157),"",'5. Pp (3 años)'!K157)</f>
        <v/>
      </c>
      <c r="L157" s="34"/>
      <c r="M157" s="34"/>
      <c r="N157" s="34" t="str">
        <f>IF(ISBLANK('5. Pp (3 años)'!N157),"",'5. Pp (3 años)'!N157)</f>
        <v/>
      </c>
      <c r="O157" s="34" t="str">
        <f>IF(ISBLANK('5. Pp (3 años)'!O157),"",'5. Pp (3 años)'!O157)</f>
        <v/>
      </c>
      <c r="P157" s="184" t="str">
        <f>IF(ISBLANK('5. Pp (3 años)'!P157),"",'5. Pp (3 años)'!P157)</f>
        <v/>
      </c>
    </row>
    <row r="158" spans="2:16" ht="17.25" hidden="1">
      <c r="B158" s="98" t="str">
        <f>IF(ISBLANK('5. Pp (3 años)'!B158),"",'5. Pp (3 años)'!B158)</f>
        <v/>
      </c>
      <c r="C158" s="31" t="str">
        <f>IF(ISBLANK('5. Pp (3 años)'!C158),"",'5. Pp (3 años)'!C158)</f>
        <v/>
      </c>
      <c r="D158" s="34" t="str">
        <f>IF(ISBLANK('5. Pp (3 años)'!D158),"",'5. Pp (3 años)'!D158)</f>
        <v/>
      </c>
      <c r="E158" s="34" t="str">
        <f>IF(ISBLANK('5. Pp (3 años)'!E158),"",'5. Pp (3 años)'!E158)</f>
        <v/>
      </c>
      <c r="F158" s="34" t="str">
        <f>IF(ISBLANK('5. Pp (3 años)'!F158),"",'5. Pp (3 años)'!F158)</f>
        <v/>
      </c>
      <c r="G158" s="31" t="str">
        <f>IF(ISBLANK('5. Pp (3 años)'!G158),"",'5. Pp (3 años)'!G158)</f>
        <v/>
      </c>
      <c r="H158" s="31" t="str">
        <f>IF(ISBLANK('5. Pp (3 años)'!H158),"",'5. Pp (3 años)'!H158)</f>
        <v/>
      </c>
      <c r="I158" s="34" t="str">
        <f>IF(ISBLANK('5. Pp (3 años)'!I158),"",'5. Pp (3 años)'!I158)</f>
        <v/>
      </c>
      <c r="J158" s="34" t="str">
        <f>IF(ISBLANK('5. Pp (3 años)'!J158),"",'5. Pp (3 años)'!J158)</f>
        <v/>
      </c>
      <c r="K158" s="31" t="str">
        <f>IF(ISBLANK('5. Pp (3 años)'!K158),"",'5. Pp (3 años)'!K158)</f>
        <v/>
      </c>
      <c r="L158" s="34"/>
      <c r="M158" s="34"/>
      <c r="N158" s="34" t="str">
        <f>IF(ISBLANK('5. Pp (3 años)'!N158),"",'5. Pp (3 años)'!N158)</f>
        <v/>
      </c>
      <c r="O158" s="34" t="str">
        <f>IF(ISBLANK('5. Pp (3 años)'!O158),"",'5. Pp (3 años)'!O158)</f>
        <v/>
      </c>
      <c r="P158" s="184" t="str">
        <f>IF(ISBLANK('5. Pp (3 años)'!P158),"",'5. Pp (3 años)'!P158)</f>
        <v/>
      </c>
    </row>
    <row r="159" spans="2:16" ht="17.25" hidden="1">
      <c r="B159" s="98" t="str">
        <f>IF(ISBLANK('5. Pp (3 años)'!B159),"",'5. Pp (3 años)'!B159)</f>
        <v/>
      </c>
      <c r="C159" s="31" t="str">
        <f>IF(ISBLANK('5. Pp (3 años)'!C159),"",'5. Pp (3 años)'!C159)</f>
        <v/>
      </c>
      <c r="D159" s="34" t="str">
        <f>IF(ISBLANK('5. Pp (3 años)'!D159),"",'5. Pp (3 años)'!D159)</f>
        <v/>
      </c>
      <c r="E159" s="34" t="str">
        <f>IF(ISBLANK('5. Pp (3 años)'!E159),"",'5. Pp (3 años)'!E159)</f>
        <v/>
      </c>
      <c r="F159" s="34" t="str">
        <f>IF(ISBLANK('5. Pp (3 años)'!F159),"",'5. Pp (3 años)'!F159)</f>
        <v/>
      </c>
      <c r="G159" s="31" t="str">
        <f>IF(ISBLANK('5. Pp (3 años)'!G159),"",'5. Pp (3 años)'!G159)</f>
        <v/>
      </c>
      <c r="H159" s="31" t="str">
        <f>IF(ISBLANK('5. Pp (3 años)'!H159),"",'5. Pp (3 años)'!H159)</f>
        <v/>
      </c>
      <c r="I159" s="34" t="str">
        <f>IF(ISBLANK('5. Pp (3 años)'!I159),"",'5. Pp (3 años)'!I159)</f>
        <v/>
      </c>
      <c r="J159" s="34" t="str">
        <f>IF(ISBLANK('5. Pp (3 años)'!J159),"",'5. Pp (3 años)'!J159)</f>
        <v/>
      </c>
      <c r="K159" s="31" t="str">
        <f>IF(ISBLANK('5. Pp (3 años)'!K159),"",'5. Pp (3 años)'!K159)</f>
        <v/>
      </c>
      <c r="L159" s="34"/>
      <c r="M159" s="34"/>
      <c r="N159" s="34" t="str">
        <f>IF(ISBLANK('5. Pp (3 años)'!N159),"",'5. Pp (3 años)'!N159)</f>
        <v/>
      </c>
      <c r="O159" s="34" t="str">
        <f>IF(ISBLANK('5. Pp (3 años)'!O159),"",'5. Pp (3 años)'!O159)</f>
        <v/>
      </c>
      <c r="P159" s="184" t="str">
        <f>IF(ISBLANK('5. Pp (3 años)'!P159),"",'5. Pp (3 años)'!P159)</f>
        <v/>
      </c>
    </row>
    <row r="160" spans="2:16" ht="17.25" hidden="1">
      <c r="B160" s="98" t="str">
        <f>IF(ISBLANK('5. Pp (3 años)'!B160),"",'5. Pp (3 años)'!B160)</f>
        <v/>
      </c>
      <c r="C160" s="31" t="str">
        <f>IF(ISBLANK('5. Pp (3 años)'!C160),"",'5. Pp (3 años)'!C160)</f>
        <v/>
      </c>
      <c r="D160" s="34" t="str">
        <f>IF(ISBLANK('5. Pp (3 años)'!D160),"",'5. Pp (3 años)'!D160)</f>
        <v/>
      </c>
      <c r="E160" s="34" t="str">
        <f>IF(ISBLANK('5. Pp (3 años)'!E160),"",'5. Pp (3 años)'!E160)</f>
        <v/>
      </c>
      <c r="F160" s="34" t="str">
        <f>IF(ISBLANK('5. Pp (3 años)'!F160),"",'5. Pp (3 años)'!F160)</f>
        <v/>
      </c>
      <c r="G160" s="31" t="str">
        <f>IF(ISBLANK('5. Pp (3 años)'!G160),"",'5. Pp (3 años)'!G160)</f>
        <v/>
      </c>
      <c r="H160" s="31" t="str">
        <f>IF(ISBLANK('5. Pp (3 años)'!H160),"",'5. Pp (3 años)'!H160)</f>
        <v/>
      </c>
      <c r="I160" s="34" t="str">
        <f>IF(ISBLANK('5. Pp (3 años)'!I160),"",'5. Pp (3 años)'!I160)</f>
        <v/>
      </c>
      <c r="J160" s="34" t="str">
        <f>IF(ISBLANK('5. Pp (3 años)'!J160),"",'5. Pp (3 años)'!J160)</f>
        <v/>
      </c>
      <c r="K160" s="31" t="str">
        <f>IF(ISBLANK('5. Pp (3 años)'!K160),"",'5. Pp (3 años)'!K160)</f>
        <v/>
      </c>
      <c r="L160" s="34"/>
      <c r="M160" s="34"/>
      <c r="N160" s="34" t="str">
        <f>IF(ISBLANK('5. Pp (3 años)'!N160),"",'5. Pp (3 años)'!N160)</f>
        <v/>
      </c>
      <c r="O160" s="34" t="str">
        <f>IF(ISBLANK('5. Pp (3 años)'!O160),"",'5. Pp (3 años)'!O160)</f>
        <v/>
      </c>
      <c r="P160" s="184" t="str">
        <f>IF(ISBLANK('5. Pp (3 años)'!P160),"",'5. Pp (3 años)'!P160)</f>
        <v/>
      </c>
    </row>
    <row r="161" spans="2:16" ht="17.25" hidden="1">
      <c r="B161" s="98" t="str">
        <f>IF(ISBLANK('5. Pp (3 años)'!B161),"",'5. Pp (3 años)'!B161)</f>
        <v/>
      </c>
      <c r="C161" s="31" t="str">
        <f>IF(ISBLANK('5. Pp (3 años)'!C161),"",'5. Pp (3 años)'!C161)</f>
        <v/>
      </c>
      <c r="D161" s="34" t="str">
        <f>IF(ISBLANK('5. Pp (3 años)'!D161),"",'5. Pp (3 años)'!D161)</f>
        <v/>
      </c>
      <c r="E161" s="34" t="str">
        <f>IF(ISBLANK('5. Pp (3 años)'!E161),"",'5. Pp (3 años)'!E161)</f>
        <v/>
      </c>
      <c r="F161" s="34" t="str">
        <f>IF(ISBLANK('5. Pp (3 años)'!F161),"",'5. Pp (3 años)'!F161)</f>
        <v/>
      </c>
      <c r="G161" s="31" t="str">
        <f>IF(ISBLANK('5. Pp (3 años)'!G161),"",'5. Pp (3 años)'!G161)</f>
        <v/>
      </c>
      <c r="H161" s="31" t="str">
        <f>IF(ISBLANK('5. Pp (3 años)'!H161),"",'5. Pp (3 años)'!H161)</f>
        <v/>
      </c>
      <c r="I161" s="34" t="str">
        <f>IF(ISBLANK('5. Pp (3 años)'!I161),"",'5. Pp (3 años)'!I161)</f>
        <v/>
      </c>
      <c r="J161" s="34" t="str">
        <f>IF(ISBLANK('5. Pp (3 años)'!J161),"",'5. Pp (3 años)'!J161)</f>
        <v/>
      </c>
      <c r="K161" s="31" t="str">
        <f>IF(ISBLANK('5. Pp (3 años)'!K161),"",'5. Pp (3 años)'!K161)</f>
        <v/>
      </c>
      <c r="L161" s="34"/>
      <c r="M161" s="34"/>
      <c r="N161" s="34" t="str">
        <f>IF(ISBLANK('5. Pp (3 años)'!N161),"",'5. Pp (3 años)'!N161)</f>
        <v/>
      </c>
      <c r="O161" s="34" t="str">
        <f>IF(ISBLANK('5. Pp (3 años)'!O161),"",'5. Pp (3 años)'!O161)</f>
        <v/>
      </c>
      <c r="P161" s="184" t="str">
        <f>IF(ISBLANK('5. Pp (3 años)'!P161),"",'5. Pp (3 años)'!P161)</f>
        <v/>
      </c>
    </row>
    <row r="162" spans="2:16" ht="17.25" hidden="1">
      <c r="B162" s="530" t="str">
        <f>IF(ISBLANK('5. Pp (3 años)'!B162),"",'5. Pp (3 años)'!B162)</f>
        <v/>
      </c>
      <c r="C162" s="528" t="str">
        <f>IF(ISBLANK('5. Pp (3 años)'!C162),"",'5. Pp (3 años)'!C162)</f>
        <v/>
      </c>
      <c r="D162" s="527" t="str">
        <f>IF(ISBLANK('5. Pp (3 años)'!D162),"",'5. Pp (3 años)'!D162)</f>
        <v/>
      </c>
      <c r="E162" s="527" t="str">
        <f>IF(ISBLANK('5. Pp (3 años)'!E162),"",'5. Pp (3 años)'!E162)</f>
        <v/>
      </c>
      <c r="F162" s="527" t="str">
        <f>IF(ISBLANK('5. Pp (3 años)'!F162),"",'5. Pp (3 años)'!F162)</f>
        <v/>
      </c>
      <c r="G162" s="528" t="str">
        <f>IF(ISBLANK('5. Pp (3 años)'!G162),"",'5. Pp (3 años)'!G162)</f>
        <v/>
      </c>
      <c r="H162" s="528" t="str">
        <f>IF(ISBLANK('5. Pp (3 años)'!H162),"",'5. Pp (3 años)'!H162)</f>
        <v/>
      </c>
      <c r="I162" s="527" t="str">
        <f>IF(ISBLANK('5. Pp (3 años)'!I162),"",'5. Pp (3 años)'!I162)</f>
        <v/>
      </c>
      <c r="J162" s="527" t="str">
        <f>IF(ISBLANK('5. Pp (3 años)'!J162),"",'5. Pp (3 años)'!J162)</f>
        <v/>
      </c>
      <c r="K162" s="528" t="str">
        <f>IF(ISBLANK('5. Pp (3 años)'!K162),"",'5. Pp (3 años)'!K162)</f>
        <v/>
      </c>
      <c r="L162" s="527"/>
      <c r="M162" s="527"/>
      <c r="N162" s="527" t="str">
        <f>IF(ISBLANK('5. Pp (3 años)'!N162),"",'5. Pp (3 años)'!N162)</f>
        <v/>
      </c>
      <c r="O162" s="527" t="str">
        <f>IF(ISBLANK('5. Pp (3 años)'!O162),"",'5. Pp (3 años)'!O162)</f>
        <v/>
      </c>
      <c r="P162" s="529" t="str">
        <f>IF(ISBLANK('5. Pp (3 años)'!P162),"",'5. Pp (3 años)'!P162)</f>
        <v/>
      </c>
    </row>
    <row r="163" spans="2:16" ht="17.25" hidden="1">
      <c r="B163" s="98" t="str">
        <f>IF(ISBLANK('5. Pp (3 años)'!B163),"",'5. Pp (3 años)'!B163)</f>
        <v/>
      </c>
      <c r="C163" s="31" t="str">
        <f>IF(ISBLANK('5. Pp (3 años)'!C163),"",'5. Pp (3 años)'!C163)</f>
        <v/>
      </c>
      <c r="D163" s="34" t="str">
        <f>IF(ISBLANK('5. Pp (3 años)'!D163),"",'5. Pp (3 años)'!D163)</f>
        <v/>
      </c>
      <c r="E163" s="34" t="str">
        <f>IF(ISBLANK('5. Pp (3 años)'!E163),"",'5. Pp (3 años)'!E163)</f>
        <v/>
      </c>
      <c r="F163" s="34" t="str">
        <f>IF(ISBLANK('5. Pp (3 años)'!F163),"",'5. Pp (3 años)'!F163)</f>
        <v/>
      </c>
      <c r="G163" s="31" t="str">
        <f>IF(ISBLANK('5. Pp (3 años)'!G163),"",'5. Pp (3 años)'!G163)</f>
        <v/>
      </c>
      <c r="H163" s="31" t="str">
        <f>IF(ISBLANK('5. Pp (3 años)'!H163),"",'5. Pp (3 años)'!H163)</f>
        <v/>
      </c>
      <c r="I163" s="34" t="str">
        <f>IF(ISBLANK('5. Pp (3 años)'!I163),"",'5. Pp (3 años)'!I163)</f>
        <v/>
      </c>
      <c r="J163" s="34" t="str">
        <f>IF(ISBLANK('5. Pp (3 años)'!J163),"",'5. Pp (3 años)'!J163)</f>
        <v/>
      </c>
      <c r="K163" s="31" t="str">
        <f>IF(ISBLANK('5. Pp (3 años)'!K163),"",'5. Pp (3 años)'!K163)</f>
        <v/>
      </c>
      <c r="L163" s="34"/>
      <c r="M163" s="34"/>
      <c r="N163" s="34" t="str">
        <f>IF(ISBLANK('5. Pp (3 años)'!N163),"",'5. Pp (3 años)'!N163)</f>
        <v/>
      </c>
      <c r="O163" s="34" t="str">
        <f>IF(ISBLANK('5. Pp (3 años)'!O163),"",'5. Pp (3 años)'!O163)</f>
        <v/>
      </c>
      <c r="P163" s="184" t="str">
        <f>IF(ISBLANK('5. Pp (3 años)'!P163),"",'5. Pp (3 años)'!P163)</f>
        <v/>
      </c>
    </row>
    <row r="164" spans="2:16" ht="17.25" hidden="1">
      <c r="B164" s="98" t="str">
        <f>IF(ISBLANK('5. Pp (3 años)'!B164),"",'5. Pp (3 años)'!B164)</f>
        <v/>
      </c>
      <c r="C164" s="31" t="str">
        <f>IF(ISBLANK('5. Pp (3 años)'!C164),"",'5. Pp (3 años)'!C164)</f>
        <v/>
      </c>
      <c r="D164" s="34" t="str">
        <f>IF(ISBLANK('5. Pp (3 años)'!D164),"",'5. Pp (3 años)'!D164)</f>
        <v/>
      </c>
      <c r="E164" s="34" t="str">
        <f>IF(ISBLANK('5. Pp (3 años)'!E164),"",'5. Pp (3 años)'!E164)</f>
        <v/>
      </c>
      <c r="F164" s="34" t="str">
        <f>IF(ISBLANK('5. Pp (3 años)'!F164),"",'5. Pp (3 años)'!F164)</f>
        <v/>
      </c>
      <c r="G164" s="31" t="str">
        <f>IF(ISBLANK('5. Pp (3 años)'!G164),"",'5. Pp (3 años)'!G164)</f>
        <v/>
      </c>
      <c r="H164" s="31" t="str">
        <f>IF(ISBLANK('5. Pp (3 años)'!H164),"",'5. Pp (3 años)'!H164)</f>
        <v/>
      </c>
      <c r="I164" s="34" t="str">
        <f>IF(ISBLANK('5. Pp (3 años)'!I164),"",'5. Pp (3 años)'!I164)</f>
        <v/>
      </c>
      <c r="J164" s="34" t="str">
        <f>IF(ISBLANK('5. Pp (3 años)'!J164),"",'5. Pp (3 años)'!J164)</f>
        <v/>
      </c>
      <c r="K164" s="31" t="str">
        <f>IF(ISBLANK('5. Pp (3 años)'!K164),"",'5. Pp (3 años)'!K164)</f>
        <v/>
      </c>
      <c r="L164" s="34"/>
      <c r="M164" s="34"/>
      <c r="N164" s="34" t="str">
        <f>IF(ISBLANK('5. Pp (3 años)'!N164),"",'5. Pp (3 años)'!N164)</f>
        <v/>
      </c>
      <c r="O164" s="34" t="str">
        <f>IF(ISBLANK('5. Pp (3 años)'!O164),"",'5. Pp (3 años)'!O164)</f>
        <v/>
      </c>
      <c r="P164" s="184" t="str">
        <f>IF(ISBLANK('5. Pp (3 años)'!P164),"",'5. Pp (3 años)'!P164)</f>
        <v/>
      </c>
    </row>
    <row r="165" spans="2:16" ht="17.25" hidden="1">
      <c r="B165" s="98" t="str">
        <f>IF(ISBLANK('5. Pp (3 años)'!B165),"",'5. Pp (3 años)'!B165)</f>
        <v/>
      </c>
      <c r="C165" s="31" t="str">
        <f>IF(ISBLANK('5. Pp (3 años)'!C165),"",'5. Pp (3 años)'!C165)</f>
        <v/>
      </c>
      <c r="D165" s="34" t="str">
        <f>IF(ISBLANK('5. Pp (3 años)'!D165),"",'5. Pp (3 años)'!D165)</f>
        <v/>
      </c>
      <c r="E165" s="34" t="str">
        <f>IF(ISBLANK('5. Pp (3 años)'!E165),"",'5. Pp (3 años)'!E165)</f>
        <v/>
      </c>
      <c r="F165" s="34" t="str">
        <f>IF(ISBLANK('5. Pp (3 años)'!F165),"",'5. Pp (3 años)'!F165)</f>
        <v/>
      </c>
      <c r="G165" s="31" t="str">
        <f>IF(ISBLANK('5. Pp (3 años)'!G165),"",'5. Pp (3 años)'!G165)</f>
        <v/>
      </c>
      <c r="H165" s="31" t="str">
        <f>IF(ISBLANK('5. Pp (3 años)'!H165),"",'5. Pp (3 años)'!H165)</f>
        <v/>
      </c>
      <c r="I165" s="34" t="str">
        <f>IF(ISBLANK('5. Pp (3 años)'!I165),"",'5. Pp (3 años)'!I165)</f>
        <v/>
      </c>
      <c r="J165" s="34" t="str">
        <f>IF(ISBLANK('5. Pp (3 años)'!J165),"",'5. Pp (3 años)'!J165)</f>
        <v/>
      </c>
      <c r="K165" s="31" t="str">
        <f>IF(ISBLANK('5. Pp (3 años)'!K165),"",'5. Pp (3 años)'!K165)</f>
        <v/>
      </c>
      <c r="L165" s="34"/>
      <c r="M165" s="34"/>
      <c r="N165" s="34" t="str">
        <f>IF(ISBLANK('5. Pp (3 años)'!N165),"",'5. Pp (3 años)'!N165)</f>
        <v/>
      </c>
      <c r="O165" s="34" t="str">
        <f>IF(ISBLANK('5. Pp (3 años)'!O165),"",'5. Pp (3 años)'!O165)</f>
        <v/>
      </c>
      <c r="P165" s="184" t="str">
        <f>IF(ISBLANK('5. Pp (3 años)'!P165),"",'5. Pp (3 años)'!P165)</f>
        <v/>
      </c>
    </row>
    <row r="166" spans="2:16" ht="17.25" hidden="1">
      <c r="B166" s="98" t="str">
        <f>IF(ISBLANK('5. Pp (3 años)'!B166),"",'5. Pp (3 años)'!B166)</f>
        <v/>
      </c>
      <c r="C166" s="31" t="str">
        <f>IF(ISBLANK('5. Pp (3 años)'!C166),"",'5. Pp (3 años)'!C166)</f>
        <v/>
      </c>
      <c r="D166" s="34" t="str">
        <f>IF(ISBLANK('5. Pp (3 años)'!D166),"",'5. Pp (3 años)'!D166)</f>
        <v/>
      </c>
      <c r="E166" s="34" t="str">
        <f>IF(ISBLANK('5. Pp (3 años)'!E166),"",'5. Pp (3 años)'!E166)</f>
        <v/>
      </c>
      <c r="F166" s="34" t="str">
        <f>IF(ISBLANK('5. Pp (3 años)'!F166),"",'5. Pp (3 años)'!F166)</f>
        <v/>
      </c>
      <c r="G166" s="31" t="str">
        <f>IF(ISBLANK('5. Pp (3 años)'!G166),"",'5. Pp (3 años)'!G166)</f>
        <v/>
      </c>
      <c r="H166" s="31" t="str">
        <f>IF(ISBLANK('5. Pp (3 años)'!H166),"",'5. Pp (3 años)'!H166)</f>
        <v/>
      </c>
      <c r="I166" s="34" t="str">
        <f>IF(ISBLANK('5. Pp (3 años)'!I166),"",'5. Pp (3 años)'!I166)</f>
        <v/>
      </c>
      <c r="J166" s="34" t="str">
        <f>IF(ISBLANK('5. Pp (3 años)'!J166),"",'5. Pp (3 años)'!J166)</f>
        <v/>
      </c>
      <c r="K166" s="31" t="str">
        <f>IF(ISBLANK('5. Pp (3 años)'!K166),"",'5. Pp (3 años)'!K166)</f>
        <v/>
      </c>
      <c r="L166" s="34"/>
      <c r="M166" s="34"/>
      <c r="N166" s="34" t="str">
        <f>IF(ISBLANK('5. Pp (3 años)'!N166),"",'5. Pp (3 años)'!N166)</f>
        <v/>
      </c>
      <c r="O166" s="34" t="str">
        <f>IF(ISBLANK('5. Pp (3 años)'!O166),"",'5. Pp (3 años)'!O166)</f>
        <v/>
      </c>
      <c r="P166" s="184" t="str">
        <f>IF(ISBLANK('5. Pp (3 años)'!P166),"",'5. Pp (3 años)'!P166)</f>
        <v/>
      </c>
    </row>
    <row r="167" spans="2:16" ht="17.25" hidden="1">
      <c r="B167" s="98" t="str">
        <f>IF(ISBLANK('5. Pp (3 años)'!B167),"",'5. Pp (3 años)'!B167)</f>
        <v/>
      </c>
      <c r="C167" s="31" t="str">
        <f>IF(ISBLANK('5. Pp (3 años)'!C167),"",'5. Pp (3 años)'!C167)</f>
        <v/>
      </c>
      <c r="D167" s="34" t="str">
        <f>IF(ISBLANK('5. Pp (3 años)'!D167),"",'5. Pp (3 años)'!D167)</f>
        <v/>
      </c>
      <c r="E167" s="34" t="str">
        <f>IF(ISBLANK('5. Pp (3 años)'!E167),"",'5. Pp (3 años)'!E167)</f>
        <v/>
      </c>
      <c r="F167" s="34" t="str">
        <f>IF(ISBLANK('5. Pp (3 años)'!F167),"",'5. Pp (3 años)'!F167)</f>
        <v/>
      </c>
      <c r="G167" s="31" t="str">
        <f>IF(ISBLANK('5. Pp (3 años)'!G167),"",'5. Pp (3 años)'!G167)</f>
        <v/>
      </c>
      <c r="H167" s="31" t="str">
        <f>IF(ISBLANK('5. Pp (3 años)'!H167),"",'5. Pp (3 años)'!H167)</f>
        <v/>
      </c>
      <c r="I167" s="34" t="str">
        <f>IF(ISBLANK('5. Pp (3 años)'!I167),"",'5. Pp (3 años)'!I167)</f>
        <v/>
      </c>
      <c r="J167" s="34" t="str">
        <f>IF(ISBLANK('5. Pp (3 años)'!J167),"",'5. Pp (3 años)'!J167)</f>
        <v/>
      </c>
      <c r="K167" s="31" t="str">
        <f>IF(ISBLANK('5. Pp (3 años)'!K167),"",'5. Pp (3 años)'!K167)</f>
        <v/>
      </c>
      <c r="L167" s="34"/>
      <c r="M167" s="34"/>
      <c r="N167" s="34" t="str">
        <f>IF(ISBLANK('5. Pp (3 años)'!N167),"",'5. Pp (3 años)'!N167)</f>
        <v/>
      </c>
      <c r="O167" s="34" t="str">
        <f>IF(ISBLANK('5. Pp (3 años)'!O167),"",'5. Pp (3 años)'!O167)</f>
        <v/>
      </c>
      <c r="P167" s="184" t="str">
        <f>IF(ISBLANK('5. Pp (3 años)'!P167),"",'5. Pp (3 años)'!P167)</f>
        <v/>
      </c>
    </row>
    <row r="168" spans="2:16" ht="17.25" hidden="1">
      <c r="B168" s="530" t="str">
        <f>IF(ISBLANK('5. Pp (3 años)'!B168),"",'5. Pp (3 años)'!B168)</f>
        <v/>
      </c>
      <c r="C168" s="528" t="str">
        <f>IF(ISBLANK('5. Pp (3 años)'!C168),"",'5. Pp (3 años)'!C168)</f>
        <v/>
      </c>
      <c r="D168" s="527" t="str">
        <f>IF(ISBLANK('5. Pp (3 años)'!D168),"",'5. Pp (3 años)'!D168)</f>
        <v/>
      </c>
      <c r="E168" s="527" t="str">
        <f>IF(ISBLANK('5. Pp (3 años)'!E168),"",'5. Pp (3 años)'!E168)</f>
        <v/>
      </c>
      <c r="F168" s="527" t="str">
        <f>IF(ISBLANK('5. Pp (3 años)'!F168),"",'5. Pp (3 años)'!F168)</f>
        <v/>
      </c>
      <c r="G168" s="528" t="str">
        <f>IF(ISBLANK('5. Pp (3 años)'!G168),"",'5. Pp (3 años)'!G168)</f>
        <v/>
      </c>
      <c r="H168" s="528" t="str">
        <f>IF(ISBLANK('5. Pp (3 años)'!H168),"",'5. Pp (3 años)'!H168)</f>
        <v/>
      </c>
      <c r="I168" s="527" t="str">
        <f>IF(ISBLANK('5. Pp (3 años)'!I168),"",'5. Pp (3 años)'!I168)</f>
        <v/>
      </c>
      <c r="J168" s="527" t="str">
        <f>IF(ISBLANK('5. Pp (3 años)'!J168),"",'5. Pp (3 años)'!J168)</f>
        <v/>
      </c>
      <c r="K168" s="528" t="str">
        <f>IF(ISBLANK('5. Pp (3 años)'!K168),"",'5. Pp (3 años)'!K168)</f>
        <v/>
      </c>
      <c r="L168" s="527"/>
      <c r="M168" s="527"/>
      <c r="N168" s="527" t="str">
        <f>IF(ISBLANK('5. Pp (3 años)'!N168),"",'5. Pp (3 años)'!N168)</f>
        <v/>
      </c>
      <c r="O168" s="527" t="str">
        <f>IF(ISBLANK('5. Pp (3 años)'!O168),"",'5. Pp (3 años)'!O168)</f>
        <v/>
      </c>
      <c r="P168" s="529" t="str">
        <f>IF(ISBLANK('5. Pp (3 años)'!P168),"",'5. Pp (3 años)'!P168)</f>
        <v/>
      </c>
    </row>
    <row r="169" spans="2:16" ht="17.25" hidden="1">
      <c r="B169" s="98" t="str">
        <f>IF(ISBLANK('5. Pp (3 años)'!B169),"",'5. Pp (3 años)'!B169)</f>
        <v/>
      </c>
      <c r="C169" s="31" t="str">
        <f>IF(ISBLANK('5. Pp (3 años)'!C169),"",'5. Pp (3 años)'!C169)</f>
        <v/>
      </c>
      <c r="D169" s="34" t="str">
        <f>IF(ISBLANK('5. Pp (3 años)'!D169),"",'5. Pp (3 años)'!D169)</f>
        <v/>
      </c>
      <c r="E169" s="34" t="str">
        <f>IF(ISBLANK('5. Pp (3 años)'!E169),"",'5. Pp (3 años)'!E169)</f>
        <v/>
      </c>
      <c r="F169" s="34" t="str">
        <f>IF(ISBLANK('5. Pp (3 años)'!F169),"",'5. Pp (3 años)'!F169)</f>
        <v/>
      </c>
      <c r="G169" s="31" t="str">
        <f>IF(ISBLANK('5. Pp (3 años)'!G169),"",'5. Pp (3 años)'!G169)</f>
        <v/>
      </c>
      <c r="H169" s="31" t="str">
        <f>IF(ISBLANK('5. Pp (3 años)'!H169),"",'5. Pp (3 años)'!H169)</f>
        <v/>
      </c>
      <c r="I169" s="34" t="str">
        <f>IF(ISBLANK('5. Pp (3 años)'!I169),"",'5. Pp (3 años)'!I169)</f>
        <v/>
      </c>
      <c r="J169" s="34" t="str">
        <f>IF(ISBLANK('5. Pp (3 años)'!J169),"",'5. Pp (3 años)'!J169)</f>
        <v/>
      </c>
      <c r="K169" s="31" t="str">
        <f>IF(ISBLANK('5. Pp (3 años)'!K169),"",'5. Pp (3 años)'!K169)</f>
        <v/>
      </c>
      <c r="L169" s="34"/>
      <c r="M169" s="34"/>
      <c r="N169" s="34" t="str">
        <f>IF(ISBLANK('5. Pp (3 años)'!N169),"",'5. Pp (3 años)'!N169)</f>
        <v/>
      </c>
      <c r="O169" s="34" t="str">
        <f>IF(ISBLANK('5. Pp (3 años)'!O169),"",'5. Pp (3 años)'!O169)</f>
        <v/>
      </c>
      <c r="P169" s="184" t="str">
        <f>IF(ISBLANK('5. Pp (3 años)'!P169),"",'5. Pp (3 años)'!P169)</f>
        <v/>
      </c>
    </row>
    <row r="170" spans="2:16" ht="17.25" hidden="1">
      <c r="B170" s="98" t="str">
        <f>IF(ISBLANK('5. Pp (3 años)'!B170),"",'5. Pp (3 años)'!B170)</f>
        <v/>
      </c>
      <c r="C170" s="31" t="str">
        <f>IF(ISBLANK('5. Pp (3 años)'!C170),"",'5. Pp (3 años)'!C170)</f>
        <v/>
      </c>
      <c r="D170" s="34" t="str">
        <f>IF(ISBLANK('5. Pp (3 años)'!D170),"",'5. Pp (3 años)'!D170)</f>
        <v/>
      </c>
      <c r="E170" s="34" t="str">
        <f>IF(ISBLANK('5. Pp (3 años)'!E170),"",'5. Pp (3 años)'!E170)</f>
        <v/>
      </c>
      <c r="F170" s="34" t="str">
        <f>IF(ISBLANK('5. Pp (3 años)'!F170),"",'5. Pp (3 años)'!F170)</f>
        <v/>
      </c>
      <c r="G170" s="31" t="str">
        <f>IF(ISBLANK('5. Pp (3 años)'!G170),"",'5. Pp (3 años)'!G170)</f>
        <v/>
      </c>
      <c r="H170" s="31" t="str">
        <f>IF(ISBLANK('5. Pp (3 años)'!H170),"",'5. Pp (3 años)'!H170)</f>
        <v/>
      </c>
      <c r="I170" s="34" t="str">
        <f>IF(ISBLANK('5. Pp (3 años)'!I170),"",'5. Pp (3 años)'!I170)</f>
        <v/>
      </c>
      <c r="J170" s="34" t="str">
        <f>IF(ISBLANK('5. Pp (3 años)'!J170),"",'5. Pp (3 años)'!J170)</f>
        <v/>
      </c>
      <c r="K170" s="31" t="str">
        <f>IF(ISBLANK('5. Pp (3 años)'!K170),"",'5. Pp (3 años)'!K170)</f>
        <v/>
      </c>
      <c r="L170" s="34"/>
      <c r="M170" s="34"/>
      <c r="N170" s="34" t="str">
        <f>IF(ISBLANK('5. Pp (3 años)'!N170),"",'5. Pp (3 años)'!N170)</f>
        <v/>
      </c>
      <c r="O170" s="34" t="str">
        <f>IF(ISBLANK('5. Pp (3 años)'!O170),"",'5. Pp (3 años)'!O170)</f>
        <v/>
      </c>
      <c r="P170" s="184" t="str">
        <f>IF(ISBLANK('5. Pp (3 años)'!P170),"",'5. Pp (3 años)'!P170)</f>
        <v/>
      </c>
    </row>
    <row r="171" spans="2:16" ht="17.25" hidden="1">
      <c r="B171" s="98" t="str">
        <f>IF(ISBLANK('5. Pp (3 años)'!B171),"",'5. Pp (3 años)'!B171)</f>
        <v/>
      </c>
      <c r="C171" s="31" t="str">
        <f>IF(ISBLANK('5. Pp (3 años)'!C171),"",'5. Pp (3 años)'!C171)</f>
        <v/>
      </c>
      <c r="D171" s="34" t="str">
        <f>IF(ISBLANK('5. Pp (3 años)'!D171),"",'5. Pp (3 años)'!D171)</f>
        <v/>
      </c>
      <c r="E171" s="34" t="str">
        <f>IF(ISBLANK('5. Pp (3 años)'!E171),"",'5. Pp (3 años)'!E171)</f>
        <v/>
      </c>
      <c r="F171" s="34" t="str">
        <f>IF(ISBLANK('5. Pp (3 años)'!F171),"",'5. Pp (3 años)'!F171)</f>
        <v/>
      </c>
      <c r="G171" s="31" t="str">
        <f>IF(ISBLANK('5. Pp (3 años)'!G171),"",'5. Pp (3 años)'!G171)</f>
        <v/>
      </c>
      <c r="H171" s="31" t="str">
        <f>IF(ISBLANK('5. Pp (3 años)'!H171),"",'5. Pp (3 años)'!H171)</f>
        <v/>
      </c>
      <c r="I171" s="34" t="str">
        <f>IF(ISBLANK('5. Pp (3 años)'!I171),"",'5. Pp (3 años)'!I171)</f>
        <v/>
      </c>
      <c r="J171" s="34" t="str">
        <f>IF(ISBLANK('5. Pp (3 años)'!J171),"",'5. Pp (3 años)'!J171)</f>
        <v/>
      </c>
      <c r="K171" s="31" t="str">
        <f>IF(ISBLANK('5. Pp (3 años)'!K171),"",'5. Pp (3 años)'!K171)</f>
        <v/>
      </c>
      <c r="L171" s="34"/>
      <c r="M171" s="34"/>
      <c r="N171" s="34" t="str">
        <f>IF(ISBLANK('5. Pp (3 años)'!N171),"",'5. Pp (3 años)'!N171)</f>
        <v/>
      </c>
      <c r="O171" s="34" t="str">
        <f>IF(ISBLANK('5. Pp (3 años)'!O171),"",'5. Pp (3 años)'!O171)</f>
        <v/>
      </c>
      <c r="P171" s="184" t="str">
        <f>IF(ISBLANK('5. Pp (3 años)'!P171),"",'5. Pp (3 años)'!P171)</f>
        <v/>
      </c>
    </row>
    <row r="172" spans="2:16" ht="17.25" hidden="1">
      <c r="B172" s="98" t="str">
        <f>IF(ISBLANK('5. Pp (3 años)'!B172),"",'5. Pp (3 años)'!B172)</f>
        <v/>
      </c>
      <c r="C172" s="31" t="str">
        <f>IF(ISBLANK('5. Pp (3 años)'!C172),"",'5. Pp (3 años)'!C172)</f>
        <v/>
      </c>
      <c r="D172" s="34" t="str">
        <f>IF(ISBLANK('5. Pp (3 años)'!D172),"",'5. Pp (3 años)'!D172)</f>
        <v/>
      </c>
      <c r="E172" s="34" t="str">
        <f>IF(ISBLANK('5. Pp (3 años)'!E172),"",'5. Pp (3 años)'!E172)</f>
        <v/>
      </c>
      <c r="F172" s="34" t="str">
        <f>IF(ISBLANK('5. Pp (3 años)'!F172),"",'5. Pp (3 años)'!F172)</f>
        <v/>
      </c>
      <c r="G172" s="31" t="str">
        <f>IF(ISBLANK('5. Pp (3 años)'!G172),"",'5. Pp (3 años)'!G172)</f>
        <v/>
      </c>
      <c r="H172" s="31" t="str">
        <f>IF(ISBLANK('5. Pp (3 años)'!H172),"",'5. Pp (3 años)'!H172)</f>
        <v/>
      </c>
      <c r="I172" s="34" t="str">
        <f>IF(ISBLANK('5. Pp (3 años)'!I172),"",'5. Pp (3 años)'!I172)</f>
        <v/>
      </c>
      <c r="J172" s="34" t="str">
        <f>IF(ISBLANK('5. Pp (3 años)'!J172),"",'5. Pp (3 años)'!J172)</f>
        <v/>
      </c>
      <c r="K172" s="31" t="str">
        <f>IF(ISBLANK('5. Pp (3 años)'!K172),"",'5. Pp (3 años)'!K172)</f>
        <v/>
      </c>
      <c r="L172" s="34"/>
      <c r="M172" s="34"/>
      <c r="N172" s="34" t="str">
        <f>IF(ISBLANK('5. Pp (3 años)'!N172),"",'5. Pp (3 años)'!N172)</f>
        <v/>
      </c>
      <c r="O172" s="34" t="str">
        <f>IF(ISBLANK('5. Pp (3 años)'!O172),"",'5. Pp (3 años)'!O172)</f>
        <v/>
      </c>
      <c r="P172" s="184" t="str">
        <f>IF(ISBLANK('5. Pp (3 años)'!P172),"",'5. Pp (3 años)'!P172)</f>
        <v/>
      </c>
    </row>
    <row r="173" spans="2:16" ht="17.25" hidden="1">
      <c r="B173" s="98" t="str">
        <f>IF(ISBLANK('5. Pp (3 años)'!B173),"",'5. Pp (3 años)'!B173)</f>
        <v/>
      </c>
      <c r="C173" s="31" t="str">
        <f>IF(ISBLANK('5. Pp (3 años)'!C173),"",'5. Pp (3 años)'!C173)</f>
        <v/>
      </c>
      <c r="D173" s="34" t="str">
        <f>IF(ISBLANK('5. Pp (3 años)'!D173),"",'5. Pp (3 años)'!D173)</f>
        <v/>
      </c>
      <c r="E173" s="34" t="str">
        <f>IF(ISBLANK('5. Pp (3 años)'!E173),"",'5. Pp (3 años)'!E173)</f>
        <v/>
      </c>
      <c r="F173" s="34" t="str">
        <f>IF(ISBLANK('5. Pp (3 años)'!F173),"",'5. Pp (3 años)'!F173)</f>
        <v/>
      </c>
      <c r="G173" s="31" t="str">
        <f>IF(ISBLANK('5. Pp (3 años)'!G173),"",'5. Pp (3 años)'!G173)</f>
        <v/>
      </c>
      <c r="H173" s="31" t="str">
        <f>IF(ISBLANK('5. Pp (3 años)'!H173),"",'5. Pp (3 años)'!H173)</f>
        <v/>
      </c>
      <c r="I173" s="34" t="str">
        <f>IF(ISBLANK('5. Pp (3 años)'!I173),"",'5. Pp (3 años)'!I173)</f>
        <v/>
      </c>
      <c r="J173" s="34" t="str">
        <f>IF(ISBLANK('5. Pp (3 años)'!J173),"",'5. Pp (3 años)'!J173)</f>
        <v/>
      </c>
      <c r="K173" s="31" t="str">
        <f>IF(ISBLANK('5. Pp (3 años)'!K173),"",'5. Pp (3 años)'!K173)</f>
        <v/>
      </c>
      <c r="L173" s="34"/>
      <c r="M173" s="34"/>
      <c r="N173" s="34" t="str">
        <f>IF(ISBLANK('5. Pp (3 años)'!N173),"",'5. Pp (3 años)'!N173)</f>
        <v/>
      </c>
      <c r="O173" s="34" t="str">
        <f>IF(ISBLANK('5. Pp (3 años)'!O173),"",'5. Pp (3 años)'!O173)</f>
        <v/>
      </c>
      <c r="P173" s="184" t="str">
        <f>IF(ISBLANK('5. Pp (3 años)'!P173),"",'5. Pp (3 años)'!P173)</f>
        <v/>
      </c>
    </row>
    <row r="174" spans="2:16" ht="17.25" hidden="1">
      <c r="B174" s="530" t="str">
        <f>IF(ISBLANK('5. Pp (3 años)'!B174),"",'5. Pp (3 años)'!B174)</f>
        <v/>
      </c>
      <c r="C174" s="528" t="str">
        <f>IF(ISBLANK('5. Pp (3 años)'!C174),"",'5. Pp (3 años)'!C174)</f>
        <v/>
      </c>
      <c r="D174" s="527" t="str">
        <f>IF(ISBLANK('5. Pp (3 años)'!D174),"",'5. Pp (3 años)'!D174)</f>
        <v/>
      </c>
      <c r="E174" s="527" t="str">
        <f>IF(ISBLANK('5. Pp (3 años)'!E174),"",'5. Pp (3 años)'!E174)</f>
        <v/>
      </c>
      <c r="F174" s="527" t="str">
        <f>IF(ISBLANK('5. Pp (3 años)'!F174),"",'5. Pp (3 años)'!F174)</f>
        <v/>
      </c>
      <c r="G174" s="528" t="str">
        <f>IF(ISBLANK('5. Pp (3 años)'!G174),"",'5. Pp (3 años)'!G174)</f>
        <v/>
      </c>
      <c r="H174" s="528" t="str">
        <f>IF(ISBLANK('5. Pp (3 años)'!H174),"",'5. Pp (3 años)'!H174)</f>
        <v/>
      </c>
      <c r="I174" s="527" t="str">
        <f>IF(ISBLANK('5. Pp (3 años)'!I174),"",'5. Pp (3 años)'!I174)</f>
        <v/>
      </c>
      <c r="J174" s="527" t="str">
        <f>IF(ISBLANK('5. Pp (3 años)'!J174),"",'5. Pp (3 años)'!J174)</f>
        <v/>
      </c>
      <c r="K174" s="528" t="str">
        <f>IF(ISBLANK('5. Pp (3 años)'!K174),"",'5. Pp (3 años)'!K174)</f>
        <v/>
      </c>
      <c r="L174" s="527"/>
      <c r="M174" s="527"/>
      <c r="N174" s="527" t="str">
        <f>IF(ISBLANK('5. Pp (3 años)'!N174),"",'5. Pp (3 años)'!N174)</f>
        <v/>
      </c>
      <c r="O174" s="527" t="str">
        <f>IF(ISBLANK('5. Pp (3 años)'!O174),"",'5. Pp (3 años)'!O174)</f>
        <v/>
      </c>
      <c r="P174" s="529" t="str">
        <f>IF(ISBLANK('5. Pp (3 años)'!P174),"",'5. Pp (3 años)'!P174)</f>
        <v/>
      </c>
    </row>
    <row r="175" spans="2:16" ht="17.25" hidden="1">
      <c r="B175" s="98" t="str">
        <f>IF(ISBLANK('5. Pp (3 años)'!B175),"",'5. Pp (3 años)'!B175)</f>
        <v/>
      </c>
      <c r="C175" s="31" t="str">
        <f>IF(ISBLANK('5. Pp (3 años)'!C175),"",'5. Pp (3 años)'!C175)</f>
        <v/>
      </c>
      <c r="D175" s="34" t="str">
        <f>IF(ISBLANK('5. Pp (3 años)'!D175),"",'5. Pp (3 años)'!D175)</f>
        <v/>
      </c>
      <c r="E175" s="34" t="str">
        <f>IF(ISBLANK('5. Pp (3 años)'!E175),"",'5. Pp (3 años)'!E175)</f>
        <v/>
      </c>
      <c r="F175" s="34" t="str">
        <f>IF(ISBLANK('5. Pp (3 años)'!F175),"",'5. Pp (3 años)'!F175)</f>
        <v/>
      </c>
      <c r="G175" s="31" t="str">
        <f>IF(ISBLANK('5. Pp (3 años)'!G175),"",'5. Pp (3 años)'!G175)</f>
        <v/>
      </c>
      <c r="H175" s="31" t="str">
        <f>IF(ISBLANK('5. Pp (3 años)'!H175),"",'5. Pp (3 años)'!H175)</f>
        <v/>
      </c>
      <c r="I175" s="34" t="str">
        <f>IF(ISBLANK('5. Pp (3 años)'!I175),"",'5. Pp (3 años)'!I175)</f>
        <v/>
      </c>
      <c r="J175" s="34" t="str">
        <f>IF(ISBLANK('5. Pp (3 años)'!J175),"",'5. Pp (3 años)'!J175)</f>
        <v/>
      </c>
      <c r="K175" s="31" t="str">
        <f>IF(ISBLANK('5. Pp (3 años)'!K175),"",'5. Pp (3 años)'!K175)</f>
        <v/>
      </c>
      <c r="L175" s="34"/>
      <c r="M175" s="34"/>
      <c r="N175" s="34" t="str">
        <f>IF(ISBLANK('5. Pp (3 años)'!N175),"",'5. Pp (3 años)'!N175)</f>
        <v/>
      </c>
      <c r="O175" s="34" t="str">
        <f>IF(ISBLANK('5. Pp (3 años)'!O175),"",'5. Pp (3 años)'!O175)</f>
        <v/>
      </c>
      <c r="P175" s="184" t="str">
        <f>IF(ISBLANK('5. Pp (3 años)'!P175),"",'5. Pp (3 años)'!P175)</f>
        <v/>
      </c>
    </row>
    <row r="176" spans="2:16" ht="17.25" hidden="1">
      <c r="B176" s="98" t="str">
        <f>IF(ISBLANK('5. Pp (3 años)'!B176),"",'5. Pp (3 años)'!B176)</f>
        <v/>
      </c>
      <c r="C176" s="31" t="str">
        <f>IF(ISBLANK('5. Pp (3 años)'!C176),"",'5. Pp (3 años)'!C176)</f>
        <v/>
      </c>
      <c r="D176" s="34" t="str">
        <f>IF(ISBLANK('5. Pp (3 años)'!D176),"",'5. Pp (3 años)'!D176)</f>
        <v/>
      </c>
      <c r="E176" s="34" t="str">
        <f>IF(ISBLANK('5. Pp (3 años)'!E176),"",'5. Pp (3 años)'!E176)</f>
        <v/>
      </c>
      <c r="F176" s="34" t="str">
        <f>IF(ISBLANK('5. Pp (3 años)'!F176),"",'5. Pp (3 años)'!F176)</f>
        <v/>
      </c>
      <c r="G176" s="31" t="str">
        <f>IF(ISBLANK('5. Pp (3 años)'!G176),"",'5. Pp (3 años)'!G176)</f>
        <v/>
      </c>
      <c r="H176" s="31" t="str">
        <f>IF(ISBLANK('5. Pp (3 años)'!H176),"",'5. Pp (3 años)'!H176)</f>
        <v/>
      </c>
      <c r="I176" s="34" t="str">
        <f>IF(ISBLANK('5. Pp (3 años)'!I176),"",'5. Pp (3 años)'!I176)</f>
        <v/>
      </c>
      <c r="J176" s="34" t="str">
        <f>IF(ISBLANK('5. Pp (3 años)'!J176),"",'5. Pp (3 años)'!J176)</f>
        <v/>
      </c>
      <c r="K176" s="31" t="str">
        <f>IF(ISBLANK('5. Pp (3 años)'!K176),"",'5. Pp (3 años)'!K176)</f>
        <v/>
      </c>
      <c r="L176" s="34"/>
      <c r="M176" s="34"/>
      <c r="N176" s="34" t="str">
        <f>IF(ISBLANK('5. Pp (3 años)'!N176),"",'5. Pp (3 años)'!N176)</f>
        <v/>
      </c>
      <c r="O176" s="34" t="str">
        <f>IF(ISBLANK('5. Pp (3 años)'!O176),"",'5. Pp (3 años)'!O176)</f>
        <v/>
      </c>
      <c r="P176" s="184" t="str">
        <f>IF(ISBLANK('5. Pp (3 años)'!P176),"",'5. Pp (3 años)'!P176)</f>
        <v/>
      </c>
    </row>
    <row r="177" spans="2:16" ht="17.25" hidden="1">
      <c r="B177" s="98" t="str">
        <f>IF(ISBLANK('5. Pp (3 años)'!B177),"",'5. Pp (3 años)'!B177)</f>
        <v/>
      </c>
      <c r="C177" s="31" t="str">
        <f>IF(ISBLANK('5. Pp (3 años)'!C177),"",'5. Pp (3 años)'!C177)</f>
        <v/>
      </c>
      <c r="D177" s="34" t="str">
        <f>IF(ISBLANK('5. Pp (3 años)'!D177),"",'5. Pp (3 años)'!D177)</f>
        <v/>
      </c>
      <c r="E177" s="34" t="str">
        <f>IF(ISBLANK('5. Pp (3 años)'!E177),"",'5. Pp (3 años)'!E177)</f>
        <v/>
      </c>
      <c r="F177" s="34" t="str">
        <f>IF(ISBLANK('5. Pp (3 años)'!F177),"",'5. Pp (3 años)'!F177)</f>
        <v/>
      </c>
      <c r="G177" s="31" t="str">
        <f>IF(ISBLANK('5. Pp (3 años)'!G177),"",'5. Pp (3 años)'!G177)</f>
        <v/>
      </c>
      <c r="H177" s="31" t="str">
        <f>IF(ISBLANK('5. Pp (3 años)'!H177),"",'5. Pp (3 años)'!H177)</f>
        <v/>
      </c>
      <c r="I177" s="34" t="str">
        <f>IF(ISBLANK('5. Pp (3 años)'!I177),"",'5. Pp (3 años)'!I177)</f>
        <v/>
      </c>
      <c r="J177" s="34" t="str">
        <f>IF(ISBLANK('5. Pp (3 años)'!J177),"",'5. Pp (3 años)'!J177)</f>
        <v/>
      </c>
      <c r="K177" s="31" t="str">
        <f>IF(ISBLANK('5. Pp (3 años)'!K177),"",'5. Pp (3 años)'!K177)</f>
        <v/>
      </c>
      <c r="L177" s="34"/>
      <c r="M177" s="34"/>
      <c r="N177" s="34" t="str">
        <f>IF(ISBLANK('5. Pp (3 años)'!N177),"",'5. Pp (3 años)'!N177)</f>
        <v/>
      </c>
      <c r="O177" s="34" t="str">
        <f>IF(ISBLANK('5. Pp (3 años)'!O177),"",'5. Pp (3 años)'!O177)</f>
        <v/>
      </c>
      <c r="P177" s="184" t="str">
        <f>IF(ISBLANK('5. Pp (3 años)'!P177),"",'5. Pp (3 años)'!P177)</f>
        <v/>
      </c>
    </row>
    <row r="178" spans="2:16" ht="17.25" hidden="1">
      <c r="B178" s="98" t="str">
        <f>IF(ISBLANK('5. Pp (3 años)'!B178),"",'5. Pp (3 años)'!B178)</f>
        <v/>
      </c>
      <c r="C178" s="31" t="str">
        <f>IF(ISBLANK('5. Pp (3 años)'!C178),"",'5. Pp (3 años)'!C178)</f>
        <v/>
      </c>
      <c r="D178" s="34" t="str">
        <f>IF(ISBLANK('5. Pp (3 años)'!D178),"",'5. Pp (3 años)'!D178)</f>
        <v/>
      </c>
      <c r="E178" s="34" t="str">
        <f>IF(ISBLANK('5. Pp (3 años)'!E178),"",'5. Pp (3 años)'!E178)</f>
        <v/>
      </c>
      <c r="F178" s="34" t="str">
        <f>IF(ISBLANK('5. Pp (3 años)'!F178),"",'5. Pp (3 años)'!F178)</f>
        <v/>
      </c>
      <c r="G178" s="31" t="str">
        <f>IF(ISBLANK('5. Pp (3 años)'!G178),"",'5. Pp (3 años)'!G178)</f>
        <v/>
      </c>
      <c r="H178" s="31" t="str">
        <f>IF(ISBLANK('5. Pp (3 años)'!H178),"",'5. Pp (3 años)'!H178)</f>
        <v/>
      </c>
      <c r="I178" s="34" t="str">
        <f>IF(ISBLANK('5. Pp (3 años)'!I178),"",'5. Pp (3 años)'!I178)</f>
        <v/>
      </c>
      <c r="J178" s="34" t="str">
        <f>IF(ISBLANK('5. Pp (3 años)'!J178),"",'5. Pp (3 años)'!J178)</f>
        <v/>
      </c>
      <c r="K178" s="31" t="str">
        <f>IF(ISBLANK('5. Pp (3 años)'!K178),"",'5. Pp (3 años)'!K178)</f>
        <v/>
      </c>
      <c r="L178" s="34"/>
      <c r="M178" s="34"/>
      <c r="N178" s="34" t="str">
        <f>IF(ISBLANK('5. Pp (3 años)'!N178),"",'5. Pp (3 años)'!N178)</f>
        <v/>
      </c>
      <c r="O178" s="34" t="str">
        <f>IF(ISBLANK('5. Pp (3 años)'!O178),"",'5. Pp (3 años)'!O178)</f>
        <v/>
      </c>
      <c r="P178" s="184" t="str">
        <f>IF(ISBLANK('5. Pp (3 años)'!P178),"",'5. Pp (3 años)'!P178)</f>
        <v/>
      </c>
    </row>
    <row r="179" spans="2:16" ht="17.25" hidden="1">
      <c r="B179" s="98" t="str">
        <f>IF(ISBLANK('5. Pp (3 años)'!B179),"",'5. Pp (3 años)'!B179)</f>
        <v/>
      </c>
      <c r="C179" s="31" t="str">
        <f>IF(ISBLANK('5. Pp (3 años)'!C179),"",'5. Pp (3 años)'!C179)</f>
        <v/>
      </c>
      <c r="D179" s="34" t="str">
        <f>IF(ISBLANK('5. Pp (3 años)'!D179),"",'5. Pp (3 años)'!D179)</f>
        <v/>
      </c>
      <c r="E179" s="34" t="str">
        <f>IF(ISBLANK('5. Pp (3 años)'!E179),"",'5. Pp (3 años)'!E179)</f>
        <v/>
      </c>
      <c r="F179" s="34" t="str">
        <f>IF(ISBLANK('5. Pp (3 años)'!F179),"",'5. Pp (3 años)'!F179)</f>
        <v/>
      </c>
      <c r="G179" s="31" t="str">
        <f>IF(ISBLANK('5. Pp (3 años)'!G179),"",'5. Pp (3 años)'!G179)</f>
        <v/>
      </c>
      <c r="H179" s="31" t="str">
        <f>IF(ISBLANK('5. Pp (3 años)'!H179),"",'5. Pp (3 años)'!H179)</f>
        <v/>
      </c>
      <c r="I179" s="34" t="str">
        <f>IF(ISBLANK('5. Pp (3 años)'!I179),"",'5. Pp (3 años)'!I179)</f>
        <v/>
      </c>
      <c r="J179" s="34" t="str">
        <f>IF(ISBLANK('5. Pp (3 años)'!J179),"",'5. Pp (3 años)'!J179)</f>
        <v/>
      </c>
      <c r="K179" s="31" t="str">
        <f>IF(ISBLANK('5. Pp (3 años)'!K179),"",'5. Pp (3 años)'!K179)</f>
        <v/>
      </c>
      <c r="L179" s="34"/>
      <c r="M179" s="34"/>
      <c r="N179" s="34" t="str">
        <f>IF(ISBLANK('5. Pp (3 años)'!N179),"",'5. Pp (3 años)'!N179)</f>
        <v/>
      </c>
      <c r="O179" s="34" t="str">
        <f>IF(ISBLANK('5. Pp (3 años)'!O179),"",'5. Pp (3 años)'!O179)</f>
        <v/>
      </c>
      <c r="P179" s="184" t="str">
        <f>IF(ISBLANK('5. Pp (3 años)'!P179),"",'5. Pp (3 años)'!P179)</f>
        <v/>
      </c>
    </row>
    <row r="180" spans="2:16" ht="17.25" hidden="1">
      <c r="B180" s="530" t="str">
        <f>IF(ISBLANK('5. Pp (3 años)'!B180),"",'5. Pp (3 años)'!B180)</f>
        <v/>
      </c>
      <c r="C180" s="528" t="str">
        <f>IF(ISBLANK('5. Pp (3 años)'!C180),"",'5. Pp (3 años)'!C180)</f>
        <v/>
      </c>
      <c r="D180" s="527" t="str">
        <f>IF(ISBLANK('5. Pp (3 años)'!D180),"",'5. Pp (3 años)'!D180)</f>
        <v/>
      </c>
      <c r="E180" s="527" t="str">
        <f>IF(ISBLANK('5. Pp (3 años)'!E180),"",'5. Pp (3 años)'!E180)</f>
        <v/>
      </c>
      <c r="F180" s="527" t="str">
        <f>IF(ISBLANK('5. Pp (3 años)'!F180),"",'5. Pp (3 años)'!F180)</f>
        <v/>
      </c>
      <c r="G180" s="528" t="str">
        <f>IF(ISBLANK('5. Pp (3 años)'!G180),"",'5. Pp (3 años)'!G180)</f>
        <v/>
      </c>
      <c r="H180" s="528" t="str">
        <f>IF(ISBLANK('5. Pp (3 años)'!H180),"",'5. Pp (3 años)'!H180)</f>
        <v/>
      </c>
      <c r="I180" s="527" t="str">
        <f>IF(ISBLANK('5. Pp (3 años)'!I180),"",'5. Pp (3 años)'!I180)</f>
        <v/>
      </c>
      <c r="J180" s="527" t="str">
        <f>IF(ISBLANK('5. Pp (3 años)'!J180),"",'5. Pp (3 años)'!J180)</f>
        <v/>
      </c>
      <c r="K180" s="528" t="str">
        <f>IF(ISBLANK('5. Pp (3 años)'!K180),"",'5. Pp (3 años)'!K180)</f>
        <v/>
      </c>
      <c r="L180" s="527"/>
      <c r="M180" s="527"/>
      <c r="N180" s="527" t="str">
        <f>IF(ISBLANK('5. Pp (3 años)'!N180),"",'5. Pp (3 años)'!N180)</f>
        <v/>
      </c>
      <c r="O180" s="527" t="str">
        <f>IF(ISBLANK('5. Pp (3 años)'!O180),"",'5. Pp (3 años)'!O180)</f>
        <v/>
      </c>
      <c r="P180" s="529" t="str">
        <f>IF(ISBLANK('5. Pp (3 años)'!P180),"",'5. Pp (3 años)'!P180)</f>
        <v/>
      </c>
    </row>
    <row r="181" spans="2:16" ht="17.25" hidden="1">
      <c r="B181" s="98" t="str">
        <f>IF(ISBLANK('5. Pp (3 años)'!B181),"",'5. Pp (3 años)'!B181)</f>
        <v/>
      </c>
      <c r="C181" s="31" t="str">
        <f>IF(ISBLANK('5. Pp (3 años)'!C181),"",'5. Pp (3 años)'!C181)</f>
        <v/>
      </c>
      <c r="D181" s="34" t="str">
        <f>IF(ISBLANK('5. Pp (3 años)'!D181),"",'5. Pp (3 años)'!D181)</f>
        <v/>
      </c>
      <c r="E181" s="34" t="str">
        <f>IF(ISBLANK('5. Pp (3 años)'!E181),"",'5. Pp (3 años)'!E181)</f>
        <v/>
      </c>
      <c r="F181" s="34" t="str">
        <f>IF(ISBLANK('5. Pp (3 años)'!F181),"",'5. Pp (3 años)'!F181)</f>
        <v/>
      </c>
      <c r="G181" s="31" t="str">
        <f>IF(ISBLANK('5. Pp (3 años)'!G181),"",'5. Pp (3 años)'!G181)</f>
        <v/>
      </c>
      <c r="H181" s="31" t="str">
        <f>IF(ISBLANK('5. Pp (3 años)'!H181),"",'5. Pp (3 años)'!H181)</f>
        <v/>
      </c>
      <c r="I181" s="34" t="str">
        <f>IF(ISBLANK('5. Pp (3 años)'!I181),"",'5. Pp (3 años)'!I181)</f>
        <v/>
      </c>
      <c r="J181" s="34" t="str">
        <f>IF(ISBLANK('5. Pp (3 años)'!J181),"",'5. Pp (3 años)'!J181)</f>
        <v/>
      </c>
      <c r="K181" s="31" t="str">
        <f>IF(ISBLANK('5. Pp (3 años)'!K181),"",'5. Pp (3 años)'!K181)</f>
        <v/>
      </c>
      <c r="L181" s="34"/>
      <c r="M181" s="34"/>
      <c r="N181" s="34" t="str">
        <f>IF(ISBLANK('5. Pp (3 años)'!N181),"",'5. Pp (3 años)'!N181)</f>
        <v/>
      </c>
      <c r="O181" s="34" t="str">
        <f>IF(ISBLANK('5. Pp (3 años)'!O181),"",'5. Pp (3 años)'!O181)</f>
        <v/>
      </c>
      <c r="P181" s="184" t="str">
        <f>IF(ISBLANK('5. Pp (3 años)'!P181),"",'5. Pp (3 años)'!P181)</f>
        <v/>
      </c>
    </row>
    <row r="182" spans="2:16" ht="17.25" hidden="1">
      <c r="B182" s="98" t="str">
        <f>IF(ISBLANK('5. Pp (3 años)'!B182),"",'5. Pp (3 años)'!B182)</f>
        <v/>
      </c>
      <c r="C182" s="31" t="str">
        <f>IF(ISBLANK('5. Pp (3 años)'!C182),"",'5. Pp (3 años)'!C182)</f>
        <v/>
      </c>
      <c r="D182" s="34" t="str">
        <f>IF(ISBLANK('5. Pp (3 años)'!D182),"",'5. Pp (3 años)'!D182)</f>
        <v/>
      </c>
      <c r="E182" s="34" t="str">
        <f>IF(ISBLANK('5. Pp (3 años)'!E182),"",'5. Pp (3 años)'!E182)</f>
        <v/>
      </c>
      <c r="F182" s="34" t="str">
        <f>IF(ISBLANK('5. Pp (3 años)'!F182),"",'5. Pp (3 años)'!F182)</f>
        <v/>
      </c>
      <c r="G182" s="31" t="str">
        <f>IF(ISBLANK('5. Pp (3 años)'!G182),"",'5. Pp (3 años)'!G182)</f>
        <v/>
      </c>
      <c r="H182" s="31" t="str">
        <f>IF(ISBLANK('5. Pp (3 años)'!H182),"",'5. Pp (3 años)'!H182)</f>
        <v/>
      </c>
      <c r="I182" s="34" t="str">
        <f>IF(ISBLANK('5. Pp (3 años)'!I182),"",'5. Pp (3 años)'!I182)</f>
        <v/>
      </c>
      <c r="J182" s="34" t="str">
        <f>IF(ISBLANK('5. Pp (3 años)'!J182),"",'5. Pp (3 años)'!J182)</f>
        <v/>
      </c>
      <c r="K182" s="31" t="str">
        <f>IF(ISBLANK('5. Pp (3 años)'!K182),"",'5. Pp (3 años)'!K182)</f>
        <v/>
      </c>
      <c r="L182" s="34"/>
      <c r="M182" s="34"/>
      <c r="N182" s="34" t="str">
        <f>IF(ISBLANK('5. Pp (3 años)'!N182),"",'5. Pp (3 años)'!N182)</f>
        <v/>
      </c>
      <c r="O182" s="34" t="str">
        <f>IF(ISBLANK('5. Pp (3 años)'!O182),"",'5. Pp (3 años)'!O182)</f>
        <v/>
      </c>
      <c r="P182" s="184" t="str">
        <f>IF(ISBLANK('5. Pp (3 años)'!P182),"",'5. Pp (3 años)'!P182)</f>
        <v/>
      </c>
    </row>
    <row r="183" spans="2:16" ht="17.25" hidden="1">
      <c r="B183" s="98" t="str">
        <f>IF(ISBLANK('5. Pp (3 años)'!B183),"",'5. Pp (3 años)'!B183)</f>
        <v/>
      </c>
      <c r="C183" s="31" t="str">
        <f>IF(ISBLANK('5. Pp (3 años)'!C183),"",'5. Pp (3 años)'!C183)</f>
        <v/>
      </c>
      <c r="D183" s="34" t="str">
        <f>IF(ISBLANK('5. Pp (3 años)'!D183),"",'5. Pp (3 años)'!D183)</f>
        <v/>
      </c>
      <c r="E183" s="34" t="str">
        <f>IF(ISBLANK('5. Pp (3 años)'!E183),"",'5. Pp (3 años)'!E183)</f>
        <v/>
      </c>
      <c r="F183" s="34" t="str">
        <f>IF(ISBLANK('5. Pp (3 años)'!F183),"",'5. Pp (3 años)'!F183)</f>
        <v/>
      </c>
      <c r="G183" s="31" t="str">
        <f>IF(ISBLANK('5. Pp (3 años)'!G183),"",'5. Pp (3 años)'!G183)</f>
        <v/>
      </c>
      <c r="H183" s="31" t="str">
        <f>IF(ISBLANK('5. Pp (3 años)'!H183),"",'5. Pp (3 años)'!H183)</f>
        <v/>
      </c>
      <c r="I183" s="34" t="str">
        <f>IF(ISBLANK('5. Pp (3 años)'!I183),"",'5. Pp (3 años)'!I183)</f>
        <v/>
      </c>
      <c r="J183" s="34" t="str">
        <f>IF(ISBLANK('5. Pp (3 años)'!J183),"",'5. Pp (3 años)'!J183)</f>
        <v/>
      </c>
      <c r="K183" s="31" t="str">
        <f>IF(ISBLANK('5. Pp (3 años)'!K183),"",'5. Pp (3 años)'!K183)</f>
        <v/>
      </c>
      <c r="L183" s="34"/>
      <c r="M183" s="34"/>
      <c r="N183" s="34" t="str">
        <f>IF(ISBLANK('5. Pp (3 años)'!N183),"",'5. Pp (3 años)'!N183)</f>
        <v/>
      </c>
      <c r="O183" s="34" t="str">
        <f>IF(ISBLANK('5. Pp (3 años)'!O183),"",'5. Pp (3 años)'!O183)</f>
        <v/>
      </c>
      <c r="P183" s="184" t="str">
        <f>IF(ISBLANK('5. Pp (3 años)'!P183),"",'5. Pp (3 años)'!P183)</f>
        <v/>
      </c>
    </row>
    <row r="184" spans="2:16" ht="17.25" hidden="1">
      <c r="B184" s="98" t="str">
        <f>IF(ISBLANK('5. Pp (3 años)'!B184),"",'5. Pp (3 años)'!B184)</f>
        <v/>
      </c>
      <c r="C184" s="31" t="str">
        <f>IF(ISBLANK('5. Pp (3 años)'!C184),"",'5. Pp (3 años)'!C184)</f>
        <v/>
      </c>
      <c r="D184" s="34" t="str">
        <f>IF(ISBLANK('5. Pp (3 años)'!D184),"",'5. Pp (3 años)'!D184)</f>
        <v/>
      </c>
      <c r="E184" s="34" t="str">
        <f>IF(ISBLANK('5. Pp (3 años)'!E184),"",'5. Pp (3 años)'!E184)</f>
        <v/>
      </c>
      <c r="F184" s="34" t="str">
        <f>IF(ISBLANK('5. Pp (3 años)'!F184),"",'5. Pp (3 años)'!F184)</f>
        <v/>
      </c>
      <c r="G184" s="31" t="str">
        <f>IF(ISBLANK('5. Pp (3 años)'!G184),"",'5. Pp (3 años)'!G184)</f>
        <v/>
      </c>
      <c r="H184" s="31" t="str">
        <f>IF(ISBLANK('5. Pp (3 años)'!H184),"",'5. Pp (3 años)'!H184)</f>
        <v/>
      </c>
      <c r="I184" s="34" t="str">
        <f>IF(ISBLANK('5. Pp (3 años)'!I184),"",'5. Pp (3 años)'!I184)</f>
        <v/>
      </c>
      <c r="J184" s="34" t="str">
        <f>IF(ISBLANK('5. Pp (3 años)'!J184),"",'5. Pp (3 años)'!J184)</f>
        <v/>
      </c>
      <c r="K184" s="31" t="str">
        <f>IF(ISBLANK('5. Pp (3 años)'!K184),"",'5. Pp (3 años)'!K184)</f>
        <v/>
      </c>
      <c r="L184" s="34"/>
      <c r="M184" s="34"/>
      <c r="N184" s="34" t="str">
        <f>IF(ISBLANK('5. Pp (3 años)'!N184),"",'5. Pp (3 años)'!N184)</f>
        <v/>
      </c>
      <c r="O184" s="34" t="str">
        <f>IF(ISBLANK('5. Pp (3 años)'!O184),"",'5. Pp (3 años)'!O184)</f>
        <v/>
      </c>
      <c r="P184" s="184" t="str">
        <f>IF(ISBLANK('5. Pp (3 años)'!P184),"",'5. Pp (3 años)'!P184)</f>
        <v/>
      </c>
    </row>
    <row r="185" spans="2:16" ht="17.25" hidden="1">
      <c r="B185" s="98" t="str">
        <f>IF(ISBLANK('5. Pp (3 años)'!B185),"",'5. Pp (3 años)'!B185)</f>
        <v/>
      </c>
      <c r="C185" s="31" t="str">
        <f>IF(ISBLANK('5. Pp (3 años)'!C185),"",'5. Pp (3 años)'!C185)</f>
        <v/>
      </c>
      <c r="D185" s="34" t="str">
        <f>IF(ISBLANK('5. Pp (3 años)'!D185),"",'5. Pp (3 años)'!D185)</f>
        <v/>
      </c>
      <c r="E185" s="34" t="str">
        <f>IF(ISBLANK('5. Pp (3 años)'!E185),"",'5. Pp (3 años)'!E185)</f>
        <v/>
      </c>
      <c r="F185" s="34" t="str">
        <f>IF(ISBLANK('5. Pp (3 años)'!F185),"",'5. Pp (3 años)'!F185)</f>
        <v/>
      </c>
      <c r="G185" s="31" t="str">
        <f>IF(ISBLANK('5. Pp (3 años)'!G185),"",'5. Pp (3 años)'!G185)</f>
        <v/>
      </c>
      <c r="H185" s="31" t="str">
        <f>IF(ISBLANK('5. Pp (3 años)'!H185),"",'5. Pp (3 años)'!H185)</f>
        <v/>
      </c>
      <c r="I185" s="34" t="str">
        <f>IF(ISBLANK('5. Pp (3 años)'!I185),"",'5. Pp (3 años)'!I185)</f>
        <v/>
      </c>
      <c r="J185" s="34" t="str">
        <f>IF(ISBLANK('5. Pp (3 años)'!J185),"",'5. Pp (3 años)'!J185)</f>
        <v/>
      </c>
      <c r="K185" s="31" t="str">
        <f>IF(ISBLANK('5. Pp (3 años)'!K185),"",'5. Pp (3 años)'!K185)</f>
        <v/>
      </c>
      <c r="L185" s="34"/>
      <c r="M185" s="34"/>
      <c r="N185" s="34" t="str">
        <f>IF(ISBLANK('5. Pp (3 años)'!N185),"",'5. Pp (3 años)'!N185)</f>
        <v/>
      </c>
      <c r="O185" s="34" t="str">
        <f>IF(ISBLANK('5. Pp (3 años)'!O185),"",'5. Pp (3 años)'!O185)</f>
        <v/>
      </c>
      <c r="P185" s="184" t="str">
        <f>IF(ISBLANK('5. Pp (3 años)'!P185),"",'5. Pp (3 años)'!P185)</f>
        <v/>
      </c>
    </row>
    <row r="186" spans="2:16" ht="17.25" hidden="1">
      <c r="B186" s="530" t="str">
        <f>IF(ISBLANK('5. Pp (3 años)'!B186),"",'5. Pp (3 años)'!B186)</f>
        <v/>
      </c>
      <c r="C186" s="528" t="str">
        <f>IF(ISBLANK('5. Pp (3 años)'!C186),"",'5. Pp (3 años)'!C186)</f>
        <v/>
      </c>
      <c r="D186" s="527" t="str">
        <f>IF(ISBLANK('5. Pp (3 años)'!D186),"",'5. Pp (3 años)'!D186)</f>
        <v/>
      </c>
      <c r="E186" s="527" t="str">
        <f>IF(ISBLANK('5. Pp (3 años)'!E186),"",'5. Pp (3 años)'!E186)</f>
        <v/>
      </c>
      <c r="F186" s="527" t="str">
        <f>IF(ISBLANK('5. Pp (3 años)'!F186),"",'5. Pp (3 años)'!F186)</f>
        <v/>
      </c>
      <c r="G186" s="528" t="str">
        <f>IF(ISBLANK('5. Pp (3 años)'!G186),"",'5. Pp (3 años)'!G186)</f>
        <v/>
      </c>
      <c r="H186" s="528" t="str">
        <f>IF(ISBLANK('5. Pp (3 años)'!H186),"",'5. Pp (3 años)'!H186)</f>
        <v/>
      </c>
      <c r="I186" s="527" t="str">
        <f>IF(ISBLANK('5. Pp (3 años)'!I186),"",'5. Pp (3 años)'!I186)</f>
        <v/>
      </c>
      <c r="J186" s="527" t="str">
        <f>IF(ISBLANK('5. Pp (3 años)'!J186),"",'5. Pp (3 años)'!J186)</f>
        <v/>
      </c>
      <c r="K186" s="528" t="str">
        <f>IF(ISBLANK('5. Pp (3 años)'!K186),"",'5. Pp (3 años)'!K186)</f>
        <v/>
      </c>
      <c r="L186" s="527"/>
      <c r="M186" s="527"/>
      <c r="N186" s="527" t="str">
        <f>IF(ISBLANK('5. Pp (3 años)'!N186),"",'5. Pp (3 años)'!N186)</f>
        <v/>
      </c>
      <c r="O186" s="527" t="str">
        <f>IF(ISBLANK('5. Pp (3 años)'!O186),"",'5. Pp (3 años)'!O186)</f>
        <v/>
      </c>
      <c r="P186" s="529" t="str">
        <f>IF(ISBLANK('5. Pp (3 años)'!P186),"",'5. Pp (3 años)'!P186)</f>
        <v/>
      </c>
    </row>
    <row r="187" spans="2:16" ht="17.25" hidden="1">
      <c r="B187" s="98" t="str">
        <f>IF(ISBLANK('5. Pp (3 años)'!B187),"",'5. Pp (3 años)'!B187)</f>
        <v/>
      </c>
      <c r="C187" s="31" t="str">
        <f>IF(ISBLANK('5. Pp (3 años)'!C187),"",'5. Pp (3 años)'!C187)</f>
        <v/>
      </c>
      <c r="D187" s="34" t="str">
        <f>IF(ISBLANK('5. Pp (3 años)'!D187),"",'5. Pp (3 años)'!D187)</f>
        <v/>
      </c>
      <c r="E187" s="34" t="str">
        <f>IF(ISBLANK('5. Pp (3 años)'!E187),"",'5. Pp (3 años)'!E187)</f>
        <v/>
      </c>
      <c r="F187" s="34" t="str">
        <f>IF(ISBLANK('5. Pp (3 años)'!F187),"",'5. Pp (3 años)'!F187)</f>
        <v/>
      </c>
      <c r="G187" s="31" t="str">
        <f>IF(ISBLANK('5. Pp (3 años)'!G187),"",'5. Pp (3 años)'!G187)</f>
        <v/>
      </c>
      <c r="H187" s="31" t="str">
        <f>IF(ISBLANK('5. Pp (3 años)'!H187),"",'5. Pp (3 años)'!H187)</f>
        <v/>
      </c>
      <c r="I187" s="34" t="str">
        <f>IF(ISBLANK('5. Pp (3 años)'!I187),"",'5. Pp (3 años)'!I187)</f>
        <v/>
      </c>
      <c r="J187" s="34" t="str">
        <f>IF(ISBLANK('5. Pp (3 años)'!J187),"",'5. Pp (3 años)'!J187)</f>
        <v/>
      </c>
      <c r="K187" s="31" t="str">
        <f>IF(ISBLANK('5. Pp (3 años)'!K187),"",'5. Pp (3 años)'!K187)</f>
        <v/>
      </c>
      <c r="L187" s="34"/>
      <c r="M187" s="34"/>
      <c r="N187" s="34" t="str">
        <f>IF(ISBLANK('5. Pp (3 años)'!N187),"",'5. Pp (3 años)'!N187)</f>
        <v/>
      </c>
      <c r="O187" s="34" t="str">
        <f>IF(ISBLANK('5. Pp (3 años)'!O187),"",'5. Pp (3 años)'!O187)</f>
        <v/>
      </c>
      <c r="P187" s="184" t="str">
        <f>IF(ISBLANK('5. Pp (3 años)'!P187),"",'5. Pp (3 años)'!P187)</f>
        <v/>
      </c>
    </row>
    <row r="188" spans="2:16" ht="17.25" hidden="1">
      <c r="B188" s="98" t="str">
        <f>IF(ISBLANK('5. Pp (3 años)'!B188),"",'5. Pp (3 años)'!B188)</f>
        <v/>
      </c>
      <c r="C188" s="31" t="str">
        <f>IF(ISBLANK('5. Pp (3 años)'!C188),"",'5. Pp (3 años)'!C188)</f>
        <v/>
      </c>
      <c r="D188" s="34" t="str">
        <f>IF(ISBLANK('5. Pp (3 años)'!D188),"",'5. Pp (3 años)'!D188)</f>
        <v/>
      </c>
      <c r="E188" s="34" t="str">
        <f>IF(ISBLANK('5. Pp (3 años)'!E188),"",'5. Pp (3 años)'!E188)</f>
        <v/>
      </c>
      <c r="F188" s="34" t="str">
        <f>IF(ISBLANK('5. Pp (3 años)'!F188),"",'5. Pp (3 años)'!F188)</f>
        <v/>
      </c>
      <c r="G188" s="31" t="str">
        <f>IF(ISBLANK('5. Pp (3 años)'!G188),"",'5. Pp (3 años)'!G188)</f>
        <v/>
      </c>
      <c r="H188" s="31" t="str">
        <f>IF(ISBLANK('5. Pp (3 años)'!H188),"",'5. Pp (3 años)'!H188)</f>
        <v/>
      </c>
      <c r="I188" s="34" t="str">
        <f>IF(ISBLANK('5. Pp (3 años)'!I188),"",'5. Pp (3 años)'!I188)</f>
        <v/>
      </c>
      <c r="J188" s="34" t="str">
        <f>IF(ISBLANK('5. Pp (3 años)'!J188),"",'5. Pp (3 años)'!J188)</f>
        <v/>
      </c>
      <c r="K188" s="31" t="str">
        <f>IF(ISBLANK('5. Pp (3 años)'!K188),"",'5. Pp (3 años)'!K188)</f>
        <v/>
      </c>
      <c r="L188" s="34"/>
      <c r="M188" s="34"/>
      <c r="N188" s="34" t="str">
        <f>IF(ISBLANK('5. Pp (3 años)'!N188),"",'5. Pp (3 años)'!N188)</f>
        <v/>
      </c>
      <c r="O188" s="34" t="str">
        <f>IF(ISBLANK('5. Pp (3 años)'!O188),"",'5. Pp (3 años)'!O188)</f>
        <v/>
      </c>
      <c r="P188" s="184" t="str">
        <f>IF(ISBLANK('5. Pp (3 años)'!P188),"",'5. Pp (3 años)'!P188)</f>
        <v/>
      </c>
    </row>
    <row r="189" spans="2:16" ht="17.25" hidden="1">
      <c r="B189" s="98" t="str">
        <f>IF(ISBLANK('5. Pp (3 años)'!B189),"",'5. Pp (3 años)'!B189)</f>
        <v/>
      </c>
      <c r="C189" s="31" t="str">
        <f>IF(ISBLANK('5. Pp (3 años)'!C189),"",'5. Pp (3 años)'!C189)</f>
        <v/>
      </c>
      <c r="D189" s="34" t="str">
        <f>IF(ISBLANK('5. Pp (3 años)'!D189),"",'5. Pp (3 años)'!D189)</f>
        <v/>
      </c>
      <c r="E189" s="34" t="str">
        <f>IF(ISBLANK('5. Pp (3 años)'!E189),"",'5. Pp (3 años)'!E189)</f>
        <v/>
      </c>
      <c r="F189" s="34" t="str">
        <f>IF(ISBLANK('5. Pp (3 años)'!F189),"",'5. Pp (3 años)'!F189)</f>
        <v/>
      </c>
      <c r="G189" s="31" t="str">
        <f>IF(ISBLANK('5. Pp (3 años)'!G189),"",'5. Pp (3 años)'!G189)</f>
        <v/>
      </c>
      <c r="H189" s="31" t="str">
        <f>IF(ISBLANK('5. Pp (3 años)'!H189),"",'5. Pp (3 años)'!H189)</f>
        <v/>
      </c>
      <c r="I189" s="34" t="str">
        <f>IF(ISBLANK('5. Pp (3 años)'!I189),"",'5. Pp (3 años)'!I189)</f>
        <v/>
      </c>
      <c r="J189" s="34" t="str">
        <f>IF(ISBLANK('5. Pp (3 años)'!J189),"",'5. Pp (3 años)'!J189)</f>
        <v/>
      </c>
      <c r="K189" s="31" t="str">
        <f>IF(ISBLANK('5. Pp (3 años)'!K189),"",'5. Pp (3 años)'!K189)</f>
        <v/>
      </c>
      <c r="L189" s="34"/>
      <c r="M189" s="34"/>
      <c r="N189" s="34" t="str">
        <f>IF(ISBLANK('5. Pp (3 años)'!N189),"",'5. Pp (3 años)'!N189)</f>
        <v/>
      </c>
      <c r="O189" s="34" t="str">
        <f>IF(ISBLANK('5. Pp (3 años)'!O189),"",'5. Pp (3 años)'!O189)</f>
        <v/>
      </c>
      <c r="P189" s="184" t="str">
        <f>IF(ISBLANK('5. Pp (3 años)'!P189),"",'5. Pp (3 años)'!P189)</f>
        <v/>
      </c>
    </row>
    <row r="190" spans="2:16" ht="17.25" hidden="1">
      <c r="B190" s="98" t="str">
        <f>IF(ISBLANK('5. Pp (3 años)'!B190),"",'5. Pp (3 años)'!B190)</f>
        <v/>
      </c>
      <c r="C190" s="31" t="str">
        <f>IF(ISBLANK('5. Pp (3 años)'!C190),"",'5. Pp (3 años)'!C190)</f>
        <v/>
      </c>
      <c r="D190" s="34" t="str">
        <f>IF(ISBLANK('5. Pp (3 años)'!D190),"",'5. Pp (3 años)'!D190)</f>
        <v/>
      </c>
      <c r="E190" s="34" t="str">
        <f>IF(ISBLANK('5. Pp (3 años)'!E190),"",'5. Pp (3 años)'!E190)</f>
        <v/>
      </c>
      <c r="F190" s="34" t="str">
        <f>IF(ISBLANK('5. Pp (3 años)'!F190),"",'5. Pp (3 años)'!F190)</f>
        <v/>
      </c>
      <c r="G190" s="31" t="str">
        <f>IF(ISBLANK('5. Pp (3 años)'!G190),"",'5. Pp (3 años)'!G190)</f>
        <v/>
      </c>
      <c r="H190" s="31" t="str">
        <f>IF(ISBLANK('5. Pp (3 años)'!H190),"",'5. Pp (3 años)'!H190)</f>
        <v/>
      </c>
      <c r="I190" s="34" t="str">
        <f>IF(ISBLANK('5. Pp (3 años)'!I190),"",'5. Pp (3 años)'!I190)</f>
        <v/>
      </c>
      <c r="J190" s="34" t="str">
        <f>IF(ISBLANK('5. Pp (3 años)'!J190),"",'5. Pp (3 años)'!J190)</f>
        <v/>
      </c>
      <c r="K190" s="31" t="str">
        <f>IF(ISBLANK('5. Pp (3 años)'!K190),"",'5. Pp (3 años)'!K190)</f>
        <v/>
      </c>
      <c r="L190" s="34"/>
      <c r="M190" s="34"/>
      <c r="N190" s="34" t="str">
        <f>IF(ISBLANK('5. Pp (3 años)'!N190),"",'5. Pp (3 años)'!N190)</f>
        <v/>
      </c>
      <c r="O190" s="34" t="str">
        <f>IF(ISBLANK('5. Pp (3 años)'!O190),"",'5. Pp (3 años)'!O190)</f>
        <v/>
      </c>
      <c r="P190" s="184" t="str">
        <f>IF(ISBLANK('5. Pp (3 años)'!P190),"",'5. Pp (3 años)'!P190)</f>
        <v/>
      </c>
    </row>
    <row r="191" spans="2:16" ht="17.25" hidden="1">
      <c r="B191" s="98" t="str">
        <f>IF(ISBLANK('5. Pp (3 años)'!B191),"",'5. Pp (3 años)'!B191)</f>
        <v/>
      </c>
      <c r="C191" s="31" t="str">
        <f>IF(ISBLANK('5. Pp (3 años)'!C191),"",'5. Pp (3 años)'!C191)</f>
        <v/>
      </c>
      <c r="D191" s="34" t="str">
        <f>IF(ISBLANK('5. Pp (3 años)'!D191),"",'5. Pp (3 años)'!D191)</f>
        <v/>
      </c>
      <c r="E191" s="34" t="str">
        <f>IF(ISBLANK('5. Pp (3 años)'!E191),"",'5. Pp (3 años)'!E191)</f>
        <v/>
      </c>
      <c r="F191" s="34" t="str">
        <f>IF(ISBLANK('5. Pp (3 años)'!F191),"",'5. Pp (3 años)'!F191)</f>
        <v/>
      </c>
      <c r="G191" s="31" t="str">
        <f>IF(ISBLANK('5. Pp (3 años)'!G191),"",'5. Pp (3 años)'!G191)</f>
        <v/>
      </c>
      <c r="H191" s="31" t="str">
        <f>IF(ISBLANK('5. Pp (3 años)'!H191),"",'5. Pp (3 años)'!H191)</f>
        <v/>
      </c>
      <c r="I191" s="34" t="str">
        <f>IF(ISBLANK('5. Pp (3 años)'!I191),"",'5. Pp (3 años)'!I191)</f>
        <v/>
      </c>
      <c r="J191" s="34" t="str">
        <f>IF(ISBLANK('5. Pp (3 años)'!J191),"",'5. Pp (3 años)'!J191)</f>
        <v/>
      </c>
      <c r="K191" s="31" t="str">
        <f>IF(ISBLANK('5. Pp (3 años)'!K191),"",'5. Pp (3 años)'!K191)</f>
        <v/>
      </c>
      <c r="L191" s="34"/>
      <c r="M191" s="34"/>
      <c r="N191" s="34" t="str">
        <f>IF(ISBLANK('5. Pp (3 años)'!N191),"",'5. Pp (3 años)'!N191)</f>
        <v/>
      </c>
      <c r="O191" s="34" t="str">
        <f>IF(ISBLANK('5. Pp (3 años)'!O191),"",'5. Pp (3 años)'!O191)</f>
        <v/>
      </c>
      <c r="P191" s="184" t="str">
        <f>IF(ISBLANK('5. Pp (3 años)'!P191),"",'5. Pp (3 años)'!P191)</f>
        <v/>
      </c>
    </row>
    <row r="192" spans="2:16" ht="17.25" hidden="1">
      <c r="B192" s="530" t="str">
        <f>IF(ISBLANK('5. Pp (3 años)'!B192),"",'5. Pp (3 años)'!B192)</f>
        <v/>
      </c>
      <c r="C192" s="528" t="str">
        <f>IF(ISBLANK('5. Pp (3 años)'!C192),"",'5. Pp (3 años)'!C192)</f>
        <v/>
      </c>
      <c r="D192" s="527" t="str">
        <f>IF(ISBLANK('5. Pp (3 años)'!D192),"",'5. Pp (3 años)'!D192)</f>
        <v/>
      </c>
      <c r="E192" s="527" t="str">
        <f>IF(ISBLANK('5. Pp (3 años)'!E192),"",'5. Pp (3 años)'!E192)</f>
        <v/>
      </c>
      <c r="F192" s="527" t="str">
        <f>IF(ISBLANK('5. Pp (3 años)'!F192),"",'5. Pp (3 años)'!F192)</f>
        <v/>
      </c>
      <c r="G192" s="528" t="str">
        <f>IF(ISBLANK('5. Pp (3 años)'!G192),"",'5. Pp (3 años)'!G192)</f>
        <v/>
      </c>
      <c r="H192" s="528" t="str">
        <f>IF(ISBLANK('5. Pp (3 años)'!H192),"",'5. Pp (3 años)'!H192)</f>
        <v/>
      </c>
      <c r="I192" s="527" t="str">
        <f>IF(ISBLANK('5. Pp (3 años)'!I192),"",'5. Pp (3 años)'!I192)</f>
        <v/>
      </c>
      <c r="J192" s="527" t="str">
        <f>IF(ISBLANK('5. Pp (3 años)'!J192),"",'5. Pp (3 años)'!J192)</f>
        <v/>
      </c>
      <c r="K192" s="528" t="str">
        <f>IF(ISBLANK('5. Pp (3 años)'!K192),"",'5. Pp (3 años)'!K192)</f>
        <v/>
      </c>
      <c r="L192" s="527"/>
      <c r="M192" s="527"/>
      <c r="N192" s="527" t="str">
        <f>IF(ISBLANK('5. Pp (3 años)'!N192),"",'5. Pp (3 años)'!N192)</f>
        <v/>
      </c>
      <c r="O192" s="527" t="str">
        <f>IF(ISBLANK('5. Pp (3 años)'!O192),"",'5. Pp (3 años)'!O192)</f>
        <v/>
      </c>
      <c r="P192" s="529" t="str">
        <f>IF(ISBLANK('5. Pp (3 años)'!P192),"",'5. Pp (3 años)'!P192)</f>
        <v/>
      </c>
    </row>
    <row r="193" spans="2:16" ht="17.25" hidden="1">
      <c r="B193" s="98" t="str">
        <f>IF(ISBLANK('5. Pp (3 años)'!B193),"",'5. Pp (3 años)'!B193)</f>
        <v/>
      </c>
      <c r="C193" s="31" t="str">
        <f>IF(ISBLANK('5. Pp (3 años)'!C193),"",'5. Pp (3 años)'!C193)</f>
        <v/>
      </c>
      <c r="D193" s="34" t="str">
        <f>IF(ISBLANK('5. Pp (3 años)'!D193),"",'5. Pp (3 años)'!D193)</f>
        <v/>
      </c>
      <c r="E193" s="34" t="str">
        <f>IF(ISBLANK('5. Pp (3 años)'!E193),"",'5. Pp (3 años)'!E193)</f>
        <v/>
      </c>
      <c r="F193" s="34" t="str">
        <f>IF(ISBLANK('5. Pp (3 años)'!F193),"",'5. Pp (3 años)'!F193)</f>
        <v/>
      </c>
      <c r="G193" s="31" t="str">
        <f>IF(ISBLANK('5. Pp (3 años)'!G193),"",'5. Pp (3 años)'!G193)</f>
        <v/>
      </c>
      <c r="H193" s="31" t="str">
        <f>IF(ISBLANK('5. Pp (3 años)'!H193),"",'5. Pp (3 años)'!H193)</f>
        <v/>
      </c>
      <c r="I193" s="34" t="str">
        <f>IF(ISBLANK('5. Pp (3 años)'!I193),"",'5. Pp (3 años)'!I193)</f>
        <v/>
      </c>
      <c r="J193" s="34" t="str">
        <f>IF(ISBLANK('5. Pp (3 años)'!J193),"",'5. Pp (3 años)'!J193)</f>
        <v/>
      </c>
      <c r="K193" s="31" t="str">
        <f>IF(ISBLANK('5. Pp (3 años)'!K193),"",'5. Pp (3 años)'!K193)</f>
        <v/>
      </c>
      <c r="L193" s="34"/>
      <c r="M193" s="34"/>
      <c r="N193" s="34" t="str">
        <f>IF(ISBLANK('5. Pp (3 años)'!N193),"",'5. Pp (3 años)'!N193)</f>
        <v/>
      </c>
      <c r="O193" s="34" t="str">
        <f>IF(ISBLANK('5. Pp (3 años)'!O193),"",'5. Pp (3 años)'!O193)</f>
        <v/>
      </c>
      <c r="P193" s="184" t="str">
        <f>IF(ISBLANK('5. Pp (3 años)'!P193),"",'5. Pp (3 años)'!P193)</f>
        <v/>
      </c>
    </row>
    <row r="194" spans="2:16" ht="17.25" hidden="1">
      <c r="B194" s="98" t="str">
        <f>IF(ISBLANK('5. Pp (3 años)'!B194),"",'5. Pp (3 años)'!B194)</f>
        <v/>
      </c>
      <c r="C194" s="31" t="str">
        <f>IF(ISBLANK('5. Pp (3 años)'!C194),"",'5. Pp (3 años)'!C194)</f>
        <v/>
      </c>
      <c r="D194" s="34" t="str">
        <f>IF(ISBLANK('5. Pp (3 años)'!D194),"",'5. Pp (3 años)'!D194)</f>
        <v/>
      </c>
      <c r="E194" s="34" t="str">
        <f>IF(ISBLANK('5. Pp (3 años)'!E194),"",'5. Pp (3 años)'!E194)</f>
        <v/>
      </c>
      <c r="F194" s="34" t="str">
        <f>IF(ISBLANK('5. Pp (3 años)'!F194),"",'5. Pp (3 años)'!F194)</f>
        <v/>
      </c>
      <c r="G194" s="31" t="str">
        <f>IF(ISBLANK('5. Pp (3 años)'!G194),"",'5. Pp (3 años)'!G194)</f>
        <v/>
      </c>
      <c r="H194" s="31" t="str">
        <f>IF(ISBLANK('5. Pp (3 años)'!H194),"",'5. Pp (3 años)'!H194)</f>
        <v/>
      </c>
      <c r="I194" s="34" t="str">
        <f>IF(ISBLANK('5. Pp (3 años)'!I194),"",'5. Pp (3 años)'!I194)</f>
        <v/>
      </c>
      <c r="J194" s="34" t="str">
        <f>IF(ISBLANK('5. Pp (3 años)'!J194),"",'5. Pp (3 años)'!J194)</f>
        <v/>
      </c>
      <c r="K194" s="31" t="str">
        <f>IF(ISBLANK('5. Pp (3 años)'!K194),"",'5. Pp (3 años)'!K194)</f>
        <v/>
      </c>
      <c r="L194" s="34"/>
      <c r="M194" s="34"/>
      <c r="N194" s="34" t="str">
        <f>IF(ISBLANK('5. Pp (3 años)'!N194),"",'5. Pp (3 años)'!N194)</f>
        <v/>
      </c>
      <c r="O194" s="34" t="str">
        <f>IF(ISBLANK('5. Pp (3 años)'!O194),"",'5. Pp (3 años)'!O194)</f>
        <v/>
      </c>
      <c r="P194" s="184" t="str">
        <f>IF(ISBLANK('5. Pp (3 años)'!P194),"",'5. Pp (3 años)'!P194)</f>
        <v/>
      </c>
    </row>
    <row r="195" spans="2:16" ht="17.25" hidden="1">
      <c r="B195" s="98" t="str">
        <f>IF(ISBLANK('5. Pp (3 años)'!B195),"",'5. Pp (3 años)'!B195)</f>
        <v/>
      </c>
      <c r="C195" s="31" t="str">
        <f>IF(ISBLANK('5. Pp (3 años)'!C195),"",'5. Pp (3 años)'!C195)</f>
        <v/>
      </c>
      <c r="D195" s="34" t="str">
        <f>IF(ISBLANK('5. Pp (3 años)'!D195),"",'5. Pp (3 años)'!D195)</f>
        <v/>
      </c>
      <c r="E195" s="34" t="str">
        <f>IF(ISBLANK('5. Pp (3 años)'!E195),"",'5. Pp (3 años)'!E195)</f>
        <v/>
      </c>
      <c r="F195" s="34" t="str">
        <f>IF(ISBLANK('5. Pp (3 años)'!F195),"",'5. Pp (3 años)'!F195)</f>
        <v/>
      </c>
      <c r="G195" s="31" t="str">
        <f>IF(ISBLANK('5. Pp (3 años)'!G195),"",'5. Pp (3 años)'!G195)</f>
        <v/>
      </c>
      <c r="H195" s="31" t="str">
        <f>IF(ISBLANK('5. Pp (3 años)'!H195),"",'5. Pp (3 años)'!H195)</f>
        <v/>
      </c>
      <c r="I195" s="34" t="str">
        <f>IF(ISBLANK('5. Pp (3 años)'!I195),"",'5. Pp (3 años)'!I195)</f>
        <v/>
      </c>
      <c r="J195" s="34" t="str">
        <f>IF(ISBLANK('5. Pp (3 años)'!J195),"",'5. Pp (3 años)'!J195)</f>
        <v/>
      </c>
      <c r="K195" s="31" t="str">
        <f>IF(ISBLANK('5. Pp (3 años)'!K195),"",'5. Pp (3 años)'!K195)</f>
        <v/>
      </c>
      <c r="L195" s="34"/>
      <c r="M195" s="34"/>
      <c r="N195" s="34" t="str">
        <f>IF(ISBLANK('5. Pp (3 años)'!N195),"",'5. Pp (3 años)'!N195)</f>
        <v/>
      </c>
      <c r="O195" s="34" t="str">
        <f>IF(ISBLANK('5. Pp (3 años)'!O195),"",'5. Pp (3 años)'!O195)</f>
        <v/>
      </c>
      <c r="P195" s="184" t="str">
        <f>IF(ISBLANK('5. Pp (3 años)'!P195),"",'5. Pp (3 años)'!P195)</f>
        <v/>
      </c>
    </row>
    <row r="196" spans="2:16" ht="17.25" hidden="1">
      <c r="B196" s="98" t="str">
        <f>IF(ISBLANK('5. Pp (3 años)'!B196),"",'5. Pp (3 años)'!B196)</f>
        <v/>
      </c>
      <c r="C196" s="31" t="str">
        <f>IF(ISBLANK('5. Pp (3 años)'!C196),"",'5. Pp (3 años)'!C196)</f>
        <v/>
      </c>
      <c r="D196" s="34" t="str">
        <f>IF(ISBLANK('5. Pp (3 años)'!D196),"",'5. Pp (3 años)'!D196)</f>
        <v/>
      </c>
      <c r="E196" s="34" t="str">
        <f>IF(ISBLANK('5. Pp (3 años)'!E196),"",'5. Pp (3 años)'!E196)</f>
        <v/>
      </c>
      <c r="F196" s="34" t="str">
        <f>IF(ISBLANK('5. Pp (3 años)'!F196),"",'5. Pp (3 años)'!F196)</f>
        <v/>
      </c>
      <c r="G196" s="31" t="str">
        <f>IF(ISBLANK('5. Pp (3 años)'!G196),"",'5. Pp (3 años)'!G196)</f>
        <v/>
      </c>
      <c r="H196" s="31" t="str">
        <f>IF(ISBLANK('5. Pp (3 años)'!H196),"",'5. Pp (3 años)'!H196)</f>
        <v/>
      </c>
      <c r="I196" s="34" t="str">
        <f>IF(ISBLANK('5. Pp (3 años)'!I196),"",'5. Pp (3 años)'!I196)</f>
        <v/>
      </c>
      <c r="J196" s="34" t="str">
        <f>IF(ISBLANK('5. Pp (3 años)'!J196),"",'5. Pp (3 años)'!J196)</f>
        <v/>
      </c>
      <c r="K196" s="31" t="str">
        <f>IF(ISBLANK('5. Pp (3 años)'!K196),"",'5. Pp (3 años)'!K196)</f>
        <v/>
      </c>
      <c r="L196" s="34"/>
      <c r="M196" s="34"/>
      <c r="N196" s="34" t="str">
        <f>IF(ISBLANK('5. Pp (3 años)'!N196),"",'5. Pp (3 años)'!N196)</f>
        <v/>
      </c>
      <c r="O196" s="34" t="str">
        <f>IF(ISBLANK('5. Pp (3 años)'!O196),"",'5. Pp (3 años)'!O196)</f>
        <v/>
      </c>
      <c r="P196" s="184" t="str">
        <f>IF(ISBLANK('5. Pp (3 años)'!P196),"",'5. Pp (3 años)'!P196)</f>
        <v/>
      </c>
    </row>
    <row r="197" spans="2:16" ht="17.25" hidden="1">
      <c r="B197" s="98" t="str">
        <f>IF(ISBLANK('5. Pp (3 años)'!B197),"",'5. Pp (3 años)'!B197)</f>
        <v/>
      </c>
      <c r="C197" s="31" t="str">
        <f>IF(ISBLANK('5. Pp (3 años)'!C197),"",'5. Pp (3 años)'!C197)</f>
        <v/>
      </c>
      <c r="D197" s="34" t="str">
        <f>IF(ISBLANK('5. Pp (3 años)'!D197),"",'5. Pp (3 años)'!D197)</f>
        <v/>
      </c>
      <c r="E197" s="34" t="str">
        <f>IF(ISBLANK('5. Pp (3 años)'!E197),"",'5. Pp (3 años)'!E197)</f>
        <v/>
      </c>
      <c r="F197" s="34" t="str">
        <f>IF(ISBLANK('5. Pp (3 años)'!F197),"",'5. Pp (3 años)'!F197)</f>
        <v/>
      </c>
      <c r="G197" s="31" t="str">
        <f>IF(ISBLANK('5. Pp (3 años)'!G197),"",'5. Pp (3 años)'!G197)</f>
        <v/>
      </c>
      <c r="H197" s="31" t="str">
        <f>IF(ISBLANK('5. Pp (3 años)'!H197),"",'5. Pp (3 años)'!H197)</f>
        <v/>
      </c>
      <c r="I197" s="34" t="str">
        <f>IF(ISBLANK('5. Pp (3 años)'!I197),"",'5. Pp (3 años)'!I197)</f>
        <v/>
      </c>
      <c r="J197" s="34" t="str">
        <f>IF(ISBLANK('5. Pp (3 años)'!J197),"",'5. Pp (3 años)'!J197)</f>
        <v/>
      </c>
      <c r="K197" s="31" t="str">
        <f>IF(ISBLANK('5. Pp (3 años)'!K197),"",'5. Pp (3 años)'!K197)</f>
        <v/>
      </c>
      <c r="L197" s="34"/>
      <c r="M197" s="34"/>
      <c r="N197" s="34" t="str">
        <f>IF(ISBLANK('5. Pp (3 años)'!N197),"",'5. Pp (3 años)'!N197)</f>
        <v/>
      </c>
      <c r="O197" s="34" t="str">
        <f>IF(ISBLANK('5. Pp (3 años)'!O197),"",'5. Pp (3 años)'!O197)</f>
        <v/>
      </c>
      <c r="P197" s="184" t="str">
        <f>IF(ISBLANK('5. Pp (3 años)'!P197),"",'5. Pp (3 años)'!P197)</f>
        <v/>
      </c>
    </row>
    <row r="198" spans="2:16" ht="17.25" hidden="1">
      <c r="B198" s="530" t="str">
        <f>IF(ISBLANK('5. Pp (3 años)'!B198),"",'5. Pp (3 años)'!B198)</f>
        <v/>
      </c>
      <c r="C198" s="528" t="str">
        <f>IF(ISBLANK('5. Pp (3 años)'!C198),"",'5. Pp (3 años)'!C198)</f>
        <v/>
      </c>
      <c r="D198" s="527" t="str">
        <f>IF(ISBLANK('5. Pp (3 años)'!D198),"",'5. Pp (3 años)'!D198)</f>
        <v/>
      </c>
      <c r="E198" s="527" t="str">
        <f>IF(ISBLANK('5. Pp (3 años)'!E198),"",'5. Pp (3 años)'!E198)</f>
        <v/>
      </c>
      <c r="F198" s="527" t="str">
        <f>IF(ISBLANK('5. Pp (3 años)'!F198),"",'5. Pp (3 años)'!F198)</f>
        <v/>
      </c>
      <c r="G198" s="528" t="str">
        <f>IF(ISBLANK('5. Pp (3 años)'!G198),"",'5. Pp (3 años)'!G198)</f>
        <v/>
      </c>
      <c r="H198" s="528" t="str">
        <f>IF(ISBLANK('5. Pp (3 años)'!H198),"",'5. Pp (3 años)'!H198)</f>
        <v/>
      </c>
      <c r="I198" s="527" t="str">
        <f>IF(ISBLANK('5. Pp (3 años)'!I198),"",'5. Pp (3 años)'!I198)</f>
        <v/>
      </c>
      <c r="J198" s="527" t="str">
        <f>IF(ISBLANK('5. Pp (3 años)'!J198),"",'5. Pp (3 años)'!J198)</f>
        <v/>
      </c>
      <c r="K198" s="528" t="str">
        <f>IF(ISBLANK('5. Pp (3 años)'!K198),"",'5. Pp (3 años)'!K198)</f>
        <v/>
      </c>
      <c r="L198" s="527"/>
      <c r="M198" s="527"/>
      <c r="N198" s="527" t="str">
        <f>IF(ISBLANK('5. Pp (3 años)'!N198),"",'5. Pp (3 años)'!N198)</f>
        <v/>
      </c>
      <c r="O198" s="527" t="str">
        <f>IF(ISBLANK('5. Pp (3 años)'!O198),"",'5. Pp (3 años)'!O198)</f>
        <v/>
      </c>
      <c r="P198" s="529" t="str">
        <f>IF(ISBLANK('5. Pp (3 años)'!P198),"",'5. Pp (3 años)'!P198)</f>
        <v/>
      </c>
    </row>
    <row r="199" spans="2:16" ht="17.25" hidden="1">
      <c r="B199" s="98" t="str">
        <f>IF(ISBLANK('5. Pp (3 años)'!B199),"",'5. Pp (3 años)'!B199)</f>
        <v/>
      </c>
      <c r="C199" s="31" t="str">
        <f>IF(ISBLANK('5. Pp (3 años)'!C199),"",'5. Pp (3 años)'!C199)</f>
        <v/>
      </c>
      <c r="D199" s="34" t="str">
        <f>IF(ISBLANK('5. Pp (3 años)'!D199),"",'5. Pp (3 años)'!D199)</f>
        <v/>
      </c>
      <c r="E199" s="34" t="str">
        <f>IF(ISBLANK('5. Pp (3 años)'!E199),"",'5. Pp (3 años)'!E199)</f>
        <v/>
      </c>
      <c r="F199" s="34" t="str">
        <f>IF(ISBLANK('5. Pp (3 años)'!F199),"",'5. Pp (3 años)'!F199)</f>
        <v/>
      </c>
      <c r="G199" s="31" t="str">
        <f>IF(ISBLANK('5. Pp (3 años)'!G199),"",'5. Pp (3 años)'!G199)</f>
        <v/>
      </c>
      <c r="H199" s="31" t="str">
        <f>IF(ISBLANK('5. Pp (3 años)'!H199),"",'5. Pp (3 años)'!H199)</f>
        <v/>
      </c>
      <c r="I199" s="34" t="str">
        <f>IF(ISBLANK('5. Pp (3 años)'!I199),"",'5. Pp (3 años)'!I199)</f>
        <v/>
      </c>
      <c r="J199" s="34" t="str">
        <f>IF(ISBLANK('5. Pp (3 años)'!J199),"",'5. Pp (3 años)'!J199)</f>
        <v/>
      </c>
      <c r="K199" s="31" t="str">
        <f>IF(ISBLANK('5. Pp (3 años)'!K199),"",'5. Pp (3 años)'!K199)</f>
        <v/>
      </c>
      <c r="L199" s="34"/>
      <c r="M199" s="34"/>
      <c r="N199" s="34" t="str">
        <f>IF(ISBLANK('5. Pp (3 años)'!N199),"",'5. Pp (3 años)'!N199)</f>
        <v/>
      </c>
      <c r="O199" s="34" t="str">
        <f>IF(ISBLANK('5. Pp (3 años)'!O199),"",'5. Pp (3 años)'!O199)</f>
        <v/>
      </c>
      <c r="P199" s="184" t="str">
        <f>IF(ISBLANK('5. Pp (3 años)'!P199),"",'5. Pp (3 años)'!P199)</f>
        <v/>
      </c>
    </row>
    <row r="200" spans="2:16" ht="17.25" hidden="1">
      <c r="B200" s="98" t="str">
        <f>IF(ISBLANK('5. Pp (3 años)'!B200),"",'5. Pp (3 años)'!B200)</f>
        <v/>
      </c>
      <c r="C200" s="31" t="str">
        <f>IF(ISBLANK('5. Pp (3 años)'!C200),"",'5. Pp (3 años)'!C200)</f>
        <v/>
      </c>
      <c r="D200" s="34" t="str">
        <f>IF(ISBLANK('5. Pp (3 años)'!D200),"",'5. Pp (3 años)'!D200)</f>
        <v/>
      </c>
      <c r="E200" s="34" t="str">
        <f>IF(ISBLANK('5. Pp (3 años)'!E200),"",'5. Pp (3 años)'!E200)</f>
        <v/>
      </c>
      <c r="F200" s="34" t="str">
        <f>IF(ISBLANK('5. Pp (3 años)'!F200),"",'5. Pp (3 años)'!F200)</f>
        <v/>
      </c>
      <c r="G200" s="31" t="str">
        <f>IF(ISBLANK('5. Pp (3 años)'!G200),"",'5. Pp (3 años)'!G200)</f>
        <v/>
      </c>
      <c r="H200" s="31" t="str">
        <f>IF(ISBLANK('5. Pp (3 años)'!H200),"",'5. Pp (3 años)'!H200)</f>
        <v/>
      </c>
      <c r="I200" s="34" t="str">
        <f>IF(ISBLANK('5. Pp (3 años)'!I200),"",'5. Pp (3 años)'!I200)</f>
        <v/>
      </c>
      <c r="J200" s="34" t="str">
        <f>IF(ISBLANK('5. Pp (3 años)'!J200),"",'5. Pp (3 años)'!J200)</f>
        <v/>
      </c>
      <c r="K200" s="31" t="str">
        <f>IF(ISBLANK('5. Pp (3 años)'!K200),"",'5. Pp (3 años)'!K200)</f>
        <v/>
      </c>
      <c r="L200" s="34"/>
      <c r="M200" s="34"/>
      <c r="N200" s="34" t="str">
        <f>IF(ISBLANK('5. Pp (3 años)'!N200),"",'5. Pp (3 años)'!N200)</f>
        <v/>
      </c>
      <c r="O200" s="34" t="str">
        <f>IF(ISBLANK('5. Pp (3 años)'!O200),"",'5. Pp (3 años)'!O200)</f>
        <v/>
      </c>
      <c r="P200" s="184" t="str">
        <f>IF(ISBLANK('5. Pp (3 años)'!P200),"",'5. Pp (3 años)'!P200)</f>
        <v/>
      </c>
    </row>
    <row r="201" spans="2:16" ht="17.25" hidden="1">
      <c r="B201" s="98" t="str">
        <f>IF(ISBLANK('5. Pp (3 años)'!B201),"",'5. Pp (3 años)'!B201)</f>
        <v/>
      </c>
      <c r="C201" s="31" t="str">
        <f>IF(ISBLANK('5. Pp (3 años)'!C201),"",'5. Pp (3 años)'!C201)</f>
        <v/>
      </c>
      <c r="D201" s="34" t="str">
        <f>IF(ISBLANK('5. Pp (3 años)'!D201),"",'5. Pp (3 años)'!D201)</f>
        <v/>
      </c>
      <c r="E201" s="34" t="str">
        <f>IF(ISBLANK('5. Pp (3 años)'!E201),"",'5. Pp (3 años)'!E201)</f>
        <v/>
      </c>
      <c r="F201" s="34" t="str">
        <f>IF(ISBLANK('5. Pp (3 años)'!F201),"",'5. Pp (3 años)'!F201)</f>
        <v/>
      </c>
      <c r="G201" s="31" t="str">
        <f>IF(ISBLANK('5. Pp (3 años)'!G201),"",'5. Pp (3 años)'!G201)</f>
        <v/>
      </c>
      <c r="H201" s="31" t="str">
        <f>IF(ISBLANK('5. Pp (3 años)'!H201),"",'5. Pp (3 años)'!H201)</f>
        <v/>
      </c>
      <c r="I201" s="34" t="str">
        <f>IF(ISBLANK('5. Pp (3 años)'!I201),"",'5. Pp (3 años)'!I201)</f>
        <v/>
      </c>
      <c r="J201" s="34" t="str">
        <f>IF(ISBLANK('5. Pp (3 años)'!J201),"",'5. Pp (3 años)'!J201)</f>
        <v/>
      </c>
      <c r="K201" s="31" t="str">
        <f>IF(ISBLANK('5. Pp (3 años)'!K201),"",'5. Pp (3 años)'!K201)</f>
        <v/>
      </c>
      <c r="L201" s="34"/>
      <c r="M201" s="34"/>
      <c r="N201" s="34" t="str">
        <f>IF(ISBLANK('5. Pp (3 años)'!N201),"",'5. Pp (3 años)'!N201)</f>
        <v/>
      </c>
      <c r="O201" s="34" t="str">
        <f>IF(ISBLANK('5. Pp (3 años)'!O201),"",'5. Pp (3 años)'!O201)</f>
        <v/>
      </c>
      <c r="P201" s="184" t="str">
        <f>IF(ISBLANK('5. Pp (3 años)'!P201),"",'5. Pp (3 años)'!P201)</f>
        <v/>
      </c>
    </row>
    <row r="202" spans="2:16" ht="17.25" hidden="1">
      <c r="B202" s="98" t="str">
        <f>IF(ISBLANK('5. Pp (3 años)'!B202),"",'5. Pp (3 años)'!B202)</f>
        <v/>
      </c>
      <c r="C202" s="31" t="str">
        <f>IF(ISBLANK('5. Pp (3 años)'!C202),"",'5. Pp (3 años)'!C202)</f>
        <v/>
      </c>
      <c r="D202" s="34" t="str">
        <f>IF(ISBLANK('5. Pp (3 años)'!D202),"",'5. Pp (3 años)'!D202)</f>
        <v/>
      </c>
      <c r="E202" s="34" t="str">
        <f>IF(ISBLANK('5. Pp (3 años)'!E202),"",'5. Pp (3 años)'!E202)</f>
        <v/>
      </c>
      <c r="F202" s="34" t="str">
        <f>IF(ISBLANK('5. Pp (3 años)'!F202),"",'5. Pp (3 años)'!F202)</f>
        <v/>
      </c>
      <c r="G202" s="31" t="str">
        <f>IF(ISBLANK('5. Pp (3 años)'!G202),"",'5. Pp (3 años)'!G202)</f>
        <v/>
      </c>
      <c r="H202" s="31" t="str">
        <f>IF(ISBLANK('5. Pp (3 años)'!H202),"",'5. Pp (3 años)'!H202)</f>
        <v/>
      </c>
      <c r="I202" s="34" t="str">
        <f>IF(ISBLANK('5. Pp (3 años)'!I202),"",'5. Pp (3 años)'!I202)</f>
        <v/>
      </c>
      <c r="J202" s="34" t="str">
        <f>IF(ISBLANK('5. Pp (3 años)'!J202),"",'5. Pp (3 años)'!J202)</f>
        <v/>
      </c>
      <c r="K202" s="31" t="str">
        <f>IF(ISBLANK('5. Pp (3 años)'!K202),"",'5. Pp (3 años)'!K202)</f>
        <v/>
      </c>
      <c r="L202" s="34"/>
      <c r="M202" s="34"/>
      <c r="N202" s="34" t="str">
        <f>IF(ISBLANK('5. Pp (3 años)'!N202),"",'5. Pp (3 años)'!N202)</f>
        <v/>
      </c>
      <c r="O202" s="34" t="str">
        <f>IF(ISBLANK('5. Pp (3 años)'!O202),"",'5. Pp (3 años)'!O202)</f>
        <v/>
      </c>
      <c r="P202" s="184" t="str">
        <f>IF(ISBLANK('5. Pp (3 años)'!P202),"",'5. Pp (3 años)'!P202)</f>
        <v/>
      </c>
    </row>
    <row r="203" spans="2:16" ht="17.25" hidden="1">
      <c r="B203" s="98" t="str">
        <f>IF(ISBLANK('5. Pp (3 años)'!B203),"",'5. Pp (3 años)'!B203)</f>
        <v/>
      </c>
      <c r="C203" s="31" t="str">
        <f>IF(ISBLANK('5. Pp (3 años)'!C203),"",'5. Pp (3 años)'!C203)</f>
        <v/>
      </c>
      <c r="D203" s="34" t="str">
        <f>IF(ISBLANK('5. Pp (3 años)'!D203),"",'5. Pp (3 años)'!D203)</f>
        <v/>
      </c>
      <c r="E203" s="34" t="str">
        <f>IF(ISBLANK('5. Pp (3 años)'!E203),"",'5. Pp (3 años)'!E203)</f>
        <v/>
      </c>
      <c r="F203" s="34" t="str">
        <f>IF(ISBLANK('5. Pp (3 años)'!F203),"",'5. Pp (3 años)'!F203)</f>
        <v/>
      </c>
      <c r="G203" s="31" t="str">
        <f>IF(ISBLANK('5. Pp (3 años)'!G203),"",'5. Pp (3 años)'!G203)</f>
        <v/>
      </c>
      <c r="H203" s="31" t="str">
        <f>IF(ISBLANK('5. Pp (3 años)'!H203),"",'5. Pp (3 años)'!H203)</f>
        <v/>
      </c>
      <c r="I203" s="34" t="str">
        <f>IF(ISBLANK('5. Pp (3 años)'!I203),"",'5. Pp (3 años)'!I203)</f>
        <v/>
      </c>
      <c r="J203" s="34" t="str">
        <f>IF(ISBLANK('5. Pp (3 años)'!J203),"",'5. Pp (3 años)'!J203)</f>
        <v/>
      </c>
      <c r="K203" s="31" t="str">
        <f>IF(ISBLANK('5. Pp (3 años)'!K203),"",'5. Pp (3 años)'!K203)</f>
        <v/>
      </c>
      <c r="L203" s="34"/>
      <c r="M203" s="34"/>
      <c r="N203" s="34" t="str">
        <f>IF(ISBLANK('5. Pp (3 años)'!N203),"",'5. Pp (3 años)'!N203)</f>
        <v/>
      </c>
      <c r="O203" s="34" t="str">
        <f>IF(ISBLANK('5. Pp (3 años)'!O203),"",'5. Pp (3 años)'!O203)</f>
        <v/>
      </c>
      <c r="P203" s="184" t="str">
        <f>IF(ISBLANK('5. Pp (3 años)'!P203),"",'5. Pp (3 años)'!P203)</f>
        <v/>
      </c>
    </row>
    <row r="204" spans="2:16" ht="17.25" hidden="1">
      <c r="B204" s="530" t="str">
        <f>IF(ISBLANK('5. Pp (3 años)'!B204),"",'5. Pp (3 años)'!B204)</f>
        <v/>
      </c>
      <c r="C204" s="528" t="str">
        <f>IF(ISBLANK('5. Pp (3 años)'!C204),"",'5. Pp (3 años)'!C204)</f>
        <v/>
      </c>
      <c r="D204" s="527" t="str">
        <f>IF(ISBLANK('5. Pp (3 años)'!D204),"",'5. Pp (3 años)'!D204)</f>
        <v/>
      </c>
      <c r="E204" s="527" t="str">
        <f>IF(ISBLANK('5. Pp (3 años)'!E204),"",'5. Pp (3 años)'!E204)</f>
        <v/>
      </c>
      <c r="F204" s="527" t="str">
        <f>IF(ISBLANK('5. Pp (3 años)'!F204),"",'5. Pp (3 años)'!F204)</f>
        <v/>
      </c>
      <c r="G204" s="528" t="str">
        <f>IF(ISBLANK('5. Pp (3 años)'!G204),"",'5. Pp (3 años)'!G204)</f>
        <v/>
      </c>
      <c r="H204" s="528" t="str">
        <f>IF(ISBLANK('5. Pp (3 años)'!H204),"",'5. Pp (3 años)'!H204)</f>
        <v/>
      </c>
      <c r="I204" s="527" t="str">
        <f>IF(ISBLANK('5. Pp (3 años)'!I204),"",'5. Pp (3 años)'!I204)</f>
        <v/>
      </c>
      <c r="J204" s="527" t="str">
        <f>IF(ISBLANK('5. Pp (3 años)'!J204),"",'5. Pp (3 años)'!J204)</f>
        <v/>
      </c>
      <c r="K204" s="528" t="str">
        <f>IF(ISBLANK('5. Pp (3 años)'!K204),"",'5. Pp (3 años)'!K204)</f>
        <v/>
      </c>
      <c r="L204" s="527"/>
      <c r="M204" s="527"/>
      <c r="N204" s="527" t="str">
        <f>IF(ISBLANK('5. Pp (3 años)'!N204),"",'5. Pp (3 años)'!N204)</f>
        <v/>
      </c>
      <c r="O204" s="527" t="str">
        <f>IF(ISBLANK('5. Pp (3 años)'!O204),"",'5. Pp (3 años)'!O204)</f>
        <v/>
      </c>
      <c r="P204" s="529" t="str">
        <f>IF(ISBLANK('5. Pp (3 años)'!P204),"",'5. Pp (3 años)'!P204)</f>
        <v/>
      </c>
    </row>
    <row r="205" spans="2:16" ht="17.25" hidden="1">
      <c r="B205" s="98" t="str">
        <f>IF(ISBLANK('5. Pp (3 años)'!B205),"",'5. Pp (3 años)'!B205)</f>
        <v/>
      </c>
      <c r="C205" s="31" t="str">
        <f>IF(ISBLANK('5. Pp (3 años)'!C205),"",'5. Pp (3 años)'!C205)</f>
        <v/>
      </c>
      <c r="D205" s="34" t="str">
        <f>IF(ISBLANK('5. Pp (3 años)'!D205),"",'5. Pp (3 años)'!D205)</f>
        <v/>
      </c>
      <c r="E205" s="34" t="str">
        <f>IF(ISBLANK('5. Pp (3 años)'!E205),"",'5. Pp (3 años)'!E205)</f>
        <v/>
      </c>
      <c r="F205" s="34" t="str">
        <f>IF(ISBLANK('5. Pp (3 años)'!F205),"",'5. Pp (3 años)'!F205)</f>
        <v/>
      </c>
      <c r="G205" s="31" t="str">
        <f>IF(ISBLANK('5. Pp (3 años)'!G205),"",'5. Pp (3 años)'!G205)</f>
        <v/>
      </c>
      <c r="H205" s="31" t="str">
        <f>IF(ISBLANK('5. Pp (3 años)'!H205),"",'5. Pp (3 años)'!H205)</f>
        <v/>
      </c>
      <c r="I205" s="34" t="str">
        <f>IF(ISBLANK('5. Pp (3 años)'!I205),"",'5. Pp (3 años)'!I205)</f>
        <v/>
      </c>
      <c r="J205" s="34" t="str">
        <f>IF(ISBLANK('5. Pp (3 años)'!J205),"",'5. Pp (3 años)'!J205)</f>
        <v/>
      </c>
      <c r="K205" s="31" t="str">
        <f>IF(ISBLANK('5. Pp (3 años)'!K205),"",'5. Pp (3 años)'!K205)</f>
        <v/>
      </c>
      <c r="L205" s="34"/>
      <c r="M205" s="34"/>
      <c r="N205" s="34" t="str">
        <f>IF(ISBLANK('5. Pp (3 años)'!N205),"",'5. Pp (3 años)'!N205)</f>
        <v/>
      </c>
      <c r="O205" s="34" t="str">
        <f>IF(ISBLANK('5. Pp (3 años)'!O205),"",'5. Pp (3 años)'!O205)</f>
        <v/>
      </c>
      <c r="P205" s="184" t="str">
        <f>IF(ISBLANK('5. Pp (3 años)'!P205),"",'5. Pp (3 años)'!P205)</f>
        <v/>
      </c>
    </row>
    <row r="206" spans="2:16" ht="17.25" hidden="1">
      <c r="B206" s="98" t="str">
        <f>IF(ISBLANK('5. Pp (3 años)'!B206),"",'5. Pp (3 años)'!B206)</f>
        <v/>
      </c>
      <c r="C206" s="31" t="str">
        <f>IF(ISBLANK('5. Pp (3 años)'!C206),"",'5. Pp (3 años)'!C206)</f>
        <v/>
      </c>
      <c r="D206" s="34" t="str">
        <f>IF(ISBLANK('5. Pp (3 años)'!D206),"",'5. Pp (3 años)'!D206)</f>
        <v/>
      </c>
      <c r="E206" s="34" t="str">
        <f>IF(ISBLANK('5. Pp (3 años)'!E206),"",'5. Pp (3 años)'!E206)</f>
        <v/>
      </c>
      <c r="F206" s="34" t="str">
        <f>IF(ISBLANK('5. Pp (3 años)'!F206),"",'5. Pp (3 años)'!F206)</f>
        <v/>
      </c>
      <c r="G206" s="31" t="str">
        <f>IF(ISBLANK('5. Pp (3 años)'!G206),"",'5. Pp (3 años)'!G206)</f>
        <v/>
      </c>
      <c r="H206" s="31" t="str">
        <f>IF(ISBLANK('5. Pp (3 años)'!H206),"",'5. Pp (3 años)'!H206)</f>
        <v/>
      </c>
      <c r="I206" s="34" t="str">
        <f>IF(ISBLANK('5. Pp (3 años)'!I206),"",'5. Pp (3 años)'!I206)</f>
        <v/>
      </c>
      <c r="J206" s="34" t="str">
        <f>IF(ISBLANK('5. Pp (3 años)'!J206),"",'5. Pp (3 años)'!J206)</f>
        <v/>
      </c>
      <c r="K206" s="31" t="str">
        <f>IF(ISBLANK('5. Pp (3 años)'!K206),"",'5. Pp (3 años)'!K206)</f>
        <v/>
      </c>
      <c r="L206" s="34"/>
      <c r="M206" s="34"/>
      <c r="N206" s="34" t="str">
        <f>IF(ISBLANK('5. Pp (3 años)'!N206),"",'5. Pp (3 años)'!N206)</f>
        <v/>
      </c>
      <c r="O206" s="34" t="str">
        <f>IF(ISBLANK('5. Pp (3 años)'!O206),"",'5. Pp (3 años)'!O206)</f>
        <v/>
      </c>
      <c r="P206" s="184" t="str">
        <f>IF(ISBLANK('5. Pp (3 años)'!P206),"",'5. Pp (3 años)'!P206)</f>
        <v/>
      </c>
    </row>
    <row r="207" spans="2:16" ht="17.25" hidden="1">
      <c r="B207" s="98" t="str">
        <f>IF(ISBLANK('5. Pp (3 años)'!B207),"",'5. Pp (3 años)'!B207)</f>
        <v/>
      </c>
      <c r="C207" s="31" t="str">
        <f>IF(ISBLANK('5. Pp (3 años)'!C207),"",'5. Pp (3 años)'!C207)</f>
        <v/>
      </c>
      <c r="D207" s="34" t="str">
        <f>IF(ISBLANK('5. Pp (3 años)'!D207),"",'5. Pp (3 años)'!D207)</f>
        <v/>
      </c>
      <c r="E207" s="34" t="str">
        <f>IF(ISBLANK('5. Pp (3 años)'!E207),"",'5. Pp (3 años)'!E207)</f>
        <v/>
      </c>
      <c r="F207" s="34" t="str">
        <f>IF(ISBLANK('5. Pp (3 años)'!F207),"",'5. Pp (3 años)'!F207)</f>
        <v/>
      </c>
      <c r="G207" s="31" t="str">
        <f>IF(ISBLANK('5. Pp (3 años)'!G207),"",'5. Pp (3 años)'!G207)</f>
        <v/>
      </c>
      <c r="H207" s="31" t="str">
        <f>IF(ISBLANK('5. Pp (3 años)'!H207),"",'5. Pp (3 años)'!H207)</f>
        <v/>
      </c>
      <c r="I207" s="34" t="str">
        <f>IF(ISBLANK('5. Pp (3 años)'!I207),"",'5. Pp (3 años)'!I207)</f>
        <v/>
      </c>
      <c r="J207" s="34" t="str">
        <f>IF(ISBLANK('5. Pp (3 años)'!J207),"",'5. Pp (3 años)'!J207)</f>
        <v/>
      </c>
      <c r="K207" s="31" t="str">
        <f>IF(ISBLANK('5. Pp (3 años)'!K207),"",'5. Pp (3 años)'!K207)</f>
        <v/>
      </c>
      <c r="L207" s="34"/>
      <c r="M207" s="34"/>
      <c r="N207" s="34" t="str">
        <f>IF(ISBLANK('5. Pp (3 años)'!N207),"",'5. Pp (3 años)'!N207)</f>
        <v/>
      </c>
      <c r="O207" s="34" t="str">
        <f>IF(ISBLANK('5. Pp (3 años)'!O207),"",'5. Pp (3 años)'!O207)</f>
        <v/>
      </c>
      <c r="P207" s="184" t="str">
        <f>IF(ISBLANK('5. Pp (3 años)'!P207),"",'5. Pp (3 años)'!P207)</f>
        <v/>
      </c>
    </row>
    <row r="208" spans="2:16" ht="17.25" hidden="1">
      <c r="B208" s="98" t="str">
        <f>IF(ISBLANK('5. Pp (3 años)'!B208),"",'5. Pp (3 años)'!B208)</f>
        <v/>
      </c>
      <c r="C208" s="31" t="str">
        <f>IF(ISBLANK('5. Pp (3 años)'!C208),"",'5. Pp (3 años)'!C208)</f>
        <v/>
      </c>
      <c r="D208" s="34" t="str">
        <f>IF(ISBLANK('5. Pp (3 años)'!D208),"",'5. Pp (3 años)'!D208)</f>
        <v/>
      </c>
      <c r="E208" s="34" t="str">
        <f>IF(ISBLANK('5. Pp (3 años)'!E208),"",'5. Pp (3 años)'!E208)</f>
        <v/>
      </c>
      <c r="F208" s="34" t="str">
        <f>IF(ISBLANK('5. Pp (3 años)'!F208),"",'5. Pp (3 años)'!F208)</f>
        <v/>
      </c>
      <c r="G208" s="31" t="str">
        <f>IF(ISBLANK('5. Pp (3 años)'!G208),"",'5. Pp (3 años)'!G208)</f>
        <v/>
      </c>
      <c r="H208" s="31" t="str">
        <f>IF(ISBLANK('5. Pp (3 años)'!H208),"",'5. Pp (3 años)'!H208)</f>
        <v/>
      </c>
      <c r="I208" s="34" t="str">
        <f>IF(ISBLANK('5. Pp (3 años)'!I208),"",'5. Pp (3 años)'!I208)</f>
        <v/>
      </c>
      <c r="J208" s="34" t="str">
        <f>IF(ISBLANK('5. Pp (3 años)'!J208),"",'5. Pp (3 años)'!J208)</f>
        <v/>
      </c>
      <c r="K208" s="31" t="str">
        <f>IF(ISBLANK('5. Pp (3 años)'!K208),"",'5. Pp (3 años)'!K208)</f>
        <v/>
      </c>
      <c r="L208" s="34"/>
      <c r="M208" s="34"/>
      <c r="N208" s="34" t="str">
        <f>IF(ISBLANK('5. Pp (3 años)'!N208),"",'5. Pp (3 años)'!N208)</f>
        <v/>
      </c>
      <c r="O208" s="34" t="str">
        <f>IF(ISBLANK('5. Pp (3 años)'!O208),"",'5. Pp (3 años)'!O208)</f>
        <v/>
      </c>
      <c r="P208" s="184" t="str">
        <f>IF(ISBLANK('5. Pp (3 años)'!P208),"",'5. Pp (3 años)'!P208)</f>
        <v/>
      </c>
    </row>
    <row r="209" spans="2:16" ht="17.25" hidden="1">
      <c r="B209" s="98" t="str">
        <f>IF(ISBLANK('5. Pp (3 años)'!B209),"",'5. Pp (3 años)'!B209)</f>
        <v/>
      </c>
      <c r="C209" s="31" t="str">
        <f>IF(ISBLANK('5. Pp (3 años)'!C209),"",'5. Pp (3 años)'!C209)</f>
        <v/>
      </c>
      <c r="D209" s="34" t="str">
        <f>IF(ISBLANK('5. Pp (3 años)'!D209),"",'5. Pp (3 años)'!D209)</f>
        <v/>
      </c>
      <c r="E209" s="34" t="str">
        <f>IF(ISBLANK('5. Pp (3 años)'!E209),"",'5. Pp (3 años)'!E209)</f>
        <v/>
      </c>
      <c r="F209" s="34" t="str">
        <f>IF(ISBLANK('5. Pp (3 años)'!F209),"",'5. Pp (3 años)'!F209)</f>
        <v/>
      </c>
      <c r="G209" s="31" t="str">
        <f>IF(ISBLANK('5. Pp (3 años)'!G209),"",'5. Pp (3 años)'!G209)</f>
        <v/>
      </c>
      <c r="H209" s="31" t="str">
        <f>IF(ISBLANK('5. Pp (3 años)'!H209),"",'5. Pp (3 años)'!H209)</f>
        <v/>
      </c>
      <c r="I209" s="34" t="str">
        <f>IF(ISBLANK('5. Pp (3 años)'!I209),"",'5. Pp (3 años)'!I209)</f>
        <v/>
      </c>
      <c r="J209" s="34" t="str">
        <f>IF(ISBLANK('5. Pp (3 años)'!J209),"",'5. Pp (3 años)'!J209)</f>
        <v/>
      </c>
      <c r="K209" s="31" t="str">
        <f>IF(ISBLANK('5. Pp (3 años)'!K209),"",'5. Pp (3 años)'!K209)</f>
        <v/>
      </c>
      <c r="L209" s="34"/>
      <c r="M209" s="34"/>
      <c r="N209" s="34" t="str">
        <f>IF(ISBLANK('5. Pp (3 años)'!N209),"",'5. Pp (3 años)'!N209)</f>
        <v/>
      </c>
      <c r="O209" s="34" t="str">
        <f>IF(ISBLANK('5. Pp (3 años)'!O209),"",'5. Pp (3 años)'!O209)</f>
        <v/>
      </c>
      <c r="P209" s="184" t="str">
        <f>IF(ISBLANK('5. Pp (3 años)'!P209),"",'5. Pp (3 años)'!P209)</f>
        <v/>
      </c>
    </row>
    <row r="210" spans="2:16" ht="17.25" hidden="1">
      <c r="B210" s="530" t="str">
        <f>IF(ISBLANK('5. Pp (3 años)'!B210),"",'5. Pp (3 años)'!B210)</f>
        <v/>
      </c>
      <c r="C210" s="528" t="str">
        <f>IF(ISBLANK('5. Pp (3 años)'!C210),"",'5. Pp (3 años)'!C210)</f>
        <v/>
      </c>
      <c r="D210" s="527" t="str">
        <f>IF(ISBLANK('5. Pp (3 años)'!D210),"",'5. Pp (3 años)'!D210)</f>
        <v/>
      </c>
      <c r="E210" s="527" t="str">
        <f>IF(ISBLANK('5. Pp (3 años)'!E210),"",'5. Pp (3 años)'!E210)</f>
        <v/>
      </c>
      <c r="F210" s="527" t="str">
        <f>IF(ISBLANK('5. Pp (3 años)'!F210),"",'5. Pp (3 años)'!F210)</f>
        <v/>
      </c>
      <c r="G210" s="528" t="str">
        <f>IF(ISBLANK('5. Pp (3 años)'!G210),"",'5. Pp (3 años)'!G210)</f>
        <v/>
      </c>
      <c r="H210" s="528" t="str">
        <f>IF(ISBLANK('5. Pp (3 años)'!H210),"",'5. Pp (3 años)'!H210)</f>
        <v/>
      </c>
      <c r="I210" s="527" t="str">
        <f>IF(ISBLANK('5. Pp (3 años)'!I210),"",'5. Pp (3 años)'!I210)</f>
        <v/>
      </c>
      <c r="J210" s="527" t="str">
        <f>IF(ISBLANK('5. Pp (3 años)'!J210),"",'5. Pp (3 años)'!J210)</f>
        <v/>
      </c>
      <c r="K210" s="528" t="str">
        <f>IF(ISBLANK('5. Pp (3 años)'!K210),"",'5. Pp (3 años)'!K210)</f>
        <v/>
      </c>
      <c r="L210" s="527"/>
      <c r="M210" s="527"/>
      <c r="N210" s="527" t="str">
        <f>IF(ISBLANK('5. Pp (3 años)'!N210),"",'5. Pp (3 años)'!N210)</f>
        <v/>
      </c>
      <c r="O210" s="527" t="str">
        <f>IF(ISBLANK('5. Pp (3 años)'!O210),"",'5. Pp (3 años)'!O210)</f>
        <v/>
      </c>
      <c r="P210" s="529" t="str">
        <f>IF(ISBLANK('5. Pp (3 años)'!P210),"",'5. Pp (3 años)'!P210)</f>
        <v/>
      </c>
    </row>
    <row r="211" spans="2:16" ht="17.25" hidden="1">
      <c r="B211" s="98" t="str">
        <f>IF(ISBLANK('5. Pp (3 años)'!B211),"",'5. Pp (3 años)'!B211)</f>
        <v/>
      </c>
      <c r="C211" s="31" t="str">
        <f>IF(ISBLANK('5. Pp (3 años)'!C211),"",'5. Pp (3 años)'!C211)</f>
        <v/>
      </c>
      <c r="D211" s="34" t="str">
        <f>IF(ISBLANK('5. Pp (3 años)'!D211),"",'5. Pp (3 años)'!D211)</f>
        <v/>
      </c>
      <c r="E211" s="34" t="str">
        <f>IF(ISBLANK('5. Pp (3 años)'!E211),"",'5. Pp (3 años)'!E211)</f>
        <v/>
      </c>
      <c r="F211" s="34" t="str">
        <f>IF(ISBLANK('5. Pp (3 años)'!F211),"",'5. Pp (3 años)'!F211)</f>
        <v/>
      </c>
      <c r="G211" s="31" t="str">
        <f>IF(ISBLANK('5. Pp (3 años)'!G211),"",'5. Pp (3 años)'!G211)</f>
        <v/>
      </c>
      <c r="H211" s="31" t="str">
        <f>IF(ISBLANK('5. Pp (3 años)'!H211),"",'5. Pp (3 años)'!H211)</f>
        <v/>
      </c>
      <c r="I211" s="34" t="str">
        <f>IF(ISBLANK('5. Pp (3 años)'!I211),"",'5. Pp (3 años)'!I211)</f>
        <v/>
      </c>
      <c r="J211" s="34" t="str">
        <f>IF(ISBLANK('5. Pp (3 años)'!J211),"",'5. Pp (3 años)'!J211)</f>
        <v/>
      </c>
      <c r="K211" s="31" t="str">
        <f>IF(ISBLANK('5. Pp (3 años)'!K211),"",'5. Pp (3 años)'!K211)</f>
        <v/>
      </c>
      <c r="L211" s="34"/>
      <c r="M211" s="34"/>
      <c r="N211" s="34" t="str">
        <f>IF(ISBLANK('5. Pp (3 años)'!N211),"",'5. Pp (3 años)'!N211)</f>
        <v/>
      </c>
      <c r="O211" s="34" t="str">
        <f>IF(ISBLANK('5. Pp (3 años)'!O211),"",'5. Pp (3 años)'!O211)</f>
        <v/>
      </c>
      <c r="P211" s="184" t="str">
        <f>IF(ISBLANK('5. Pp (3 años)'!P211),"",'5. Pp (3 años)'!P211)</f>
        <v/>
      </c>
    </row>
    <row r="212" spans="2:16" ht="17.25" hidden="1">
      <c r="B212" s="98" t="str">
        <f>IF(ISBLANK('5. Pp (3 años)'!B212),"",'5. Pp (3 años)'!B212)</f>
        <v/>
      </c>
      <c r="C212" s="31" t="str">
        <f>IF(ISBLANK('5. Pp (3 años)'!C212),"",'5. Pp (3 años)'!C212)</f>
        <v/>
      </c>
      <c r="D212" s="34" t="str">
        <f>IF(ISBLANK('5. Pp (3 años)'!D212),"",'5. Pp (3 años)'!D212)</f>
        <v/>
      </c>
      <c r="E212" s="34" t="str">
        <f>IF(ISBLANK('5. Pp (3 años)'!E212),"",'5. Pp (3 años)'!E212)</f>
        <v/>
      </c>
      <c r="F212" s="34" t="str">
        <f>IF(ISBLANK('5. Pp (3 años)'!F212),"",'5. Pp (3 años)'!F212)</f>
        <v/>
      </c>
      <c r="G212" s="31" t="str">
        <f>IF(ISBLANK('5. Pp (3 años)'!G212),"",'5. Pp (3 años)'!G212)</f>
        <v/>
      </c>
      <c r="H212" s="31" t="str">
        <f>IF(ISBLANK('5. Pp (3 años)'!H212),"",'5. Pp (3 años)'!H212)</f>
        <v/>
      </c>
      <c r="I212" s="34" t="str">
        <f>IF(ISBLANK('5. Pp (3 años)'!I212),"",'5. Pp (3 años)'!I212)</f>
        <v/>
      </c>
      <c r="J212" s="34" t="str">
        <f>IF(ISBLANK('5. Pp (3 años)'!J212),"",'5. Pp (3 años)'!J212)</f>
        <v/>
      </c>
      <c r="K212" s="31" t="str">
        <f>IF(ISBLANK('5. Pp (3 años)'!K212),"",'5. Pp (3 años)'!K212)</f>
        <v/>
      </c>
      <c r="L212" s="34"/>
      <c r="M212" s="34"/>
      <c r="N212" s="34" t="str">
        <f>IF(ISBLANK('5. Pp (3 años)'!N212),"",'5. Pp (3 años)'!N212)</f>
        <v/>
      </c>
      <c r="O212" s="34" t="str">
        <f>IF(ISBLANK('5. Pp (3 años)'!O212),"",'5. Pp (3 años)'!O212)</f>
        <v/>
      </c>
      <c r="P212" s="184" t="str">
        <f>IF(ISBLANK('5. Pp (3 años)'!P212),"",'5. Pp (3 años)'!P212)</f>
        <v/>
      </c>
    </row>
    <row r="213" spans="2:16" ht="17.25" hidden="1">
      <c r="B213" s="98" t="str">
        <f>IF(ISBLANK('5. Pp (3 años)'!B213),"",'5. Pp (3 años)'!B213)</f>
        <v/>
      </c>
      <c r="C213" s="31" t="str">
        <f>IF(ISBLANK('5. Pp (3 años)'!C213),"",'5. Pp (3 años)'!C213)</f>
        <v/>
      </c>
      <c r="D213" s="34" t="str">
        <f>IF(ISBLANK('5. Pp (3 años)'!D213),"",'5. Pp (3 años)'!D213)</f>
        <v/>
      </c>
      <c r="E213" s="34" t="str">
        <f>IF(ISBLANK('5. Pp (3 años)'!E213),"",'5. Pp (3 años)'!E213)</f>
        <v/>
      </c>
      <c r="F213" s="34" t="str">
        <f>IF(ISBLANK('5. Pp (3 años)'!F213),"",'5. Pp (3 años)'!F213)</f>
        <v/>
      </c>
      <c r="G213" s="31" t="str">
        <f>IF(ISBLANK('5. Pp (3 años)'!G213),"",'5. Pp (3 años)'!G213)</f>
        <v/>
      </c>
      <c r="H213" s="31" t="str">
        <f>IF(ISBLANK('5. Pp (3 años)'!H213),"",'5. Pp (3 años)'!H213)</f>
        <v/>
      </c>
      <c r="I213" s="34" t="str">
        <f>IF(ISBLANK('5. Pp (3 años)'!I213),"",'5. Pp (3 años)'!I213)</f>
        <v/>
      </c>
      <c r="J213" s="34" t="str">
        <f>IF(ISBLANK('5. Pp (3 años)'!J213),"",'5. Pp (3 años)'!J213)</f>
        <v/>
      </c>
      <c r="K213" s="31" t="str">
        <f>IF(ISBLANK('5. Pp (3 años)'!K213),"",'5. Pp (3 años)'!K213)</f>
        <v/>
      </c>
      <c r="L213" s="34"/>
      <c r="M213" s="34"/>
      <c r="N213" s="34" t="str">
        <f>IF(ISBLANK('5. Pp (3 años)'!N213),"",'5. Pp (3 años)'!N213)</f>
        <v/>
      </c>
      <c r="O213" s="34" t="str">
        <f>IF(ISBLANK('5. Pp (3 años)'!O213),"",'5. Pp (3 años)'!O213)</f>
        <v/>
      </c>
      <c r="P213" s="184" t="str">
        <f>IF(ISBLANK('5. Pp (3 años)'!P213),"",'5. Pp (3 años)'!P213)</f>
        <v/>
      </c>
    </row>
    <row r="214" spans="2:16" ht="17.25" hidden="1">
      <c r="B214" s="98" t="str">
        <f>IF(ISBLANK('5. Pp (3 años)'!B214),"",'5. Pp (3 años)'!B214)</f>
        <v/>
      </c>
      <c r="C214" s="31" t="str">
        <f>IF(ISBLANK('5. Pp (3 años)'!C214),"",'5. Pp (3 años)'!C214)</f>
        <v/>
      </c>
      <c r="D214" s="34" t="str">
        <f>IF(ISBLANK('5. Pp (3 años)'!D214),"",'5. Pp (3 años)'!D214)</f>
        <v/>
      </c>
      <c r="E214" s="34" t="str">
        <f>IF(ISBLANK('5. Pp (3 años)'!E214),"",'5. Pp (3 años)'!E214)</f>
        <v/>
      </c>
      <c r="F214" s="34" t="str">
        <f>IF(ISBLANK('5. Pp (3 años)'!F214),"",'5. Pp (3 años)'!F214)</f>
        <v/>
      </c>
      <c r="G214" s="31" t="str">
        <f>IF(ISBLANK('5. Pp (3 años)'!G214),"",'5. Pp (3 años)'!G214)</f>
        <v/>
      </c>
      <c r="H214" s="31" t="str">
        <f>IF(ISBLANK('5. Pp (3 años)'!H214),"",'5. Pp (3 años)'!H214)</f>
        <v/>
      </c>
      <c r="I214" s="34" t="str">
        <f>IF(ISBLANK('5. Pp (3 años)'!I214),"",'5. Pp (3 años)'!I214)</f>
        <v/>
      </c>
      <c r="J214" s="34" t="str">
        <f>IF(ISBLANK('5. Pp (3 años)'!J214),"",'5. Pp (3 años)'!J214)</f>
        <v/>
      </c>
      <c r="K214" s="31" t="str">
        <f>IF(ISBLANK('5. Pp (3 años)'!K214),"",'5. Pp (3 años)'!K214)</f>
        <v/>
      </c>
      <c r="L214" s="34"/>
      <c r="M214" s="34"/>
      <c r="N214" s="34" t="str">
        <f>IF(ISBLANK('5. Pp (3 años)'!N214),"",'5. Pp (3 años)'!N214)</f>
        <v/>
      </c>
      <c r="O214" s="34" t="str">
        <f>IF(ISBLANK('5. Pp (3 años)'!O214),"",'5. Pp (3 años)'!O214)</f>
        <v/>
      </c>
      <c r="P214" s="184" t="str">
        <f>IF(ISBLANK('5. Pp (3 años)'!P214),"",'5. Pp (3 años)'!P214)</f>
        <v/>
      </c>
    </row>
    <row r="215" spans="2:16" ht="17.25" hidden="1">
      <c r="B215" s="98" t="str">
        <f>IF(ISBLANK('5. Pp (3 años)'!B215),"",'5. Pp (3 años)'!B215)</f>
        <v/>
      </c>
      <c r="C215" s="31" t="str">
        <f>IF(ISBLANK('5. Pp (3 años)'!C215),"",'5. Pp (3 años)'!C215)</f>
        <v/>
      </c>
      <c r="D215" s="34" t="str">
        <f>IF(ISBLANK('5. Pp (3 años)'!D215),"",'5. Pp (3 años)'!D215)</f>
        <v/>
      </c>
      <c r="E215" s="34" t="str">
        <f>IF(ISBLANK('5. Pp (3 años)'!E215),"",'5. Pp (3 años)'!E215)</f>
        <v/>
      </c>
      <c r="F215" s="34" t="str">
        <f>IF(ISBLANK('5. Pp (3 años)'!F215),"",'5. Pp (3 años)'!F215)</f>
        <v/>
      </c>
      <c r="G215" s="31" t="str">
        <f>IF(ISBLANK('5. Pp (3 años)'!G215),"",'5. Pp (3 años)'!G215)</f>
        <v/>
      </c>
      <c r="H215" s="31" t="str">
        <f>IF(ISBLANK('5. Pp (3 años)'!H215),"",'5. Pp (3 años)'!H215)</f>
        <v/>
      </c>
      <c r="I215" s="34" t="str">
        <f>IF(ISBLANK('5. Pp (3 años)'!I215),"",'5. Pp (3 años)'!I215)</f>
        <v/>
      </c>
      <c r="J215" s="34" t="str">
        <f>IF(ISBLANK('5. Pp (3 años)'!J215),"",'5. Pp (3 años)'!J215)</f>
        <v/>
      </c>
      <c r="K215" s="31" t="str">
        <f>IF(ISBLANK('5. Pp (3 años)'!K215),"",'5. Pp (3 años)'!K215)</f>
        <v/>
      </c>
      <c r="L215" s="34"/>
      <c r="M215" s="34"/>
      <c r="N215" s="34" t="str">
        <f>IF(ISBLANK('5. Pp (3 años)'!N215),"",'5. Pp (3 años)'!N215)</f>
        <v/>
      </c>
      <c r="O215" s="34" t="str">
        <f>IF(ISBLANK('5. Pp (3 años)'!O215),"",'5. Pp (3 años)'!O215)</f>
        <v/>
      </c>
      <c r="P215" s="184" t="str">
        <f>IF(ISBLANK('5. Pp (3 años)'!P215),"",'5. Pp (3 años)'!P215)</f>
        <v/>
      </c>
    </row>
    <row r="216" spans="2:16" ht="17.25" hidden="1">
      <c r="B216" s="530" t="str">
        <f>IF(ISBLANK('5. Pp (3 años)'!B216),"",'5. Pp (3 años)'!B216)</f>
        <v/>
      </c>
      <c r="C216" s="528" t="str">
        <f>IF(ISBLANK('5. Pp (3 años)'!C216),"",'5. Pp (3 años)'!C216)</f>
        <v/>
      </c>
      <c r="D216" s="527" t="str">
        <f>IF(ISBLANK('5. Pp (3 años)'!D216),"",'5. Pp (3 años)'!D216)</f>
        <v/>
      </c>
      <c r="E216" s="527" t="str">
        <f>IF(ISBLANK('5. Pp (3 años)'!E216),"",'5. Pp (3 años)'!E216)</f>
        <v/>
      </c>
      <c r="F216" s="527" t="str">
        <f>IF(ISBLANK('5. Pp (3 años)'!F216),"",'5. Pp (3 años)'!F216)</f>
        <v/>
      </c>
      <c r="G216" s="528" t="str">
        <f>IF(ISBLANK('5. Pp (3 años)'!G216),"",'5. Pp (3 años)'!G216)</f>
        <v/>
      </c>
      <c r="H216" s="528" t="str">
        <f>IF(ISBLANK('5. Pp (3 años)'!H216),"",'5. Pp (3 años)'!H216)</f>
        <v/>
      </c>
      <c r="I216" s="527" t="str">
        <f>IF(ISBLANK('5. Pp (3 años)'!I216),"",'5. Pp (3 años)'!I216)</f>
        <v/>
      </c>
      <c r="J216" s="527" t="str">
        <f>IF(ISBLANK('5. Pp (3 años)'!J216),"",'5. Pp (3 años)'!J216)</f>
        <v/>
      </c>
      <c r="K216" s="528" t="str">
        <f>IF(ISBLANK('5. Pp (3 años)'!K216),"",'5. Pp (3 años)'!K216)</f>
        <v/>
      </c>
      <c r="L216" s="527"/>
      <c r="M216" s="527"/>
      <c r="N216" s="527" t="str">
        <f>IF(ISBLANK('5. Pp (3 años)'!N216),"",'5. Pp (3 años)'!N216)</f>
        <v/>
      </c>
      <c r="O216" s="527" t="str">
        <f>IF(ISBLANK('5. Pp (3 años)'!O216),"",'5. Pp (3 años)'!O216)</f>
        <v/>
      </c>
      <c r="P216" s="529" t="str">
        <f>IF(ISBLANK('5. Pp (3 años)'!P216),"",'5. Pp (3 años)'!P216)</f>
        <v/>
      </c>
    </row>
    <row r="217" spans="2:16" ht="17.25" hidden="1">
      <c r="B217" s="98" t="str">
        <f>IF(ISBLANK('5. Pp (3 años)'!B217),"",'5. Pp (3 años)'!B217)</f>
        <v/>
      </c>
      <c r="C217" s="31" t="str">
        <f>IF(ISBLANK('5. Pp (3 años)'!C217),"",'5. Pp (3 años)'!C217)</f>
        <v/>
      </c>
      <c r="D217" s="34" t="str">
        <f>IF(ISBLANK('5. Pp (3 años)'!D217),"",'5. Pp (3 años)'!D217)</f>
        <v/>
      </c>
      <c r="E217" s="34" t="str">
        <f>IF(ISBLANK('5. Pp (3 años)'!E217),"",'5. Pp (3 años)'!E217)</f>
        <v/>
      </c>
      <c r="F217" s="34" t="str">
        <f>IF(ISBLANK('5. Pp (3 años)'!F217),"",'5. Pp (3 años)'!F217)</f>
        <v/>
      </c>
      <c r="G217" s="31" t="str">
        <f>IF(ISBLANK('5. Pp (3 años)'!G217),"",'5. Pp (3 años)'!G217)</f>
        <v/>
      </c>
      <c r="H217" s="31" t="str">
        <f>IF(ISBLANK('5. Pp (3 años)'!H217),"",'5. Pp (3 años)'!H217)</f>
        <v/>
      </c>
      <c r="I217" s="34" t="str">
        <f>IF(ISBLANK('5. Pp (3 años)'!I217),"",'5. Pp (3 años)'!I217)</f>
        <v/>
      </c>
      <c r="J217" s="34" t="str">
        <f>IF(ISBLANK('5. Pp (3 años)'!J217),"",'5. Pp (3 años)'!J217)</f>
        <v/>
      </c>
      <c r="K217" s="31" t="str">
        <f>IF(ISBLANK('5. Pp (3 años)'!K217),"",'5. Pp (3 años)'!K217)</f>
        <v/>
      </c>
      <c r="L217" s="34"/>
      <c r="M217" s="34"/>
      <c r="N217" s="34" t="str">
        <f>IF(ISBLANK('5. Pp (3 años)'!N217),"",'5. Pp (3 años)'!N217)</f>
        <v/>
      </c>
      <c r="O217" s="34" t="str">
        <f>IF(ISBLANK('5. Pp (3 años)'!O217),"",'5. Pp (3 años)'!O217)</f>
        <v/>
      </c>
      <c r="P217" s="184" t="str">
        <f>IF(ISBLANK('5. Pp (3 años)'!P217),"",'5. Pp (3 años)'!P217)</f>
        <v/>
      </c>
    </row>
    <row r="218" spans="2:16" ht="17.25" hidden="1">
      <c r="B218" s="98" t="str">
        <f>IF(ISBLANK('5. Pp (3 años)'!B218),"",'5. Pp (3 años)'!B218)</f>
        <v/>
      </c>
      <c r="C218" s="31" t="str">
        <f>IF(ISBLANK('5. Pp (3 años)'!C218),"",'5. Pp (3 años)'!C218)</f>
        <v/>
      </c>
      <c r="D218" s="34" t="str">
        <f>IF(ISBLANK('5. Pp (3 años)'!D218),"",'5. Pp (3 años)'!D218)</f>
        <v/>
      </c>
      <c r="E218" s="34" t="str">
        <f>IF(ISBLANK('5. Pp (3 años)'!E218),"",'5. Pp (3 años)'!E218)</f>
        <v/>
      </c>
      <c r="F218" s="34" t="str">
        <f>IF(ISBLANK('5. Pp (3 años)'!F218),"",'5. Pp (3 años)'!F218)</f>
        <v/>
      </c>
      <c r="G218" s="31" t="str">
        <f>IF(ISBLANK('5. Pp (3 años)'!G218),"",'5. Pp (3 años)'!G218)</f>
        <v/>
      </c>
      <c r="H218" s="31" t="str">
        <f>IF(ISBLANK('5. Pp (3 años)'!H218),"",'5. Pp (3 años)'!H218)</f>
        <v/>
      </c>
      <c r="I218" s="34" t="str">
        <f>IF(ISBLANK('5. Pp (3 años)'!I218),"",'5. Pp (3 años)'!I218)</f>
        <v/>
      </c>
      <c r="J218" s="34" t="str">
        <f>IF(ISBLANK('5. Pp (3 años)'!J218),"",'5. Pp (3 años)'!J218)</f>
        <v/>
      </c>
      <c r="K218" s="31" t="str">
        <f>IF(ISBLANK('5. Pp (3 años)'!K218),"",'5. Pp (3 años)'!K218)</f>
        <v/>
      </c>
      <c r="L218" s="34"/>
      <c r="M218" s="34"/>
      <c r="N218" s="34" t="str">
        <f>IF(ISBLANK('5. Pp (3 años)'!N218),"",'5. Pp (3 años)'!N218)</f>
        <v/>
      </c>
      <c r="O218" s="34" t="str">
        <f>IF(ISBLANK('5. Pp (3 años)'!O218),"",'5. Pp (3 años)'!O218)</f>
        <v/>
      </c>
      <c r="P218" s="184" t="str">
        <f>IF(ISBLANK('5. Pp (3 años)'!P218),"",'5. Pp (3 años)'!P218)</f>
        <v/>
      </c>
    </row>
    <row r="219" spans="2:16" ht="17.25" hidden="1">
      <c r="B219" s="98" t="str">
        <f>IF(ISBLANK('5. Pp (3 años)'!B219),"",'5. Pp (3 años)'!B219)</f>
        <v/>
      </c>
      <c r="C219" s="31" t="str">
        <f>IF(ISBLANK('5. Pp (3 años)'!C219),"",'5. Pp (3 años)'!C219)</f>
        <v/>
      </c>
      <c r="D219" s="34" t="str">
        <f>IF(ISBLANK('5. Pp (3 años)'!D219),"",'5. Pp (3 años)'!D219)</f>
        <v/>
      </c>
      <c r="E219" s="34" t="str">
        <f>IF(ISBLANK('5. Pp (3 años)'!E219),"",'5. Pp (3 años)'!E219)</f>
        <v/>
      </c>
      <c r="F219" s="34" t="str">
        <f>IF(ISBLANK('5. Pp (3 años)'!F219),"",'5. Pp (3 años)'!F219)</f>
        <v/>
      </c>
      <c r="G219" s="31" t="str">
        <f>IF(ISBLANK('5. Pp (3 años)'!G219),"",'5. Pp (3 años)'!G219)</f>
        <v/>
      </c>
      <c r="H219" s="31" t="str">
        <f>IF(ISBLANK('5. Pp (3 años)'!H219),"",'5. Pp (3 años)'!H219)</f>
        <v/>
      </c>
      <c r="I219" s="34" t="str">
        <f>IF(ISBLANK('5. Pp (3 años)'!I219),"",'5. Pp (3 años)'!I219)</f>
        <v/>
      </c>
      <c r="J219" s="34" t="str">
        <f>IF(ISBLANK('5. Pp (3 años)'!J219),"",'5. Pp (3 años)'!J219)</f>
        <v/>
      </c>
      <c r="K219" s="31" t="str">
        <f>IF(ISBLANK('5. Pp (3 años)'!K219),"",'5. Pp (3 años)'!K219)</f>
        <v/>
      </c>
      <c r="L219" s="34"/>
      <c r="M219" s="34"/>
      <c r="N219" s="34" t="str">
        <f>IF(ISBLANK('5. Pp (3 años)'!N219),"",'5. Pp (3 años)'!N219)</f>
        <v/>
      </c>
      <c r="O219" s="34" t="str">
        <f>IF(ISBLANK('5. Pp (3 años)'!O219),"",'5. Pp (3 años)'!O219)</f>
        <v/>
      </c>
      <c r="P219" s="184" t="str">
        <f>IF(ISBLANK('5. Pp (3 años)'!P219),"",'5. Pp (3 años)'!P219)</f>
        <v/>
      </c>
    </row>
    <row r="220" spans="2:16" ht="17.25" hidden="1">
      <c r="B220" s="98" t="str">
        <f>IF(ISBLANK('5. Pp (3 años)'!B220),"",'5. Pp (3 años)'!B220)</f>
        <v/>
      </c>
      <c r="C220" s="31" t="str">
        <f>IF(ISBLANK('5. Pp (3 años)'!C220),"",'5. Pp (3 años)'!C220)</f>
        <v/>
      </c>
      <c r="D220" s="34" t="str">
        <f>IF(ISBLANK('5. Pp (3 años)'!D220),"",'5. Pp (3 años)'!D220)</f>
        <v/>
      </c>
      <c r="E220" s="34" t="str">
        <f>IF(ISBLANK('5. Pp (3 años)'!E220),"",'5. Pp (3 años)'!E220)</f>
        <v/>
      </c>
      <c r="F220" s="34" t="str">
        <f>IF(ISBLANK('5. Pp (3 años)'!F220),"",'5. Pp (3 años)'!F220)</f>
        <v/>
      </c>
      <c r="G220" s="31" t="str">
        <f>IF(ISBLANK('5. Pp (3 años)'!G220),"",'5. Pp (3 años)'!G220)</f>
        <v/>
      </c>
      <c r="H220" s="31" t="str">
        <f>IF(ISBLANK('5. Pp (3 años)'!H220),"",'5. Pp (3 años)'!H220)</f>
        <v/>
      </c>
      <c r="I220" s="34" t="str">
        <f>IF(ISBLANK('5. Pp (3 años)'!I220),"",'5. Pp (3 años)'!I220)</f>
        <v/>
      </c>
      <c r="J220" s="34" t="str">
        <f>IF(ISBLANK('5. Pp (3 años)'!J220),"",'5. Pp (3 años)'!J220)</f>
        <v/>
      </c>
      <c r="K220" s="31" t="str">
        <f>IF(ISBLANK('5. Pp (3 años)'!K220),"",'5. Pp (3 años)'!K220)</f>
        <v/>
      </c>
      <c r="L220" s="34"/>
      <c r="M220" s="34"/>
      <c r="N220" s="34" t="str">
        <f>IF(ISBLANK('5. Pp (3 años)'!N220),"",'5. Pp (3 años)'!N220)</f>
        <v/>
      </c>
      <c r="O220" s="34" t="str">
        <f>IF(ISBLANK('5. Pp (3 años)'!O220),"",'5. Pp (3 años)'!O220)</f>
        <v/>
      </c>
      <c r="P220" s="184" t="str">
        <f>IF(ISBLANK('5. Pp (3 años)'!P220),"",'5. Pp (3 años)'!P220)</f>
        <v/>
      </c>
    </row>
    <row r="221" spans="2:16" ht="17.25" hidden="1">
      <c r="B221" s="98" t="str">
        <f>IF(ISBLANK('5. Pp (3 años)'!B221),"",'5. Pp (3 años)'!B221)</f>
        <v/>
      </c>
      <c r="C221" s="31" t="str">
        <f>IF(ISBLANK('5. Pp (3 años)'!C221),"",'5. Pp (3 años)'!C221)</f>
        <v/>
      </c>
      <c r="D221" s="34" t="str">
        <f>IF(ISBLANK('5. Pp (3 años)'!D221),"",'5. Pp (3 años)'!D221)</f>
        <v/>
      </c>
      <c r="E221" s="34" t="str">
        <f>IF(ISBLANK('5. Pp (3 años)'!E221),"",'5. Pp (3 años)'!E221)</f>
        <v/>
      </c>
      <c r="F221" s="34" t="str">
        <f>IF(ISBLANK('5. Pp (3 años)'!F221),"",'5. Pp (3 años)'!F221)</f>
        <v/>
      </c>
      <c r="G221" s="31" t="str">
        <f>IF(ISBLANK('5. Pp (3 años)'!G221),"",'5. Pp (3 años)'!G221)</f>
        <v/>
      </c>
      <c r="H221" s="31" t="str">
        <f>IF(ISBLANK('5. Pp (3 años)'!H221),"",'5. Pp (3 años)'!H221)</f>
        <v/>
      </c>
      <c r="I221" s="34" t="str">
        <f>IF(ISBLANK('5. Pp (3 años)'!I221),"",'5. Pp (3 años)'!I221)</f>
        <v/>
      </c>
      <c r="J221" s="34" t="str">
        <f>IF(ISBLANK('5. Pp (3 años)'!J221),"",'5. Pp (3 años)'!J221)</f>
        <v/>
      </c>
      <c r="K221" s="31" t="str">
        <f>IF(ISBLANK('5. Pp (3 años)'!K221),"",'5. Pp (3 años)'!K221)</f>
        <v/>
      </c>
      <c r="L221" s="34"/>
      <c r="M221" s="34"/>
      <c r="N221" s="34" t="str">
        <f>IF(ISBLANK('5. Pp (3 años)'!N221),"",'5. Pp (3 años)'!N221)</f>
        <v/>
      </c>
      <c r="O221" s="34" t="str">
        <f>IF(ISBLANK('5. Pp (3 años)'!O221),"",'5. Pp (3 años)'!O221)</f>
        <v/>
      </c>
      <c r="P221" s="184" t="str">
        <f>IF(ISBLANK('5. Pp (3 años)'!P221),"",'5. Pp (3 años)'!P221)</f>
        <v/>
      </c>
    </row>
    <row r="222" spans="2:16" ht="17.25" hidden="1">
      <c r="B222" s="530" t="str">
        <f>IF(ISBLANK('5. Pp (3 años)'!B222),"",'5. Pp (3 años)'!B222)</f>
        <v/>
      </c>
      <c r="C222" s="528" t="str">
        <f>IF(ISBLANK('5. Pp (3 años)'!C222),"",'5. Pp (3 años)'!C222)</f>
        <v/>
      </c>
      <c r="D222" s="527" t="str">
        <f>IF(ISBLANK('5. Pp (3 años)'!D222),"",'5. Pp (3 años)'!D222)</f>
        <v/>
      </c>
      <c r="E222" s="527" t="str">
        <f>IF(ISBLANK('5. Pp (3 años)'!E222),"",'5. Pp (3 años)'!E222)</f>
        <v/>
      </c>
      <c r="F222" s="527" t="str">
        <f>IF(ISBLANK('5. Pp (3 años)'!F222),"",'5. Pp (3 años)'!F222)</f>
        <v/>
      </c>
      <c r="G222" s="528" t="str">
        <f>IF(ISBLANK('5. Pp (3 años)'!G222),"",'5. Pp (3 años)'!G222)</f>
        <v/>
      </c>
      <c r="H222" s="528" t="str">
        <f>IF(ISBLANK('5. Pp (3 años)'!H222),"",'5. Pp (3 años)'!H222)</f>
        <v/>
      </c>
      <c r="I222" s="527" t="str">
        <f>IF(ISBLANK('5. Pp (3 años)'!I222),"",'5. Pp (3 años)'!I222)</f>
        <v/>
      </c>
      <c r="J222" s="527" t="str">
        <f>IF(ISBLANK('5. Pp (3 años)'!J222),"",'5. Pp (3 años)'!J222)</f>
        <v/>
      </c>
      <c r="K222" s="528" t="str">
        <f>IF(ISBLANK('5. Pp (3 años)'!K222),"",'5. Pp (3 años)'!K222)</f>
        <v/>
      </c>
      <c r="L222" s="527"/>
      <c r="M222" s="527"/>
      <c r="N222" s="527" t="str">
        <f>IF(ISBLANK('5. Pp (3 años)'!N222),"",'5. Pp (3 años)'!N222)</f>
        <v/>
      </c>
      <c r="O222" s="527" t="str">
        <f>IF(ISBLANK('5. Pp (3 años)'!O222),"",'5. Pp (3 años)'!O222)</f>
        <v/>
      </c>
      <c r="P222" s="529" t="str">
        <f>IF(ISBLANK('5. Pp (3 años)'!P222),"",'5. Pp (3 años)'!P222)</f>
        <v/>
      </c>
    </row>
    <row r="223" spans="2:16" ht="17.25" hidden="1">
      <c r="B223" s="98" t="str">
        <f>IF(ISBLANK('5. Pp (3 años)'!B223),"",'5. Pp (3 años)'!B223)</f>
        <v/>
      </c>
      <c r="C223" s="31" t="str">
        <f>IF(ISBLANK('5. Pp (3 años)'!C223),"",'5. Pp (3 años)'!C223)</f>
        <v/>
      </c>
      <c r="D223" s="34" t="str">
        <f>IF(ISBLANK('5. Pp (3 años)'!D223),"",'5. Pp (3 años)'!D223)</f>
        <v/>
      </c>
      <c r="E223" s="34" t="str">
        <f>IF(ISBLANK('5. Pp (3 años)'!E223),"",'5. Pp (3 años)'!E223)</f>
        <v/>
      </c>
      <c r="F223" s="34" t="str">
        <f>IF(ISBLANK('5. Pp (3 años)'!F223),"",'5. Pp (3 años)'!F223)</f>
        <v/>
      </c>
      <c r="G223" s="31" t="str">
        <f>IF(ISBLANK('5. Pp (3 años)'!G223),"",'5. Pp (3 años)'!G223)</f>
        <v/>
      </c>
      <c r="H223" s="31" t="str">
        <f>IF(ISBLANK('5. Pp (3 años)'!H223),"",'5. Pp (3 años)'!H223)</f>
        <v/>
      </c>
      <c r="I223" s="34" t="str">
        <f>IF(ISBLANK('5. Pp (3 años)'!I223),"",'5. Pp (3 años)'!I223)</f>
        <v/>
      </c>
      <c r="J223" s="34" t="str">
        <f>IF(ISBLANK('5. Pp (3 años)'!J223),"",'5. Pp (3 años)'!J223)</f>
        <v/>
      </c>
      <c r="K223" s="31" t="str">
        <f>IF(ISBLANK('5. Pp (3 años)'!K223),"",'5. Pp (3 años)'!K223)</f>
        <v/>
      </c>
      <c r="L223" s="34"/>
      <c r="M223" s="34"/>
      <c r="N223" s="34" t="str">
        <f>IF(ISBLANK('5. Pp (3 años)'!N223),"",'5. Pp (3 años)'!N223)</f>
        <v/>
      </c>
      <c r="O223" s="34" t="str">
        <f>IF(ISBLANK('5. Pp (3 años)'!O223),"",'5. Pp (3 años)'!O223)</f>
        <v/>
      </c>
      <c r="P223" s="184" t="str">
        <f>IF(ISBLANK('5. Pp (3 años)'!P223),"",'5. Pp (3 años)'!P223)</f>
        <v/>
      </c>
    </row>
    <row r="224" spans="2:16" ht="17.25" hidden="1">
      <c r="B224" s="98" t="str">
        <f>IF(ISBLANK('5. Pp (3 años)'!B224),"",'5. Pp (3 años)'!B224)</f>
        <v/>
      </c>
      <c r="C224" s="31" t="str">
        <f>IF(ISBLANK('5. Pp (3 años)'!C224),"",'5. Pp (3 años)'!C224)</f>
        <v/>
      </c>
      <c r="D224" s="34" t="str">
        <f>IF(ISBLANK('5. Pp (3 años)'!D224),"",'5. Pp (3 años)'!D224)</f>
        <v/>
      </c>
      <c r="E224" s="34" t="str">
        <f>IF(ISBLANK('5. Pp (3 años)'!E224),"",'5. Pp (3 años)'!E224)</f>
        <v/>
      </c>
      <c r="F224" s="34" t="str">
        <f>IF(ISBLANK('5. Pp (3 años)'!F224),"",'5. Pp (3 años)'!F224)</f>
        <v/>
      </c>
      <c r="G224" s="31" t="str">
        <f>IF(ISBLANK('5. Pp (3 años)'!G224),"",'5. Pp (3 años)'!G224)</f>
        <v/>
      </c>
      <c r="H224" s="31" t="str">
        <f>IF(ISBLANK('5. Pp (3 años)'!H224),"",'5. Pp (3 años)'!H224)</f>
        <v/>
      </c>
      <c r="I224" s="34" t="str">
        <f>IF(ISBLANK('5. Pp (3 años)'!I224),"",'5. Pp (3 años)'!I224)</f>
        <v/>
      </c>
      <c r="J224" s="34" t="str">
        <f>IF(ISBLANK('5. Pp (3 años)'!J224),"",'5. Pp (3 años)'!J224)</f>
        <v/>
      </c>
      <c r="K224" s="31" t="str">
        <f>IF(ISBLANK('5. Pp (3 años)'!K224),"",'5. Pp (3 años)'!K224)</f>
        <v/>
      </c>
      <c r="L224" s="34"/>
      <c r="M224" s="34"/>
      <c r="N224" s="34" t="str">
        <f>IF(ISBLANK('5. Pp (3 años)'!N224),"",'5. Pp (3 años)'!N224)</f>
        <v/>
      </c>
      <c r="O224" s="34" t="str">
        <f>IF(ISBLANK('5. Pp (3 años)'!O224),"",'5. Pp (3 años)'!O224)</f>
        <v/>
      </c>
      <c r="P224" s="184" t="str">
        <f>IF(ISBLANK('5. Pp (3 años)'!P224),"",'5. Pp (3 años)'!P224)</f>
        <v/>
      </c>
    </row>
    <row r="225" spans="2:16" ht="17.25" hidden="1">
      <c r="B225" s="98" t="str">
        <f>IF(ISBLANK('5. Pp (3 años)'!B225),"",'5. Pp (3 años)'!B225)</f>
        <v/>
      </c>
      <c r="C225" s="31" t="str">
        <f>IF(ISBLANK('5. Pp (3 años)'!C225),"",'5. Pp (3 años)'!C225)</f>
        <v/>
      </c>
      <c r="D225" s="34" t="str">
        <f>IF(ISBLANK('5. Pp (3 años)'!D225),"",'5. Pp (3 años)'!D225)</f>
        <v/>
      </c>
      <c r="E225" s="34" t="str">
        <f>IF(ISBLANK('5. Pp (3 años)'!E225),"",'5. Pp (3 años)'!E225)</f>
        <v/>
      </c>
      <c r="F225" s="34" t="str">
        <f>IF(ISBLANK('5. Pp (3 años)'!F225),"",'5. Pp (3 años)'!F225)</f>
        <v/>
      </c>
      <c r="G225" s="31" t="str">
        <f>IF(ISBLANK('5. Pp (3 años)'!G225),"",'5. Pp (3 años)'!G225)</f>
        <v/>
      </c>
      <c r="H225" s="31" t="str">
        <f>IF(ISBLANK('5. Pp (3 años)'!H225),"",'5. Pp (3 años)'!H225)</f>
        <v/>
      </c>
      <c r="I225" s="34" t="str">
        <f>IF(ISBLANK('5. Pp (3 años)'!I225),"",'5. Pp (3 años)'!I225)</f>
        <v/>
      </c>
      <c r="J225" s="34" t="str">
        <f>IF(ISBLANK('5. Pp (3 años)'!J225),"",'5. Pp (3 años)'!J225)</f>
        <v/>
      </c>
      <c r="K225" s="31" t="str">
        <f>IF(ISBLANK('5. Pp (3 años)'!K225),"",'5. Pp (3 años)'!K225)</f>
        <v/>
      </c>
      <c r="L225" s="34"/>
      <c r="M225" s="34"/>
      <c r="N225" s="34" t="str">
        <f>IF(ISBLANK('5. Pp (3 años)'!N225),"",'5. Pp (3 años)'!N225)</f>
        <v/>
      </c>
      <c r="O225" s="34" t="str">
        <f>IF(ISBLANK('5. Pp (3 años)'!O225),"",'5. Pp (3 años)'!O225)</f>
        <v/>
      </c>
      <c r="P225" s="184" t="str">
        <f>IF(ISBLANK('5. Pp (3 años)'!P225),"",'5. Pp (3 años)'!P225)</f>
        <v/>
      </c>
    </row>
    <row r="226" spans="2:16" ht="17.25" hidden="1">
      <c r="B226" s="98" t="str">
        <f>IF(ISBLANK('5. Pp (3 años)'!B226),"",'5. Pp (3 años)'!B226)</f>
        <v/>
      </c>
      <c r="C226" s="31" t="str">
        <f>IF(ISBLANK('5. Pp (3 años)'!C226),"",'5. Pp (3 años)'!C226)</f>
        <v/>
      </c>
      <c r="D226" s="34" t="str">
        <f>IF(ISBLANK('5. Pp (3 años)'!D226),"",'5. Pp (3 años)'!D226)</f>
        <v/>
      </c>
      <c r="E226" s="34" t="str">
        <f>IF(ISBLANK('5. Pp (3 años)'!E226),"",'5. Pp (3 años)'!E226)</f>
        <v/>
      </c>
      <c r="F226" s="34" t="str">
        <f>IF(ISBLANK('5. Pp (3 años)'!F226),"",'5. Pp (3 años)'!F226)</f>
        <v/>
      </c>
      <c r="G226" s="31" t="str">
        <f>IF(ISBLANK('5. Pp (3 años)'!G226),"",'5. Pp (3 años)'!G226)</f>
        <v/>
      </c>
      <c r="H226" s="31" t="str">
        <f>IF(ISBLANK('5. Pp (3 años)'!H226),"",'5. Pp (3 años)'!H226)</f>
        <v/>
      </c>
      <c r="I226" s="34" t="str">
        <f>IF(ISBLANK('5. Pp (3 años)'!I226),"",'5. Pp (3 años)'!I226)</f>
        <v/>
      </c>
      <c r="J226" s="34" t="str">
        <f>IF(ISBLANK('5. Pp (3 años)'!J226),"",'5. Pp (3 años)'!J226)</f>
        <v/>
      </c>
      <c r="K226" s="31" t="str">
        <f>IF(ISBLANK('5. Pp (3 años)'!K226),"",'5. Pp (3 años)'!K226)</f>
        <v/>
      </c>
      <c r="L226" s="34"/>
      <c r="M226" s="34"/>
      <c r="N226" s="34" t="str">
        <f>IF(ISBLANK('5. Pp (3 años)'!N226),"",'5. Pp (3 años)'!N226)</f>
        <v/>
      </c>
      <c r="O226" s="34" t="str">
        <f>IF(ISBLANK('5. Pp (3 años)'!O226),"",'5. Pp (3 años)'!O226)</f>
        <v/>
      </c>
      <c r="P226" s="184" t="str">
        <f>IF(ISBLANK('5. Pp (3 años)'!P226),"",'5. Pp (3 años)'!P226)</f>
        <v/>
      </c>
    </row>
    <row r="227" spans="2:16" ht="17.25" hidden="1">
      <c r="B227" s="98" t="str">
        <f>IF(ISBLANK('5. Pp (3 años)'!B227),"",'5. Pp (3 años)'!B227)</f>
        <v/>
      </c>
      <c r="C227" s="31" t="str">
        <f>IF(ISBLANK('5. Pp (3 años)'!C227),"",'5. Pp (3 años)'!C227)</f>
        <v/>
      </c>
      <c r="D227" s="34" t="str">
        <f>IF(ISBLANK('5. Pp (3 años)'!D227),"",'5. Pp (3 años)'!D227)</f>
        <v/>
      </c>
      <c r="E227" s="34" t="str">
        <f>IF(ISBLANK('5. Pp (3 años)'!E227),"",'5. Pp (3 años)'!E227)</f>
        <v/>
      </c>
      <c r="F227" s="34" t="str">
        <f>IF(ISBLANK('5. Pp (3 años)'!F227),"",'5. Pp (3 años)'!F227)</f>
        <v/>
      </c>
      <c r="G227" s="31" t="str">
        <f>IF(ISBLANK('5. Pp (3 años)'!G227),"",'5. Pp (3 años)'!G227)</f>
        <v/>
      </c>
      <c r="H227" s="31" t="str">
        <f>IF(ISBLANK('5. Pp (3 años)'!H227),"",'5. Pp (3 años)'!H227)</f>
        <v/>
      </c>
      <c r="I227" s="34" t="str">
        <f>IF(ISBLANK('5. Pp (3 años)'!I227),"",'5. Pp (3 años)'!I227)</f>
        <v/>
      </c>
      <c r="J227" s="34" t="str">
        <f>IF(ISBLANK('5. Pp (3 años)'!J227),"",'5. Pp (3 años)'!J227)</f>
        <v/>
      </c>
      <c r="K227" s="31" t="str">
        <f>IF(ISBLANK('5. Pp (3 años)'!K227),"",'5. Pp (3 años)'!K227)</f>
        <v/>
      </c>
      <c r="L227" s="34"/>
      <c r="M227" s="34"/>
      <c r="N227" s="34" t="str">
        <f>IF(ISBLANK('5. Pp (3 años)'!N227),"",'5. Pp (3 años)'!N227)</f>
        <v/>
      </c>
      <c r="O227" s="34" t="str">
        <f>IF(ISBLANK('5. Pp (3 años)'!O227),"",'5. Pp (3 años)'!O227)</f>
        <v/>
      </c>
      <c r="P227" s="184" t="str">
        <f>IF(ISBLANK('5. Pp (3 años)'!P227),"",'5. Pp (3 años)'!P227)</f>
        <v/>
      </c>
    </row>
    <row r="228" spans="2:16" ht="17.25" hidden="1">
      <c r="B228" s="530" t="str">
        <f>IF(ISBLANK('5. Pp (3 años)'!B228),"",'5. Pp (3 años)'!B228)</f>
        <v/>
      </c>
      <c r="C228" s="528" t="str">
        <f>IF(ISBLANK('5. Pp (3 años)'!C228),"",'5. Pp (3 años)'!C228)</f>
        <v/>
      </c>
      <c r="D228" s="527" t="str">
        <f>IF(ISBLANK('5. Pp (3 años)'!D228),"",'5. Pp (3 años)'!D228)</f>
        <v/>
      </c>
      <c r="E228" s="527" t="str">
        <f>IF(ISBLANK('5. Pp (3 años)'!E228),"",'5. Pp (3 años)'!E228)</f>
        <v/>
      </c>
      <c r="F228" s="527" t="str">
        <f>IF(ISBLANK('5. Pp (3 años)'!F228),"",'5. Pp (3 años)'!F228)</f>
        <v/>
      </c>
      <c r="G228" s="528" t="str">
        <f>IF(ISBLANK('5. Pp (3 años)'!G228),"",'5. Pp (3 años)'!G228)</f>
        <v/>
      </c>
      <c r="H228" s="528" t="str">
        <f>IF(ISBLANK('5. Pp (3 años)'!H228),"",'5. Pp (3 años)'!H228)</f>
        <v/>
      </c>
      <c r="I228" s="527" t="str">
        <f>IF(ISBLANK('5. Pp (3 años)'!I228),"",'5. Pp (3 años)'!I228)</f>
        <v/>
      </c>
      <c r="J228" s="527" t="str">
        <f>IF(ISBLANK('5. Pp (3 años)'!J228),"",'5. Pp (3 años)'!J228)</f>
        <v/>
      </c>
      <c r="K228" s="528" t="str">
        <f>IF(ISBLANK('5. Pp (3 años)'!K228),"",'5. Pp (3 años)'!K228)</f>
        <v/>
      </c>
      <c r="L228" s="527"/>
      <c r="M228" s="527"/>
      <c r="N228" s="527" t="str">
        <f>IF(ISBLANK('5. Pp (3 años)'!N228),"",'5. Pp (3 años)'!N228)</f>
        <v/>
      </c>
      <c r="O228" s="527" t="str">
        <f>IF(ISBLANK('5. Pp (3 años)'!O228),"",'5. Pp (3 años)'!O228)</f>
        <v/>
      </c>
      <c r="P228" s="529" t="str">
        <f>IF(ISBLANK('5. Pp (3 años)'!P228),"",'5. Pp (3 años)'!P228)</f>
        <v/>
      </c>
    </row>
    <row r="229" spans="2:16" ht="17.25" hidden="1">
      <c r="B229" s="98" t="str">
        <f>IF(ISBLANK('5. Pp (3 años)'!B229),"",'5. Pp (3 años)'!B229)</f>
        <v/>
      </c>
      <c r="C229" s="31" t="str">
        <f>IF(ISBLANK('5. Pp (3 años)'!C229),"",'5. Pp (3 años)'!C229)</f>
        <v/>
      </c>
      <c r="D229" s="34" t="str">
        <f>IF(ISBLANK('5. Pp (3 años)'!D229),"",'5. Pp (3 años)'!D229)</f>
        <v/>
      </c>
      <c r="E229" s="34" t="str">
        <f>IF(ISBLANK('5. Pp (3 años)'!E229),"",'5. Pp (3 años)'!E229)</f>
        <v/>
      </c>
      <c r="F229" s="34" t="str">
        <f>IF(ISBLANK('5. Pp (3 años)'!F229),"",'5. Pp (3 años)'!F229)</f>
        <v/>
      </c>
      <c r="G229" s="31" t="str">
        <f>IF(ISBLANK('5. Pp (3 años)'!G229),"",'5. Pp (3 años)'!G229)</f>
        <v/>
      </c>
      <c r="H229" s="31" t="str">
        <f>IF(ISBLANK('5. Pp (3 años)'!H229),"",'5. Pp (3 años)'!H229)</f>
        <v/>
      </c>
      <c r="I229" s="34" t="str">
        <f>IF(ISBLANK('5. Pp (3 años)'!I229),"",'5. Pp (3 años)'!I229)</f>
        <v/>
      </c>
      <c r="J229" s="34" t="str">
        <f>IF(ISBLANK('5. Pp (3 años)'!J229),"",'5. Pp (3 años)'!J229)</f>
        <v/>
      </c>
      <c r="K229" s="31" t="str">
        <f>IF(ISBLANK('5. Pp (3 años)'!K229),"",'5. Pp (3 años)'!K229)</f>
        <v/>
      </c>
      <c r="L229" s="34"/>
      <c r="M229" s="34"/>
      <c r="N229" s="34" t="str">
        <f>IF(ISBLANK('5. Pp (3 años)'!N229),"",'5. Pp (3 años)'!N229)</f>
        <v/>
      </c>
      <c r="O229" s="34" t="str">
        <f>IF(ISBLANK('5. Pp (3 años)'!O229),"",'5. Pp (3 años)'!O229)</f>
        <v/>
      </c>
      <c r="P229" s="184" t="str">
        <f>IF(ISBLANK('5. Pp (3 años)'!P229),"",'5. Pp (3 años)'!P229)</f>
        <v/>
      </c>
    </row>
    <row r="230" spans="2:16" ht="17.25" hidden="1">
      <c r="B230" s="98" t="str">
        <f>IF(ISBLANK('5. Pp (3 años)'!B230),"",'5. Pp (3 años)'!B230)</f>
        <v/>
      </c>
      <c r="C230" s="31" t="str">
        <f>IF(ISBLANK('5. Pp (3 años)'!C230),"",'5. Pp (3 años)'!C230)</f>
        <v/>
      </c>
      <c r="D230" s="34" t="str">
        <f>IF(ISBLANK('5. Pp (3 años)'!D230),"",'5. Pp (3 años)'!D230)</f>
        <v/>
      </c>
      <c r="E230" s="34" t="str">
        <f>IF(ISBLANK('5. Pp (3 años)'!E230),"",'5. Pp (3 años)'!E230)</f>
        <v/>
      </c>
      <c r="F230" s="34" t="str">
        <f>IF(ISBLANK('5. Pp (3 años)'!F230),"",'5. Pp (3 años)'!F230)</f>
        <v/>
      </c>
      <c r="G230" s="31" t="str">
        <f>IF(ISBLANK('5. Pp (3 años)'!G230),"",'5. Pp (3 años)'!G230)</f>
        <v/>
      </c>
      <c r="H230" s="31" t="str">
        <f>IF(ISBLANK('5. Pp (3 años)'!H230),"",'5. Pp (3 años)'!H230)</f>
        <v/>
      </c>
      <c r="I230" s="34" t="str">
        <f>IF(ISBLANK('5. Pp (3 años)'!I230),"",'5. Pp (3 años)'!I230)</f>
        <v/>
      </c>
      <c r="J230" s="34" t="str">
        <f>IF(ISBLANK('5. Pp (3 años)'!J230),"",'5. Pp (3 años)'!J230)</f>
        <v/>
      </c>
      <c r="K230" s="31" t="str">
        <f>IF(ISBLANK('5. Pp (3 años)'!K230),"",'5. Pp (3 años)'!K230)</f>
        <v/>
      </c>
      <c r="L230" s="34"/>
      <c r="M230" s="34"/>
      <c r="N230" s="34" t="str">
        <f>IF(ISBLANK('5. Pp (3 años)'!N230),"",'5. Pp (3 años)'!N230)</f>
        <v/>
      </c>
      <c r="O230" s="34" t="str">
        <f>IF(ISBLANK('5. Pp (3 años)'!O230),"",'5. Pp (3 años)'!O230)</f>
        <v/>
      </c>
      <c r="P230" s="184" t="str">
        <f>IF(ISBLANK('5. Pp (3 años)'!P230),"",'5. Pp (3 años)'!P230)</f>
        <v/>
      </c>
    </row>
    <row r="231" spans="2:16" ht="17.25" hidden="1">
      <c r="B231" s="98" t="str">
        <f>IF(ISBLANK('5. Pp (3 años)'!B231),"",'5. Pp (3 años)'!B231)</f>
        <v/>
      </c>
      <c r="C231" s="31" t="str">
        <f>IF(ISBLANK('5. Pp (3 años)'!C231),"",'5. Pp (3 años)'!C231)</f>
        <v/>
      </c>
      <c r="D231" s="34" t="str">
        <f>IF(ISBLANK('5. Pp (3 años)'!D231),"",'5. Pp (3 años)'!D231)</f>
        <v/>
      </c>
      <c r="E231" s="34" t="str">
        <f>IF(ISBLANK('5. Pp (3 años)'!E231),"",'5. Pp (3 años)'!E231)</f>
        <v/>
      </c>
      <c r="F231" s="34" t="str">
        <f>IF(ISBLANK('5. Pp (3 años)'!F231),"",'5. Pp (3 años)'!F231)</f>
        <v/>
      </c>
      <c r="G231" s="31" t="str">
        <f>IF(ISBLANK('5. Pp (3 años)'!G231),"",'5. Pp (3 años)'!G231)</f>
        <v/>
      </c>
      <c r="H231" s="31" t="str">
        <f>IF(ISBLANK('5. Pp (3 años)'!H231),"",'5. Pp (3 años)'!H231)</f>
        <v/>
      </c>
      <c r="I231" s="34" t="str">
        <f>IF(ISBLANK('5. Pp (3 años)'!I231),"",'5. Pp (3 años)'!I231)</f>
        <v/>
      </c>
      <c r="J231" s="34" t="str">
        <f>IF(ISBLANK('5. Pp (3 años)'!J231),"",'5. Pp (3 años)'!J231)</f>
        <v/>
      </c>
      <c r="K231" s="31" t="str">
        <f>IF(ISBLANK('5. Pp (3 años)'!K231),"",'5. Pp (3 años)'!K231)</f>
        <v/>
      </c>
      <c r="L231" s="34"/>
      <c r="M231" s="34"/>
      <c r="N231" s="34" t="str">
        <f>IF(ISBLANK('5. Pp (3 años)'!N231),"",'5. Pp (3 años)'!N231)</f>
        <v/>
      </c>
      <c r="O231" s="34" t="str">
        <f>IF(ISBLANK('5. Pp (3 años)'!O231),"",'5. Pp (3 años)'!O231)</f>
        <v/>
      </c>
      <c r="P231" s="184" t="str">
        <f>IF(ISBLANK('5. Pp (3 años)'!P231),"",'5. Pp (3 años)'!P231)</f>
        <v/>
      </c>
    </row>
    <row r="232" spans="2:16" ht="17.25" hidden="1">
      <c r="B232" s="98" t="str">
        <f>IF(ISBLANK('5. Pp (3 años)'!B232),"",'5. Pp (3 años)'!B232)</f>
        <v/>
      </c>
      <c r="C232" s="31" t="str">
        <f>IF(ISBLANK('5. Pp (3 años)'!C232),"",'5. Pp (3 años)'!C232)</f>
        <v/>
      </c>
      <c r="D232" s="34" t="str">
        <f>IF(ISBLANK('5. Pp (3 años)'!D232),"",'5. Pp (3 años)'!D232)</f>
        <v/>
      </c>
      <c r="E232" s="34" t="str">
        <f>IF(ISBLANK('5. Pp (3 años)'!E232),"",'5. Pp (3 años)'!E232)</f>
        <v/>
      </c>
      <c r="F232" s="34" t="str">
        <f>IF(ISBLANK('5. Pp (3 años)'!F232),"",'5. Pp (3 años)'!F232)</f>
        <v/>
      </c>
      <c r="G232" s="31" t="str">
        <f>IF(ISBLANK('5. Pp (3 años)'!G232),"",'5. Pp (3 años)'!G232)</f>
        <v/>
      </c>
      <c r="H232" s="31" t="str">
        <f>IF(ISBLANK('5. Pp (3 años)'!H232),"",'5. Pp (3 años)'!H232)</f>
        <v/>
      </c>
      <c r="I232" s="34" t="str">
        <f>IF(ISBLANK('5. Pp (3 años)'!I232),"",'5. Pp (3 años)'!I232)</f>
        <v/>
      </c>
      <c r="J232" s="34" t="str">
        <f>IF(ISBLANK('5. Pp (3 años)'!J232),"",'5. Pp (3 años)'!J232)</f>
        <v/>
      </c>
      <c r="K232" s="31" t="str">
        <f>IF(ISBLANK('5. Pp (3 años)'!K232),"",'5. Pp (3 años)'!K232)</f>
        <v/>
      </c>
      <c r="L232" s="34"/>
      <c r="M232" s="34"/>
      <c r="N232" s="34" t="str">
        <f>IF(ISBLANK('5. Pp (3 años)'!N232),"",'5. Pp (3 años)'!N232)</f>
        <v/>
      </c>
      <c r="O232" s="34" t="str">
        <f>IF(ISBLANK('5. Pp (3 años)'!O232),"",'5. Pp (3 años)'!O232)</f>
        <v/>
      </c>
      <c r="P232" s="184" t="str">
        <f>IF(ISBLANK('5. Pp (3 años)'!P232),"",'5. Pp (3 años)'!P232)</f>
        <v/>
      </c>
    </row>
    <row r="233" spans="2:16" ht="17.25" hidden="1">
      <c r="B233" s="98" t="str">
        <f>IF(ISBLANK('5. Pp (3 años)'!B233),"",'5. Pp (3 años)'!B233)</f>
        <v/>
      </c>
      <c r="C233" s="31" t="str">
        <f>IF(ISBLANK('5. Pp (3 años)'!C233),"",'5. Pp (3 años)'!C233)</f>
        <v/>
      </c>
      <c r="D233" s="34" t="str">
        <f>IF(ISBLANK('5. Pp (3 años)'!D233),"",'5. Pp (3 años)'!D233)</f>
        <v/>
      </c>
      <c r="E233" s="34" t="str">
        <f>IF(ISBLANK('5. Pp (3 años)'!E233),"",'5. Pp (3 años)'!E233)</f>
        <v/>
      </c>
      <c r="F233" s="34" t="str">
        <f>IF(ISBLANK('5. Pp (3 años)'!F233),"",'5. Pp (3 años)'!F233)</f>
        <v/>
      </c>
      <c r="G233" s="31" t="str">
        <f>IF(ISBLANK('5. Pp (3 años)'!G233),"",'5. Pp (3 años)'!G233)</f>
        <v/>
      </c>
      <c r="H233" s="31" t="str">
        <f>IF(ISBLANK('5. Pp (3 años)'!H233),"",'5. Pp (3 años)'!H233)</f>
        <v/>
      </c>
      <c r="I233" s="34" t="str">
        <f>IF(ISBLANK('5. Pp (3 años)'!I233),"",'5. Pp (3 años)'!I233)</f>
        <v/>
      </c>
      <c r="J233" s="34" t="str">
        <f>IF(ISBLANK('5. Pp (3 años)'!J233),"",'5. Pp (3 años)'!J233)</f>
        <v/>
      </c>
      <c r="K233" s="31" t="str">
        <f>IF(ISBLANK('5. Pp (3 años)'!K233),"",'5. Pp (3 años)'!K233)</f>
        <v/>
      </c>
      <c r="L233" s="34"/>
      <c r="M233" s="34"/>
      <c r="N233" s="34" t="str">
        <f>IF(ISBLANK('5. Pp (3 años)'!N233),"",'5. Pp (3 años)'!N233)</f>
        <v/>
      </c>
      <c r="O233" s="34" t="str">
        <f>IF(ISBLANK('5. Pp (3 años)'!O233),"",'5. Pp (3 años)'!O233)</f>
        <v/>
      </c>
      <c r="P233" s="184" t="str">
        <f>IF(ISBLANK('5. Pp (3 años)'!P233),"",'5. Pp (3 años)'!P233)</f>
        <v/>
      </c>
    </row>
    <row r="234" spans="2:16" ht="17.25" hidden="1">
      <c r="B234" s="530" t="str">
        <f>IF(ISBLANK('5. Pp (3 años)'!B234),"",'5. Pp (3 años)'!B234)</f>
        <v/>
      </c>
      <c r="C234" s="528" t="str">
        <f>IF(ISBLANK('5. Pp (3 años)'!C234),"",'5. Pp (3 años)'!C234)</f>
        <v/>
      </c>
      <c r="D234" s="527" t="str">
        <f>IF(ISBLANK('5. Pp (3 años)'!D234),"",'5. Pp (3 años)'!D234)</f>
        <v/>
      </c>
      <c r="E234" s="527" t="str">
        <f>IF(ISBLANK('5. Pp (3 años)'!E234),"",'5. Pp (3 años)'!E234)</f>
        <v/>
      </c>
      <c r="F234" s="527" t="str">
        <f>IF(ISBLANK('5. Pp (3 años)'!F234),"",'5. Pp (3 años)'!F234)</f>
        <v/>
      </c>
      <c r="G234" s="528" t="str">
        <f>IF(ISBLANK('5. Pp (3 años)'!G234),"",'5. Pp (3 años)'!G234)</f>
        <v/>
      </c>
      <c r="H234" s="528" t="str">
        <f>IF(ISBLANK('5. Pp (3 años)'!H234),"",'5. Pp (3 años)'!H234)</f>
        <v/>
      </c>
      <c r="I234" s="527" t="str">
        <f>IF(ISBLANK('5. Pp (3 años)'!I234),"",'5. Pp (3 años)'!I234)</f>
        <v/>
      </c>
      <c r="J234" s="527" t="str">
        <f>IF(ISBLANK('5. Pp (3 años)'!J234),"",'5. Pp (3 años)'!J234)</f>
        <v/>
      </c>
      <c r="K234" s="528" t="str">
        <f>IF(ISBLANK('5. Pp (3 años)'!K234),"",'5. Pp (3 años)'!K234)</f>
        <v/>
      </c>
      <c r="L234" s="527"/>
      <c r="M234" s="527"/>
      <c r="N234" s="527" t="str">
        <f>IF(ISBLANK('5. Pp (3 años)'!N234),"",'5. Pp (3 años)'!N234)</f>
        <v/>
      </c>
      <c r="O234" s="527" t="str">
        <f>IF(ISBLANK('5. Pp (3 años)'!O234),"",'5. Pp (3 años)'!O234)</f>
        <v/>
      </c>
      <c r="P234" s="529" t="str">
        <f>IF(ISBLANK('5. Pp (3 años)'!P234),"",'5. Pp (3 años)'!P234)</f>
        <v/>
      </c>
    </row>
    <row r="235" spans="2:16" ht="17.25" hidden="1">
      <c r="B235" s="98" t="str">
        <f>IF(ISBLANK('5. Pp (3 años)'!B235),"",'5. Pp (3 años)'!B235)</f>
        <v/>
      </c>
      <c r="C235" s="31" t="str">
        <f>IF(ISBLANK('5. Pp (3 años)'!C235),"",'5. Pp (3 años)'!C235)</f>
        <v/>
      </c>
      <c r="D235" s="34" t="str">
        <f>IF(ISBLANK('5. Pp (3 años)'!D235),"",'5. Pp (3 años)'!D235)</f>
        <v/>
      </c>
      <c r="E235" s="34" t="str">
        <f>IF(ISBLANK('5. Pp (3 años)'!E235),"",'5. Pp (3 años)'!E235)</f>
        <v/>
      </c>
      <c r="F235" s="34" t="str">
        <f>IF(ISBLANK('5. Pp (3 años)'!F235),"",'5. Pp (3 años)'!F235)</f>
        <v/>
      </c>
      <c r="G235" s="31" t="str">
        <f>IF(ISBLANK('5. Pp (3 años)'!G235),"",'5. Pp (3 años)'!G235)</f>
        <v/>
      </c>
      <c r="H235" s="31" t="str">
        <f>IF(ISBLANK('5. Pp (3 años)'!H235),"",'5. Pp (3 años)'!H235)</f>
        <v/>
      </c>
      <c r="I235" s="34" t="str">
        <f>IF(ISBLANK('5. Pp (3 años)'!I235),"",'5. Pp (3 años)'!I235)</f>
        <v/>
      </c>
      <c r="J235" s="34" t="str">
        <f>IF(ISBLANK('5. Pp (3 años)'!J235),"",'5. Pp (3 años)'!J235)</f>
        <v/>
      </c>
      <c r="K235" s="31" t="str">
        <f>IF(ISBLANK('5. Pp (3 años)'!K235),"",'5. Pp (3 años)'!K235)</f>
        <v/>
      </c>
      <c r="L235" s="34"/>
      <c r="M235" s="34"/>
      <c r="N235" s="34" t="str">
        <f>IF(ISBLANK('5. Pp (3 años)'!N235),"",'5. Pp (3 años)'!N235)</f>
        <v/>
      </c>
      <c r="O235" s="34" t="str">
        <f>IF(ISBLANK('5. Pp (3 años)'!O235),"",'5. Pp (3 años)'!O235)</f>
        <v/>
      </c>
      <c r="P235" s="184" t="str">
        <f>IF(ISBLANK('5. Pp (3 años)'!P235),"",'5. Pp (3 años)'!P235)</f>
        <v/>
      </c>
    </row>
    <row r="236" spans="2:16" ht="17.25" hidden="1">
      <c r="B236" s="98" t="str">
        <f>IF(ISBLANK('5. Pp (3 años)'!B236),"",'5. Pp (3 años)'!B236)</f>
        <v/>
      </c>
      <c r="C236" s="31" t="str">
        <f>IF(ISBLANK('5. Pp (3 años)'!C236),"",'5. Pp (3 años)'!C236)</f>
        <v/>
      </c>
      <c r="D236" s="34" t="str">
        <f>IF(ISBLANK('5. Pp (3 años)'!D236),"",'5. Pp (3 años)'!D236)</f>
        <v/>
      </c>
      <c r="E236" s="34" t="str">
        <f>IF(ISBLANK('5. Pp (3 años)'!E236),"",'5. Pp (3 años)'!E236)</f>
        <v/>
      </c>
      <c r="F236" s="34" t="str">
        <f>IF(ISBLANK('5. Pp (3 años)'!F236),"",'5. Pp (3 años)'!F236)</f>
        <v/>
      </c>
      <c r="G236" s="31" t="str">
        <f>IF(ISBLANK('5. Pp (3 años)'!G236),"",'5. Pp (3 años)'!G236)</f>
        <v/>
      </c>
      <c r="H236" s="31" t="str">
        <f>IF(ISBLANK('5. Pp (3 años)'!H236),"",'5. Pp (3 años)'!H236)</f>
        <v/>
      </c>
      <c r="I236" s="34" t="str">
        <f>IF(ISBLANK('5. Pp (3 años)'!I236),"",'5. Pp (3 años)'!I236)</f>
        <v/>
      </c>
      <c r="J236" s="34" t="str">
        <f>IF(ISBLANK('5. Pp (3 años)'!J236),"",'5. Pp (3 años)'!J236)</f>
        <v/>
      </c>
      <c r="K236" s="31" t="str">
        <f>IF(ISBLANK('5. Pp (3 años)'!K236),"",'5. Pp (3 años)'!K236)</f>
        <v/>
      </c>
      <c r="L236" s="34"/>
      <c r="M236" s="34"/>
      <c r="N236" s="34" t="str">
        <f>IF(ISBLANK('5. Pp (3 años)'!N236),"",'5. Pp (3 años)'!N236)</f>
        <v/>
      </c>
      <c r="O236" s="34" t="str">
        <f>IF(ISBLANK('5. Pp (3 años)'!O236),"",'5. Pp (3 años)'!O236)</f>
        <v/>
      </c>
      <c r="P236" s="184" t="str">
        <f>IF(ISBLANK('5. Pp (3 años)'!P236),"",'5. Pp (3 años)'!P236)</f>
        <v/>
      </c>
    </row>
    <row r="237" spans="2:16" ht="17.25" hidden="1">
      <c r="B237" s="98" t="str">
        <f>IF(ISBLANK('5. Pp (3 años)'!B237),"",'5. Pp (3 años)'!B237)</f>
        <v/>
      </c>
      <c r="C237" s="31" t="str">
        <f>IF(ISBLANK('5. Pp (3 años)'!C237),"",'5. Pp (3 años)'!C237)</f>
        <v/>
      </c>
      <c r="D237" s="34" t="str">
        <f>IF(ISBLANK('5. Pp (3 años)'!D237),"",'5. Pp (3 años)'!D237)</f>
        <v/>
      </c>
      <c r="E237" s="34" t="str">
        <f>IF(ISBLANK('5. Pp (3 años)'!E237),"",'5. Pp (3 años)'!E237)</f>
        <v/>
      </c>
      <c r="F237" s="34" t="str">
        <f>IF(ISBLANK('5. Pp (3 años)'!F237),"",'5. Pp (3 años)'!F237)</f>
        <v/>
      </c>
      <c r="G237" s="31" t="str">
        <f>IF(ISBLANK('5. Pp (3 años)'!G237),"",'5. Pp (3 años)'!G237)</f>
        <v/>
      </c>
      <c r="H237" s="31" t="str">
        <f>IF(ISBLANK('5. Pp (3 años)'!H237),"",'5. Pp (3 años)'!H237)</f>
        <v/>
      </c>
      <c r="I237" s="34" t="str">
        <f>IF(ISBLANK('5. Pp (3 años)'!I237),"",'5. Pp (3 años)'!I237)</f>
        <v/>
      </c>
      <c r="J237" s="34" t="str">
        <f>IF(ISBLANK('5. Pp (3 años)'!J237),"",'5. Pp (3 años)'!J237)</f>
        <v/>
      </c>
      <c r="K237" s="31" t="str">
        <f>IF(ISBLANK('5. Pp (3 años)'!K237),"",'5. Pp (3 años)'!K237)</f>
        <v/>
      </c>
      <c r="L237" s="34"/>
      <c r="M237" s="34"/>
      <c r="N237" s="34" t="str">
        <f>IF(ISBLANK('5. Pp (3 años)'!N237),"",'5. Pp (3 años)'!N237)</f>
        <v/>
      </c>
      <c r="O237" s="34" t="str">
        <f>IF(ISBLANK('5. Pp (3 años)'!O237),"",'5. Pp (3 años)'!O237)</f>
        <v/>
      </c>
      <c r="P237" s="184" t="str">
        <f>IF(ISBLANK('5. Pp (3 años)'!P237),"",'5. Pp (3 años)'!P237)</f>
        <v/>
      </c>
    </row>
    <row r="238" spans="2:16" ht="17.25" hidden="1">
      <c r="B238" s="98" t="str">
        <f>IF(ISBLANK('5. Pp (3 años)'!B238),"",'5. Pp (3 años)'!B238)</f>
        <v/>
      </c>
      <c r="C238" s="31" t="str">
        <f>IF(ISBLANK('5. Pp (3 años)'!C238),"",'5. Pp (3 años)'!C238)</f>
        <v/>
      </c>
      <c r="D238" s="34" t="str">
        <f>IF(ISBLANK('5. Pp (3 años)'!D238),"",'5. Pp (3 años)'!D238)</f>
        <v/>
      </c>
      <c r="E238" s="34" t="str">
        <f>IF(ISBLANK('5. Pp (3 años)'!E238),"",'5. Pp (3 años)'!E238)</f>
        <v/>
      </c>
      <c r="F238" s="34" t="str">
        <f>IF(ISBLANK('5. Pp (3 años)'!F238),"",'5. Pp (3 años)'!F238)</f>
        <v/>
      </c>
      <c r="G238" s="31" t="str">
        <f>IF(ISBLANK('5. Pp (3 años)'!G238),"",'5. Pp (3 años)'!G238)</f>
        <v/>
      </c>
      <c r="H238" s="31" t="str">
        <f>IF(ISBLANK('5. Pp (3 años)'!H238),"",'5. Pp (3 años)'!H238)</f>
        <v/>
      </c>
      <c r="I238" s="34" t="str">
        <f>IF(ISBLANK('5. Pp (3 años)'!I238),"",'5. Pp (3 años)'!I238)</f>
        <v/>
      </c>
      <c r="J238" s="34" t="str">
        <f>IF(ISBLANK('5. Pp (3 años)'!J238),"",'5. Pp (3 años)'!J238)</f>
        <v/>
      </c>
      <c r="K238" s="31" t="str">
        <f>IF(ISBLANK('5. Pp (3 años)'!K238),"",'5. Pp (3 años)'!K238)</f>
        <v/>
      </c>
      <c r="L238" s="34"/>
      <c r="M238" s="34"/>
      <c r="N238" s="34" t="str">
        <f>IF(ISBLANK('5. Pp (3 años)'!N238),"",'5. Pp (3 años)'!N238)</f>
        <v/>
      </c>
      <c r="O238" s="34" t="str">
        <f>IF(ISBLANK('5. Pp (3 años)'!O238),"",'5. Pp (3 años)'!O238)</f>
        <v/>
      </c>
      <c r="P238" s="184" t="str">
        <f>IF(ISBLANK('5. Pp (3 años)'!P238),"",'5. Pp (3 años)'!P238)</f>
        <v/>
      </c>
    </row>
    <row r="239" spans="2:16" ht="17.25" hidden="1">
      <c r="B239" s="98" t="str">
        <f>IF(ISBLANK('5. Pp (3 años)'!B239),"",'5. Pp (3 años)'!B239)</f>
        <v/>
      </c>
      <c r="C239" s="31" t="str">
        <f>IF(ISBLANK('5. Pp (3 años)'!C239),"",'5. Pp (3 años)'!C239)</f>
        <v/>
      </c>
      <c r="D239" s="34" t="str">
        <f>IF(ISBLANK('5. Pp (3 años)'!D239),"",'5. Pp (3 años)'!D239)</f>
        <v/>
      </c>
      <c r="E239" s="34" t="str">
        <f>IF(ISBLANK('5. Pp (3 años)'!E239),"",'5. Pp (3 años)'!E239)</f>
        <v/>
      </c>
      <c r="F239" s="34" t="str">
        <f>IF(ISBLANK('5. Pp (3 años)'!F239),"",'5. Pp (3 años)'!F239)</f>
        <v/>
      </c>
      <c r="G239" s="31" t="str">
        <f>IF(ISBLANK('5. Pp (3 años)'!G239),"",'5. Pp (3 años)'!G239)</f>
        <v/>
      </c>
      <c r="H239" s="31" t="str">
        <f>IF(ISBLANK('5. Pp (3 años)'!H239),"",'5. Pp (3 años)'!H239)</f>
        <v/>
      </c>
      <c r="I239" s="34" t="str">
        <f>IF(ISBLANK('5. Pp (3 años)'!I239),"",'5. Pp (3 años)'!I239)</f>
        <v/>
      </c>
      <c r="J239" s="34" t="str">
        <f>IF(ISBLANK('5. Pp (3 años)'!J239),"",'5. Pp (3 años)'!J239)</f>
        <v/>
      </c>
      <c r="K239" s="31" t="str">
        <f>IF(ISBLANK('5. Pp (3 años)'!K239),"",'5. Pp (3 años)'!K239)</f>
        <v/>
      </c>
      <c r="L239" s="34"/>
      <c r="M239" s="34"/>
      <c r="N239" s="34" t="str">
        <f>IF(ISBLANK('5. Pp (3 años)'!N239),"",'5. Pp (3 años)'!N239)</f>
        <v/>
      </c>
      <c r="O239" s="34" t="str">
        <f>IF(ISBLANK('5. Pp (3 años)'!O239),"",'5. Pp (3 años)'!O239)</f>
        <v/>
      </c>
      <c r="P239" s="184" t="str">
        <f>IF(ISBLANK('5. Pp (3 años)'!P239),"",'5. Pp (3 años)'!P239)</f>
        <v/>
      </c>
    </row>
    <row r="240" spans="2:16" ht="17.25" hidden="1">
      <c r="B240" s="530" t="str">
        <f>IF(ISBLANK('5. Pp (3 años)'!B240),"",'5. Pp (3 años)'!B240)</f>
        <v/>
      </c>
      <c r="C240" s="528" t="str">
        <f>IF(ISBLANK('5. Pp (3 años)'!C240),"",'5. Pp (3 años)'!C240)</f>
        <v/>
      </c>
      <c r="D240" s="527" t="str">
        <f>IF(ISBLANK('5. Pp (3 años)'!D240),"",'5. Pp (3 años)'!D240)</f>
        <v/>
      </c>
      <c r="E240" s="527" t="str">
        <f>IF(ISBLANK('5. Pp (3 años)'!E240),"",'5. Pp (3 años)'!E240)</f>
        <v/>
      </c>
      <c r="F240" s="527" t="str">
        <f>IF(ISBLANK('5. Pp (3 años)'!F240),"",'5. Pp (3 años)'!F240)</f>
        <v/>
      </c>
      <c r="G240" s="528" t="str">
        <f>IF(ISBLANK('5. Pp (3 años)'!G240),"",'5. Pp (3 años)'!G240)</f>
        <v/>
      </c>
      <c r="H240" s="528" t="str">
        <f>IF(ISBLANK('5. Pp (3 años)'!H240),"",'5. Pp (3 años)'!H240)</f>
        <v/>
      </c>
      <c r="I240" s="527" t="str">
        <f>IF(ISBLANK('5. Pp (3 años)'!I240),"",'5. Pp (3 años)'!I240)</f>
        <v/>
      </c>
      <c r="J240" s="527" t="str">
        <f>IF(ISBLANK('5. Pp (3 años)'!J240),"",'5. Pp (3 años)'!J240)</f>
        <v/>
      </c>
      <c r="K240" s="528" t="str">
        <f>IF(ISBLANK('5. Pp (3 años)'!K240),"",'5. Pp (3 años)'!K240)</f>
        <v/>
      </c>
      <c r="L240" s="527"/>
      <c r="M240" s="527"/>
      <c r="N240" s="527" t="str">
        <f>IF(ISBLANK('5. Pp (3 años)'!N240),"",'5. Pp (3 años)'!N240)</f>
        <v/>
      </c>
      <c r="O240" s="527" t="str">
        <f>IF(ISBLANK('5. Pp (3 años)'!O240),"",'5. Pp (3 años)'!O240)</f>
        <v/>
      </c>
      <c r="P240" s="529" t="str">
        <f>IF(ISBLANK('5. Pp (3 años)'!P240),"",'5. Pp (3 años)'!P240)</f>
        <v/>
      </c>
    </row>
    <row r="241" spans="2:16" ht="17.25" hidden="1">
      <c r="B241" s="98" t="str">
        <f>IF(ISBLANK('5. Pp (3 años)'!B241),"",'5. Pp (3 años)'!B241)</f>
        <v/>
      </c>
      <c r="C241" s="31" t="str">
        <f>IF(ISBLANK('5. Pp (3 años)'!C241),"",'5. Pp (3 años)'!C241)</f>
        <v/>
      </c>
      <c r="D241" s="34" t="str">
        <f>IF(ISBLANK('5. Pp (3 años)'!D241),"",'5. Pp (3 años)'!D241)</f>
        <v/>
      </c>
      <c r="E241" s="34" t="str">
        <f>IF(ISBLANK('5. Pp (3 años)'!E241),"",'5. Pp (3 años)'!E241)</f>
        <v/>
      </c>
      <c r="F241" s="34" t="str">
        <f>IF(ISBLANK('5. Pp (3 años)'!F241),"",'5. Pp (3 años)'!F241)</f>
        <v/>
      </c>
      <c r="G241" s="31" t="str">
        <f>IF(ISBLANK('5. Pp (3 años)'!G241),"",'5. Pp (3 años)'!G241)</f>
        <v/>
      </c>
      <c r="H241" s="31" t="str">
        <f>IF(ISBLANK('5. Pp (3 años)'!H241),"",'5. Pp (3 años)'!H241)</f>
        <v/>
      </c>
      <c r="I241" s="34" t="str">
        <f>IF(ISBLANK('5. Pp (3 años)'!I241),"",'5. Pp (3 años)'!I241)</f>
        <v/>
      </c>
      <c r="J241" s="34" t="str">
        <f>IF(ISBLANK('5. Pp (3 años)'!J241),"",'5. Pp (3 años)'!J241)</f>
        <v/>
      </c>
      <c r="K241" s="31" t="str">
        <f>IF(ISBLANK('5. Pp (3 años)'!K241),"",'5. Pp (3 años)'!K241)</f>
        <v/>
      </c>
      <c r="L241" s="34"/>
      <c r="M241" s="34"/>
      <c r="N241" s="34" t="str">
        <f>IF(ISBLANK('5. Pp (3 años)'!N241),"",'5. Pp (3 años)'!N241)</f>
        <v/>
      </c>
      <c r="O241" s="34" t="str">
        <f>IF(ISBLANK('5. Pp (3 años)'!O241),"",'5. Pp (3 años)'!O241)</f>
        <v/>
      </c>
      <c r="P241" s="184" t="str">
        <f>IF(ISBLANK('5. Pp (3 años)'!P241),"",'5. Pp (3 años)'!P241)</f>
        <v/>
      </c>
    </row>
    <row r="242" spans="2:16" ht="17.25" hidden="1">
      <c r="B242" s="98" t="str">
        <f>IF(ISBLANK('5. Pp (3 años)'!B242),"",'5. Pp (3 años)'!B242)</f>
        <v/>
      </c>
      <c r="C242" s="31" t="str">
        <f>IF(ISBLANK('5. Pp (3 años)'!C242),"",'5. Pp (3 años)'!C242)</f>
        <v/>
      </c>
      <c r="D242" s="34" t="str">
        <f>IF(ISBLANK('5. Pp (3 años)'!D242),"",'5. Pp (3 años)'!D242)</f>
        <v/>
      </c>
      <c r="E242" s="34" t="str">
        <f>IF(ISBLANK('5. Pp (3 años)'!E242),"",'5. Pp (3 años)'!E242)</f>
        <v/>
      </c>
      <c r="F242" s="34" t="str">
        <f>IF(ISBLANK('5. Pp (3 años)'!F242),"",'5. Pp (3 años)'!F242)</f>
        <v/>
      </c>
      <c r="G242" s="31" t="str">
        <f>IF(ISBLANK('5. Pp (3 años)'!G242),"",'5. Pp (3 años)'!G242)</f>
        <v/>
      </c>
      <c r="H242" s="31" t="str">
        <f>IF(ISBLANK('5. Pp (3 años)'!H242),"",'5. Pp (3 años)'!H242)</f>
        <v/>
      </c>
      <c r="I242" s="34" t="str">
        <f>IF(ISBLANK('5. Pp (3 años)'!I242),"",'5. Pp (3 años)'!I242)</f>
        <v/>
      </c>
      <c r="J242" s="34" t="str">
        <f>IF(ISBLANK('5. Pp (3 años)'!J242),"",'5. Pp (3 años)'!J242)</f>
        <v/>
      </c>
      <c r="K242" s="31" t="str">
        <f>IF(ISBLANK('5. Pp (3 años)'!K242),"",'5. Pp (3 años)'!K242)</f>
        <v/>
      </c>
      <c r="L242" s="34"/>
      <c r="M242" s="34"/>
      <c r="N242" s="34" t="str">
        <f>IF(ISBLANK('5. Pp (3 años)'!N242),"",'5. Pp (3 años)'!N242)</f>
        <v/>
      </c>
      <c r="O242" s="34" t="str">
        <f>IF(ISBLANK('5. Pp (3 años)'!O242),"",'5. Pp (3 años)'!O242)</f>
        <v/>
      </c>
      <c r="P242" s="184" t="str">
        <f>IF(ISBLANK('5. Pp (3 años)'!P242),"",'5. Pp (3 años)'!P242)</f>
        <v/>
      </c>
    </row>
    <row r="243" spans="2:16" ht="17.25" hidden="1">
      <c r="B243" s="98" t="str">
        <f>IF(ISBLANK('5. Pp (3 años)'!B243),"",'5. Pp (3 años)'!B243)</f>
        <v/>
      </c>
      <c r="C243" s="31" t="str">
        <f>IF(ISBLANK('5. Pp (3 años)'!C243),"",'5. Pp (3 años)'!C243)</f>
        <v/>
      </c>
      <c r="D243" s="34" t="str">
        <f>IF(ISBLANK('5. Pp (3 años)'!D243),"",'5. Pp (3 años)'!D243)</f>
        <v/>
      </c>
      <c r="E243" s="34" t="str">
        <f>IF(ISBLANK('5. Pp (3 años)'!E243),"",'5. Pp (3 años)'!E243)</f>
        <v/>
      </c>
      <c r="F243" s="34" t="str">
        <f>IF(ISBLANK('5. Pp (3 años)'!F243),"",'5. Pp (3 años)'!F243)</f>
        <v/>
      </c>
      <c r="G243" s="31" t="str">
        <f>IF(ISBLANK('5. Pp (3 años)'!G243),"",'5. Pp (3 años)'!G243)</f>
        <v/>
      </c>
      <c r="H243" s="31" t="str">
        <f>IF(ISBLANK('5. Pp (3 años)'!H243),"",'5. Pp (3 años)'!H243)</f>
        <v/>
      </c>
      <c r="I243" s="34" t="str">
        <f>IF(ISBLANK('5. Pp (3 años)'!I243),"",'5. Pp (3 años)'!I243)</f>
        <v/>
      </c>
      <c r="J243" s="34" t="str">
        <f>IF(ISBLANK('5. Pp (3 años)'!J243),"",'5. Pp (3 años)'!J243)</f>
        <v/>
      </c>
      <c r="K243" s="31" t="str">
        <f>IF(ISBLANK('5. Pp (3 años)'!K243),"",'5. Pp (3 años)'!K243)</f>
        <v/>
      </c>
      <c r="L243" s="34"/>
      <c r="M243" s="34"/>
      <c r="N243" s="34" t="str">
        <f>IF(ISBLANK('5. Pp (3 años)'!N243),"",'5. Pp (3 años)'!N243)</f>
        <v/>
      </c>
      <c r="O243" s="34" t="str">
        <f>IF(ISBLANK('5. Pp (3 años)'!O243),"",'5. Pp (3 años)'!O243)</f>
        <v/>
      </c>
      <c r="P243" s="184" t="str">
        <f>IF(ISBLANK('5. Pp (3 años)'!P243),"",'5. Pp (3 años)'!P243)</f>
        <v/>
      </c>
    </row>
    <row r="244" spans="2:16" ht="17.25" hidden="1">
      <c r="B244" s="98" t="str">
        <f>IF(ISBLANK('5. Pp (3 años)'!B244),"",'5. Pp (3 años)'!B244)</f>
        <v/>
      </c>
      <c r="C244" s="31" t="str">
        <f>IF(ISBLANK('5. Pp (3 años)'!C244),"",'5. Pp (3 años)'!C244)</f>
        <v/>
      </c>
      <c r="D244" s="34" t="str">
        <f>IF(ISBLANK('5. Pp (3 años)'!D244),"",'5. Pp (3 años)'!D244)</f>
        <v/>
      </c>
      <c r="E244" s="34" t="str">
        <f>IF(ISBLANK('5. Pp (3 años)'!E244),"",'5. Pp (3 años)'!E244)</f>
        <v/>
      </c>
      <c r="F244" s="34" t="str">
        <f>IF(ISBLANK('5. Pp (3 años)'!F244),"",'5. Pp (3 años)'!F244)</f>
        <v/>
      </c>
      <c r="G244" s="31" t="str">
        <f>IF(ISBLANK('5. Pp (3 años)'!G244),"",'5. Pp (3 años)'!G244)</f>
        <v/>
      </c>
      <c r="H244" s="31" t="str">
        <f>IF(ISBLANK('5. Pp (3 años)'!H244),"",'5. Pp (3 años)'!H244)</f>
        <v/>
      </c>
      <c r="I244" s="34" t="str">
        <f>IF(ISBLANK('5. Pp (3 años)'!I244),"",'5. Pp (3 años)'!I244)</f>
        <v/>
      </c>
      <c r="J244" s="34" t="str">
        <f>IF(ISBLANK('5. Pp (3 años)'!J244),"",'5. Pp (3 años)'!J244)</f>
        <v/>
      </c>
      <c r="K244" s="31" t="str">
        <f>IF(ISBLANK('5. Pp (3 años)'!K244),"",'5. Pp (3 años)'!K244)</f>
        <v/>
      </c>
      <c r="L244" s="34"/>
      <c r="M244" s="34"/>
      <c r="N244" s="34" t="str">
        <f>IF(ISBLANK('5. Pp (3 años)'!N244),"",'5. Pp (3 años)'!N244)</f>
        <v/>
      </c>
      <c r="O244" s="34" t="str">
        <f>IF(ISBLANK('5. Pp (3 años)'!O244),"",'5. Pp (3 años)'!O244)</f>
        <v/>
      </c>
      <c r="P244" s="184" t="str">
        <f>IF(ISBLANK('5. Pp (3 años)'!P244),"",'5. Pp (3 años)'!P244)</f>
        <v/>
      </c>
    </row>
    <row r="245" spans="2:16" ht="17.25" hidden="1">
      <c r="B245" s="98" t="str">
        <f>IF(ISBLANK('5. Pp (3 años)'!B245),"",'5. Pp (3 años)'!B245)</f>
        <v/>
      </c>
      <c r="C245" s="31" t="str">
        <f>IF(ISBLANK('5. Pp (3 años)'!C245),"",'5. Pp (3 años)'!C245)</f>
        <v/>
      </c>
      <c r="D245" s="34" t="str">
        <f>IF(ISBLANK('5. Pp (3 años)'!D245),"",'5. Pp (3 años)'!D245)</f>
        <v/>
      </c>
      <c r="E245" s="34" t="str">
        <f>IF(ISBLANK('5. Pp (3 años)'!E245),"",'5. Pp (3 años)'!E245)</f>
        <v/>
      </c>
      <c r="F245" s="34" t="str">
        <f>IF(ISBLANK('5. Pp (3 años)'!F245),"",'5. Pp (3 años)'!F245)</f>
        <v/>
      </c>
      <c r="G245" s="31" t="str">
        <f>IF(ISBLANK('5. Pp (3 años)'!G245),"",'5. Pp (3 años)'!G245)</f>
        <v/>
      </c>
      <c r="H245" s="31" t="str">
        <f>IF(ISBLANK('5. Pp (3 años)'!H245),"",'5. Pp (3 años)'!H245)</f>
        <v/>
      </c>
      <c r="I245" s="34" t="str">
        <f>IF(ISBLANK('5. Pp (3 años)'!I245),"",'5. Pp (3 años)'!I245)</f>
        <v/>
      </c>
      <c r="J245" s="34" t="str">
        <f>IF(ISBLANK('5. Pp (3 años)'!J245),"",'5. Pp (3 años)'!J245)</f>
        <v/>
      </c>
      <c r="K245" s="31" t="str">
        <f>IF(ISBLANK('5. Pp (3 años)'!K245),"",'5. Pp (3 años)'!K245)</f>
        <v/>
      </c>
      <c r="L245" s="34"/>
      <c r="M245" s="34"/>
      <c r="N245" s="34" t="str">
        <f>IF(ISBLANK('5. Pp (3 años)'!N245),"",'5. Pp (3 años)'!N245)</f>
        <v/>
      </c>
      <c r="O245" s="34" t="str">
        <f>IF(ISBLANK('5. Pp (3 años)'!O245),"",'5. Pp (3 años)'!O245)</f>
        <v/>
      </c>
      <c r="P245" s="184" t="str">
        <f>IF(ISBLANK('5. Pp (3 años)'!P245),"",'5. Pp (3 años)'!P245)</f>
        <v/>
      </c>
    </row>
    <row r="246" spans="2:16" ht="17.25" hidden="1">
      <c r="B246" s="98" t="str">
        <f>IF(ISBLANK('5. Pp (3 años)'!B246),"",'5. Pp (3 años)'!B246)</f>
        <v/>
      </c>
      <c r="C246" s="31" t="str">
        <f>IF(ISBLANK('5. Pp (3 años)'!C246),"",'5. Pp (3 años)'!C246)</f>
        <v/>
      </c>
      <c r="D246" s="34" t="str">
        <f>IF(ISBLANK('5. Pp (3 años)'!D246),"",'5. Pp (3 años)'!D246)</f>
        <v/>
      </c>
      <c r="E246" s="34" t="str">
        <f>IF(ISBLANK('5. Pp (3 años)'!E246),"",'5. Pp (3 años)'!E246)</f>
        <v/>
      </c>
      <c r="F246" s="34" t="str">
        <f>IF(ISBLANK('5. Pp (3 años)'!F246),"",'5. Pp (3 años)'!F246)</f>
        <v/>
      </c>
      <c r="G246" s="31" t="str">
        <f>IF(ISBLANK('5. Pp (3 años)'!G246),"",'5. Pp (3 años)'!G246)</f>
        <v/>
      </c>
      <c r="H246" s="31" t="str">
        <f>IF(ISBLANK('5. Pp (3 años)'!H246),"",'5. Pp (3 años)'!H246)</f>
        <v/>
      </c>
      <c r="I246" s="34" t="str">
        <f>IF(ISBLANK('5. Pp (3 años)'!I246),"",'5. Pp (3 años)'!I246)</f>
        <v/>
      </c>
      <c r="J246" s="34" t="str">
        <f>IF(ISBLANK('5. Pp (3 años)'!J246),"",'5. Pp (3 años)'!J246)</f>
        <v/>
      </c>
      <c r="K246" s="31" t="str">
        <f>IF(ISBLANK('5. Pp (3 años)'!K246),"",'5. Pp (3 años)'!K246)</f>
        <v/>
      </c>
      <c r="L246" s="34"/>
      <c r="M246" s="34"/>
      <c r="N246" s="34" t="str">
        <f>IF(ISBLANK('5. Pp (3 años)'!N246),"",'5. Pp (3 años)'!N246)</f>
        <v/>
      </c>
      <c r="O246" s="34" t="str">
        <f>IF(ISBLANK('5. Pp (3 años)'!O246),"",'5. Pp (3 años)'!O246)</f>
        <v/>
      </c>
      <c r="P246" s="184" t="str">
        <f>IF(ISBLANK('5. Pp (3 años)'!P246),"",'5. Pp (3 años)'!P246)</f>
        <v/>
      </c>
    </row>
    <row r="247" spans="2:16" ht="17.25" hidden="1">
      <c r="B247" s="98" t="str">
        <f>IF(ISBLANK('5. Pp (3 años)'!B247),"",'5. Pp (3 años)'!B247)</f>
        <v/>
      </c>
      <c r="C247" s="31" t="str">
        <f>IF(ISBLANK('5. Pp (3 años)'!C247),"",'5. Pp (3 años)'!C247)</f>
        <v/>
      </c>
      <c r="D247" s="34" t="str">
        <f>IF(ISBLANK('5. Pp (3 años)'!D247),"",'5. Pp (3 años)'!D247)</f>
        <v/>
      </c>
      <c r="E247" s="34" t="str">
        <f>IF(ISBLANK('5. Pp (3 años)'!E247),"",'5. Pp (3 años)'!E247)</f>
        <v/>
      </c>
      <c r="F247" s="34" t="str">
        <f>IF(ISBLANK('5. Pp (3 años)'!F247),"",'5. Pp (3 años)'!F247)</f>
        <v/>
      </c>
      <c r="G247" s="31" t="str">
        <f>IF(ISBLANK('5. Pp (3 años)'!G247),"",'5. Pp (3 años)'!G247)</f>
        <v/>
      </c>
      <c r="H247" s="31" t="str">
        <f>IF(ISBLANK('5. Pp (3 años)'!H247),"",'5. Pp (3 años)'!H247)</f>
        <v/>
      </c>
      <c r="I247" s="34" t="str">
        <f>IF(ISBLANK('5. Pp (3 años)'!I247),"",'5. Pp (3 años)'!I247)</f>
        <v/>
      </c>
      <c r="J247" s="34" t="str">
        <f>IF(ISBLANK('5. Pp (3 años)'!J247),"",'5. Pp (3 años)'!J247)</f>
        <v/>
      </c>
      <c r="K247" s="31" t="str">
        <f>IF(ISBLANK('5. Pp (3 años)'!K247),"",'5. Pp (3 años)'!K247)</f>
        <v/>
      </c>
      <c r="L247" s="34"/>
      <c r="M247" s="34"/>
      <c r="N247" s="34" t="str">
        <f>IF(ISBLANK('5. Pp (3 años)'!N247),"",'5. Pp (3 años)'!N247)</f>
        <v/>
      </c>
      <c r="O247" s="34" t="str">
        <f>IF(ISBLANK('5. Pp (3 años)'!O247),"",'5. Pp (3 años)'!O247)</f>
        <v/>
      </c>
      <c r="P247" s="184" t="str">
        <f>IF(ISBLANK('5. Pp (3 años)'!P247),"",'5. Pp (3 años)'!P247)</f>
        <v/>
      </c>
    </row>
    <row r="248" spans="2:16" ht="17.25" hidden="1">
      <c r="B248" s="530" t="str">
        <f>IF(ISBLANK('5. Pp (3 años)'!B248),"",'5. Pp (3 años)'!B248)</f>
        <v/>
      </c>
      <c r="C248" s="528" t="str">
        <f>IF(ISBLANK('5. Pp (3 años)'!C248),"",'5. Pp (3 años)'!C248)</f>
        <v/>
      </c>
      <c r="D248" s="527" t="str">
        <f>IF(ISBLANK('5. Pp (3 años)'!D248),"",'5. Pp (3 años)'!D248)</f>
        <v/>
      </c>
      <c r="E248" s="527" t="str">
        <f>IF(ISBLANK('5. Pp (3 años)'!E248),"",'5. Pp (3 años)'!E248)</f>
        <v/>
      </c>
      <c r="F248" s="527" t="str">
        <f>IF(ISBLANK('5. Pp (3 años)'!F248),"",'5. Pp (3 años)'!F248)</f>
        <v/>
      </c>
      <c r="G248" s="528" t="str">
        <f>IF(ISBLANK('5. Pp (3 años)'!G248),"",'5. Pp (3 años)'!G248)</f>
        <v/>
      </c>
      <c r="H248" s="528" t="str">
        <f>IF(ISBLANK('5. Pp (3 años)'!H248),"",'5. Pp (3 años)'!H248)</f>
        <v/>
      </c>
      <c r="I248" s="527" t="str">
        <f>IF(ISBLANK('5. Pp (3 años)'!I248),"",'5. Pp (3 años)'!I248)</f>
        <v/>
      </c>
      <c r="J248" s="527" t="str">
        <f>IF(ISBLANK('5. Pp (3 años)'!J248),"",'5. Pp (3 años)'!J248)</f>
        <v/>
      </c>
      <c r="K248" s="528" t="str">
        <f>IF(ISBLANK('5. Pp (3 años)'!K248),"",'5. Pp (3 años)'!K248)</f>
        <v/>
      </c>
      <c r="L248" s="527"/>
      <c r="M248" s="527"/>
      <c r="N248" s="527" t="str">
        <f>IF(ISBLANK('5. Pp (3 años)'!N248),"",'5. Pp (3 años)'!N248)</f>
        <v/>
      </c>
      <c r="O248" s="527" t="str">
        <f>IF(ISBLANK('5. Pp (3 años)'!O248),"",'5. Pp (3 años)'!O248)</f>
        <v/>
      </c>
      <c r="P248" s="529" t="str">
        <f>IF(ISBLANK('5. Pp (3 años)'!P248),"",'5. Pp (3 años)'!P248)</f>
        <v/>
      </c>
    </row>
    <row r="249" spans="2:16" ht="17.25" hidden="1">
      <c r="B249" s="98" t="str">
        <f>IF(ISBLANK('5. Pp (3 años)'!B249),"",'5. Pp (3 años)'!B249)</f>
        <v/>
      </c>
      <c r="C249" s="31" t="str">
        <f>IF(ISBLANK('5. Pp (3 años)'!C249),"",'5. Pp (3 años)'!C249)</f>
        <v/>
      </c>
      <c r="D249" s="34" t="str">
        <f>IF(ISBLANK('5. Pp (3 años)'!D249),"",'5. Pp (3 años)'!D249)</f>
        <v/>
      </c>
      <c r="E249" s="34" t="str">
        <f>IF(ISBLANK('5. Pp (3 años)'!E249),"",'5. Pp (3 años)'!E249)</f>
        <v/>
      </c>
      <c r="F249" s="34" t="str">
        <f>IF(ISBLANK('5. Pp (3 años)'!F249),"",'5. Pp (3 años)'!F249)</f>
        <v/>
      </c>
      <c r="G249" s="31" t="str">
        <f>IF(ISBLANK('5. Pp (3 años)'!G249),"",'5. Pp (3 años)'!G249)</f>
        <v/>
      </c>
      <c r="H249" s="31" t="str">
        <f>IF(ISBLANK('5. Pp (3 años)'!H249),"",'5. Pp (3 años)'!H249)</f>
        <v/>
      </c>
      <c r="I249" s="34" t="str">
        <f>IF(ISBLANK('5. Pp (3 años)'!I249),"",'5. Pp (3 años)'!I249)</f>
        <v/>
      </c>
      <c r="J249" s="34" t="str">
        <f>IF(ISBLANK('5. Pp (3 años)'!J249),"",'5. Pp (3 años)'!J249)</f>
        <v/>
      </c>
      <c r="K249" s="31" t="str">
        <f>IF(ISBLANK('5. Pp (3 años)'!K249),"",'5. Pp (3 años)'!K249)</f>
        <v/>
      </c>
      <c r="L249" s="34"/>
      <c r="M249" s="34"/>
      <c r="N249" s="34" t="str">
        <f>IF(ISBLANK('5. Pp (3 años)'!N249),"",'5. Pp (3 años)'!N249)</f>
        <v/>
      </c>
      <c r="O249" s="34" t="str">
        <f>IF(ISBLANK('5. Pp (3 años)'!O249),"",'5. Pp (3 años)'!O249)</f>
        <v/>
      </c>
      <c r="P249" s="184" t="str">
        <f>IF(ISBLANK('5. Pp (3 años)'!P249),"",'5. Pp (3 años)'!P249)</f>
        <v/>
      </c>
    </row>
    <row r="250" spans="2:16" ht="17.25" hidden="1">
      <c r="B250" s="98" t="str">
        <f>IF(ISBLANK('5. Pp (3 años)'!B250),"",'5. Pp (3 años)'!B250)</f>
        <v/>
      </c>
      <c r="C250" s="31" t="str">
        <f>IF(ISBLANK('5. Pp (3 años)'!C250),"",'5. Pp (3 años)'!C250)</f>
        <v/>
      </c>
      <c r="D250" s="34" t="str">
        <f>IF(ISBLANK('5. Pp (3 años)'!D250),"",'5. Pp (3 años)'!D250)</f>
        <v/>
      </c>
      <c r="E250" s="34" t="str">
        <f>IF(ISBLANK('5. Pp (3 años)'!E250),"",'5. Pp (3 años)'!E250)</f>
        <v/>
      </c>
      <c r="F250" s="34" t="str">
        <f>IF(ISBLANK('5. Pp (3 años)'!F250),"",'5. Pp (3 años)'!F250)</f>
        <v/>
      </c>
      <c r="G250" s="31" t="str">
        <f>IF(ISBLANK('5. Pp (3 años)'!G250),"",'5. Pp (3 años)'!G250)</f>
        <v/>
      </c>
      <c r="H250" s="31" t="str">
        <f>IF(ISBLANK('5. Pp (3 años)'!H250),"",'5. Pp (3 años)'!H250)</f>
        <v/>
      </c>
      <c r="I250" s="34" t="str">
        <f>IF(ISBLANK('5. Pp (3 años)'!I250),"",'5. Pp (3 años)'!I250)</f>
        <v/>
      </c>
      <c r="J250" s="34" t="str">
        <f>IF(ISBLANK('5. Pp (3 años)'!J250),"",'5. Pp (3 años)'!J250)</f>
        <v/>
      </c>
      <c r="K250" s="31" t="str">
        <f>IF(ISBLANK('5. Pp (3 años)'!K250),"",'5. Pp (3 años)'!K250)</f>
        <v/>
      </c>
      <c r="L250" s="34"/>
      <c r="M250" s="34"/>
      <c r="N250" s="34" t="str">
        <f>IF(ISBLANK('5. Pp (3 años)'!N250),"",'5. Pp (3 años)'!N250)</f>
        <v/>
      </c>
      <c r="O250" s="34" t="str">
        <f>IF(ISBLANK('5. Pp (3 años)'!O250),"",'5. Pp (3 años)'!O250)</f>
        <v/>
      </c>
      <c r="P250" s="184" t="str">
        <f>IF(ISBLANK('5. Pp (3 años)'!P250),"",'5. Pp (3 años)'!P250)</f>
        <v/>
      </c>
    </row>
    <row r="251" spans="2:16" ht="17.25" hidden="1">
      <c r="B251" s="98" t="str">
        <f>IF(ISBLANK('5. Pp (3 años)'!B251),"",'5. Pp (3 años)'!B251)</f>
        <v/>
      </c>
      <c r="C251" s="31" t="str">
        <f>IF(ISBLANK('5. Pp (3 años)'!C251),"",'5. Pp (3 años)'!C251)</f>
        <v/>
      </c>
      <c r="D251" s="34" t="str">
        <f>IF(ISBLANK('5. Pp (3 años)'!D251),"",'5. Pp (3 años)'!D251)</f>
        <v/>
      </c>
      <c r="E251" s="34" t="str">
        <f>IF(ISBLANK('5. Pp (3 años)'!E251),"",'5. Pp (3 años)'!E251)</f>
        <v/>
      </c>
      <c r="F251" s="34" t="str">
        <f>IF(ISBLANK('5. Pp (3 años)'!F251),"",'5. Pp (3 años)'!F251)</f>
        <v/>
      </c>
      <c r="G251" s="31" t="str">
        <f>IF(ISBLANK('5. Pp (3 años)'!G251),"",'5. Pp (3 años)'!G251)</f>
        <v/>
      </c>
      <c r="H251" s="31" t="str">
        <f>IF(ISBLANK('5. Pp (3 años)'!H251),"",'5. Pp (3 años)'!H251)</f>
        <v/>
      </c>
      <c r="I251" s="34" t="str">
        <f>IF(ISBLANK('5. Pp (3 años)'!I251),"",'5. Pp (3 años)'!I251)</f>
        <v/>
      </c>
      <c r="J251" s="34" t="str">
        <f>IF(ISBLANK('5. Pp (3 años)'!J251),"",'5. Pp (3 años)'!J251)</f>
        <v/>
      </c>
      <c r="K251" s="31" t="str">
        <f>IF(ISBLANK('5. Pp (3 años)'!K251),"",'5. Pp (3 años)'!K251)</f>
        <v/>
      </c>
      <c r="L251" s="34"/>
      <c r="M251" s="34"/>
      <c r="N251" s="34" t="str">
        <f>IF(ISBLANK('5. Pp (3 años)'!N251),"",'5. Pp (3 años)'!N251)</f>
        <v/>
      </c>
      <c r="O251" s="34" t="str">
        <f>IF(ISBLANK('5. Pp (3 años)'!O251),"",'5. Pp (3 años)'!O251)</f>
        <v/>
      </c>
      <c r="P251" s="184" t="str">
        <f>IF(ISBLANK('5. Pp (3 años)'!P251),"",'5. Pp (3 años)'!P251)</f>
        <v/>
      </c>
    </row>
    <row r="252" spans="2:16" ht="17.25" hidden="1">
      <c r="B252" s="98" t="str">
        <f>IF(ISBLANK('5. Pp (3 años)'!B252),"",'5. Pp (3 años)'!B252)</f>
        <v/>
      </c>
      <c r="C252" s="31" t="str">
        <f>IF(ISBLANK('5. Pp (3 años)'!C252),"",'5. Pp (3 años)'!C252)</f>
        <v/>
      </c>
      <c r="D252" s="34" t="str">
        <f>IF(ISBLANK('5. Pp (3 años)'!D252),"",'5. Pp (3 años)'!D252)</f>
        <v/>
      </c>
      <c r="E252" s="34" t="str">
        <f>IF(ISBLANK('5. Pp (3 años)'!E252),"",'5. Pp (3 años)'!E252)</f>
        <v/>
      </c>
      <c r="F252" s="34" t="str">
        <f>IF(ISBLANK('5. Pp (3 años)'!F252),"",'5. Pp (3 años)'!F252)</f>
        <v/>
      </c>
      <c r="G252" s="31" t="str">
        <f>IF(ISBLANK('5. Pp (3 años)'!G252),"",'5. Pp (3 años)'!G252)</f>
        <v/>
      </c>
      <c r="H252" s="31" t="str">
        <f>IF(ISBLANK('5. Pp (3 años)'!H252),"",'5. Pp (3 años)'!H252)</f>
        <v/>
      </c>
      <c r="I252" s="34" t="str">
        <f>IF(ISBLANK('5. Pp (3 años)'!I252),"",'5. Pp (3 años)'!I252)</f>
        <v/>
      </c>
      <c r="J252" s="34" t="str">
        <f>IF(ISBLANK('5. Pp (3 años)'!J252),"",'5. Pp (3 años)'!J252)</f>
        <v/>
      </c>
      <c r="K252" s="31" t="str">
        <f>IF(ISBLANK('5. Pp (3 años)'!K252),"",'5. Pp (3 años)'!K252)</f>
        <v/>
      </c>
      <c r="L252" s="34"/>
      <c r="M252" s="34"/>
      <c r="N252" s="34" t="str">
        <f>IF(ISBLANK('5. Pp (3 años)'!N252),"",'5. Pp (3 años)'!N252)</f>
        <v/>
      </c>
      <c r="O252" s="34" t="str">
        <f>IF(ISBLANK('5. Pp (3 años)'!O252),"",'5. Pp (3 años)'!O252)</f>
        <v/>
      </c>
      <c r="P252" s="184" t="str">
        <f>IF(ISBLANK('5. Pp (3 años)'!P252),"",'5. Pp (3 años)'!P252)</f>
        <v/>
      </c>
    </row>
    <row r="253" spans="2:16" ht="17.25" hidden="1">
      <c r="B253" s="98" t="str">
        <f>IF(ISBLANK('5. Pp (3 años)'!B253),"",'5. Pp (3 años)'!B253)</f>
        <v/>
      </c>
      <c r="C253" s="31" t="str">
        <f>IF(ISBLANK('5. Pp (3 años)'!C253),"",'5. Pp (3 años)'!C253)</f>
        <v/>
      </c>
      <c r="D253" s="34" t="str">
        <f>IF(ISBLANK('5. Pp (3 años)'!D253),"",'5. Pp (3 años)'!D253)</f>
        <v/>
      </c>
      <c r="E253" s="34" t="str">
        <f>IF(ISBLANK('5. Pp (3 años)'!E253),"",'5. Pp (3 años)'!E253)</f>
        <v/>
      </c>
      <c r="F253" s="34" t="str">
        <f>IF(ISBLANK('5. Pp (3 años)'!F253),"",'5. Pp (3 años)'!F253)</f>
        <v/>
      </c>
      <c r="G253" s="31" t="str">
        <f>IF(ISBLANK('5. Pp (3 años)'!G253),"",'5. Pp (3 años)'!G253)</f>
        <v/>
      </c>
      <c r="H253" s="31" t="str">
        <f>IF(ISBLANK('5. Pp (3 años)'!H253),"",'5. Pp (3 años)'!H253)</f>
        <v/>
      </c>
      <c r="I253" s="34" t="str">
        <f>IF(ISBLANK('5. Pp (3 años)'!I253),"",'5. Pp (3 años)'!I253)</f>
        <v/>
      </c>
      <c r="J253" s="34" t="str">
        <f>IF(ISBLANK('5. Pp (3 años)'!J253),"",'5. Pp (3 años)'!J253)</f>
        <v/>
      </c>
      <c r="K253" s="31" t="str">
        <f>IF(ISBLANK('5. Pp (3 años)'!K253),"",'5. Pp (3 años)'!K253)</f>
        <v/>
      </c>
      <c r="L253" s="34"/>
      <c r="M253" s="34"/>
      <c r="N253" s="34" t="str">
        <f>IF(ISBLANK('5. Pp (3 años)'!N253),"",'5. Pp (3 años)'!N253)</f>
        <v/>
      </c>
      <c r="O253" s="34" t="str">
        <f>IF(ISBLANK('5. Pp (3 años)'!O253),"",'5. Pp (3 años)'!O253)</f>
        <v/>
      </c>
      <c r="P253" s="184" t="str">
        <f>IF(ISBLANK('5. Pp (3 años)'!P253),"",'5. Pp (3 años)'!P253)</f>
        <v/>
      </c>
    </row>
    <row r="254" spans="2:16" ht="17.25" hidden="1">
      <c r="B254" s="530" t="str">
        <f>IF(ISBLANK('5. Pp (3 años)'!B254),"",'5. Pp (3 años)'!B254)</f>
        <v/>
      </c>
      <c r="C254" s="528" t="str">
        <f>IF(ISBLANK('5. Pp (3 años)'!C254),"",'5. Pp (3 años)'!C254)</f>
        <v/>
      </c>
      <c r="D254" s="527" t="str">
        <f>IF(ISBLANK('5. Pp (3 años)'!D254),"",'5. Pp (3 años)'!D254)</f>
        <v/>
      </c>
      <c r="E254" s="527" t="str">
        <f>IF(ISBLANK('5. Pp (3 años)'!E254),"",'5. Pp (3 años)'!E254)</f>
        <v/>
      </c>
      <c r="F254" s="527" t="str">
        <f>IF(ISBLANK('5. Pp (3 años)'!F254),"",'5. Pp (3 años)'!F254)</f>
        <v/>
      </c>
      <c r="G254" s="528" t="str">
        <f>IF(ISBLANK('5. Pp (3 años)'!G254),"",'5. Pp (3 años)'!G254)</f>
        <v/>
      </c>
      <c r="H254" s="528" t="str">
        <f>IF(ISBLANK('5. Pp (3 años)'!H254),"",'5. Pp (3 años)'!H254)</f>
        <v/>
      </c>
      <c r="I254" s="527" t="str">
        <f>IF(ISBLANK('5. Pp (3 años)'!I254),"",'5. Pp (3 años)'!I254)</f>
        <v/>
      </c>
      <c r="J254" s="527" t="str">
        <f>IF(ISBLANK('5. Pp (3 años)'!J254),"",'5. Pp (3 años)'!J254)</f>
        <v/>
      </c>
      <c r="K254" s="528" t="str">
        <f>IF(ISBLANK('5. Pp (3 años)'!K254),"",'5. Pp (3 años)'!K254)</f>
        <v/>
      </c>
      <c r="L254" s="527"/>
      <c r="M254" s="527"/>
      <c r="N254" s="527" t="str">
        <f>IF(ISBLANK('5. Pp (3 años)'!N254),"",'5. Pp (3 años)'!N254)</f>
        <v/>
      </c>
      <c r="O254" s="527" t="str">
        <f>IF(ISBLANK('5. Pp (3 años)'!O254),"",'5. Pp (3 años)'!O254)</f>
        <v/>
      </c>
      <c r="P254" s="529" t="str">
        <f>IF(ISBLANK('5. Pp (3 años)'!P254),"",'5. Pp (3 años)'!P254)</f>
        <v/>
      </c>
    </row>
    <row r="255" spans="2:16" ht="17.25" hidden="1">
      <c r="B255" s="98" t="str">
        <f>IF(ISBLANK('5. Pp (3 años)'!B255),"",'5. Pp (3 años)'!B255)</f>
        <v/>
      </c>
      <c r="C255" s="31" t="str">
        <f>IF(ISBLANK('5. Pp (3 años)'!C255),"",'5. Pp (3 años)'!C255)</f>
        <v/>
      </c>
      <c r="D255" s="34" t="str">
        <f>IF(ISBLANK('5. Pp (3 años)'!D255),"",'5. Pp (3 años)'!D255)</f>
        <v/>
      </c>
      <c r="E255" s="34" t="str">
        <f>IF(ISBLANK('5. Pp (3 años)'!E255),"",'5. Pp (3 años)'!E255)</f>
        <v/>
      </c>
      <c r="F255" s="34" t="str">
        <f>IF(ISBLANK('5. Pp (3 años)'!F255),"",'5. Pp (3 años)'!F255)</f>
        <v/>
      </c>
      <c r="G255" s="31" t="str">
        <f>IF(ISBLANK('5. Pp (3 años)'!G255),"",'5. Pp (3 años)'!G255)</f>
        <v/>
      </c>
      <c r="H255" s="31" t="str">
        <f>IF(ISBLANK('5. Pp (3 años)'!H255),"",'5. Pp (3 años)'!H255)</f>
        <v/>
      </c>
      <c r="I255" s="34" t="str">
        <f>IF(ISBLANK('5. Pp (3 años)'!I255),"",'5. Pp (3 años)'!I255)</f>
        <v/>
      </c>
      <c r="J255" s="34" t="str">
        <f>IF(ISBLANK('5. Pp (3 años)'!J255),"",'5. Pp (3 años)'!J255)</f>
        <v/>
      </c>
      <c r="K255" s="31" t="str">
        <f>IF(ISBLANK('5. Pp (3 años)'!K255),"",'5. Pp (3 años)'!K255)</f>
        <v/>
      </c>
      <c r="L255" s="34"/>
      <c r="M255" s="34"/>
      <c r="N255" s="34" t="str">
        <f>IF(ISBLANK('5. Pp (3 años)'!N255),"",'5. Pp (3 años)'!N255)</f>
        <v/>
      </c>
      <c r="O255" s="34" t="str">
        <f>IF(ISBLANK('5. Pp (3 años)'!O255),"",'5. Pp (3 años)'!O255)</f>
        <v/>
      </c>
      <c r="P255" s="184" t="str">
        <f>IF(ISBLANK('5. Pp (3 años)'!P255),"",'5. Pp (3 años)'!P255)</f>
        <v/>
      </c>
    </row>
    <row r="256" spans="2:16" ht="17.25" hidden="1">
      <c r="B256" s="98" t="str">
        <f>IF(ISBLANK('5. Pp (3 años)'!B256),"",'5. Pp (3 años)'!B256)</f>
        <v/>
      </c>
      <c r="C256" s="31" t="str">
        <f>IF(ISBLANK('5. Pp (3 años)'!C256),"",'5. Pp (3 años)'!C256)</f>
        <v/>
      </c>
      <c r="D256" s="34" t="str">
        <f>IF(ISBLANK('5. Pp (3 años)'!D256),"",'5. Pp (3 años)'!D256)</f>
        <v/>
      </c>
      <c r="E256" s="34" t="str">
        <f>IF(ISBLANK('5. Pp (3 años)'!E256),"",'5. Pp (3 años)'!E256)</f>
        <v/>
      </c>
      <c r="F256" s="34" t="str">
        <f>IF(ISBLANK('5. Pp (3 años)'!F256),"",'5. Pp (3 años)'!F256)</f>
        <v/>
      </c>
      <c r="G256" s="31" t="str">
        <f>IF(ISBLANK('5. Pp (3 años)'!G256),"",'5. Pp (3 años)'!G256)</f>
        <v/>
      </c>
      <c r="H256" s="31" t="str">
        <f>IF(ISBLANK('5. Pp (3 años)'!H256),"",'5. Pp (3 años)'!H256)</f>
        <v/>
      </c>
      <c r="I256" s="34" t="str">
        <f>IF(ISBLANK('5. Pp (3 años)'!I256),"",'5. Pp (3 años)'!I256)</f>
        <v/>
      </c>
      <c r="J256" s="34" t="str">
        <f>IF(ISBLANK('5. Pp (3 años)'!J256),"",'5. Pp (3 años)'!J256)</f>
        <v/>
      </c>
      <c r="K256" s="31" t="str">
        <f>IF(ISBLANK('5. Pp (3 años)'!K256),"",'5. Pp (3 años)'!K256)</f>
        <v/>
      </c>
      <c r="L256" s="34"/>
      <c r="M256" s="34"/>
      <c r="N256" s="34" t="str">
        <f>IF(ISBLANK('5. Pp (3 años)'!N256),"",'5. Pp (3 años)'!N256)</f>
        <v/>
      </c>
      <c r="O256" s="34" t="str">
        <f>IF(ISBLANK('5. Pp (3 años)'!O256),"",'5. Pp (3 años)'!O256)</f>
        <v/>
      </c>
      <c r="P256" s="184" t="str">
        <f>IF(ISBLANK('5. Pp (3 años)'!P256),"",'5. Pp (3 años)'!P256)</f>
        <v/>
      </c>
    </row>
    <row r="257" spans="2:16" ht="17.25" hidden="1">
      <c r="B257" s="98" t="str">
        <f>IF(ISBLANK('5. Pp (3 años)'!B257),"",'5. Pp (3 años)'!B257)</f>
        <v/>
      </c>
      <c r="C257" s="31" t="str">
        <f>IF(ISBLANK('5. Pp (3 años)'!C257),"",'5. Pp (3 años)'!C257)</f>
        <v/>
      </c>
      <c r="D257" s="34" t="str">
        <f>IF(ISBLANK('5. Pp (3 años)'!D257),"",'5. Pp (3 años)'!D257)</f>
        <v/>
      </c>
      <c r="E257" s="34" t="str">
        <f>IF(ISBLANK('5. Pp (3 años)'!E257),"",'5. Pp (3 años)'!E257)</f>
        <v/>
      </c>
      <c r="F257" s="34" t="str">
        <f>IF(ISBLANK('5. Pp (3 años)'!F257),"",'5. Pp (3 años)'!F257)</f>
        <v/>
      </c>
      <c r="G257" s="31" t="str">
        <f>IF(ISBLANK('5. Pp (3 años)'!G257),"",'5. Pp (3 años)'!G257)</f>
        <v/>
      </c>
      <c r="H257" s="31" t="str">
        <f>IF(ISBLANK('5. Pp (3 años)'!H257),"",'5. Pp (3 años)'!H257)</f>
        <v/>
      </c>
      <c r="I257" s="34" t="str">
        <f>IF(ISBLANK('5. Pp (3 años)'!I257),"",'5. Pp (3 años)'!I257)</f>
        <v/>
      </c>
      <c r="J257" s="34" t="str">
        <f>IF(ISBLANK('5. Pp (3 años)'!J257),"",'5. Pp (3 años)'!J257)</f>
        <v/>
      </c>
      <c r="K257" s="31" t="str">
        <f>IF(ISBLANK('5. Pp (3 años)'!K257),"",'5. Pp (3 años)'!K257)</f>
        <v/>
      </c>
      <c r="L257" s="34"/>
      <c r="M257" s="34"/>
      <c r="N257" s="34" t="str">
        <f>IF(ISBLANK('5. Pp (3 años)'!N257),"",'5. Pp (3 años)'!N257)</f>
        <v/>
      </c>
      <c r="O257" s="34" t="str">
        <f>IF(ISBLANK('5. Pp (3 años)'!O257),"",'5. Pp (3 años)'!O257)</f>
        <v/>
      </c>
      <c r="P257" s="184" t="str">
        <f>IF(ISBLANK('5. Pp (3 años)'!P257),"",'5. Pp (3 años)'!P257)</f>
        <v/>
      </c>
    </row>
    <row r="258" spans="2:16" ht="17.25" hidden="1">
      <c r="B258" s="98" t="str">
        <f>IF(ISBLANK('5. Pp (3 años)'!B258),"",'5. Pp (3 años)'!B258)</f>
        <v/>
      </c>
      <c r="C258" s="31" t="str">
        <f>IF(ISBLANK('5. Pp (3 años)'!C258),"",'5. Pp (3 años)'!C258)</f>
        <v/>
      </c>
      <c r="D258" s="34" t="str">
        <f>IF(ISBLANK('5. Pp (3 años)'!D258),"",'5. Pp (3 años)'!D258)</f>
        <v/>
      </c>
      <c r="E258" s="34" t="str">
        <f>IF(ISBLANK('5. Pp (3 años)'!E258),"",'5. Pp (3 años)'!E258)</f>
        <v/>
      </c>
      <c r="F258" s="34" t="str">
        <f>IF(ISBLANK('5. Pp (3 años)'!F258),"",'5. Pp (3 años)'!F258)</f>
        <v/>
      </c>
      <c r="G258" s="31" t="str">
        <f>IF(ISBLANK('5. Pp (3 años)'!G258),"",'5. Pp (3 años)'!G258)</f>
        <v/>
      </c>
      <c r="H258" s="31" t="str">
        <f>IF(ISBLANK('5. Pp (3 años)'!H258),"",'5. Pp (3 años)'!H258)</f>
        <v/>
      </c>
      <c r="I258" s="34" t="str">
        <f>IF(ISBLANK('5. Pp (3 años)'!I258),"",'5. Pp (3 años)'!I258)</f>
        <v/>
      </c>
      <c r="J258" s="34" t="str">
        <f>IF(ISBLANK('5. Pp (3 años)'!J258),"",'5. Pp (3 años)'!J258)</f>
        <v/>
      </c>
      <c r="K258" s="31" t="str">
        <f>IF(ISBLANK('5. Pp (3 años)'!K258),"",'5. Pp (3 años)'!K258)</f>
        <v/>
      </c>
      <c r="L258" s="34"/>
      <c r="M258" s="34"/>
      <c r="N258" s="34" t="str">
        <f>IF(ISBLANK('5. Pp (3 años)'!N258),"",'5. Pp (3 años)'!N258)</f>
        <v/>
      </c>
      <c r="O258" s="34" t="str">
        <f>IF(ISBLANK('5. Pp (3 años)'!O258),"",'5. Pp (3 años)'!O258)</f>
        <v/>
      </c>
      <c r="P258" s="184" t="str">
        <f>IF(ISBLANK('5. Pp (3 años)'!P258),"",'5. Pp (3 años)'!P258)</f>
        <v/>
      </c>
    </row>
    <row r="259" spans="2:16" ht="17.25" hidden="1">
      <c r="B259" s="98" t="str">
        <f>IF(ISBLANK('5. Pp (3 años)'!B259),"",'5. Pp (3 años)'!B259)</f>
        <v/>
      </c>
      <c r="C259" s="31" t="str">
        <f>IF(ISBLANK('5. Pp (3 años)'!C259),"",'5. Pp (3 años)'!C259)</f>
        <v/>
      </c>
      <c r="D259" s="34" t="str">
        <f>IF(ISBLANK('5. Pp (3 años)'!D259),"",'5. Pp (3 años)'!D259)</f>
        <v/>
      </c>
      <c r="E259" s="34" t="str">
        <f>IF(ISBLANK('5. Pp (3 años)'!E259),"",'5. Pp (3 años)'!E259)</f>
        <v/>
      </c>
      <c r="F259" s="34" t="str">
        <f>IF(ISBLANK('5. Pp (3 años)'!F259),"",'5. Pp (3 años)'!F259)</f>
        <v/>
      </c>
      <c r="G259" s="31" t="str">
        <f>IF(ISBLANK('5. Pp (3 años)'!G259),"",'5. Pp (3 años)'!G259)</f>
        <v/>
      </c>
      <c r="H259" s="31" t="str">
        <f>IF(ISBLANK('5. Pp (3 años)'!H259),"",'5. Pp (3 años)'!H259)</f>
        <v/>
      </c>
      <c r="I259" s="34" t="str">
        <f>IF(ISBLANK('5. Pp (3 años)'!I259),"",'5. Pp (3 años)'!I259)</f>
        <v/>
      </c>
      <c r="J259" s="34" t="str">
        <f>IF(ISBLANK('5. Pp (3 años)'!J259),"",'5. Pp (3 años)'!J259)</f>
        <v/>
      </c>
      <c r="K259" s="31" t="str">
        <f>IF(ISBLANK('5. Pp (3 años)'!K259),"",'5. Pp (3 años)'!K259)</f>
        <v/>
      </c>
      <c r="L259" s="34"/>
      <c r="M259" s="34"/>
      <c r="N259" s="34" t="str">
        <f>IF(ISBLANK('5. Pp (3 años)'!N259),"",'5. Pp (3 años)'!N259)</f>
        <v/>
      </c>
      <c r="O259" s="34" t="str">
        <f>IF(ISBLANK('5. Pp (3 años)'!O259),"",'5. Pp (3 años)'!O259)</f>
        <v/>
      </c>
      <c r="P259" s="184" t="str">
        <f>IF(ISBLANK('5. Pp (3 años)'!P259),"",'5. Pp (3 años)'!P259)</f>
        <v/>
      </c>
    </row>
    <row r="260" spans="2:16" ht="17.25" hidden="1">
      <c r="B260" s="530" t="str">
        <f>IF(ISBLANK('5. Pp (3 años)'!B260),"",'5. Pp (3 años)'!B260)</f>
        <v/>
      </c>
      <c r="C260" s="528" t="str">
        <f>IF(ISBLANK('5. Pp (3 años)'!C260),"",'5. Pp (3 años)'!C260)</f>
        <v/>
      </c>
      <c r="D260" s="527" t="str">
        <f>IF(ISBLANK('5. Pp (3 años)'!D260),"",'5. Pp (3 años)'!D260)</f>
        <v/>
      </c>
      <c r="E260" s="527" t="str">
        <f>IF(ISBLANK('5. Pp (3 años)'!E260),"",'5. Pp (3 años)'!E260)</f>
        <v/>
      </c>
      <c r="F260" s="527" t="str">
        <f>IF(ISBLANK('5. Pp (3 años)'!F260),"",'5. Pp (3 años)'!F260)</f>
        <v/>
      </c>
      <c r="G260" s="528" t="str">
        <f>IF(ISBLANK('5. Pp (3 años)'!G260),"",'5. Pp (3 años)'!G260)</f>
        <v/>
      </c>
      <c r="H260" s="528" t="str">
        <f>IF(ISBLANK('5. Pp (3 años)'!H260),"",'5. Pp (3 años)'!H260)</f>
        <v/>
      </c>
      <c r="I260" s="527" t="str">
        <f>IF(ISBLANK('5. Pp (3 años)'!I260),"",'5. Pp (3 años)'!I260)</f>
        <v/>
      </c>
      <c r="J260" s="527" t="str">
        <f>IF(ISBLANK('5. Pp (3 años)'!J260),"",'5. Pp (3 años)'!J260)</f>
        <v/>
      </c>
      <c r="K260" s="528" t="str">
        <f>IF(ISBLANK('5. Pp (3 años)'!K260),"",'5. Pp (3 años)'!K260)</f>
        <v/>
      </c>
      <c r="L260" s="527"/>
      <c r="M260" s="527"/>
      <c r="N260" s="527" t="str">
        <f>IF(ISBLANK('5. Pp (3 años)'!N260),"",'5. Pp (3 años)'!N260)</f>
        <v/>
      </c>
      <c r="O260" s="527" t="str">
        <f>IF(ISBLANK('5. Pp (3 años)'!O260),"",'5. Pp (3 años)'!O260)</f>
        <v/>
      </c>
      <c r="P260" s="529" t="str">
        <f>IF(ISBLANK('5. Pp (3 años)'!P260),"",'5. Pp (3 años)'!P260)</f>
        <v/>
      </c>
    </row>
    <row r="261" spans="2:16" ht="17.25" hidden="1">
      <c r="B261" s="98" t="str">
        <f>IF(ISBLANK('5. Pp (3 años)'!B261),"",'5. Pp (3 años)'!B261)</f>
        <v/>
      </c>
      <c r="C261" s="31" t="str">
        <f>IF(ISBLANK('5. Pp (3 años)'!C261),"",'5. Pp (3 años)'!C261)</f>
        <v/>
      </c>
      <c r="D261" s="34" t="str">
        <f>IF(ISBLANK('5. Pp (3 años)'!D261),"",'5. Pp (3 años)'!D261)</f>
        <v/>
      </c>
      <c r="E261" s="34" t="str">
        <f>IF(ISBLANK('5. Pp (3 años)'!E261),"",'5. Pp (3 años)'!E261)</f>
        <v/>
      </c>
      <c r="F261" s="34" t="str">
        <f>IF(ISBLANK('5. Pp (3 años)'!F261),"",'5. Pp (3 años)'!F261)</f>
        <v/>
      </c>
      <c r="G261" s="31" t="str">
        <f>IF(ISBLANK('5. Pp (3 años)'!G261),"",'5. Pp (3 años)'!G261)</f>
        <v/>
      </c>
      <c r="H261" s="31" t="str">
        <f>IF(ISBLANK('5. Pp (3 años)'!H261),"",'5. Pp (3 años)'!H261)</f>
        <v/>
      </c>
      <c r="I261" s="34" t="str">
        <f>IF(ISBLANK('5. Pp (3 años)'!I261),"",'5. Pp (3 años)'!I261)</f>
        <v/>
      </c>
      <c r="J261" s="34" t="str">
        <f>IF(ISBLANK('5. Pp (3 años)'!J261),"",'5. Pp (3 años)'!J261)</f>
        <v/>
      </c>
      <c r="K261" s="31" t="str">
        <f>IF(ISBLANK('5. Pp (3 años)'!K261),"",'5. Pp (3 años)'!K261)</f>
        <v/>
      </c>
      <c r="L261" s="34"/>
      <c r="M261" s="34"/>
      <c r="N261" s="34" t="str">
        <f>IF(ISBLANK('5. Pp (3 años)'!N261),"",'5. Pp (3 años)'!N261)</f>
        <v/>
      </c>
      <c r="O261" s="34" t="str">
        <f>IF(ISBLANK('5. Pp (3 años)'!O261),"",'5. Pp (3 años)'!O261)</f>
        <v/>
      </c>
      <c r="P261" s="184" t="str">
        <f>IF(ISBLANK('5. Pp (3 años)'!P261),"",'5. Pp (3 años)'!P261)</f>
        <v/>
      </c>
    </row>
    <row r="262" spans="2:16" ht="17.25" hidden="1">
      <c r="B262" s="98" t="str">
        <f>IF(ISBLANK('5. Pp (3 años)'!B262),"",'5. Pp (3 años)'!B262)</f>
        <v/>
      </c>
      <c r="C262" s="31" t="str">
        <f>IF(ISBLANK('5. Pp (3 años)'!C262),"",'5. Pp (3 años)'!C262)</f>
        <v/>
      </c>
      <c r="D262" s="34" t="str">
        <f>IF(ISBLANK('5. Pp (3 años)'!D262),"",'5. Pp (3 años)'!D262)</f>
        <v/>
      </c>
      <c r="E262" s="34" t="str">
        <f>IF(ISBLANK('5. Pp (3 años)'!E262),"",'5. Pp (3 años)'!E262)</f>
        <v/>
      </c>
      <c r="F262" s="34" t="str">
        <f>IF(ISBLANK('5. Pp (3 años)'!F262),"",'5. Pp (3 años)'!F262)</f>
        <v/>
      </c>
      <c r="G262" s="31" t="str">
        <f>IF(ISBLANK('5. Pp (3 años)'!G262),"",'5. Pp (3 años)'!G262)</f>
        <v/>
      </c>
      <c r="H262" s="31" t="str">
        <f>IF(ISBLANK('5. Pp (3 años)'!H262),"",'5. Pp (3 años)'!H262)</f>
        <v/>
      </c>
      <c r="I262" s="34" t="str">
        <f>IF(ISBLANK('5. Pp (3 años)'!I262),"",'5. Pp (3 años)'!I262)</f>
        <v/>
      </c>
      <c r="J262" s="34" t="str">
        <f>IF(ISBLANK('5. Pp (3 años)'!J262),"",'5. Pp (3 años)'!J262)</f>
        <v/>
      </c>
      <c r="K262" s="31" t="str">
        <f>IF(ISBLANK('5. Pp (3 años)'!K262),"",'5. Pp (3 años)'!K262)</f>
        <v/>
      </c>
      <c r="L262" s="34"/>
      <c r="M262" s="34"/>
      <c r="N262" s="34" t="str">
        <f>IF(ISBLANK('5. Pp (3 años)'!N262),"",'5. Pp (3 años)'!N262)</f>
        <v/>
      </c>
      <c r="O262" s="34" t="str">
        <f>IF(ISBLANK('5. Pp (3 años)'!O262),"",'5. Pp (3 años)'!O262)</f>
        <v/>
      </c>
      <c r="P262" s="184" t="str">
        <f>IF(ISBLANK('5. Pp (3 años)'!P262),"",'5. Pp (3 años)'!P262)</f>
        <v/>
      </c>
    </row>
    <row r="263" spans="2:16" ht="17.25" hidden="1">
      <c r="B263" s="98" t="str">
        <f>IF(ISBLANK('5. Pp (3 años)'!B263),"",'5. Pp (3 años)'!B263)</f>
        <v/>
      </c>
      <c r="C263" s="31" t="str">
        <f>IF(ISBLANK('5. Pp (3 años)'!C263),"",'5. Pp (3 años)'!C263)</f>
        <v/>
      </c>
      <c r="D263" s="34" t="str">
        <f>IF(ISBLANK('5. Pp (3 años)'!D263),"",'5. Pp (3 años)'!D263)</f>
        <v/>
      </c>
      <c r="E263" s="34" t="str">
        <f>IF(ISBLANK('5. Pp (3 años)'!E263),"",'5. Pp (3 años)'!E263)</f>
        <v/>
      </c>
      <c r="F263" s="34" t="str">
        <f>IF(ISBLANK('5. Pp (3 años)'!F263),"",'5. Pp (3 años)'!F263)</f>
        <v/>
      </c>
      <c r="G263" s="31" t="str">
        <f>IF(ISBLANK('5. Pp (3 años)'!G263),"",'5. Pp (3 años)'!G263)</f>
        <v/>
      </c>
      <c r="H263" s="31" t="str">
        <f>IF(ISBLANK('5. Pp (3 años)'!H263),"",'5. Pp (3 años)'!H263)</f>
        <v/>
      </c>
      <c r="I263" s="34" t="str">
        <f>IF(ISBLANK('5. Pp (3 años)'!I263),"",'5. Pp (3 años)'!I263)</f>
        <v/>
      </c>
      <c r="J263" s="34" t="str">
        <f>IF(ISBLANK('5. Pp (3 años)'!J263),"",'5. Pp (3 años)'!J263)</f>
        <v/>
      </c>
      <c r="K263" s="31" t="str">
        <f>IF(ISBLANK('5. Pp (3 años)'!K263),"",'5. Pp (3 años)'!K263)</f>
        <v/>
      </c>
      <c r="L263" s="34"/>
      <c r="M263" s="34"/>
      <c r="N263" s="34" t="str">
        <f>IF(ISBLANK('5. Pp (3 años)'!N263),"",'5. Pp (3 años)'!N263)</f>
        <v/>
      </c>
      <c r="O263" s="34" t="str">
        <f>IF(ISBLANK('5. Pp (3 años)'!O263),"",'5. Pp (3 años)'!O263)</f>
        <v/>
      </c>
      <c r="P263" s="184" t="str">
        <f>IF(ISBLANK('5. Pp (3 años)'!P263),"",'5. Pp (3 años)'!P263)</f>
        <v/>
      </c>
    </row>
    <row r="264" spans="2:16" ht="17.25" hidden="1">
      <c r="B264" s="98" t="str">
        <f>IF(ISBLANK('5. Pp (3 años)'!B264),"",'5. Pp (3 años)'!B264)</f>
        <v/>
      </c>
      <c r="C264" s="31" t="str">
        <f>IF(ISBLANK('5. Pp (3 años)'!C264),"",'5. Pp (3 años)'!C264)</f>
        <v/>
      </c>
      <c r="D264" s="34" t="str">
        <f>IF(ISBLANK('5. Pp (3 años)'!D264),"",'5. Pp (3 años)'!D264)</f>
        <v/>
      </c>
      <c r="E264" s="34" t="str">
        <f>IF(ISBLANK('5. Pp (3 años)'!E264),"",'5. Pp (3 años)'!E264)</f>
        <v/>
      </c>
      <c r="F264" s="34" t="str">
        <f>IF(ISBLANK('5. Pp (3 años)'!F264),"",'5. Pp (3 años)'!F264)</f>
        <v/>
      </c>
      <c r="G264" s="31" t="str">
        <f>IF(ISBLANK('5. Pp (3 años)'!G264),"",'5. Pp (3 años)'!G264)</f>
        <v/>
      </c>
      <c r="H264" s="31" t="str">
        <f>IF(ISBLANK('5. Pp (3 años)'!H264),"",'5. Pp (3 años)'!H264)</f>
        <v/>
      </c>
      <c r="I264" s="34" t="str">
        <f>IF(ISBLANK('5. Pp (3 años)'!I264),"",'5. Pp (3 años)'!I264)</f>
        <v/>
      </c>
      <c r="J264" s="34" t="str">
        <f>IF(ISBLANK('5. Pp (3 años)'!J264),"",'5. Pp (3 años)'!J264)</f>
        <v/>
      </c>
      <c r="K264" s="31" t="str">
        <f>IF(ISBLANK('5. Pp (3 años)'!K264),"",'5. Pp (3 años)'!K264)</f>
        <v/>
      </c>
      <c r="L264" s="34"/>
      <c r="M264" s="34"/>
      <c r="N264" s="34" t="str">
        <f>IF(ISBLANK('5. Pp (3 años)'!N264),"",'5. Pp (3 años)'!N264)</f>
        <v/>
      </c>
      <c r="O264" s="34" t="str">
        <f>IF(ISBLANK('5. Pp (3 años)'!O264),"",'5. Pp (3 años)'!O264)</f>
        <v/>
      </c>
      <c r="P264" s="184" t="str">
        <f>IF(ISBLANK('5. Pp (3 años)'!P264),"",'5. Pp (3 años)'!P264)</f>
        <v/>
      </c>
    </row>
    <row r="265" spans="2:16" ht="17.25" hidden="1">
      <c r="B265" s="98" t="str">
        <f>IF(ISBLANK('5. Pp (3 años)'!B265),"",'5. Pp (3 años)'!B265)</f>
        <v/>
      </c>
      <c r="C265" s="31" t="str">
        <f>IF(ISBLANK('5. Pp (3 años)'!C265),"",'5. Pp (3 años)'!C265)</f>
        <v/>
      </c>
      <c r="D265" s="34" t="str">
        <f>IF(ISBLANK('5. Pp (3 años)'!D265),"",'5. Pp (3 años)'!D265)</f>
        <v/>
      </c>
      <c r="E265" s="34" t="str">
        <f>IF(ISBLANK('5. Pp (3 años)'!E265),"",'5. Pp (3 años)'!E265)</f>
        <v/>
      </c>
      <c r="F265" s="34" t="str">
        <f>IF(ISBLANK('5. Pp (3 años)'!F265),"",'5. Pp (3 años)'!F265)</f>
        <v/>
      </c>
      <c r="G265" s="31" t="str">
        <f>IF(ISBLANK('5. Pp (3 años)'!G265),"",'5. Pp (3 años)'!G265)</f>
        <v/>
      </c>
      <c r="H265" s="31" t="str">
        <f>IF(ISBLANK('5. Pp (3 años)'!H265),"",'5. Pp (3 años)'!H265)</f>
        <v/>
      </c>
      <c r="I265" s="34" t="str">
        <f>IF(ISBLANK('5. Pp (3 años)'!I265),"",'5. Pp (3 años)'!I265)</f>
        <v/>
      </c>
      <c r="J265" s="34" t="str">
        <f>IF(ISBLANK('5. Pp (3 años)'!J265),"",'5. Pp (3 años)'!J265)</f>
        <v/>
      </c>
      <c r="K265" s="31" t="str">
        <f>IF(ISBLANK('5. Pp (3 años)'!K265),"",'5. Pp (3 años)'!K265)</f>
        <v/>
      </c>
      <c r="L265" s="34"/>
      <c r="M265" s="34"/>
      <c r="N265" s="34" t="str">
        <f>IF(ISBLANK('5. Pp (3 años)'!N265),"",'5. Pp (3 años)'!N265)</f>
        <v/>
      </c>
      <c r="O265" s="34" t="str">
        <f>IF(ISBLANK('5. Pp (3 años)'!O265),"",'5. Pp (3 años)'!O265)</f>
        <v/>
      </c>
      <c r="P265" s="184" t="str">
        <f>IF(ISBLANK('5. Pp (3 años)'!P265),"",'5. Pp (3 años)'!P265)</f>
        <v/>
      </c>
    </row>
    <row r="266" spans="2:16" ht="17.25" hidden="1">
      <c r="B266" s="530" t="str">
        <f>IF(ISBLANK('5. Pp (3 años)'!B266),"",'5. Pp (3 años)'!B266)</f>
        <v/>
      </c>
      <c r="C266" s="528" t="str">
        <f>IF(ISBLANK('5. Pp (3 años)'!C266),"",'5. Pp (3 años)'!C266)</f>
        <v/>
      </c>
      <c r="D266" s="527" t="str">
        <f>IF(ISBLANK('5. Pp (3 años)'!D266),"",'5. Pp (3 años)'!D266)</f>
        <v/>
      </c>
      <c r="E266" s="527" t="str">
        <f>IF(ISBLANK('5. Pp (3 años)'!E266),"",'5. Pp (3 años)'!E266)</f>
        <v/>
      </c>
      <c r="F266" s="527" t="str">
        <f>IF(ISBLANK('5. Pp (3 años)'!F266),"",'5. Pp (3 años)'!F266)</f>
        <v/>
      </c>
      <c r="G266" s="528" t="str">
        <f>IF(ISBLANK('5. Pp (3 años)'!G266),"",'5. Pp (3 años)'!G266)</f>
        <v/>
      </c>
      <c r="H266" s="528" t="str">
        <f>IF(ISBLANK('5. Pp (3 años)'!H266),"",'5. Pp (3 años)'!H266)</f>
        <v/>
      </c>
      <c r="I266" s="527" t="str">
        <f>IF(ISBLANK('5. Pp (3 años)'!I266),"",'5. Pp (3 años)'!I266)</f>
        <v/>
      </c>
      <c r="J266" s="527" t="str">
        <f>IF(ISBLANK('5. Pp (3 años)'!J266),"",'5. Pp (3 años)'!J266)</f>
        <v/>
      </c>
      <c r="K266" s="528" t="str">
        <f>IF(ISBLANK('5. Pp (3 años)'!K266),"",'5. Pp (3 años)'!K266)</f>
        <v/>
      </c>
      <c r="L266" s="527"/>
      <c r="M266" s="527"/>
      <c r="N266" s="527" t="str">
        <f>IF(ISBLANK('5. Pp (3 años)'!N266),"",'5. Pp (3 años)'!N266)</f>
        <v/>
      </c>
      <c r="O266" s="527" t="str">
        <f>IF(ISBLANK('5. Pp (3 años)'!O266),"",'5. Pp (3 años)'!O266)</f>
        <v/>
      </c>
      <c r="P266" s="529" t="str">
        <f>IF(ISBLANK('5. Pp (3 años)'!P266),"",'5. Pp (3 años)'!P266)</f>
        <v/>
      </c>
    </row>
    <row r="267" spans="2:16" ht="17.25" hidden="1">
      <c r="B267" s="98" t="str">
        <f>IF(ISBLANK('5. Pp (3 años)'!B267),"",'5. Pp (3 años)'!B267)</f>
        <v/>
      </c>
      <c r="C267" s="31" t="str">
        <f>IF(ISBLANK('5. Pp (3 años)'!C267),"",'5. Pp (3 años)'!C267)</f>
        <v/>
      </c>
      <c r="D267" s="34" t="str">
        <f>IF(ISBLANK('5. Pp (3 años)'!D267),"",'5. Pp (3 años)'!D267)</f>
        <v/>
      </c>
      <c r="E267" s="34" t="str">
        <f>IF(ISBLANK('5. Pp (3 años)'!E267),"",'5. Pp (3 años)'!E267)</f>
        <v/>
      </c>
      <c r="F267" s="34" t="str">
        <f>IF(ISBLANK('5. Pp (3 años)'!F267),"",'5. Pp (3 años)'!F267)</f>
        <v/>
      </c>
      <c r="G267" s="31" t="str">
        <f>IF(ISBLANK('5. Pp (3 años)'!G267),"",'5. Pp (3 años)'!G267)</f>
        <v/>
      </c>
      <c r="H267" s="31" t="str">
        <f>IF(ISBLANK('5. Pp (3 años)'!H267),"",'5. Pp (3 años)'!H267)</f>
        <v/>
      </c>
      <c r="I267" s="34" t="str">
        <f>IF(ISBLANK('5. Pp (3 años)'!I267),"",'5. Pp (3 años)'!I267)</f>
        <v/>
      </c>
      <c r="J267" s="34" t="str">
        <f>IF(ISBLANK('5. Pp (3 años)'!J267),"",'5. Pp (3 años)'!J267)</f>
        <v/>
      </c>
      <c r="K267" s="31" t="str">
        <f>IF(ISBLANK('5. Pp (3 años)'!K267),"",'5. Pp (3 años)'!K267)</f>
        <v/>
      </c>
      <c r="L267" s="34"/>
      <c r="M267" s="34"/>
      <c r="N267" s="34" t="str">
        <f>IF(ISBLANK('5. Pp (3 años)'!N267),"",'5. Pp (3 años)'!N267)</f>
        <v/>
      </c>
      <c r="O267" s="34" t="str">
        <f>IF(ISBLANK('5. Pp (3 años)'!O267),"",'5. Pp (3 años)'!O267)</f>
        <v/>
      </c>
      <c r="P267" s="184" t="str">
        <f>IF(ISBLANK('5. Pp (3 años)'!P267),"",'5. Pp (3 años)'!P267)</f>
        <v/>
      </c>
    </row>
    <row r="268" spans="2:16" ht="17.25" hidden="1">
      <c r="B268" s="98" t="str">
        <f>IF(ISBLANK('5. Pp (3 años)'!B268),"",'5. Pp (3 años)'!B268)</f>
        <v/>
      </c>
      <c r="C268" s="31" t="str">
        <f>IF(ISBLANK('5. Pp (3 años)'!C268),"",'5. Pp (3 años)'!C268)</f>
        <v/>
      </c>
      <c r="D268" s="34" t="str">
        <f>IF(ISBLANK('5. Pp (3 años)'!D268),"",'5. Pp (3 años)'!D268)</f>
        <v/>
      </c>
      <c r="E268" s="34" t="str">
        <f>IF(ISBLANK('5. Pp (3 años)'!E268),"",'5. Pp (3 años)'!E268)</f>
        <v/>
      </c>
      <c r="F268" s="34" t="str">
        <f>IF(ISBLANK('5. Pp (3 años)'!F268),"",'5. Pp (3 años)'!F268)</f>
        <v/>
      </c>
      <c r="G268" s="31" t="str">
        <f>IF(ISBLANK('5. Pp (3 años)'!G268),"",'5. Pp (3 años)'!G268)</f>
        <v/>
      </c>
      <c r="H268" s="31" t="str">
        <f>IF(ISBLANK('5. Pp (3 años)'!H268),"",'5. Pp (3 años)'!H268)</f>
        <v/>
      </c>
      <c r="I268" s="34" t="str">
        <f>IF(ISBLANK('5. Pp (3 años)'!I268),"",'5. Pp (3 años)'!I268)</f>
        <v/>
      </c>
      <c r="J268" s="34" t="str">
        <f>IF(ISBLANK('5. Pp (3 años)'!J268),"",'5. Pp (3 años)'!J268)</f>
        <v/>
      </c>
      <c r="K268" s="31" t="str">
        <f>IF(ISBLANK('5. Pp (3 años)'!K268),"",'5. Pp (3 años)'!K268)</f>
        <v/>
      </c>
      <c r="L268" s="34"/>
      <c r="M268" s="34"/>
      <c r="N268" s="34" t="str">
        <f>IF(ISBLANK('5. Pp (3 años)'!N268),"",'5. Pp (3 años)'!N268)</f>
        <v/>
      </c>
      <c r="O268" s="34" t="str">
        <f>IF(ISBLANK('5. Pp (3 años)'!O268),"",'5. Pp (3 años)'!O268)</f>
        <v/>
      </c>
      <c r="P268" s="184" t="str">
        <f>IF(ISBLANK('5. Pp (3 años)'!P268),"",'5. Pp (3 años)'!P268)</f>
        <v/>
      </c>
    </row>
    <row r="269" spans="2:16" ht="17.25" hidden="1">
      <c r="B269" s="98" t="str">
        <f>IF(ISBLANK('5. Pp (3 años)'!B269),"",'5. Pp (3 años)'!B269)</f>
        <v/>
      </c>
      <c r="C269" s="31" t="str">
        <f>IF(ISBLANK('5. Pp (3 años)'!C269),"",'5. Pp (3 años)'!C269)</f>
        <v/>
      </c>
      <c r="D269" s="34" t="str">
        <f>IF(ISBLANK('5. Pp (3 años)'!D269),"",'5. Pp (3 años)'!D269)</f>
        <v/>
      </c>
      <c r="E269" s="34" t="str">
        <f>IF(ISBLANK('5. Pp (3 años)'!E269),"",'5. Pp (3 años)'!E269)</f>
        <v/>
      </c>
      <c r="F269" s="34" t="str">
        <f>IF(ISBLANK('5. Pp (3 años)'!F269),"",'5. Pp (3 años)'!F269)</f>
        <v/>
      </c>
      <c r="G269" s="31" t="str">
        <f>IF(ISBLANK('5. Pp (3 años)'!G269),"",'5. Pp (3 años)'!G269)</f>
        <v/>
      </c>
      <c r="H269" s="31" t="str">
        <f>IF(ISBLANK('5. Pp (3 años)'!H269),"",'5. Pp (3 años)'!H269)</f>
        <v/>
      </c>
      <c r="I269" s="34" t="str">
        <f>IF(ISBLANK('5. Pp (3 años)'!I269),"",'5. Pp (3 años)'!I269)</f>
        <v/>
      </c>
      <c r="J269" s="34" t="str">
        <f>IF(ISBLANK('5. Pp (3 años)'!J269),"",'5. Pp (3 años)'!J269)</f>
        <v/>
      </c>
      <c r="K269" s="31" t="str">
        <f>IF(ISBLANK('5. Pp (3 años)'!K269),"",'5. Pp (3 años)'!K269)</f>
        <v/>
      </c>
      <c r="L269" s="34"/>
      <c r="M269" s="34"/>
      <c r="N269" s="34" t="str">
        <f>IF(ISBLANK('5. Pp (3 años)'!N269),"",'5. Pp (3 años)'!N269)</f>
        <v/>
      </c>
      <c r="O269" s="34" t="str">
        <f>IF(ISBLANK('5. Pp (3 años)'!O269),"",'5. Pp (3 años)'!O269)</f>
        <v/>
      </c>
      <c r="P269" s="184" t="str">
        <f>IF(ISBLANK('5. Pp (3 años)'!P269),"",'5. Pp (3 años)'!P269)</f>
        <v/>
      </c>
    </row>
    <row r="270" spans="2:16" ht="17.25" hidden="1">
      <c r="B270" s="98" t="str">
        <f>IF(ISBLANK('5. Pp (3 años)'!B270),"",'5. Pp (3 años)'!B270)</f>
        <v/>
      </c>
      <c r="C270" s="31" t="str">
        <f>IF(ISBLANK('5. Pp (3 años)'!C270),"",'5. Pp (3 años)'!C270)</f>
        <v/>
      </c>
      <c r="D270" s="34" t="str">
        <f>IF(ISBLANK('5. Pp (3 años)'!D270),"",'5. Pp (3 años)'!D270)</f>
        <v/>
      </c>
      <c r="E270" s="34" t="str">
        <f>IF(ISBLANK('5. Pp (3 años)'!E270),"",'5. Pp (3 años)'!E270)</f>
        <v/>
      </c>
      <c r="F270" s="34" t="str">
        <f>IF(ISBLANK('5. Pp (3 años)'!F270),"",'5. Pp (3 años)'!F270)</f>
        <v/>
      </c>
      <c r="G270" s="31" t="str">
        <f>IF(ISBLANK('5. Pp (3 años)'!G270),"",'5. Pp (3 años)'!G270)</f>
        <v/>
      </c>
      <c r="H270" s="31" t="str">
        <f>IF(ISBLANK('5. Pp (3 años)'!H270),"",'5. Pp (3 años)'!H270)</f>
        <v/>
      </c>
      <c r="I270" s="34" t="str">
        <f>IF(ISBLANK('5. Pp (3 años)'!I270),"",'5. Pp (3 años)'!I270)</f>
        <v/>
      </c>
      <c r="J270" s="34" t="str">
        <f>IF(ISBLANK('5. Pp (3 años)'!J270),"",'5. Pp (3 años)'!J270)</f>
        <v/>
      </c>
      <c r="K270" s="31" t="str">
        <f>IF(ISBLANK('5. Pp (3 años)'!K270),"",'5. Pp (3 años)'!K270)</f>
        <v/>
      </c>
      <c r="L270" s="34"/>
      <c r="M270" s="34"/>
      <c r="N270" s="34" t="str">
        <f>IF(ISBLANK('5. Pp (3 años)'!N270),"",'5. Pp (3 años)'!N270)</f>
        <v/>
      </c>
      <c r="O270" s="34" t="str">
        <f>IF(ISBLANK('5. Pp (3 años)'!O270),"",'5. Pp (3 años)'!O270)</f>
        <v/>
      </c>
      <c r="P270" s="184" t="str">
        <f>IF(ISBLANK('5. Pp (3 años)'!P270),"",'5. Pp (3 años)'!P270)</f>
        <v/>
      </c>
    </row>
    <row r="271" spans="2:16" ht="17.25" hidden="1">
      <c r="B271" s="98" t="str">
        <f>IF(ISBLANK('5. Pp (3 años)'!B271),"",'5. Pp (3 años)'!B271)</f>
        <v/>
      </c>
      <c r="C271" s="31" t="str">
        <f>IF(ISBLANK('5. Pp (3 años)'!C271),"",'5. Pp (3 años)'!C271)</f>
        <v/>
      </c>
      <c r="D271" s="34" t="str">
        <f>IF(ISBLANK('5. Pp (3 años)'!D271),"",'5. Pp (3 años)'!D271)</f>
        <v/>
      </c>
      <c r="E271" s="34" t="str">
        <f>IF(ISBLANK('5. Pp (3 años)'!E271),"",'5. Pp (3 años)'!E271)</f>
        <v/>
      </c>
      <c r="F271" s="34" t="str">
        <f>IF(ISBLANK('5. Pp (3 años)'!F271),"",'5. Pp (3 años)'!F271)</f>
        <v/>
      </c>
      <c r="G271" s="31" t="str">
        <f>IF(ISBLANK('5. Pp (3 años)'!G271),"",'5. Pp (3 años)'!G271)</f>
        <v/>
      </c>
      <c r="H271" s="31" t="str">
        <f>IF(ISBLANK('5. Pp (3 años)'!H271),"",'5. Pp (3 años)'!H271)</f>
        <v/>
      </c>
      <c r="I271" s="34" t="str">
        <f>IF(ISBLANK('5. Pp (3 años)'!I271),"",'5. Pp (3 años)'!I271)</f>
        <v/>
      </c>
      <c r="J271" s="34" t="str">
        <f>IF(ISBLANK('5. Pp (3 años)'!J271),"",'5. Pp (3 años)'!J271)</f>
        <v/>
      </c>
      <c r="K271" s="31" t="str">
        <f>IF(ISBLANK('5. Pp (3 años)'!K271),"",'5. Pp (3 años)'!K271)</f>
        <v/>
      </c>
      <c r="L271" s="34"/>
      <c r="M271" s="34"/>
      <c r="N271" s="34" t="str">
        <f>IF(ISBLANK('5. Pp (3 años)'!N271),"",'5. Pp (3 años)'!N271)</f>
        <v/>
      </c>
      <c r="O271" s="34" t="str">
        <f>IF(ISBLANK('5. Pp (3 años)'!O271),"",'5. Pp (3 años)'!O271)</f>
        <v/>
      </c>
      <c r="P271" s="184" t="str">
        <f>IF(ISBLANK('5. Pp (3 años)'!P271),"",'5. Pp (3 años)'!P271)</f>
        <v/>
      </c>
    </row>
    <row r="272" spans="2:16" ht="17.25" hidden="1">
      <c r="B272" s="98" t="str">
        <f>IF(ISBLANK('5. Pp (3 años)'!B272),"",'5. Pp (3 años)'!B272)</f>
        <v/>
      </c>
      <c r="C272" s="31" t="str">
        <f>IF(ISBLANK('5. Pp (3 años)'!C272),"",'5. Pp (3 años)'!C272)</f>
        <v/>
      </c>
      <c r="D272" s="34" t="str">
        <f>IF(ISBLANK('5. Pp (3 años)'!D272),"",'5. Pp (3 años)'!D272)</f>
        <v/>
      </c>
      <c r="E272" s="34" t="str">
        <f>IF(ISBLANK('5. Pp (3 años)'!E272),"",'5. Pp (3 años)'!E272)</f>
        <v/>
      </c>
      <c r="F272" s="34" t="str">
        <f>IF(ISBLANK('5. Pp (3 años)'!F272),"",'5. Pp (3 años)'!F272)</f>
        <v/>
      </c>
      <c r="G272" s="31" t="str">
        <f>IF(ISBLANK('5. Pp (3 años)'!G272),"",'5. Pp (3 años)'!G272)</f>
        <v/>
      </c>
      <c r="H272" s="31" t="str">
        <f>IF(ISBLANK('5. Pp (3 años)'!H272),"",'5. Pp (3 años)'!H272)</f>
        <v/>
      </c>
      <c r="I272" s="34" t="str">
        <f>IF(ISBLANK('5. Pp (3 años)'!I272),"",'5. Pp (3 años)'!I272)</f>
        <v/>
      </c>
      <c r="J272" s="34" t="str">
        <f>IF(ISBLANK('5. Pp (3 años)'!J272),"",'5. Pp (3 años)'!J272)</f>
        <v/>
      </c>
      <c r="K272" s="31" t="str">
        <f>IF(ISBLANK('5. Pp (3 años)'!K272),"",'5. Pp (3 años)'!K272)</f>
        <v/>
      </c>
      <c r="L272" s="34"/>
      <c r="M272" s="34"/>
      <c r="N272" s="34" t="str">
        <f>IF(ISBLANK('5. Pp (3 años)'!N272),"",'5. Pp (3 años)'!N272)</f>
        <v/>
      </c>
      <c r="O272" s="34" t="str">
        <f>IF(ISBLANK('5. Pp (3 años)'!O272),"",'5. Pp (3 años)'!O272)</f>
        <v/>
      </c>
      <c r="P272" s="184" t="str">
        <f>IF(ISBLANK('5. Pp (3 años)'!P272),"",'5. Pp (3 años)'!P272)</f>
        <v/>
      </c>
    </row>
    <row r="273" spans="2:16" ht="17.25" hidden="1">
      <c r="B273" s="98" t="str">
        <f>IF(ISBLANK('5. Pp (3 años)'!B273),"",'5. Pp (3 años)'!B273)</f>
        <v/>
      </c>
      <c r="C273" s="31" t="str">
        <f>IF(ISBLANK('5. Pp (3 años)'!C273),"",'5. Pp (3 años)'!C273)</f>
        <v/>
      </c>
      <c r="D273" s="34" t="str">
        <f>IF(ISBLANK('5. Pp (3 años)'!D273),"",'5. Pp (3 años)'!D273)</f>
        <v/>
      </c>
      <c r="E273" s="34" t="str">
        <f>IF(ISBLANK('5. Pp (3 años)'!E273),"",'5. Pp (3 años)'!E273)</f>
        <v/>
      </c>
      <c r="F273" s="34" t="str">
        <f>IF(ISBLANK('5. Pp (3 años)'!F273),"",'5. Pp (3 años)'!F273)</f>
        <v/>
      </c>
      <c r="G273" s="31" t="str">
        <f>IF(ISBLANK('5. Pp (3 años)'!G273),"",'5. Pp (3 años)'!G273)</f>
        <v/>
      </c>
      <c r="H273" s="31" t="str">
        <f>IF(ISBLANK('5. Pp (3 años)'!H273),"",'5. Pp (3 años)'!H273)</f>
        <v/>
      </c>
      <c r="I273" s="34" t="str">
        <f>IF(ISBLANK('5. Pp (3 años)'!I273),"",'5. Pp (3 años)'!I273)</f>
        <v/>
      </c>
      <c r="J273" s="34" t="str">
        <f>IF(ISBLANK('5. Pp (3 años)'!J273),"",'5. Pp (3 años)'!J273)</f>
        <v/>
      </c>
      <c r="K273" s="31" t="str">
        <f>IF(ISBLANK('5. Pp (3 años)'!K273),"",'5. Pp (3 años)'!K273)</f>
        <v/>
      </c>
      <c r="L273" s="34"/>
      <c r="M273" s="34"/>
      <c r="N273" s="34" t="str">
        <f>IF(ISBLANK('5. Pp (3 años)'!N273),"",'5. Pp (3 años)'!N273)</f>
        <v/>
      </c>
      <c r="O273" s="34" t="str">
        <f>IF(ISBLANK('5. Pp (3 años)'!O273),"",'5. Pp (3 años)'!O273)</f>
        <v/>
      </c>
      <c r="P273" s="184" t="str">
        <f>IF(ISBLANK('5. Pp (3 años)'!P273),"",'5. Pp (3 años)'!P273)</f>
        <v/>
      </c>
    </row>
    <row r="274" spans="2:16" ht="17.25" hidden="1">
      <c r="B274" s="98" t="str">
        <f>IF(ISBLANK('5. Pp (3 años)'!B274),"",'5. Pp (3 años)'!B274)</f>
        <v/>
      </c>
      <c r="C274" s="31" t="str">
        <f>IF(ISBLANK('5. Pp (3 años)'!C274),"",'5. Pp (3 años)'!C274)</f>
        <v/>
      </c>
      <c r="D274" s="34" t="str">
        <f>IF(ISBLANK('5. Pp (3 años)'!D274),"",'5. Pp (3 años)'!D274)</f>
        <v/>
      </c>
      <c r="E274" s="34" t="str">
        <f>IF(ISBLANK('5. Pp (3 años)'!E274),"",'5. Pp (3 años)'!E274)</f>
        <v/>
      </c>
      <c r="F274" s="34" t="str">
        <f>IF(ISBLANK('5. Pp (3 años)'!F274),"",'5. Pp (3 años)'!F274)</f>
        <v/>
      </c>
      <c r="G274" s="31" t="str">
        <f>IF(ISBLANK('5. Pp (3 años)'!G274),"",'5. Pp (3 años)'!G274)</f>
        <v/>
      </c>
      <c r="H274" s="31" t="str">
        <f>IF(ISBLANK('5. Pp (3 años)'!H274),"",'5. Pp (3 años)'!H274)</f>
        <v/>
      </c>
      <c r="I274" s="34" t="str">
        <f>IF(ISBLANK('5. Pp (3 años)'!I274),"",'5. Pp (3 años)'!I274)</f>
        <v/>
      </c>
      <c r="J274" s="34" t="str">
        <f>IF(ISBLANK('5. Pp (3 años)'!J274),"",'5. Pp (3 años)'!J274)</f>
        <v/>
      </c>
      <c r="K274" s="31" t="str">
        <f>IF(ISBLANK('5. Pp (3 años)'!K274),"",'5. Pp (3 años)'!K274)</f>
        <v/>
      </c>
      <c r="L274" s="34"/>
      <c r="M274" s="34"/>
      <c r="N274" s="34" t="str">
        <f>IF(ISBLANK('5. Pp (3 años)'!N274),"",'5. Pp (3 años)'!N274)</f>
        <v/>
      </c>
      <c r="O274" s="34" t="str">
        <f>IF(ISBLANK('5. Pp (3 años)'!O274),"",'5. Pp (3 años)'!O274)</f>
        <v/>
      </c>
      <c r="P274" s="184" t="str">
        <f>IF(ISBLANK('5. Pp (3 años)'!P274),"",'5. Pp (3 años)'!P274)</f>
        <v/>
      </c>
    </row>
    <row r="275" spans="2:16" ht="17.25" hidden="1">
      <c r="B275" s="98" t="str">
        <f>IF(ISBLANK('5. Pp (3 años)'!B275),"",'5. Pp (3 años)'!B275)</f>
        <v/>
      </c>
      <c r="C275" s="31" t="str">
        <f>IF(ISBLANK('5. Pp (3 años)'!C275),"",'5. Pp (3 años)'!C275)</f>
        <v/>
      </c>
      <c r="D275" s="34" t="str">
        <f>IF(ISBLANK('5. Pp (3 años)'!D275),"",'5. Pp (3 años)'!D275)</f>
        <v/>
      </c>
      <c r="E275" s="34" t="str">
        <f>IF(ISBLANK('5. Pp (3 años)'!E275),"",'5. Pp (3 años)'!E275)</f>
        <v/>
      </c>
      <c r="F275" s="34" t="str">
        <f>IF(ISBLANK('5. Pp (3 años)'!F275),"",'5. Pp (3 años)'!F275)</f>
        <v/>
      </c>
      <c r="G275" s="31" t="str">
        <f>IF(ISBLANK('5. Pp (3 años)'!G275),"",'5. Pp (3 años)'!G275)</f>
        <v/>
      </c>
      <c r="H275" s="31" t="str">
        <f>IF(ISBLANK('5. Pp (3 años)'!H275),"",'5. Pp (3 años)'!H275)</f>
        <v/>
      </c>
      <c r="I275" s="34" t="str">
        <f>IF(ISBLANK('5. Pp (3 años)'!I275),"",'5. Pp (3 años)'!I275)</f>
        <v/>
      </c>
      <c r="J275" s="34" t="str">
        <f>IF(ISBLANK('5. Pp (3 años)'!J275),"",'5. Pp (3 años)'!J275)</f>
        <v/>
      </c>
      <c r="K275" s="31" t="str">
        <f>IF(ISBLANK('5. Pp (3 años)'!K275),"",'5. Pp (3 años)'!K275)</f>
        <v/>
      </c>
      <c r="L275" s="34"/>
      <c r="M275" s="34"/>
      <c r="N275" s="34" t="str">
        <f>IF(ISBLANK('5. Pp (3 años)'!N275),"",'5. Pp (3 años)'!N275)</f>
        <v/>
      </c>
      <c r="O275" s="34" t="str">
        <f>IF(ISBLANK('5. Pp (3 años)'!O275),"",'5. Pp (3 años)'!O275)</f>
        <v/>
      </c>
      <c r="P275" s="184" t="str">
        <f>IF(ISBLANK('5. Pp (3 años)'!P275),"",'5. Pp (3 años)'!P275)</f>
        <v/>
      </c>
    </row>
    <row r="276" spans="2:16" ht="18" hidden="1" thickBot="1">
      <c r="B276" s="99" t="str">
        <f>IF(ISBLANK('5. Pp (3 años)'!B276),"",'5. Pp (3 años)'!B276)</f>
        <v/>
      </c>
      <c r="C276" s="45" t="str">
        <f>IF(ISBLANK('5. Pp (3 años)'!C276),"",'5. Pp (3 años)'!C276)</f>
        <v/>
      </c>
      <c r="D276" s="185" t="str">
        <f>IF(ISBLANK('5. Pp (3 años)'!D276),"",'5. Pp (3 años)'!D276)</f>
        <v/>
      </c>
      <c r="E276" s="185" t="str">
        <f>IF(ISBLANK('5. Pp (3 años)'!E276),"",'5. Pp (3 años)'!E276)</f>
        <v/>
      </c>
      <c r="F276" s="185" t="str">
        <f>IF(ISBLANK('5. Pp (3 años)'!F276),"",'5. Pp (3 años)'!F276)</f>
        <v/>
      </c>
      <c r="G276" s="45" t="str">
        <f>IF(ISBLANK('5. Pp (3 años)'!G276),"",'5. Pp (3 años)'!G276)</f>
        <v/>
      </c>
      <c r="H276" s="45" t="str">
        <f>IF(ISBLANK('5. Pp (3 años)'!H276),"",'5. Pp (3 años)'!H276)</f>
        <v/>
      </c>
      <c r="I276" s="185" t="str">
        <f>IF(ISBLANK('5. Pp (3 años)'!I276),"",'5. Pp (3 años)'!I276)</f>
        <v/>
      </c>
      <c r="J276" s="185" t="str">
        <f>IF(ISBLANK('5. Pp (3 años)'!J276),"",'5. Pp (3 años)'!J276)</f>
        <v/>
      </c>
      <c r="K276" s="45" t="str">
        <f>IF(ISBLANK('5. Pp (3 años)'!K276),"",'5. Pp (3 años)'!K276)</f>
        <v/>
      </c>
      <c r="L276" s="185"/>
      <c r="M276" s="185"/>
      <c r="N276" s="185" t="str">
        <f>IF(ISBLANK('5. Pp (3 años)'!N276),"",'5. Pp (3 años)'!N276)</f>
        <v/>
      </c>
      <c r="O276" s="185" t="str">
        <f>IF(ISBLANK('5. Pp (3 años)'!O276),"",'5. Pp (3 años)'!O276)</f>
        <v/>
      </c>
      <c r="P276" s="186" t="str">
        <f>IF(ISBLANK('5. Pp (3 años)'!P276),"",'5. Pp (3 años)'!P276)</f>
        <v/>
      </c>
    </row>
    <row r="277" spans="2:16">
      <c r="I277" s="49"/>
      <c r="J277" s="49"/>
      <c r="L277" s="49"/>
      <c r="M277" s="49"/>
      <c r="N277" s="49"/>
      <c r="O277" s="49"/>
      <c r="P277" s="49"/>
    </row>
    <row r="278" spans="2:16">
      <c r="I278" s="49"/>
      <c r="J278" s="49"/>
    </row>
    <row r="279" spans="2:16">
      <c r="I279" s="49"/>
      <c r="J279" s="49"/>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B9:D9"/>
    <mergeCell ref="C4:P4"/>
    <mergeCell ref="C5:P5"/>
    <mergeCell ref="C6:P6"/>
    <mergeCell ref="C7:P7"/>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0" min="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2026-04-24T22:22:15Z</cp:lastPrinted>
  <dcterms:created xsi:type="dcterms:W3CDTF">2025-11-17T14:09:10Z</dcterms:created>
  <dcterms:modified xsi:type="dcterms:W3CDTF">2026-04-27T19:55:16Z</dcterms:modified>
</cp:coreProperties>
</file>