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PROPIETARIO\Documents\Planeación\1. Entregas trimestrales\2026\1erTrimestre 2026\3.4 ICyA\5. Fichas de Indicadores del Desempeño ICyA\"/>
    </mc:Choice>
  </mc:AlternateContent>
  <xr:revisionPtr revIDLastSave="0" documentId="13_ncr:1_{BA8C2F3D-949A-4784-B09C-278937EE412C}" xr6:coauthVersionLast="47" xr6:coauthVersionMax="47" xr10:uidLastSave="{00000000-0000-0000-0000-000000000000}"/>
  <bookViews>
    <workbookView xWindow="-120" yWindow="-120" windowWidth="29040" windowHeight="15720" xr2:uid="{00000000-000D-0000-FFFF-FFFF00000000}"/>
  </bookViews>
  <sheets>
    <sheet name="FIN" sheetId="22" r:id="rId1"/>
    <sheet name="PROP" sheetId="1" r:id="rId2"/>
    <sheet name="C01" sheetId="3" r:id="rId3"/>
    <sheet name="C01A1" sheetId="4" r:id="rId4"/>
    <sheet name="C01A2" sheetId="5" r:id="rId5"/>
    <sheet name="C01A3" sheetId="6" r:id="rId6"/>
    <sheet name="C01A4" sheetId="7" r:id="rId7"/>
    <sheet name="C01A5" sheetId="8" r:id="rId8"/>
    <sheet name="C01A6" sheetId="9" r:id="rId9"/>
    <sheet name="C01A7" sheetId="10" r:id="rId10"/>
    <sheet name="C01A8" sheetId="11" r:id="rId11"/>
    <sheet name="C01A9" sheetId="12" r:id="rId12"/>
    <sheet name="C01A10" sheetId="13" r:id="rId13"/>
    <sheet name="C01A11" sheetId="14" r:id="rId14"/>
    <sheet name="C01A12" sheetId="15" r:id="rId15"/>
    <sheet name="C02" sheetId="16" r:id="rId16"/>
    <sheet name="C02A1" sheetId="17" r:id="rId17"/>
    <sheet name="C02A2" sheetId="18" r:id="rId18"/>
    <sheet name="C02A3" sheetId="19" r:id="rId19"/>
    <sheet name="C02A4" sheetId="20" r:id="rId20"/>
    <sheet name="C02A5" sheetId="21"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4" i="22" l="1"/>
</calcChain>
</file>

<file path=xl/sharedStrings.xml><?xml version="1.0" encoding="utf-8"?>
<sst xmlns="http://schemas.openxmlformats.org/spreadsheetml/2006/main" count="2414" uniqueCount="236">
  <si>
    <t>Ficha de Indicador de Desempeño 
FID 2026</t>
  </si>
  <si>
    <t>CLAVE Y NOMBRE DEL INDICADOR</t>
  </si>
  <si>
    <t>PPBAAC: Porcentaje personas beneficiadas en las actividades artísticas y culturales.</t>
  </si>
  <si>
    <t>NOMBRE DEL PROGRAMA PRESUPUESTARIO</t>
  </si>
  <si>
    <t>UNIDAD RESPONSABLE</t>
  </si>
  <si>
    <t>NIVEL DE LA MIR QUE ATIENDE EL INDICADOR</t>
  </si>
  <si>
    <t>E-PPA 3.4 PROGRAMA DE ARTE Y CULTURA DETONADORES DE PAZ</t>
  </si>
  <si>
    <t>INSTITUTO DE LA CULTURA Y LAS ARTES DEL MUNICIPIO DE BENITO JUÁREZ</t>
  </si>
  <si>
    <t>PROPÓSITO</t>
  </si>
  <si>
    <t>Seleccionar los Criterios CREMAA que cumple el Indicador.</t>
  </si>
  <si>
    <t>Claridad</t>
  </si>
  <si>
    <t>Relevancia</t>
  </si>
  <si>
    <t>Economía</t>
  </si>
  <si>
    <t>Monitoreable</t>
  </si>
  <si>
    <t>Adecuado</t>
  </si>
  <si>
    <t>Aportación Marginal</t>
  </si>
  <si>
    <t>(    SÍ    )</t>
  </si>
  <si>
    <t>( NO APLICA   )</t>
  </si>
  <si>
    <t>Seleccionar una de las Dimensiones que mide el Indicador.</t>
  </si>
  <si>
    <t>Seleccionar el Tipo de indicador.</t>
  </si>
  <si>
    <t>Eficiencia</t>
  </si>
  <si>
    <t>Eficacia</t>
  </si>
  <si>
    <t>Calidad</t>
  </si>
  <si>
    <t xml:space="preserve">Estratégico           </t>
  </si>
  <si>
    <t xml:space="preserve"> Gestión</t>
  </si>
  <si>
    <t xml:space="preserve"> (     )</t>
  </si>
  <si>
    <t xml:space="preserve"> (  SÍ  )</t>
  </si>
  <si>
    <t xml:space="preserve"> (        )</t>
  </si>
  <si>
    <t xml:space="preserve"> (         )</t>
  </si>
  <si>
    <t xml:space="preserve"> (  SÍ    )</t>
  </si>
  <si>
    <t>Sentido del Indicador</t>
  </si>
  <si>
    <t>Tipo de valor de la meta.</t>
  </si>
  <si>
    <t>Ascendente</t>
  </si>
  <si>
    <t>Constante</t>
  </si>
  <si>
    <t>Descendente</t>
  </si>
  <si>
    <t>Absoluta.</t>
  </si>
  <si>
    <t>Relativa.</t>
  </si>
  <si>
    <t>(     SÍ  )</t>
  </si>
  <si>
    <t>(      )</t>
  </si>
  <si>
    <t>(     )</t>
  </si>
  <si>
    <t>(         )</t>
  </si>
  <si>
    <t>(   SÍ   )</t>
  </si>
  <si>
    <t>Definición del indicador.</t>
  </si>
  <si>
    <t>Este indicador tiene por objetivo medir el número de personas beneficiadas en las diferentes actividades que permitan contribuir al desarrollo artístico y cultural que consolide una comunidad plural, intelectualmente sólida y humanamente sensible que realiza el Instituto en el municipio de Benito Juárez.</t>
  </si>
  <si>
    <t>Ecuación del Método de cálculo del indicador.</t>
  </si>
  <si>
    <t>MÉTODO DE CÁLCULO
PPBAAC= (NPPB/NPES)*100
VARIABLES: 
PPBAAC: Porcentaje personas beneficiadas en las actividades artísticas y culturales.
NPPB: Número de personas beneficiadas.
NPES: Número de personas estimadas.</t>
  </si>
  <si>
    <t>Unidad de medida del Indicador</t>
  </si>
  <si>
    <t>Frecuencia de medición del Indicador</t>
  </si>
  <si>
    <t>Porcentaje</t>
  </si>
  <si>
    <t>Trimestral</t>
  </si>
  <si>
    <t>Línea base</t>
  </si>
  <si>
    <t>Meta</t>
  </si>
  <si>
    <t>Valor Absoluto</t>
  </si>
  <si>
    <t>Año</t>
  </si>
  <si>
    <t>Valor Relativo</t>
  </si>
  <si>
    <t>Parámetros de semaforización</t>
  </si>
  <si>
    <t>verde
(aceptable)</t>
  </si>
  <si>
    <t>amarillo
(con riesgo)</t>
  </si>
  <si>
    <t>rojo
(crítico)</t>
  </si>
  <si>
    <t>mayor o igual a 70%</t>
  </si>
  <si>
    <t>entre 50%  y 69.99%</t>
  </si>
  <si>
    <t xml:space="preserve"> menor o igual  a 49.99%</t>
  </si>
  <si>
    <t>Medio de Verificación del Indicador</t>
  </si>
  <si>
    <r>
      <t xml:space="preserve">Nombre completo del Documento que sustenta la información: 
</t>
    </r>
    <r>
      <rPr>
        <sz val="9"/>
        <color theme="1"/>
        <rFont val="Calibri"/>
        <family val="2"/>
        <scheme val="minor"/>
      </rPr>
      <t xml:space="preserve"> Informe Ejecutivo de Actividades Artísticas y Culturales.</t>
    </r>
    <r>
      <rPr>
        <b/>
        <sz val="9"/>
        <color theme="1"/>
        <rFont val="Calibri"/>
        <family val="2"/>
        <scheme val="minor"/>
      </rPr>
      <t xml:space="preserve">
Nombre de quien genera la información:
</t>
    </r>
    <r>
      <rPr>
        <sz val="9"/>
        <color theme="1"/>
        <rFont val="Calibri"/>
        <family val="2"/>
        <scheme val="minor"/>
      </rPr>
      <t>Coordinación Técnica.</t>
    </r>
    <r>
      <rPr>
        <b/>
        <sz val="9"/>
        <color theme="1"/>
        <rFont val="Calibri"/>
        <family val="2"/>
        <scheme val="minor"/>
      </rPr>
      <t xml:space="preserve">
Periodicidad con que se genera la información: 
</t>
    </r>
    <r>
      <rPr>
        <sz val="9"/>
        <color theme="1"/>
        <rFont val="Calibri"/>
        <family val="2"/>
        <scheme val="minor"/>
      </rPr>
      <t>Trimestral.</t>
    </r>
    <r>
      <rPr>
        <b/>
        <sz val="9"/>
        <color theme="1"/>
        <rFont val="Calibri"/>
        <family val="2"/>
        <scheme val="minor"/>
      </rPr>
      <t xml:space="preserve">
Liga de la página donde se localiza la información o ubicación: 
</t>
    </r>
    <r>
      <rPr>
        <sz val="9"/>
        <color theme="1"/>
        <rFont val="Calibri"/>
        <family val="2"/>
        <scheme val="minor"/>
      </rPr>
      <t>Carpeta Archivo de Informes Trimestrales en la oficina de la Coordinación Técnica.</t>
    </r>
  </si>
  <si>
    <t>SEGUIMIENTO TRIMESTRAL Y ACUMULADO ANUAL DE AVANCE EN CUMPLIMIENTO DE METAS (%)</t>
  </si>
  <si>
    <t>TRIMESTRE 1</t>
  </si>
  <si>
    <t>TRIMESTRE 2</t>
  </si>
  <si>
    <t>TRIMESTRE 3</t>
  </si>
  <si>
    <t>TRIMESTRE 4</t>
  </si>
  <si>
    <t>ANUAL</t>
  </si>
  <si>
    <t>Características de las Variables del indicador</t>
  </si>
  <si>
    <t>Nombre de la variable 1</t>
  </si>
  <si>
    <t>Descripción de la variable 1</t>
  </si>
  <si>
    <t>NPPB</t>
  </si>
  <si>
    <t xml:space="preserve"> Número de personas beneficiadas.</t>
  </si>
  <si>
    <t>Fuente de Información de la variable 1</t>
  </si>
  <si>
    <t>Unidad de Medida de la variable 1</t>
  </si>
  <si>
    <t>Informe Ejecutivo de Actividades Artísticas y Culturales.</t>
  </si>
  <si>
    <t>Personas beneficiadas en actividades artísticas y culturales.</t>
  </si>
  <si>
    <t>Frecuencia de medición de la variable 1</t>
  </si>
  <si>
    <t>Método de recopilación de datos de la variable 1</t>
  </si>
  <si>
    <t>Presentación de informes</t>
  </si>
  <si>
    <t>Nombre de la variable 2</t>
  </si>
  <si>
    <t>Descripción de la variable 2</t>
  </si>
  <si>
    <t>NPES</t>
  </si>
  <si>
    <t xml:space="preserve"> Número de personas estimadas</t>
  </si>
  <si>
    <t>Fuente de Información de la variable 2</t>
  </si>
  <si>
    <t>Unidad de Medida de la variable 2</t>
  </si>
  <si>
    <t>Frecuencia de medición de la variable 2</t>
  </si>
  <si>
    <t>Método de recopilación de datos de la variable 2</t>
  </si>
  <si>
    <t>Responsable del diseño del Indicador</t>
  </si>
  <si>
    <t>C. Sergio Carlos López Jiménez</t>
  </si>
  <si>
    <t>Unidad administrativa del responsable</t>
  </si>
  <si>
    <t>Puesto del responsable</t>
  </si>
  <si>
    <t>Dirección General</t>
  </si>
  <si>
    <t>Director General</t>
  </si>
  <si>
    <t>Correo electrónico del responsable</t>
  </si>
  <si>
    <t>Teléfono del responsable</t>
  </si>
  <si>
    <t>institutoculturayartes@cancun.gob.mx</t>
  </si>
  <si>
    <t>998-898 45 10</t>
  </si>
  <si>
    <t xml:space="preserve">Firma del Responsable </t>
  </si>
  <si>
    <t>FIN</t>
  </si>
  <si>
    <t>Trianual</t>
  </si>
  <si>
    <t xml:space="preserve">PAACR: Porcentaje de actividades artísticas y culturales realizadas. </t>
  </si>
  <si>
    <t>Este indicador tiene por objetivo la cuantificación de las actividades que realiza el Instituto a través de programas, eventos especiales, talleres y demás actividades en los Centros Culturales.</t>
  </si>
  <si>
    <t xml:space="preserve">MÉTODO DE CÁLCULO:        
PAACR (NAR/NAP)*100
VARIABLES:  
PAACR: Porcentaje de actividades artísticas y culturales realizadas                                      
NAR: Número de actividades realizadas                                                                                                   
NAP: Número de actividades programadas                                                                                                                                                             
</t>
  </si>
  <si>
    <t xml:space="preserve">NAR   </t>
  </si>
  <si>
    <t xml:space="preserve">Número de actividades realizadas     </t>
  </si>
  <si>
    <t>Actividades artísticas y culturales.</t>
  </si>
  <si>
    <t xml:space="preserve">NAP </t>
  </si>
  <si>
    <t xml:space="preserve"> Número de actividades programadas  </t>
  </si>
  <si>
    <t>COMPONENTE</t>
  </si>
  <si>
    <t xml:space="preserve">PEMR: Porcentaje de eventos masivos realizados para el fomento de la Cultura de Paz. </t>
  </si>
  <si>
    <t>ACTIVIDAD</t>
  </si>
  <si>
    <t>Este indicador tiene como fin la medición de los eventos de gran formato para promover el talento artístico y las diversas manifestaciones de la cultura tradicional y popular que convergen en esta ciudad con base en los principios y valores de la metodología de la Cultura de Paz.</t>
  </si>
  <si>
    <t xml:space="preserve">MÉTODO DE CÁLCULO.   
PEMR= (NEMR/NEMP)*100
VARIABLES:
PEMR: Porcentaje de eventos masivos realizados para el fomento de la Cultura de Paz.
NEMR: Número de eventos masivos realizados.                                                                                                     
NEMP: Número de eventos masivos programados.                                                                                           
</t>
  </si>
  <si>
    <t>NEMR</t>
  </si>
  <si>
    <t xml:space="preserve">Número de eventos masivos realizados. </t>
  </si>
  <si>
    <t>Eventos masivos.</t>
  </si>
  <si>
    <t>NEMP</t>
  </si>
  <si>
    <t>Número de eventos masivos programados.</t>
  </si>
  <si>
    <t>PAPACR: Porcentaje de actividades de proyectos artísticos y culturales realizadas.</t>
  </si>
  <si>
    <t>Este indicador tiene como objetivo la cuantificación de las actividades que se realizan dentro de cada uno de los proyectos de formación, capacitación, producción, promoción y difusión en materia de arte y cultura, incluyendo la firma de convenios de colaboración con organismos oficiales y la sociedad civil que crea el Instituto en beneficio de la población Benitojuarense.</t>
  </si>
  <si>
    <t xml:space="preserve">MÉTODO DE CÁLCULO:                
PAPACR:= (NAR/NAP)*100:                                      
VARIABLES:
PAPACR:: Porcentaje de actividades de proyectos artísticos y culturales realizadas.                                                                                                                                              
NAR: Número de actividades realizadas                                                                                                                                                     
NAP: Número de actividades programadas                                                                                                                                                     
</t>
  </si>
  <si>
    <t>Número de actividades realizadas</t>
  </si>
  <si>
    <t>NAR</t>
  </si>
  <si>
    <t>Actividades</t>
  </si>
  <si>
    <t>NAP</t>
  </si>
  <si>
    <t xml:space="preserve">Número de actividades programadas </t>
  </si>
  <si>
    <t>PAFISC: Porcentaje de actividades de fomento de las identidades sociales y culturales.</t>
  </si>
  <si>
    <t>Este indicador tiene como objetivo la cuantificación de las actividades enfocadas en el reconocimiento y promoción de las diversas identidades sociales y culturales que convergen en el municipio con un enfoque de Inclusión de las Personas con Discapacidad y la Perspectiva de Género con el objetivo de fomentar la Cultura de Paz y sus valores; esto incluye la firma de convenios de colaboración con organismos oficiales y la sociedad civil.</t>
  </si>
  <si>
    <t xml:space="preserve">MÉTODO DE CÁLCULO:                
PAFISC: (NARE/NAPR)*100
VARIABLES:                                 
PAFISC: Porcentaje de actividades de fomento de las identidades sociales y culturales.                                                                                                                                                                         
NARE: Número de actividades realizadas                                                                                                                                                             
NAPR: Número de actividades programadas                                                                                                                                                           
</t>
  </si>
  <si>
    <t xml:space="preserve">Número de actividades realizadas   </t>
  </si>
  <si>
    <t>NARE</t>
  </si>
  <si>
    <t xml:space="preserve">Número de actividades programadas   </t>
  </si>
  <si>
    <t>NAPR</t>
  </si>
  <si>
    <t xml:space="preserve">PARCCA: Porcentaje de actividades realizadas en el Centro Cultural de las Artes. </t>
  </si>
  <si>
    <t>Este indicador tiene como fin la medición de las actividades que se llevan a cabo en beneficio de la población, especialmente en situación de vulnerabilidad, en el Centro Cultural de las Artes con un enfoque de Cultura de Paz y Perspectiva de Género.</t>
  </si>
  <si>
    <t xml:space="preserve">MÉTODO DE CÁLCULO:        
PARCCA= (NAR/NAP)*100
VARIABLES:                                      
PARCCA: Porcentaje de actividades realizadas en el Centro Cultural de las Artes.                                                                                                                                                                   
NAR: Número de actividades realizadas.                                                                                                                                                                 
NAP: Número de actividades programadas.    </t>
  </si>
  <si>
    <t xml:space="preserve">Número de actividades realizadas. </t>
  </si>
  <si>
    <t xml:space="preserve">Número de actividades programadas.    </t>
  </si>
  <si>
    <t xml:space="preserve">PATR8O: Porcentaje de actividades realizadas en el Teatro Ocho de Octubre.  </t>
  </si>
  <si>
    <t>Este indicador tiene como fin la medición de las actividades que se llevan a cabo en beneficio de la población, especialmente en situación de vulnerabilidad, en el Teatro Ocho de Octubre con un enfoque de Cultura de Paz y Perspectiva de Género.</t>
  </si>
  <si>
    <t xml:space="preserve">MÉTODO DE CÁLCULO:        
PATR8O= (NAR/NAP)*100
VARIABLES:                                       
PATR8O: Porcentaje de actividades realizadas en el Teatro Ocho de Octubre.                                                                                                                                                                          
NAR: Número de actividades realizadas.                                                                                                                                                             
NAP: Número de actividades programadas.  </t>
  </si>
  <si>
    <t>PARFCN: Porcentaje de actividades realizadas en el Foro Cultural Na´at.</t>
  </si>
  <si>
    <t>Este indicador tiene como fin la medición de las actividades que se llevan a cabo en beneficio de la población, especialmente en situación de vulnerabilidad, en el Foro Cultural Na´at con un enfoque de Cultura de Paz y Perspectiva de Género.</t>
  </si>
  <si>
    <t xml:space="preserve">MÉTODO DE CÁLCULO:        
PARFCN= (NAR/NAP)*100
VARIABLES:
PARFCN: Porcentaje de actividades realizadas en el Foro Cultural Na´at.                                                                                                                                                                                                
NAR: Número de actividades realizadas.                                                                                                                                                            
NAP: Número de actividades programadas.                                                                                                                                                     </t>
  </si>
  <si>
    <t>PPAEPC: Porcentaje de actividades en los espacios públicos de Cancún.</t>
  </si>
  <si>
    <t>Este indicador tiene como fin la medición de las actividades educativas, artísticas y culturales que se llevan a cabo en beneficio principalmente de la población en situación de vulnerabilidad dentro de los diferentes espacios públicos como la Plaza de la Reforma, el escenario del Parque de las Palapas, entre otros, con un enfoque de Cultura de Paz y Perspectiva de Género.</t>
  </si>
  <si>
    <t xml:space="preserve">MÉTODO DE CÁLCULO:        
PAEPC: (NAR/NAP)*100
VARIABLES:                              
PAEPC: Porcentaje de actividades en los espacios públicos de Cancún.                                                                                                                                                               
NAR: Número de actividades realizadas                                                                                                                                                      
NAP: Número de actividades programadas   </t>
  </si>
  <si>
    <t>PAIEA: Porcentaje de actividades de impulso a la educación artística</t>
  </si>
  <si>
    <t>Este indicador tiene como fin la medición de las actividades realizadas en la Escuela de Iniciación Artística en beneficio de la población  para el desarrollo de sus habilidades artísticas y culturales.</t>
  </si>
  <si>
    <t xml:space="preserve">MÉTODO DE CÁLCULO:        
PAIEA: (NAR/NAP)*100
VARIABLES:                              
PAIEA: Porcentaje de actividades de impulso a la educación artística                                                                                                                          
NAR: Número de actividades realizadas                                                                                                                                                      
NAP: Número de actividades programadas                                                                                                                                                       
</t>
  </si>
  <si>
    <t>PAEPCR: Porcentaje de actividades enfocadas en la participación colectiva realizadas.</t>
  </si>
  <si>
    <t>Este indicador tienen como finalidad la medición de las actividades enfocadas a la participación de la sociedad en la identificación, creación y puesta en marcha de proyectos artísticos, culturales y cívicos lo que garantiza el fortalecimiento de dichas plataformas.</t>
  </si>
  <si>
    <t xml:space="preserve">MÉTODO DE CÁLCULO:                
PAEPCR= (NAR/NAP)*100
VARIABLES:                                       
PAEPCR: Porcentaje de actividades enfocadas en la participación colectiva realizadas.                                                                                                                                                                           
NAR: Número de actividades realizadas.                                                                                                                                                             
NAP: Número de actividades programadas.                                                                                                                                                           </t>
  </si>
  <si>
    <t xml:space="preserve">PATCR: Porcentaje de actividades en el Teatro de la Ciudad realizadas. </t>
  </si>
  <si>
    <t>Este indicador tienen como finalidad la medición de las actividades desarrolladas para el impulso del Teatro de la Ciudad y beneficio de la población de la mano de diversos actores sociales y cumpliendo los protocolos de generación de contenidos.</t>
  </si>
  <si>
    <t xml:space="preserve">MÉTODO DE CÁLCULO:                
PATCR= (NAR/NAP)*100  
VARIABLES:                                       
PATCR: Porcentaje de actividades en el Teatro de la Ciudad realizadas.                                                                                                                                                                             
NAR: Número de actividades realizadas.                                                                                                                                                             
NAP: Número de actividades programadas.                                                                                                                                                           </t>
  </si>
  <si>
    <t>NPACC: Número de personas asistentes al Carnaval de Cancún.</t>
  </si>
  <si>
    <t xml:space="preserve">Este indicador tiene como finalidad la cuantificación del alcance de la población que se beneficia y disfruta de esta tradición cultural y artística que es impulsada, organizada y coordinada por el Instituto con la participación de la comunidad en los años 2025, 2026 y 2027. </t>
  </si>
  <si>
    <t>MÉTODO DE CÁLCULO:                
NPACC= (TPAS/TPES)*100
VARIABLES:
NPACC: Número de personas asistentes al Carnaval de Cancún.
TPAS: Total de personas asistentes.
TPES: total de personas estimadas.</t>
  </si>
  <si>
    <t>TPAS</t>
  </si>
  <si>
    <t>Total de personas asistentes.</t>
  </si>
  <si>
    <t>Personas</t>
  </si>
  <si>
    <t>TPES</t>
  </si>
  <si>
    <t>total de personas estimadas.</t>
  </si>
  <si>
    <t>PADIR: Porcentaje de acciones de desarrollo en infraestructura realizadas.</t>
  </si>
  <si>
    <t>Este indicador tienen como finalidad la medición de las acciones enfocadas en la restauración, creación y mantenimiento de la infraestructura artística y cultural del Municipio de Benito Juárez.</t>
  </si>
  <si>
    <t xml:space="preserve">MÉTODO DE CÁLCULO:                
PADIR= (NACR/NACP)*100  
VARIABLES:
PADIR: Porcentaje de acciones de desarrollo en infraestructura.
NACR: Número de acciones realizadas.                                                                                                                                                             
NACP: Número de acciones programadas.     </t>
  </si>
  <si>
    <t>Anual</t>
  </si>
  <si>
    <t>Acciones</t>
  </si>
  <si>
    <t>NACR</t>
  </si>
  <si>
    <t xml:space="preserve">Número de acciones realizadas. </t>
  </si>
  <si>
    <t>NACP</t>
  </si>
  <si>
    <t xml:space="preserve">Número de acciones programadas.   </t>
  </si>
  <si>
    <t>PAFR: Porcentaje de acciones de fortalecimiento realizadas.</t>
  </si>
  <si>
    <t>Este indicador medirá las acciones que se llevan a cabo en los distintos Centros Culturales administrados por el Instituto para su buen funcionamiento, así como para brindar un mejor servicio a la población.</t>
  </si>
  <si>
    <t xml:space="preserve">MÉTODO DE CÁLCULO:          
PAFR= (NARA/NAPO)*100
VARIABLES:                               
PAFR: Porcentaje de acciones de fortalecimiento realizadas.                                                                                                                                                             
NARA: Número de acciones realizadas                                                                                                  
NAPO: Número de acciones programadas                                                                                                                                           
</t>
  </si>
  <si>
    <t xml:space="preserve">NARA   </t>
  </si>
  <si>
    <t xml:space="preserve">Número de acciones realizadas   </t>
  </si>
  <si>
    <t>NAPO</t>
  </si>
  <si>
    <t>Número de acciones programadas</t>
  </si>
  <si>
    <t>PAECCR: Porcentaje de acciones de equipamiento de los centros culturales realizadas.</t>
  </si>
  <si>
    <t>Este indicador realizará la medición de las acciones que se realizan en función de las necesidades tanto de las personas usuarias como colaboradores(as) para el buen funcionamiento de los Centros Culturales.</t>
  </si>
  <si>
    <t xml:space="preserve">MÉTODO DE CÁLCULO:                  
PAECCR= (NAR/NAP)*100
VARIABLES:                                 
PAECCR: Porcentaje de acciones de equipamiento  de los centros culturales realizadas.                             
NAER: Número de acciones de equipamiento realizadas.
NAEP: Número de acciones de equipamiento programadas.        </t>
  </si>
  <si>
    <t>NAER</t>
  </si>
  <si>
    <t>Número de acciones de equipamiento realizadas.</t>
  </si>
  <si>
    <t xml:space="preserve">NAEP                                                                                                                                                      </t>
  </si>
  <si>
    <t xml:space="preserve">Número de acciones de equipamiento programadas.    </t>
  </si>
  <si>
    <t>PARCCR: Porcentaje de acciones de rehabilitación de los centros culturales realizadas.</t>
  </si>
  <si>
    <t>Este indicador medirá las acciones que se realizan para brindar mejores espacios de esparcimiento y fomento cultural a favor de la población y personal colaborativo.</t>
  </si>
  <si>
    <t xml:space="preserve">MÉTODO DE CÁLCULO:                  
PARCCR= (NAR / NAP)*100
VARIABLES:                                    
PARCCR: Porcentaje de acciones de rehabilitación de los centros culturales realizadas.                                   
NARR: Número de acciones de rehabilitación realizadas.
NARP: Número de acciones de rehabilitación programadas.                                                                                                                                                        </t>
  </si>
  <si>
    <t>NARR</t>
  </si>
  <si>
    <t>Número de acciones de rehabilitación realizadas.</t>
  </si>
  <si>
    <t xml:space="preserve">NARP                                                                                                                                      </t>
  </si>
  <si>
    <t xml:space="preserve">Número de acciones de rehabilitación programadas.     </t>
  </si>
  <si>
    <t>PAMCCR: Porcentaje de acciones de mantenimiento de los centros culturales realizadas.</t>
  </si>
  <si>
    <t>Este indicador medirá las acciones que se realizan en los centros culturales para su buen funcionamiento y conservación a favor de la población y personal colaborativo.</t>
  </si>
  <si>
    <t xml:space="preserve">MÉTODO DE CÁLCULO:                  
PAMCCR= (NAR / NAP)*100
VARIABLES:                                    
PAMCCR: Porcentaje de acciones de mantenimiento de los centros culturales realizadas                                     
NAR: Número de acciones de mantenimiento realizadas.
NAP: Número de acciones de mantenimiento programadas.                                                                                                                                                           </t>
  </si>
  <si>
    <t>Número de acciones de mantenimiento realizadas.</t>
  </si>
  <si>
    <t xml:space="preserve">NAP                                                                                                                        </t>
  </si>
  <si>
    <t xml:space="preserve">Número de acciones de mantenimiento programadas.       </t>
  </si>
  <si>
    <t>PCTHR: Porcentaje de contrataciones de talento humano realizadas.</t>
  </si>
  <si>
    <t>Este indicador medirá las acciones para emplear a capital humano con el objetivo de mejorar el funcionamiento del Instituto y brindar mejores atenciones y servicios a la población.</t>
  </si>
  <si>
    <t xml:space="preserve">MÉTODO DE CÁLCULO:                  
PCTHR= (NCR / NCP)*100
VARIABLES:                                      
PCTHR: Porcentaje de contrataciones de talento humano realizadas.                      
NCR: Número de contrataciones realizadas.                                                                             
NCP: Número de contratos programadas.                                                                                                                                                      
</t>
  </si>
  <si>
    <t>NCR</t>
  </si>
  <si>
    <t xml:space="preserve">Número de contrataciones realizadas. </t>
  </si>
  <si>
    <t>Contrataciones</t>
  </si>
  <si>
    <t xml:space="preserve">NCP                                                                                               </t>
  </si>
  <si>
    <t xml:space="preserve">Número de contrataciones programadas.         </t>
  </si>
  <si>
    <t>PEMDC: Porcentaje de materiales gráficos y promocionales elaborados para actividades de difusión cultural.</t>
  </si>
  <si>
    <t xml:space="preserve">Este indicador medirá las acciones encaminadas a la difusión, promoción y diseño de las actividades artísticas y culturales realizadas por el Instituto, para el crecimiento cultural entre la población Benitojuarese. </t>
  </si>
  <si>
    <t xml:space="preserve">MÉTODO DE CÁLCULO:                  
PEMDC= (NCR / NCP)*100
VARIABLES:                                      
PEMDC: Porcentaje de materiales gráficos y promocionales elaborados para actividades de difusión cultural.                     
NCR: Número de campañas realizadas.                                                                             
NCP: Número de campañas programadas.  </t>
  </si>
  <si>
    <t xml:space="preserve">Número de campañas realizadas. </t>
  </si>
  <si>
    <t>Campañas</t>
  </si>
  <si>
    <t xml:space="preserve">NCP                                                                              </t>
  </si>
  <si>
    <t xml:space="preserve">Número de campañas programadas.       </t>
  </si>
  <si>
    <t>Mtro. Harvey Miguel Delgado Osorio</t>
  </si>
  <si>
    <t>Coordinación Administrativa</t>
  </si>
  <si>
    <t>Coordinador</t>
  </si>
  <si>
    <t>Lic. Karina López Vera</t>
  </si>
  <si>
    <t>Unidad de Fomento y Desarrollo Cultural</t>
  </si>
  <si>
    <t>Titular de la Unidad</t>
  </si>
  <si>
    <t>dirgralplaneacionbj@gmail.com</t>
  </si>
  <si>
    <t>Dirección General de Planeación Municipal</t>
  </si>
  <si>
    <t>Lic. José Fernando Díaz Nuñez</t>
  </si>
  <si>
    <t>https://onedrive.live.com/view.aspx?resid=84F4E4FFF988A5F5%21105392&amp;authkey=!AAI512qQ2fNa5As</t>
  </si>
  <si>
    <t>INEGI, ENVIPE</t>
  </si>
  <si>
    <t>Índice de Todos por la Paz</t>
  </si>
  <si>
    <t>I_TOD_PAZ</t>
  </si>
  <si>
    <t>NO DISPONIBLE</t>
  </si>
  <si>
    <r>
      <t xml:space="preserve">Nombre completo del Documento que sustenta la información: </t>
    </r>
    <r>
      <rPr>
        <b/>
        <sz val="9"/>
        <color theme="1"/>
        <rFont val="Calibri"/>
        <family val="2"/>
        <scheme val="minor"/>
      </rPr>
      <t xml:space="preserve">
</t>
    </r>
    <r>
      <rPr>
        <sz val="9"/>
        <color theme="1"/>
        <rFont val="Calibri"/>
        <family val="2"/>
        <scheme val="minor"/>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t>
    </r>
    <r>
      <rPr>
        <b/>
        <sz val="9"/>
        <color theme="1"/>
        <rFont val="Calibri"/>
        <family val="2"/>
        <scheme val="minor"/>
      </rPr>
      <t xml:space="preserve">Periodicidad con que se genera el documento: </t>
    </r>
    <r>
      <rPr>
        <b/>
        <sz val="9"/>
        <color theme="1"/>
        <rFont val="Calibri"/>
        <family val="2"/>
        <scheme val="minor"/>
      </rPr>
      <t xml:space="preserve">
</t>
    </r>
    <r>
      <rPr>
        <sz val="9"/>
        <color theme="1"/>
        <rFont val="Calibri"/>
        <family val="2"/>
        <scheme val="minor"/>
      </rPr>
      <t>Trianual</t>
    </r>
    <r>
      <rPr>
        <b/>
        <sz val="9"/>
        <color theme="1"/>
        <rFont val="Calibri"/>
        <family val="2"/>
        <scheme val="minor"/>
      </rPr>
      <t xml:space="preserve">
</t>
    </r>
    <r>
      <rPr>
        <b/>
        <sz val="9"/>
        <color theme="1"/>
        <rFont val="Calibri"/>
        <family val="2"/>
        <scheme val="minor"/>
      </rPr>
      <t>Liga de la página de la que se obtiene la información:</t>
    </r>
    <r>
      <rPr>
        <b/>
        <sz val="9"/>
        <color theme="1"/>
        <rFont val="Calibri"/>
        <family val="2"/>
        <scheme val="minor"/>
      </rPr>
      <t xml:space="preserve">
</t>
    </r>
    <r>
      <rPr>
        <sz val="9"/>
        <color theme="1"/>
        <rFont val="Calibri"/>
        <family val="2"/>
        <scheme val="minor"/>
      </rPr>
      <t>https://1drv.ms/w/s!AvWliPn_5PSEhrcwAjnXapDZ81rkCw?e=nD54SG</t>
    </r>
  </si>
  <si>
    <t>El Índice Todos por la Paz mide el grado de avance en tres grandes dimensiones: Seguridad y Justicia, Cohesión Social y Educación para la Paz.</t>
  </si>
  <si>
    <t>(    X    )</t>
  </si>
  <si>
    <r>
      <rPr>
        <b/>
        <sz val="9"/>
        <color theme="1"/>
        <rFont val="Calibri"/>
        <family val="2"/>
        <scheme val="minor"/>
      </rPr>
      <t xml:space="preserve">I_TOD_PAZ: </t>
    </r>
    <r>
      <rPr>
        <sz val="9"/>
        <color theme="1"/>
        <rFont val="Calibri"/>
        <family val="2"/>
        <scheme val="minor"/>
      </rPr>
      <t>Índice de Todos por la Paz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</si>
</sst>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1"/>
      <color theme="1"/>
      <name val="Montserrat"/>
    </font>
    <font>
      <b/>
      <sz val="11"/>
      <color theme="0"/>
      <name val="Arial"/>
      <family val="2"/>
    </font>
    <font>
      <sz val="9"/>
      <name val="Montserrat"/>
    </font>
    <font>
      <b/>
      <sz val="9"/>
      <color theme="1"/>
      <name val="Calibri"/>
      <family val="2"/>
      <scheme val="minor"/>
    </font>
    <font>
      <sz val="9"/>
      <color theme="1"/>
      <name val="Calibri"/>
      <family val="2"/>
      <scheme val="minor"/>
    </font>
    <font>
      <sz val="9"/>
      <color theme="1"/>
      <name val="Montserrat"/>
    </font>
    <font>
      <sz val="12"/>
      <color theme="1"/>
      <name val="Calibri"/>
      <family val="2"/>
      <scheme val="minor"/>
    </font>
    <font>
      <b/>
      <sz val="9"/>
      <name val="Calibri"/>
      <family val="2"/>
      <scheme val="minor"/>
    </font>
    <font>
      <u/>
      <sz val="12"/>
      <color theme="10"/>
      <name val="Calibri"/>
      <family val="2"/>
      <scheme val="minor"/>
    </font>
    <font>
      <b/>
      <sz val="11"/>
      <color theme="1"/>
      <name val="Calibri"/>
      <family val="2"/>
      <scheme val="minor"/>
    </font>
    <font>
      <sz val="11"/>
      <name val="Aptos Narrow"/>
      <family val="2"/>
    </font>
    <font>
      <sz val="9"/>
      <color theme="1"/>
      <name val="Aptos Narrow"/>
      <family val="2"/>
    </font>
    <font>
      <u/>
      <sz val="9"/>
      <color theme="10"/>
      <name val="Aptos Narrow"/>
      <family val="2"/>
    </font>
  </fonts>
  <fills count="10">
    <fill>
      <patternFill patternType="none"/>
    </fill>
    <fill>
      <patternFill patternType="gray125"/>
    </fill>
    <fill>
      <patternFill patternType="solid">
        <fgColor rgb="FF31BDEA"/>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s>
  <borders count="3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s>
  <cellStyleXfs count="5">
    <xf numFmtId="0" fontId="0" fillId="0" borderId="0"/>
    <xf numFmtId="0" fontId="1" fillId="0" borderId="0"/>
    <xf numFmtId="0" fontId="8" fillId="0" borderId="0"/>
    <xf numFmtId="0" fontId="10" fillId="0" borderId="0" applyNumberFormat="0" applyFill="0" applyBorder="0" applyAlignment="0" applyProtection="0"/>
    <xf numFmtId="9" fontId="1" fillId="0" borderId="0" applyFont="0" applyFill="0" applyBorder="0" applyAlignment="0" applyProtection="0"/>
  </cellStyleXfs>
  <cellXfs count="149">
    <xf numFmtId="0" fontId="0" fillId="0" borderId="0" xfId="0"/>
    <xf numFmtId="0" fontId="2" fillId="0" borderId="0" xfId="1" applyFont="1"/>
    <xf numFmtId="0" fontId="2" fillId="0" borderId="1" xfId="1" applyFont="1" applyBorder="1"/>
    <xf numFmtId="0" fontId="4" fillId="0" borderId="0" xfId="1" applyFont="1" applyAlignment="1">
      <alignment vertical="center" wrapText="1"/>
    </xf>
    <xf numFmtId="0" fontId="7" fillId="0" borderId="0" xfId="1" applyFont="1" applyAlignment="1">
      <alignment horizontal="center" vertical="center" wrapText="1"/>
    </xf>
    <xf numFmtId="0" fontId="5" fillId="3" borderId="9" xfId="1" applyFont="1" applyFill="1" applyBorder="1" applyAlignment="1">
      <alignment horizontal="center" vertical="center" wrapText="1"/>
    </xf>
    <xf numFmtId="0" fontId="7" fillId="0" borderId="0" xfId="1" applyFont="1" applyAlignment="1">
      <alignment vertical="center" wrapText="1"/>
    </xf>
    <xf numFmtId="0" fontId="6" fillId="0" borderId="9" xfId="1" applyFont="1" applyBorder="1" applyAlignment="1">
      <alignment horizontal="center" vertical="center" wrapText="1"/>
    </xf>
    <xf numFmtId="0" fontId="5" fillId="3" borderId="4"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wrapText="1"/>
    </xf>
    <xf numFmtId="0" fontId="5" fillId="3" borderId="7" xfId="1" applyFont="1" applyFill="1" applyBorder="1" applyAlignment="1">
      <alignment horizontal="center" vertical="center"/>
    </xf>
    <xf numFmtId="0" fontId="5" fillId="3" borderId="8" xfId="1" applyFont="1" applyFill="1" applyBorder="1" applyAlignment="1">
      <alignment horizontal="center" vertical="center"/>
    </xf>
    <xf numFmtId="0" fontId="5" fillId="3" borderId="10" xfId="1" applyFont="1" applyFill="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10" xfId="1" applyFont="1" applyBorder="1" applyAlignment="1">
      <alignment horizontal="center" vertical="center" wrapText="1"/>
    </xf>
    <xf numFmtId="0" fontId="5" fillId="3" borderId="4" xfId="1" applyFont="1" applyFill="1" applyBorder="1" applyAlignment="1">
      <alignment horizontal="center" vertical="center"/>
    </xf>
    <xf numFmtId="0" fontId="5" fillId="3" borderId="5" xfId="1" applyFont="1" applyFill="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8" xfId="1" applyFont="1" applyBorder="1" applyAlignment="1">
      <alignment horizontal="center" vertical="center" wrapText="1"/>
    </xf>
    <xf numFmtId="0" fontId="5" fillId="3" borderId="6" xfId="1" applyFont="1" applyFill="1" applyBorder="1" applyAlignment="1">
      <alignment horizontal="center" vertical="center" wrapText="1"/>
    </xf>
    <xf numFmtId="3" fontId="6" fillId="0" borderId="8" xfId="2" applyNumberFormat="1" applyFont="1" applyBorder="1" applyAlignment="1">
      <alignment horizontal="center" vertical="center" wrapText="1"/>
    </xf>
    <xf numFmtId="10" fontId="6" fillId="0" borderId="8" xfId="2" applyNumberFormat="1" applyFont="1" applyBorder="1" applyAlignment="1">
      <alignment horizontal="center" vertical="center" wrapText="1"/>
    </xf>
    <xf numFmtId="0" fontId="6" fillId="0" borderId="9" xfId="2" applyFont="1" applyBorder="1" applyAlignment="1">
      <alignment horizontal="center" vertical="center" wrapText="1"/>
    </xf>
    <xf numFmtId="9" fontId="2" fillId="0" borderId="0" xfId="1" applyNumberFormat="1" applyFont="1"/>
    <xf numFmtId="0" fontId="5" fillId="3" borderId="22" xfId="1" applyFont="1" applyFill="1" applyBorder="1" applyAlignment="1">
      <alignment horizontal="center" vertical="center" wrapText="1"/>
    </xf>
    <xf numFmtId="0" fontId="5" fillId="3" borderId="15" xfId="1" applyFont="1" applyFill="1" applyBorder="1" applyAlignment="1">
      <alignment horizontal="center" vertical="center" wrapText="1"/>
    </xf>
    <xf numFmtId="10" fontId="6" fillId="8" borderId="8" xfId="2" applyNumberFormat="1" applyFont="1" applyFill="1" applyBorder="1" applyAlignment="1">
      <alignment horizontal="center" vertical="center" wrapText="1"/>
    </xf>
    <xf numFmtId="0" fontId="6" fillId="0" borderId="10" xfId="1" applyFont="1" applyBorder="1" applyAlignment="1">
      <alignment horizontal="center" vertical="center" wrapText="1"/>
    </xf>
    <xf numFmtId="0" fontId="6" fillId="0" borderId="9" xfId="2" applyFont="1" applyBorder="1" applyAlignment="1">
      <alignment horizontal="center" vertical="center" wrapText="1"/>
    </xf>
    <xf numFmtId="0" fontId="5" fillId="3" borderId="4"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15" xfId="1" applyFont="1" applyFill="1" applyBorder="1" applyAlignment="1">
      <alignment horizontal="center" vertical="center" wrapText="1"/>
    </xf>
    <xf numFmtId="0" fontId="7" fillId="0" borderId="8" xfId="1" applyFont="1" applyBorder="1" applyAlignment="1">
      <alignment horizontal="center" vertical="center" wrapText="1"/>
    </xf>
    <xf numFmtId="0" fontId="5" fillId="3" borderId="4" xfId="1" applyFont="1" applyFill="1" applyBorder="1" applyAlignment="1">
      <alignment horizontal="center" vertical="center"/>
    </xf>
    <xf numFmtId="0" fontId="5" fillId="3" borderId="5" xfId="1" applyFont="1" applyFill="1" applyBorder="1" applyAlignment="1">
      <alignment horizontal="center" vertical="center"/>
    </xf>
    <xf numFmtId="0" fontId="5" fillId="3" borderId="8" xfId="1" applyFont="1" applyFill="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0" xfId="1" applyFont="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6" fillId="4" borderId="7" xfId="1" applyFont="1" applyFill="1" applyBorder="1" applyAlignment="1">
      <alignment horizontal="center" vertical="center" wrapText="1"/>
    </xf>
    <xf numFmtId="0" fontId="6" fillId="4" borderId="8" xfId="1" applyFont="1" applyFill="1" applyBorder="1" applyAlignment="1">
      <alignment horizontal="center" vertical="center" wrapText="1"/>
    </xf>
    <xf numFmtId="0" fontId="6" fillId="4" borderId="9"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8"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5" fillId="3" borderId="4" xfId="1" applyFont="1" applyFill="1" applyBorder="1" applyAlignment="1">
      <alignment horizontal="center" vertical="top" wrapText="1"/>
    </xf>
    <xf numFmtId="0" fontId="5" fillId="3" borderId="5" xfId="1" applyFont="1" applyFill="1" applyBorder="1" applyAlignment="1">
      <alignment horizontal="center" vertical="top" wrapText="1"/>
    </xf>
    <xf numFmtId="0" fontId="5" fillId="3" borderId="11" xfId="1" applyFont="1" applyFill="1" applyBorder="1" applyAlignment="1">
      <alignment horizontal="center" vertical="top" wrapText="1"/>
    </xf>
    <xf numFmtId="0" fontId="5" fillId="3" borderId="10"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4" xfId="1" applyFont="1" applyFill="1" applyBorder="1" applyAlignment="1">
      <alignment horizontal="center" vertical="center"/>
    </xf>
    <xf numFmtId="0" fontId="5" fillId="3" borderId="5" xfId="1" applyFont="1" applyFill="1" applyBorder="1" applyAlignment="1">
      <alignment horizontal="center" vertical="center"/>
    </xf>
    <xf numFmtId="0" fontId="6" fillId="0" borderId="7" xfId="2" applyFont="1" applyBorder="1" applyAlignment="1">
      <alignment horizontal="center" vertical="center" wrapText="1"/>
    </xf>
    <xf numFmtId="0" fontId="6" fillId="0" borderId="8" xfId="2" applyFont="1" applyBorder="1" applyAlignment="1">
      <alignment horizontal="center" vertical="center" wrapText="1"/>
    </xf>
    <xf numFmtId="0" fontId="6" fillId="0" borderId="9" xfId="2" applyFont="1" applyBorder="1" applyAlignment="1">
      <alignment horizontal="center" vertical="center" wrapText="1"/>
    </xf>
    <xf numFmtId="0" fontId="6" fillId="0" borderId="6" xfId="1" applyFont="1" applyBorder="1" applyAlignment="1">
      <alignment horizontal="center" vertical="center" wrapText="1"/>
    </xf>
    <xf numFmtId="0" fontId="5" fillId="3" borderId="12" xfId="1" applyFont="1" applyFill="1" applyBorder="1" applyAlignment="1">
      <alignment horizontal="center" vertical="center" wrapText="1"/>
    </xf>
    <xf numFmtId="0" fontId="5" fillId="3" borderId="13" xfId="1" applyFont="1" applyFill="1" applyBorder="1" applyAlignment="1">
      <alignment horizontal="center" vertical="center" wrapText="1"/>
    </xf>
    <xf numFmtId="0" fontId="5" fillId="3" borderId="14" xfId="1" applyFont="1" applyFill="1" applyBorder="1" applyAlignment="1">
      <alignment horizontal="center" vertical="center" wrapText="1"/>
    </xf>
    <xf numFmtId="0" fontId="5" fillId="3" borderId="15" xfId="1" applyFont="1" applyFill="1" applyBorder="1" applyAlignment="1">
      <alignment horizontal="center" vertical="center" wrapText="1"/>
    </xf>
    <xf numFmtId="0" fontId="5" fillId="3" borderId="16" xfId="1" applyFont="1" applyFill="1" applyBorder="1" applyAlignment="1">
      <alignment horizontal="center" vertical="center" wrapText="1"/>
    </xf>
    <xf numFmtId="0" fontId="5" fillId="3" borderId="17" xfId="1" applyFont="1" applyFill="1" applyBorder="1" applyAlignment="1">
      <alignment horizontal="center" vertical="center" wrapText="1"/>
    </xf>
    <xf numFmtId="0" fontId="5" fillId="5" borderId="4" xfId="2" applyFont="1" applyFill="1" applyBorder="1" applyAlignment="1">
      <alignment horizontal="center" vertical="center" wrapText="1"/>
    </xf>
    <xf numFmtId="0" fontId="5" fillId="5" borderId="5" xfId="2" applyFont="1" applyFill="1" applyBorder="1" applyAlignment="1">
      <alignment horizontal="center" vertical="center" wrapText="1"/>
    </xf>
    <xf numFmtId="0" fontId="5" fillId="5" borderId="11" xfId="2" applyFont="1" applyFill="1" applyBorder="1" applyAlignment="1">
      <alignment horizontal="center" vertical="center" wrapText="1"/>
    </xf>
    <xf numFmtId="0" fontId="5" fillId="6" borderId="10" xfId="2" applyFont="1" applyFill="1" applyBorder="1" applyAlignment="1">
      <alignment horizontal="center" vertical="center" wrapText="1"/>
    </xf>
    <xf numFmtId="0" fontId="5" fillId="6" borderId="11" xfId="2" applyFont="1" applyFill="1" applyBorder="1" applyAlignment="1">
      <alignment horizontal="center" vertical="center" wrapText="1"/>
    </xf>
    <xf numFmtId="0" fontId="5" fillId="7" borderId="10" xfId="2" applyFont="1" applyFill="1" applyBorder="1" applyAlignment="1">
      <alignment horizontal="center" vertical="center" wrapText="1"/>
    </xf>
    <xf numFmtId="0" fontId="5" fillId="7" borderId="6" xfId="2" applyFont="1" applyFill="1" applyBorder="1" applyAlignment="1">
      <alignment horizontal="center" vertical="center" wrapText="1"/>
    </xf>
    <xf numFmtId="0" fontId="6" fillId="0" borderId="4" xfId="2" applyFont="1" applyBorder="1" applyAlignment="1">
      <alignment horizontal="center" vertical="center" wrapText="1"/>
    </xf>
    <xf numFmtId="0" fontId="6" fillId="0" borderId="5" xfId="2" applyFont="1" applyBorder="1" applyAlignment="1">
      <alignment horizontal="center" vertical="center" wrapText="1"/>
    </xf>
    <xf numFmtId="0" fontId="6" fillId="0" borderId="11" xfId="2" applyFont="1" applyBorder="1" applyAlignment="1">
      <alignment horizontal="center" vertical="center" wrapText="1"/>
    </xf>
    <xf numFmtId="0" fontId="6" fillId="0" borderId="10" xfId="2" applyFont="1" applyBorder="1" applyAlignment="1">
      <alignment horizontal="center" vertical="center" wrapText="1"/>
    </xf>
    <xf numFmtId="0" fontId="5" fillId="3" borderId="18" xfId="1" applyFont="1" applyFill="1" applyBorder="1" applyAlignment="1">
      <alignment horizontal="center" vertical="center" wrapText="1"/>
    </xf>
    <xf numFmtId="0" fontId="5" fillId="0" borderId="19"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21" xfId="1" applyFont="1" applyBorder="1" applyAlignment="1">
      <alignment horizontal="center" vertical="center" wrapText="1"/>
    </xf>
    <xf numFmtId="10" fontId="6" fillId="8" borderId="23" xfId="2" applyNumberFormat="1" applyFont="1" applyFill="1" applyBorder="1" applyAlignment="1">
      <alignment horizontal="center" vertical="center" wrapText="1"/>
    </xf>
    <xf numFmtId="10" fontId="6" fillId="8" borderId="24" xfId="2" applyNumberFormat="1" applyFont="1" applyFill="1" applyBorder="1" applyAlignment="1">
      <alignment horizontal="center" vertical="center" wrapText="1"/>
    </xf>
    <xf numFmtId="10" fontId="6" fillId="8" borderId="25" xfId="2" applyNumberFormat="1" applyFont="1" applyFill="1" applyBorder="1" applyAlignment="1">
      <alignment horizontal="center" vertical="center" wrapText="1"/>
    </xf>
    <xf numFmtId="0" fontId="9" fillId="3" borderId="7" xfId="2" applyFont="1" applyFill="1" applyBorder="1" applyAlignment="1">
      <alignment horizontal="center" vertical="center" wrapText="1"/>
    </xf>
    <xf numFmtId="0" fontId="9" fillId="3" borderId="8"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3" borderId="5" xfId="1" applyFont="1" applyFill="1" applyBorder="1" applyAlignment="1">
      <alignment horizontal="center" vertical="center" wrapText="1"/>
    </xf>
    <xf numFmtId="0" fontId="9" fillId="3" borderId="6" xfId="1" applyFont="1" applyFill="1" applyBorder="1" applyAlignment="1">
      <alignment horizontal="center" vertical="center" wrapText="1"/>
    </xf>
    <xf numFmtId="0" fontId="5" fillId="3" borderId="4" xfId="2" applyFont="1" applyFill="1" applyBorder="1" applyAlignment="1">
      <alignment horizontal="center" vertical="center" wrapText="1"/>
    </xf>
    <xf numFmtId="0" fontId="5" fillId="3" borderId="5" xfId="2" applyFont="1" applyFill="1" applyBorder="1" applyAlignment="1">
      <alignment horizontal="center" vertical="center" wrapText="1"/>
    </xf>
    <xf numFmtId="0" fontId="5" fillId="3" borderId="11" xfId="2" applyFont="1" applyFill="1" applyBorder="1" applyAlignment="1">
      <alignment horizontal="center" vertical="center" wrapText="1"/>
    </xf>
    <xf numFmtId="0" fontId="5" fillId="3" borderId="10"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6" fillId="0" borderId="15" xfId="1" applyFont="1" applyBorder="1" applyAlignment="1">
      <alignment horizontal="center"/>
    </xf>
    <xf numFmtId="0" fontId="6" fillId="0" borderId="16" xfId="1" applyFont="1" applyBorder="1" applyAlignment="1">
      <alignment horizontal="center"/>
    </xf>
    <xf numFmtId="0" fontId="6" fillId="0" borderId="17" xfId="1" applyFont="1" applyBorder="1" applyAlignment="1">
      <alignment horizontal="center"/>
    </xf>
    <xf numFmtId="0" fontId="5" fillId="9" borderId="15" xfId="1" applyFont="1" applyFill="1" applyBorder="1" applyAlignment="1">
      <alignment horizontal="center" vertical="center"/>
    </xf>
    <xf numFmtId="0" fontId="5" fillId="9" borderId="16" xfId="1" applyFont="1" applyFill="1" applyBorder="1" applyAlignment="1">
      <alignment horizontal="center" vertical="center"/>
    </xf>
    <xf numFmtId="0" fontId="5" fillId="9" borderId="17" xfId="1" applyFont="1" applyFill="1" applyBorder="1" applyAlignment="1">
      <alignment horizontal="center" vertical="center"/>
    </xf>
    <xf numFmtId="0" fontId="6" fillId="0" borderId="6" xfId="2" applyFont="1" applyBorder="1" applyAlignment="1">
      <alignment horizontal="center" vertical="center" wrapText="1"/>
    </xf>
    <xf numFmtId="0" fontId="5" fillId="3" borderId="7" xfId="2" applyFont="1" applyFill="1" applyBorder="1" applyAlignment="1">
      <alignment horizontal="center" vertical="center" wrapText="1"/>
    </xf>
    <xf numFmtId="0" fontId="5" fillId="3" borderId="8" xfId="2" applyFont="1" applyFill="1" applyBorder="1" applyAlignment="1">
      <alignment horizontal="center" vertical="center" wrapText="1"/>
    </xf>
    <xf numFmtId="0" fontId="5" fillId="3" borderId="9" xfId="2" applyFont="1" applyFill="1" applyBorder="1" applyAlignment="1">
      <alignment horizontal="center" vertical="center" wrapText="1"/>
    </xf>
    <xf numFmtId="0" fontId="6" fillId="0" borderId="27" xfId="2" applyFont="1" applyBorder="1" applyAlignment="1">
      <alignment horizontal="center" vertical="center"/>
    </xf>
    <xf numFmtId="0" fontId="6" fillId="0" borderId="27" xfId="2" applyFont="1" applyBorder="1" applyAlignment="1">
      <alignment horizontal="center" vertical="center" wrapText="1"/>
    </xf>
    <xf numFmtId="0" fontId="6" fillId="0" borderId="28" xfId="2" applyFont="1" applyBorder="1" applyAlignment="1">
      <alignment horizontal="center" vertical="center" wrapText="1"/>
    </xf>
    <xf numFmtId="3" fontId="6" fillId="0" borderId="7" xfId="2" applyNumberFormat="1" applyFont="1" applyBorder="1" applyAlignment="1">
      <alignment horizontal="center" vertical="center" wrapText="1"/>
    </xf>
    <xf numFmtId="3" fontId="6" fillId="0" borderId="8" xfId="2" applyNumberFormat="1" applyFont="1" applyBorder="1" applyAlignment="1">
      <alignment horizontal="center" vertical="center" wrapText="1"/>
    </xf>
    <xf numFmtId="0" fontId="10" fillId="0" borderId="26" xfId="3"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2" fillId="0" borderId="29" xfId="1" applyFont="1" applyBorder="1"/>
    <xf numFmtId="0" fontId="12" fillId="0" borderId="30" xfId="1" applyFont="1" applyBorder="1"/>
    <xf numFmtId="0" fontId="13" fillId="0" borderId="31" xfId="1" applyFont="1" applyBorder="1" applyAlignment="1">
      <alignment horizontal="center" vertical="center" wrapText="1"/>
    </xf>
    <xf numFmtId="0" fontId="12" fillId="0" borderId="32" xfId="1" applyFont="1" applyBorder="1"/>
    <xf numFmtId="0" fontId="14" fillId="0" borderId="33" xfId="1" applyFont="1" applyBorder="1" applyAlignment="1">
      <alignment horizontal="center" vertical="center"/>
    </xf>
    <xf numFmtId="10" fontId="11" fillId="8" borderId="25" xfId="2" applyNumberFormat="1" applyFont="1" applyFill="1" applyBorder="1" applyAlignment="1">
      <alignment horizontal="center" vertical="center" wrapText="1"/>
    </xf>
    <xf numFmtId="10" fontId="11" fillId="8" borderId="24" xfId="2" applyNumberFormat="1" applyFont="1" applyFill="1" applyBorder="1" applyAlignment="1">
      <alignment horizontal="center" vertical="center" wrapText="1"/>
    </xf>
    <xf numFmtId="10" fontId="11" fillId="8" borderId="23" xfId="2" applyNumberFormat="1" applyFont="1" applyFill="1" applyBorder="1" applyAlignment="1">
      <alignment horizontal="center" vertical="center" wrapText="1"/>
    </xf>
    <xf numFmtId="10" fontId="11" fillId="8" borderId="8" xfId="2" applyNumberFormat="1" applyFont="1" applyFill="1" applyBorder="1" applyAlignment="1">
      <alignment horizontal="center" vertical="center" wrapText="1"/>
    </xf>
    <xf numFmtId="0" fontId="6" fillId="0" borderId="8" xfId="0" applyFont="1" applyBorder="1" applyAlignment="1">
      <alignment horizontal="center" vertical="center" wrapText="1"/>
    </xf>
    <xf numFmtId="10" fontId="6" fillId="0" borderId="8" xfId="4" applyNumberFormat="1" applyFont="1" applyBorder="1" applyAlignment="1">
      <alignment horizontal="center" vertical="center" wrapText="1"/>
    </xf>
    <xf numFmtId="10" fontId="6" fillId="0" borderId="7" xfId="4" applyNumberFormat="1"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cellXfs>
  <cellStyles count="5">
    <cellStyle name="Hipervínculo" xfId="3" builtinId="8"/>
    <cellStyle name="Normal" xfId="0" builtinId="0"/>
    <cellStyle name="Normal 2 3" xfId="1" xr:uid="{00000000-0005-0000-0000-000002000000}"/>
    <cellStyle name="Normal 4" xfId="2" xr:uid="{00000000-0005-0000-0000-000003000000}"/>
    <cellStyle name="Porcentaje" xfId="4" builtinId="5"/>
  </cellStyles>
  <dxfs count="84">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209551</xdr:colOff>
      <xdr:row>1</xdr:row>
      <xdr:rowOff>47626</xdr:rowOff>
    </xdr:from>
    <xdr:ext cx="1107621" cy="1352550"/>
    <xdr:pic>
      <xdr:nvPicPr>
        <xdr:cNvPr id="2" name="Imagen 1">
          <a:extLst>
            <a:ext uri="{FF2B5EF4-FFF2-40B4-BE49-F238E27FC236}">
              <a16:creationId xmlns:a16="http://schemas.microsoft.com/office/drawing/2014/main" id="{4FCD902C-943D-4549-BF40-35DAD063B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971550</xdr:colOff>
      <xdr:row>18</xdr:row>
      <xdr:rowOff>104776</xdr:rowOff>
    </xdr:from>
    <xdr:to>
      <xdr:col>5</xdr:col>
      <xdr:colOff>333376</xdr:colOff>
      <xdr:row>18</xdr:row>
      <xdr:rowOff>792388</xdr:rowOff>
    </xdr:to>
    <xdr:pic>
      <xdr:nvPicPr>
        <xdr:cNvPr id="3" name="Imagen 2">
          <a:extLst>
            <a:ext uri="{FF2B5EF4-FFF2-40B4-BE49-F238E27FC236}">
              <a16:creationId xmlns:a16="http://schemas.microsoft.com/office/drawing/2014/main" id="{9B5E0985-ADC7-4B3E-9CE6-B61838947FA1}"/>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71925" y="3533776"/>
          <a:ext cx="1362076" cy="87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2</xdr:col>
      <xdr:colOff>40822</xdr:colOff>
      <xdr:row>1</xdr:row>
      <xdr:rowOff>1400176</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2</xdr:col>
      <xdr:colOff>40822</xdr:colOff>
      <xdr:row>1</xdr:row>
      <xdr:rowOff>1400176</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2</xdr:col>
      <xdr:colOff>40822</xdr:colOff>
      <xdr:row>1</xdr:row>
      <xdr:rowOff>1400176</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2</xdr:col>
      <xdr:colOff>40822</xdr:colOff>
      <xdr:row>1</xdr:row>
      <xdr:rowOff>1400176</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123826</xdr:colOff>
      <xdr:row>1</xdr:row>
      <xdr:rowOff>38101</xdr:rowOff>
    </xdr:from>
    <xdr:to>
      <xdr:col>1</xdr:col>
      <xdr:colOff>1231447</xdr:colOff>
      <xdr:row>1</xdr:row>
      <xdr:rowOff>1390651</xdr:rowOff>
    </xdr:to>
    <xdr:pic>
      <xdr:nvPicPr>
        <xdr:cNvPr id="2" name="Imagen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1" y="2762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irgralplaneacionbj@gmail.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mailto:institutoculturayartes@cancun.gob.mx"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mailto:institutoculturayartes@cancun.gob.mx"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mailto:institutoculturayartes@cancun.gob.mx"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mailto:institutoculturayartes@cancun.gob.mx"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mailto:institutoculturayartes@cancun.gob.mx"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mailto:institutoculturayartes@cancun.gob.mx"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mailto:institutoculturayartes@cancun.gob.mx"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mailto:institutoculturayartes@cancun.gob.mx"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mailto:institutoculturayartes@cancun.gob.mx"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mailto:institutoculturayartes@cancun.gob.mx"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institutoculturayartes@cancun.gob.mx"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mailto:institutoculturayartes@cancun.gob.mx"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hyperlink" Target="mailto:institutoculturayartes@cancun.gob.m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institutoculturayartes@cancun.gob.mx"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mailto:institutoculturayartes@cancun.gob.mx"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institutoculturayartes@cancun.gob.mx"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institutoculturayartes@cancun.gob.mx"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mailto:institutoculturayartes@cancun.gob.mx"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mailto:institutoculturayartes@cancun.gob.mx"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mailto:institutoculturayartes@cancu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5E887-9859-4CC0-9AA0-53F8EB906A0E}">
  <dimension ref="B1:Q54"/>
  <sheetViews>
    <sheetView tabSelected="1" topLeftCell="A28" workbookViewId="0">
      <selection activeCell="C2" sqref="C2:H2"/>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s="1" customFormat="1" ht="18.75" thickBot="1"/>
    <row r="2" spans="2:17" s="1" customFormat="1" ht="112.5" customHeight="1">
      <c r="B2" s="2"/>
      <c r="C2" s="46" t="s">
        <v>0</v>
      </c>
      <c r="D2" s="46"/>
      <c r="E2" s="46"/>
      <c r="F2" s="46"/>
      <c r="G2" s="46"/>
      <c r="H2" s="47"/>
      <c r="J2" s="3"/>
      <c r="K2" s="3"/>
      <c r="L2" s="3"/>
      <c r="M2" s="3"/>
      <c r="N2" s="3"/>
      <c r="O2" s="3"/>
      <c r="P2" s="3"/>
      <c r="Q2" s="3"/>
    </row>
    <row r="3" spans="2:17" s="1" customFormat="1" ht="19.350000000000001" customHeight="1">
      <c r="B3" s="48" t="s">
        <v>1</v>
      </c>
      <c r="C3" s="49"/>
      <c r="D3" s="49"/>
      <c r="E3" s="49"/>
      <c r="F3" s="49"/>
      <c r="G3" s="49"/>
      <c r="H3" s="50"/>
      <c r="J3" s="3"/>
      <c r="K3" s="3"/>
      <c r="L3" s="3"/>
      <c r="M3" s="3"/>
      <c r="N3" s="3"/>
      <c r="O3" s="3"/>
      <c r="P3" s="3"/>
      <c r="Q3" s="3"/>
    </row>
    <row r="4" spans="2:17" s="1" customFormat="1" ht="19.350000000000001" customHeight="1">
      <c r="B4" s="51" t="s">
        <v>235</v>
      </c>
      <c r="C4" s="52"/>
      <c r="D4" s="52"/>
      <c r="E4" s="52"/>
      <c r="F4" s="52"/>
      <c r="G4" s="52"/>
      <c r="H4" s="53"/>
      <c r="J4" s="4"/>
      <c r="K4" s="4"/>
      <c r="L4" s="4"/>
      <c r="M4" s="4"/>
      <c r="N4" s="4"/>
      <c r="O4" s="4"/>
      <c r="P4" s="4"/>
      <c r="Q4" s="4"/>
    </row>
    <row r="5" spans="2:17" s="1" customFormat="1" ht="26.1" customHeight="1">
      <c r="B5" s="54" t="s">
        <v>3</v>
      </c>
      <c r="C5" s="55"/>
      <c r="D5" s="55"/>
      <c r="E5" s="55"/>
      <c r="F5" s="56" t="s">
        <v>4</v>
      </c>
      <c r="G5" s="57"/>
      <c r="H5" s="5" t="s">
        <v>5</v>
      </c>
      <c r="J5" s="6"/>
      <c r="K5" s="6"/>
      <c r="L5" s="6"/>
      <c r="M5" s="6"/>
      <c r="N5" s="6"/>
      <c r="O5" s="6"/>
      <c r="P5" s="6"/>
      <c r="Q5" s="6"/>
    </row>
    <row r="6" spans="2:17" s="1" customFormat="1" ht="23.85" customHeight="1">
      <c r="B6" s="42" t="s">
        <v>6</v>
      </c>
      <c r="C6" s="43"/>
      <c r="D6" s="43"/>
      <c r="E6" s="44"/>
      <c r="F6" s="45" t="s">
        <v>7</v>
      </c>
      <c r="G6" s="44"/>
      <c r="H6" s="7" t="s">
        <v>101</v>
      </c>
      <c r="J6" s="4"/>
      <c r="K6" s="4"/>
      <c r="L6" s="4"/>
      <c r="M6" s="4"/>
      <c r="N6" s="4"/>
      <c r="O6" s="4"/>
      <c r="P6" s="4"/>
      <c r="Q6" s="4"/>
    </row>
    <row r="7" spans="2:17" s="1" customFormat="1" ht="17.100000000000001" customHeight="1">
      <c r="B7" s="48" t="s">
        <v>9</v>
      </c>
      <c r="C7" s="49"/>
      <c r="D7" s="49"/>
      <c r="E7" s="49"/>
      <c r="F7" s="49"/>
      <c r="G7" s="49"/>
      <c r="H7" s="50"/>
    </row>
    <row r="8" spans="2:17" s="1" customFormat="1" ht="25.5" customHeight="1">
      <c r="B8" s="34" t="s">
        <v>10</v>
      </c>
      <c r="C8" s="56" t="s">
        <v>11</v>
      </c>
      <c r="D8" s="57"/>
      <c r="E8" s="41" t="s">
        <v>12</v>
      </c>
      <c r="F8" s="41" t="s">
        <v>13</v>
      </c>
      <c r="G8" s="41" t="s">
        <v>14</v>
      </c>
      <c r="H8" s="5" t="s">
        <v>15</v>
      </c>
    </row>
    <row r="9" spans="2:17" s="1" customFormat="1" ht="19.350000000000001" customHeight="1">
      <c r="B9" s="10" t="s">
        <v>234</v>
      </c>
      <c r="C9" s="61" t="s">
        <v>234</v>
      </c>
      <c r="D9" s="62"/>
      <c r="E9" s="38" t="s">
        <v>234</v>
      </c>
      <c r="F9" s="38" t="s">
        <v>234</v>
      </c>
      <c r="G9" s="38" t="s">
        <v>234</v>
      </c>
      <c r="H9" s="12" t="s">
        <v>40</v>
      </c>
    </row>
    <row r="10" spans="2:17" s="1" customFormat="1" ht="16.5" customHeight="1">
      <c r="B10" s="63" t="s">
        <v>18</v>
      </c>
      <c r="C10" s="64"/>
      <c r="D10" s="64"/>
      <c r="E10" s="64"/>
      <c r="F10" s="65"/>
      <c r="G10" s="56" t="s">
        <v>19</v>
      </c>
      <c r="H10" s="50"/>
    </row>
    <row r="11" spans="2:17" s="1" customFormat="1" ht="16.5" customHeight="1">
      <c r="B11" s="13" t="s">
        <v>20</v>
      </c>
      <c r="C11" s="66" t="s">
        <v>21</v>
      </c>
      <c r="D11" s="67"/>
      <c r="E11" s="14" t="s">
        <v>22</v>
      </c>
      <c r="F11" s="41" t="s">
        <v>12</v>
      </c>
      <c r="G11" s="35" t="s">
        <v>23</v>
      </c>
      <c r="H11" s="5" t="s">
        <v>24</v>
      </c>
    </row>
    <row r="12" spans="2:17" s="1" customFormat="1" ht="21" customHeight="1">
      <c r="B12" s="16" t="s">
        <v>25</v>
      </c>
      <c r="C12" s="45" t="s">
        <v>234</v>
      </c>
      <c r="D12" s="44"/>
      <c r="E12" s="17" t="s">
        <v>27</v>
      </c>
      <c r="F12" s="17" t="s">
        <v>28</v>
      </c>
      <c r="G12" s="32" t="s">
        <v>234</v>
      </c>
      <c r="H12" s="7" t="s">
        <v>27</v>
      </c>
    </row>
    <row r="13" spans="2:17" s="1" customFormat="1" ht="31.35" customHeight="1">
      <c r="B13" s="68" t="s">
        <v>30</v>
      </c>
      <c r="C13" s="69"/>
      <c r="D13" s="69"/>
      <c r="E13" s="67"/>
      <c r="F13" s="56" t="s">
        <v>31</v>
      </c>
      <c r="G13" s="49"/>
      <c r="H13" s="50"/>
    </row>
    <row r="14" spans="2:17" s="1" customFormat="1" ht="47.1" customHeight="1">
      <c r="B14" s="39" t="s">
        <v>32</v>
      </c>
      <c r="C14" s="66" t="s">
        <v>33</v>
      </c>
      <c r="D14" s="67"/>
      <c r="E14" s="40" t="s">
        <v>34</v>
      </c>
      <c r="F14" s="55" t="s">
        <v>35</v>
      </c>
      <c r="G14" s="55"/>
      <c r="H14" s="5" t="s">
        <v>36</v>
      </c>
    </row>
    <row r="15" spans="2:17" s="1" customFormat="1" ht="18" customHeight="1">
      <c r="B15" s="21" t="s">
        <v>234</v>
      </c>
      <c r="C15" s="58" t="s">
        <v>38</v>
      </c>
      <c r="D15" s="59"/>
      <c r="E15" s="22" t="s">
        <v>39</v>
      </c>
      <c r="F15" s="60" t="s">
        <v>40</v>
      </c>
      <c r="G15" s="60"/>
      <c r="H15" s="12" t="s">
        <v>234</v>
      </c>
    </row>
    <row r="16" spans="2:17" s="1" customFormat="1" ht="15.75" customHeight="1">
      <c r="B16" s="48" t="s">
        <v>42</v>
      </c>
      <c r="C16" s="49"/>
      <c r="D16" s="49"/>
      <c r="E16" s="49"/>
      <c r="F16" s="49"/>
      <c r="G16" s="49"/>
      <c r="H16" s="50"/>
    </row>
    <row r="17" spans="2:9" s="1" customFormat="1" ht="41.1" customHeight="1">
      <c r="B17" s="70" t="s">
        <v>233</v>
      </c>
      <c r="C17" s="71"/>
      <c r="D17" s="71"/>
      <c r="E17" s="71"/>
      <c r="F17" s="71"/>
      <c r="G17" s="71"/>
      <c r="H17" s="72"/>
    </row>
    <row r="18" spans="2:9" s="1" customFormat="1" ht="15.75" customHeight="1">
      <c r="B18" s="48" t="s">
        <v>44</v>
      </c>
      <c r="C18" s="49"/>
      <c r="D18" s="49"/>
      <c r="E18" s="49"/>
      <c r="F18" s="49"/>
      <c r="G18" s="49"/>
      <c r="H18" s="50"/>
      <c r="I18"/>
    </row>
    <row r="19" spans="2:9" s="1" customFormat="1" ht="78" customHeight="1">
      <c r="B19" s="42"/>
      <c r="C19" s="43"/>
      <c r="D19" s="43"/>
      <c r="E19" s="43"/>
      <c r="F19" s="43"/>
      <c r="G19" s="43"/>
      <c r="H19" s="73"/>
    </row>
    <row r="20" spans="2:9" s="1" customFormat="1" ht="15.75" customHeight="1">
      <c r="B20" s="48" t="s">
        <v>46</v>
      </c>
      <c r="C20" s="49"/>
      <c r="D20" s="49"/>
      <c r="E20" s="57"/>
      <c r="F20" s="56" t="s">
        <v>47</v>
      </c>
      <c r="G20" s="49"/>
      <c r="H20" s="50"/>
    </row>
    <row r="21" spans="2:9" s="1" customFormat="1" ht="18.75" customHeight="1">
      <c r="B21" s="148" t="s">
        <v>48</v>
      </c>
      <c r="C21" s="144"/>
      <c r="D21" s="144"/>
      <c r="E21" s="144"/>
      <c r="F21" s="144" t="s">
        <v>102</v>
      </c>
      <c r="G21" s="144"/>
      <c r="H21" s="147"/>
    </row>
    <row r="22" spans="2:9" s="1" customFormat="1">
      <c r="B22" s="48" t="s">
        <v>50</v>
      </c>
      <c r="C22" s="49"/>
      <c r="D22" s="49"/>
      <c r="E22" s="57"/>
      <c r="F22" s="56" t="s">
        <v>51</v>
      </c>
      <c r="G22" s="49"/>
      <c r="H22" s="50"/>
    </row>
    <row r="23" spans="2:9" s="1" customFormat="1" ht="16.350000000000001" customHeight="1">
      <c r="B23" s="48" t="s">
        <v>52</v>
      </c>
      <c r="C23" s="57"/>
      <c r="D23" s="56" t="s">
        <v>53</v>
      </c>
      <c r="E23" s="57"/>
      <c r="F23" s="41" t="s">
        <v>52</v>
      </c>
      <c r="G23" s="41" t="s">
        <v>54</v>
      </c>
      <c r="H23" s="36" t="s">
        <v>53</v>
      </c>
    </row>
    <row r="24" spans="2:9" s="1" customFormat="1">
      <c r="B24" s="146">
        <v>0.31469999999999998</v>
      </c>
      <c r="C24" s="145"/>
      <c r="D24" s="144">
        <v>2024</v>
      </c>
      <c r="E24" s="144"/>
      <c r="F24" s="26">
        <v>0.32</v>
      </c>
      <c r="G24" s="26">
        <f>(F24/B24)-1</f>
        <v>1.6841436288528744E-2</v>
      </c>
      <c r="H24" s="33">
        <v>2026</v>
      </c>
    </row>
    <row r="25" spans="2:9" s="1" customFormat="1" ht="19.5" customHeight="1" thickBot="1">
      <c r="B25" s="74" t="s">
        <v>55</v>
      </c>
      <c r="C25" s="75"/>
      <c r="D25" s="75"/>
      <c r="E25" s="75"/>
      <c r="F25" s="75"/>
      <c r="G25" s="75"/>
      <c r="H25" s="76"/>
    </row>
    <row r="26" spans="2:9" s="1" customFormat="1" ht="24.6" customHeight="1" thickBot="1">
      <c r="B26" s="77" t="s">
        <v>32</v>
      </c>
      <c r="C26" s="78"/>
      <c r="D26" s="78"/>
      <c r="E26" s="78"/>
      <c r="F26" s="78"/>
      <c r="G26" s="78"/>
      <c r="H26" s="79"/>
    </row>
    <row r="27" spans="2:9" s="1" customFormat="1" ht="26.1" customHeight="1">
      <c r="B27" s="80" t="s">
        <v>56</v>
      </c>
      <c r="C27" s="81"/>
      <c r="D27" s="82"/>
      <c r="E27" s="83" t="s">
        <v>57</v>
      </c>
      <c r="F27" s="84"/>
      <c r="G27" s="85" t="s">
        <v>58</v>
      </c>
      <c r="H27" s="86"/>
    </row>
    <row r="28" spans="2:9" s="1" customFormat="1" ht="46.35" customHeight="1">
      <c r="B28" s="87" t="s">
        <v>59</v>
      </c>
      <c r="C28" s="88"/>
      <c r="D28" s="89"/>
      <c r="E28" s="90" t="s">
        <v>60</v>
      </c>
      <c r="F28" s="89"/>
      <c r="G28" s="90" t="s">
        <v>61</v>
      </c>
      <c r="H28" s="89"/>
      <c r="I28" s="28"/>
    </row>
    <row r="29" spans="2:9" s="1" customFormat="1" ht="15" customHeight="1">
      <c r="B29" s="48" t="s">
        <v>62</v>
      </c>
      <c r="C29" s="49"/>
      <c r="D29" s="91"/>
      <c r="E29" s="91"/>
      <c r="F29" s="91"/>
      <c r="G29" s="91"/>
      <c r="H29" s="50"/>
    </row>
    <row r="30" spans="2:9" s="1" customFormat="1" ht="167.25" customHeight="1" thickBot="1">
      <c r="B30" s="92" t="s">
        <v>232</v>
      </c>
      <c r="C30" s="93"/>
      <c r="D30" s="93"/>
      <c r="E30" s="93"/>
      <c r="F30" s="93"/>
      <c r="G30" s="93"/>
      <c r="H30" s="94"/>
    </row>
    <row r="31" spans="2:9" s="1" customFormat="1" ht="20.100000000000001" customHeight="1" thickBot="1">
      <c r="B31" s="77" t="s">
        <v>64</v>
      </c>
      <c r="C31" s="78"/>
      <c r="D31" s="78"/>
      <c r="E31" s="78"/>
      <c r="F31" s="78"/>
      <c r="G31" s="78"/>
      <c r="H31" s="79"/>
    </row>
    <row r="32" spans="2:9" s="1" customFormat="1" ht="28.35" customHeight="1" thickBot="1">
      <c r="B32" s="29" t="s">
        <v>65</v>
      </c>
      <c r="C32" s="29" t="s">
        <v>66</v>
      </c>
      <c r="D32" s="37" t="s">
        <v>67</v>
      </c>
      <c r="E32" s="29" t="s">
        <v>68</v>
      </c>
      <c r="F32" s="77" t="s">
        <v>69</v>
      </c>
      <c r="G32" s="78"/>
      <c r="H32" s="79"/>
    </row>
    <row r="33" spans="2:8" s="1" customFormat="1" ht="46.35" customHeight="1">
      <c r="B33" s="143">
        <v>1</v>
      </c>
      <c r="C33" s="31" t="s">
        <v>231</v>
      </c>
      <c r="D33" s="31" t="s">
        <v>231</v>
      </c>
      <c r="E33" s="31" t="s">
        <v>231</v>
      </c>
      <c r="F33" s="142">
        <v>0.25</v>
      </c>
      <c r="G33" s="141"/>
      <c r="H33" s="140"/>
    </row>
    <row r="34" spans="2:8" s="1" customFormat="1" ht="18" customHeight="1">
      <c r="B34" s="98" t="s">
        <v>70</v>
      </c>
      <c r="C34" s="99"/>
      <c r="D34" s="99"/>
      <c r="E34" s="99"/>
      <c r="F34" s="99"/>
      <c r="G34" s="99"/>
      <c r="H34" s="100"/>
    </row>
    <row r="35" spans="2:8" s="1" customFormat="1" ht="18" customHeight="1">
      <c r="B35" s="48" t="s">
        <v>71</v>
      </c>
      <c r="C35" s="49"/>
      <c r="D35" s="49"/>
      <c r="E35" s="57"/>
      <c r="F35" s="56" t="s">
        <v>72</v>
      </c>
      <c r="G35" s="49"/>
      <c r="H35" s="50"/>
    </row>
    <row r="36" spans="2:8" s="1" customFormat="1">
      <c r="B36" s="42" t="s">
        <v>230</v>
      </c>
      <c r="C36" s="43"/>
      <c r="D36" s="43"/>
      <c r="E36" s="44"/>
      <c r="F36" s="45" t="s">
        <v>229</v>
      </c>
      <c r="G36" s="43"/>
      <c r="H36" s="73"/>
    </row>
    <row r="37" spans="2:8" s="1" customFormat="1" ht="18" customHeight="1">
      <c r="B37" s="48" t="s">
        <v>75</v>
      </c>
      <c r="C37" s="49"/>
      <c r="D37" s="49"/>
      <c r="E37" s="57"/>
      <c r="F37" s="56" t="s">
        <v>76</v>
      </c>
      <c r="G37" s="49"/>
      <c r="H37" s="50"/>
    </row>
    <row r="38" spans="2:8" s="1" customFormat="1">
      <c r="B38" s="42" t="s">
        <v>228</v>
      </c>
      <c r="C38" s="43"/>
      <c r="D38" s="43"/>
      <c r="E38" s="44"/>
      <c r="F38" s="45"/>
      <c r="G38" s="43"/>
      <c r="H38" s="73"/>
    </row>
    <row r="39" spans="2:8" s="1" customFormat="1" ht="18" customHeight="1">
      <c r="B39" s="48" t="s">
        <v>79</v>
      </c>
      <c r="C39" s="49"/>
      <c r="D39" s="49"/>
      <c r="E39" s="57"/>
      <c r="F39" s="56" t="s">
        <v>80</v>
      </c>
      <c r="G39" s="49"/>
      <c r="H39" s="50"/>
    </row>
    <row r="40" spans="2:8" s="1" customFormat="1" ht="27" customHeight="1">
      <c r="B40" s="42" t="s">
        <v>49</v>
      </c>
      <c r="C40" s="43"/>
      <c r="D40" s="43"/>
      <c r="E40" s="44"/>
      <c r="F40" s="45" t="s">
        <v>227</v>
      </c>
      <c r="G40" s="43"/>
      <c r="H40" s="73"/>
    </row>
    <row r="41" spans="2:8" s="1" customFormat="1" ht="18" customHeight="1">
      <c r="B41" s="48" t="s">
        <v>82</v>
      </c>
      <c r="C41" s="49"/>
      <c r="D41" s="49"/>
      <c r="E41" s="57"/>
      <c r="F41" s="56" t="s">
        <v>83</v>
      </c>
      <c r="G41" s="49"/>
      <c r="H41" s="50"/>
    </row>
    <row r="42" spans="2:8" s="1" customFormat="1">
      <c r="B42" s="42" t="s">
        <v>230</v>
      </c>
      <c r="C42" s="43"/>
      <c r="D42" s="43"/>
      <c r="E42" s="44"/>
      <c r="F42" s="45" t="s">
        <v>229</v>
      </c>
      <c r="G42" s="43"/>
      <c r="H42" s="73"/>
    </row>
    <row r="43" spans="2:8" s="1" customFormat="1" ht="25.35" customHeight="1">
      <c r="B43" s="48" t="s">
        <v>86</v>
      </c>
      <c r="C43" s="49"/>
      <c r="D43" s="49"/>
      <c r="E43" s="57"/>
      <c r="F43" s="56" t="s">
        <v>87</v>
      </c>
      <c r="G43" s="49"/>
      <c r="H43" s="50"/>
    </row>
    <row r="44" spans="2:8" s="1" customFormat="1" ht="28.5" customHeight="1">
      <c r="B44" s="42" t="s">
        <v>228</v>
      </c>
      <c r="C44" s="43"/>
      <c r="D44" s="43"/>
      <c r="E44" s="44"/>
      <c r="F44" s="45" t="s">
        <v>227</v>
      </c>
      <c r="G44" s="43"/>
      <c r="H44" s="73"/>
    </row>
    <row r="45" spans="2:8" s="1" customFormat="1" ht="21" customHeight="1">
      <c r="B45" s="48" t="s">
        <v>88</v>
      </c>
      <c r="C45" s="49"/>
      <c r="D45" s="49"/>
      <c r="E45" s="57"/>
      <c r="F45" s="56" t="s">
        <v>89</v>
      </c>
      <c r="G45" s="49"/>
      <c r="H45" s="50"/>
    </row>
    <row r="46" spans="2:8" s="1" customFormat="1" ht="27" customHeight="1">
      <c r="B46" s="42" t="s">
        <v>49</v>
      </c>
      <c r="C46" s="43"/>
      <c r="D46" s="43"/>
      <c r="E46" s="44"/>
      <c r="F46" s="45"/>
      <c r="G46" s="43"/>
      <c r="H46" s="73"/>
    </row>
    <row r="47" spans="2:8" s="1" customFormat="1">
      <c r="B47" s="101" t="s">
        <v>90</v>
      </c>
      <c r="C47" s="102"/>
      <c r="D47" s="102"/>
      <c r="E47" s="102"/>
      <c r="F47" s="102"/>
      <c r="G47" s="102"/>
      <c r="H47" s="103"/>
    </row>
    <row r="48" spans="2:8" s="1" customFormat="1" ht="16.350000000000001" customHeight="1">
      <c r="B48" s="70" t="s">
        <v>226</v>
      </c>
      <c r="C48" s="71"/>
      <c r="D48" s="71"/>
      <c r="E48" s="71"/>
      <c r="F48" s="71"/>
      <c r="G48" s="71"/>
      <c r="H48" s="72"/>
    </row>
    <row r="49" spans="2:8" s="1" customFormat="1" ht="16.5" customHeight="1">
      <c r="B49" s="104" t="s">
        <v>92</v>
      </c>
      <c r="C49" s="105"/>
      <c r="D49" s="105"/>
      <c r="E49" s="106"/>
      <c r="F49" s="107" t="s">
        <v>93</v>
      </c>
      <c r="G49" s="105"/>
      <c r="H49" s="108"/>
    </row>
    <row r="50" spans="2:8" s="1" customFormat="1" ht="19.350000000000001" customHeight="1">
      <c r="B50" s="125" t="s">
        <v>225</v>
      </c>
      <c r="C50" s="126"/>
      <c r="D50" s="126"/>
      <c r="E50" s="127"/>
      <c r="F50" s="128" t="s">
        <v>95</v>
      </c>
      <c r="G50" s="126"/>
      <c r="H50" s="129"/>
    </row>
    <row r="51" spans="2:8" s="1" customFormat="1" ht="16.5" customHeight="1">
      <c r="B51" s="116" t="s">
        <v>96</v>
      </c>
      <c r="C51" s="117"/>
      <c r="D51" s="117"/>
      <c r="E51" s="117"/>
      <c r="F51" s="117" t="s">
        <v>97</v>
      </c>
      <c r="G51" s="117"/>
      <c r="H51" s="118"/>
    </row>
    <row r="52" spans="2:8" s="1" customFormat="1" ht="15" customHeight="1" thickBot="1">
      <c r="B52" s="139" t="s">
        <v>224</v>
      </c>
      <c r="C52" s="136"/>
      <c r="D52" s="136"/>
      <c r="E52" s="138"/>
      <c r="F52" s="137">
        <v>9982154328</v>
      </c>
      <c r="G52" s="136"/>
      <c r="H52" s="135"/>
    </row>
    <row r="53" spans="2:8" s="1" customFormat="1" ht="38.25" customHeight="1" thickBot="1">
      <c r="B53" s="109"/>
      <c r="C53" s="110"/>
      <c r="D53" s="110"/>
      <c r="E53" s="110"/>
      <c r="F53" s="110"/>
      <c r="G53" s="110"/>
      <c r="H53" s="111"/>
    </row>
    <row r="54" spans="2:8" s="1" customFormat="1" ht="18" customHeight="1" thickBot="1">
      <c r="B54" s="112" t="s">
        <v>100</v>
      </c>
      <c r="C54" s="113"/>
      <c r="D54" s="113"/>
      <c r="E54" s="113"/>
      <c r="F54" s="113"/>
      <c r="G54" s="113"/>
      <c r="H54" s="114"/>
    </row>
  </sheetData>
  <mergeCells count="84">
    <mergeCell ref="F13:H13"/>
    <mergeCell ref="C14:D14"/>
    <mergeCell ref="F14:G1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B16:H16"/>
    <mergeCell ref="B17:H17"/>
    <mergeCell ref="B18:H18"/>
    <mergeCell ref="B19:H19"/>
    <mergeCell ref="B20:E20"/>
    <mergeCell ref="F20:H20"/>
    <mergeCell ref="B21:E21"/>
    <mergeCell ref="F21:H21"/>
    <mergeCell ref="B22:E22"/>
    <mergeCell ref="F22:H22"/>
    <mergeCell ref="B23:C23"/>
    <mergeCell ref="D23:E23"/>
    <mergeCell ref="B34:H34"/>
    <mergeCell ref="B35:E35"/>
    <mergeCell ref="F35:H35"/>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83" priority="1" operator="containsText" text="NO DISPONIBLE">
      <formula>NOT(ISERROR(SEARCH("NO DISPONIBLE",B33)))</formula>
    </cfRule>
    <cfRule type="cellIs" dxfId="82" priority="2" stopIfTrue="1" operator="greaterThanOrEqual">
      <formula>0.7</formula>
    </cfRule>
    <cfRule type="cellIs" dxfId="81" priority="3" stopIfTrue="1" operator="between">
      <formula>0.5</formula>
      <formula>0.7</formula>
    </cfRule>
    <cfRule type="cellIs" dxfId="80" priority="4" stopIfTrue="1" operator="lessThanOrEqual">
      <formula>0.5</formula>
    </cfRule>
  </conditionalFormatting>
  <hyperlinks>
    <hyperlink ref="B52" r:id="rId1" xr:uid="{807B9793-D385-476D-B89E-4FE0CA238D31}"/>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Q54"/>
  <sheetViews>
    <sheetView topLeftCell="A35"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147</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148</v>
      </c>
      <c r="C17" s="71"/>
      <c r="D17" s="71"/>
      <c r="E17" s="71"/>
      <c r="F17" s="71"/>
      <c r="G17" s="71"/>
      <c r="H17" s="72"/>
    </row>
    <row r="18" spans="2:9">
      <c r="B18" s="48" t="s">
        <v>44</v>
      </c>
      <c r="C18" s="49"/>
      <c r="D18" s="49"/>
      <c r="E18" s="49"/>
      <c r="F18" s="49"/>
      <c r="G18" s="49"/>
      <c r="H18" s="50"/>
    </row>
    <row r="19" spans="2:9" ht="126" customHeight="1">
      <c r="B19" s="42" t="s">
        <v>149</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37</v>
      </c>
      <c r="C24" s="123"/>
      <c r="D24" s="71">
        <v>2024</v>
      </c>
      <c r="E24" s="71"/>
      <c r="F24" s="25">
        <v>183</v>
      </c>
      <c r="G24" s="26">
        <v>3.9460000000000002</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1.0667</v>
      </c>
      <c r="C33" s="31"/>
      <c r="D33" s="31"/>
      <c r="E33" s="31"/>
      <c r="F33" s="95">
        <v>8.7400000000000005E-2</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125</v>
      </c>
      <c r="C36" s="43"/>
      <c r="D36" s="43"/>
      <c r="E36" s="44"/>
      <c r="F36" s="45" t="s">
        <v>139</v>
      </c>
      <c r="G36" s="43"/>
      <c r="H36" s="73"/>
    </row>
    <row r="37" spans="2:8">
      <c r="B37" s="48" t="s">
        <v>75</v>
      </c>
      <c r="C37" s="49"/>
      <c r="D37" s="49"/>
      <c r="E37" s="57"/>
      <c r="F37" s="56" t="s">
        <v>76</v>
      </c>
      <c r="G37" s="49"/>
      <c r="H37" s="50"/>
    </row>
    <row r="38" spans="2:8">
      <c r="B38" s="42" t="s">
        <v>77</v>
      </c>
      <c r="C38" s="43"/>
      <c r="D38" s="43"/>
      <c r="E38" s="44"/>
      <c r="F38" s="45" t="s">
        <v>126</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127</v>
      </c>
      <c r="C42" s="43"/>
      <c r="D42" s="43"/>
      <c r="E42" s="44"/>
      <c r="F42" s="45" t="s">
        <v>140</v>
      </c>
      <c r="G42" s="43"/>
      <c r="H42" s="73"/>
    </row>
    <row r="43" spans="2:8">
      <c r="B43" s="48" t="s">
        <v>86</v>
      </c>
      <c r="C43" s="49"/>
      <c r="D43" s="49"/>
      <c r="E43" s="57"/>
      <c r="F43" s="56" t="s">
        <v>87</v>
      </c>
      <c r="G43" s="49"/>
      <c r="H43" s="50"/>
    </row>
    <row r="44" spans="2:8" ht="18" customHeight="1">
      <c r="B44" s="42" t="s">
        <v>77</v>
      </c>
      <c r="C44" s="43"/>
      <c r="D44" s="43"/>
      <c r="E44" s="44"/>
      <c r="F44" s="45" t="s">
        <v>126</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47" priority="1" operator="containsText" text="NO DISPONIBLE">
      <formula>NOT(ISERROR(SEARCH("NO DISPONIBLE",B33)))</formula>
    </cfRule>
    <cfRule type="cellIs" dxfId="46" priority="2" stopIfTrue="1" operator="greaterThanOrEqual">
      <formula>0.7</formula>
    </cfRule>
    <cfRule type="cellIs" dxfId="45" priority="3" stopIfTrue="1" operator="between">
      <formula>0.5</formula>
      <formula>0.7</formula>
    </cfRule>
    <cfRule type="cellIs" dxfId="44" priority="4" stopIfTrue="1" operator="lessThanOrEqual">
      <formula>0.5</formula>
    </cfRule>
  </conditionalFormatting>
  <hyperlinks>
    <hyperlink ref="B52" r:id="rId1" xr:uid="{00000000-0004-0000-0900-000000000000}"/>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Q54"/>
  <sheetViews>
    <sheetView topLeftCell="A34"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150</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151</v>
      </c>
      <c r="C17" s="71"/>
      <c r="D17" s="71"/>
      <c r="E17" s="71"/>
      <c r="F17" s="71"/>
      <c r="G17" s="71"/>
      <c r="H17" s="72"/>
    </row>
    <row r="18" spans="2:9">
      <c r="B18" s="48" t="s">
        <v>44</v>
      </c>
      <c r="C18" s="49"/>
      <c r="D18" s="49"/>
      <c r="E18" s="49"/>
      <c r="F18" s="49"/>
      <c r="G18" s="49"/>
      <c r="H18" s="50"/>
    </row>
    <row r="19" spans="2:9" ht="126" customHeight="1">
      <c r="B19" s="42" t="s">
        <v>152</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0</v>
      </c>
      <c r="C24" s="123"/>
      <c r="D24" s="71">
        <v>2024</v>
      </c>
      <c r="E24" s="71"/>
      <c r="F24" s="25">
        <v>1620</v>
      </c>
      <c r="G24" s="26">
        <v>1</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v>
      </c>
      <c r="C33" s="31"/>
      <c r="D33" s="31"/>
      <c r="E33" s="31"/>
      <c r="F33" s="95">
        <v>0.26419999999999999</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125</v>
      </c>
      <c r="C36" s="43"/>
      <c r="D36" s="43"/>
      <c r="E36" s="44"/>
      <c r="F36" s="45" t="s">
        <v>139</v>
      </c>
      <c r="G36" s="43"/>
      <c r="H36" s="73"/>
    </row>
    <row r="37" spans="2:8">
      <c r="B37" s="48" t="s">
        <v>75</v>
      </c>
      <c r="C37" s="49"/>
      <c r="D37" s="49"/>
      <c r="E37" s="57"/>
      <c r="F37" s="56" t="s">
        <v>76</v>
      </c>
      <c r="G37" s="49"/>
      <c r="H37" s="50"/>
    </row>
    <row r="38" spans="2:8">
      <c r="B38" s="42" t="s">
        <v>77</v>
      </c>
      <c r="C38" s="43"/>
      <c r="D38" s="43"/>
      <c r="E38" s="44"/>
      <c r="F38" s="45" t="s">
        <v>126</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127</v>
      </c>
      <c r="C42" s="43"/>
      <c r="D42" s="43"/>
      <c r="E42" s="44"/>
      <c r="F42" s="45" t="s">
        <v>140</v>
      </c>
      <c r="G42" s="43"/>
      <c r="H42" s="73"/>
    </row>
    <row r="43" spans="2:8">
      <c r="B43" s="48" t="s">
        <v>86</v>
      </c>
      <c r="C43" s="49"/>
      <c r="D43" s="49"/>
      <c r="E43" s="57"/>
      <c r="F43" s="56" t="s">
        <v>87</v>
      </c>
      <c r="G43" s="49"/>
      <c r="H43" s="50"/>
    </row>
    <row r="44" spans="2:8" ht="18" customHeight="1">
      <c r="B44" s="42" t="s">
        <v>77</v>
      </c>
      <c r="C44" s="43"/>
      <c r="D44" s="43"/>
      <c r="E44" s="44"/>
      <c r="F44" s="45" t="s">
        <v>126</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43" priority="1" operator="containsText" text="NO DISPONIBLE">
      <formula>NOT(ISERROR(SEARCH("NO DISPONIBLE",B33)))</formula>
    </cfRule>
    <cfRule type="cellIs" dxfId="42" priority="2" stopIfTrue="1" operator="greaterThanOrEqual">
      <formula>0.7</formula>
    </cfRule>
    <cfRule type="cellIs" dxfId="41" priority="3" stopIfTrue="1" operator="between">
      <formula>0.5</formula>
      <formula>0.7</formula>
    </cfRule>
    <cfRule type="cellIs" dxfId="40" priority="4" stopIfTrue="1" operator="lessThanOrEqual">
      <formula>0.5</formula>
    </cfRule>
  </conditionalFormatting>
  <hyperlinks>
    <hyperlink ref="B52" r:id="rId1" xr:uid="{00000000-0004-0000-0A00-000000000000}"/>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Q54"/>
  <sheetViews>
    <sheetView topLeftCell="A36"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153</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154</v>
      </c>
      <c r="C17" s="71"/>
      <c r="D17" s="71"/>
      <c r="E17" s="71"/>
      <c r="F17" s="71"/>
      <c r="G17" s="71"/>
      <c r="H17" s="72"/>
    </row>
    <row r="18" spans="2:9">
      <c r="B18" s="48" t="s">
        <v>44</v>
      </c>
      <c r="C18" s="49"/>
      <c r="D18" s="49"/>
      <c r="E18" s="49"/>
      <c r="F18" s="49"/>
      <c r="G18" s="49"/>
      <c r="H18" s="50"/>
    </row>
    <row r="19" spans="2:9" ht="126" customHeight="1">
      <c r="B19" s="42" t="s">
        <v>155</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411</v>
      </c>
      <c r="C24" s="123"/>
      <c r="D24" s="71">
        <v>2024</v>
      </c>
      <c r="E24" s="71"/>
      <c r="F24" s="25">
        <v>131</v>
      </c>
      <c r="G24" s="26">
        <v>-0.68120000000000003</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1.0909</v>
      </c>
      <c r="C33" s="31"/>
      <c r="D33" s="31"/>
      <c r="E33" s="31"/>
      <c r="F33" s="95">
        <v>9.1600000000000001E-2</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125</v>
      </c>
      <c r="C36" s="43"/>
      <c r="D36" s="43"/>
      <c r="E36" s="44"/>
      <c r="F36" s="45" t="s">
        <v>139</v>
      </c>
      <c r="G36" s="43"/>
      <c r="H36" s="73"/>
    </row>
    <row r="37" spans="2:8">
      <c r="B37" s="48" t="s">
        <v>75</v>
      </c>
      <c r="C37" s="49"/>
      <c r="D37" s="49"/>
      <c r="E37" s="57"/>
      <c r="F37" s="56" t="s">
        <v>76</v>
      </c>
      <c r="G37" s="49"/>
      <c r="H37" s="50"/>
    </row>
    <row r="38" spans="2:8">
      <c r="B38" s="42" t="s">
        <v>77</v>
      </c>
      <c r="C38" s="43"/>
      <c r="D38" s="43"/>
      <c r="E38" s="44"/>
      <c r="F38" s="45" t="s">
        <v>126</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127</v>
      </c>
      <c r="C42" s="43"/>
      <c r="D42" s="43"/>
      <c r="E42" s="44"/>
      <c r="F42" s="45" t="s">
        <v>140</v>
      </c>
      <c r="G42" s="43"/>
      <c r="H42" s="73"/>
    </row>
    <row r="43" spans="2:8">
      <c r="B43" s="48" t="s">
        <v>86</v>
      </c>
      <c r="C43" s="49"/>
      <c r="D43" s="49"/>
      <c r="E43" s="57"/>
      <c r="F43" s="56" t="s">
        <v>87</v>
      </c>
      <c r="G43" s="49"/>
      <c r="H43" s="50"/>
    </row>
    <row r="44" spans="2:8" ht="18" customHeight="1">
      <c r="B44" s="42" t="s">
        <v>77</v>
      </c>
      <c r="C44" s="43"/>
      <c r="D44" s="43"/>
      <c r="E44" s="44"/>
      <c r="F44" s="45" t="s">
        <v>126</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9" priority="1" operator="containsText" text="NO DISPONIBLE">
      <formula>NOT(ISERROR(SEARCH("NO DISPONIBLE",B33)))</formula>
    </cfRule>
    <cfRule type="cellIs" dxfId="38" priority="2" stopIfTrue="1" operator="greaterThanOrEqual">
      <formula>0.7</formula>
    </cfRule>
    <cfRule type="cellIs" dxfId="37" priority="3" stopIfTrue="1" operator="between">
      <formula>0.5</formula>
      <formula>0.7</formula>
    </cfRule>
    <cfRule type="cellIs" dxfId="36" priority="4" stopIfTrue="1" operator="lessThanOrEqual">
      <formula>0.5</formula>
    </cfRule>
  </conditionalFormatting>
  <hyperlinks>
    <hyperlink ref="B52" r:id="rId1" xr:uid="{00000000-0004-0000-0B00-000000000000}"/>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Q54"/>
  <sheetViews>
    <sheetView topLeftCell="A36"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156</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157</v>
      </c>
      <c r="C17" s="71"/>
      <c r="D17" s="71"/>
      <c r="E17" s="71"/>
      <c r="F17" s="71"/>
      <c r="G17" s="71"/>
      <c r="H17" s="72"/>
    </row>
    <row r="18" spans="2:9">
      <c r="B18" s="48" t="s">
        <v>44</v>
      </c>
      <c r="C18" s="49"/>
      <c r="D18" s="49"/>
      <c r="E18" s="49"/>
      <c r="F18" s="49"/>
      <c r="G18" s="49"/>
      <c r="H18" s="50"/>
    </row>
    <row r="19" spans="2:9" ht="126" customHeight="1">
      <c r="B19" s="42" t="s">
        <v>158</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18</v>
      </c>
      <c r="C24" s="123"/>
      <c r="D24" s="71">
        <v>2024</v>
      </c>
      <c r="E24" s="71"/>
      <c r="F24" s="25">
        <v>339</v>
      </c>
      <c r="G24" s="26">
        <v>17.829999999999998</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1.6786000000000001</v>
      </c>
      <c r="C33" s="31"/>
      <c r="D33" s="31"/>
      <c r="E33" s="31"/>
      <c r="F33" s="95">
        <v>0.27729999999999999</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125</v>
      </c>
      <c r="C36" s="43"/>
      <c r="D36" s="43"/>
      <c r="E36" s="44"/>
      <c r="F36" s="45" t="s">
        <v>139</v>
      </c>
      <c r="G36" s="43"/>
      <c r="H36" s="73"/>
    </row>
    <row r="37" spans="2:8">
      <c r="B37" s="48" t="s">
        <v>75</v>
      </c>
      <c r="C37" s="49"/>
      <c r="D37" s="49"/>
      <c r="E37" s="57"/>
      <c r="F37" s="56" t="s">
        <v>76</v>
      </c>
      <c r="G37" s="49"/>
      <c r="H37" s="50"/>
    </row>
    <row r="38" spans="2:8">
      <c r="B38" s="42" t="s">
        <v>77</v>
      </c>
      <c r="C38" s="43"/>
      <c r="D38" s="43"/>
      <c r="E38" s="44"/>
      <c r="F38" s="45" t="s">
        <v>126</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127</v>
      </c>
      <c r="C42" s="43"/>
      <c r="D42" s="43"/>
      <c r="E42" s="44"/>
      <c r="F42" s="45" t="s">
        <v>140</v>
      </c>
      <c r="G42" s="43"/>
      <c r="H42" s="73"/>
    </row>
    <row r="43" spans="2:8">
      <c r="B43" s="48" t="s">
        <v>86</v>
      </c>
      <c r="C43" s="49"/>
      <c r="D43" s="49"/>
      <c r="E43" s="57"/>
      <c r="F43" s="56" t="s">
        <v>87</v>
      </c>
      <c r="G43" s="49"/>
      <c r="H43" s="50"/>
    </row>
    <row r="44" spans="2:8" ht="18" customHeight="1">
      <c r="B44" s="42" t="s">
        <v>77</v>
      </c>
      <c r="C44" s="43"/>
      <c r="D44" s="43"/>
      <c r="E44" s="44"/>
      <c r="F44" s="45" t="s">
        <v>126</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5" priority="1" operator="containsText" text="NO DISPONIBLE">
      <formula>NOT(ISERROR(SEARCH("NO DISPONIBLE",B33)))</formula>
    </cfRule>
    <cfRule type="cellIs" dxfId="34" priority="2" stopIfTrue="1" operator="greaterThanOrEqual">
      <formula>0.7</formula>
    </cfRule>
    <cfRule type="cellIs" dxfId="33" priority="3" stopIfTrue="1" operator="between">
      <formula>0.5</formula>
      <formula>0.7</formula>
    </cfRule>
    <cfRule type="cellIs" dxfId="32" priority="4" stopIfTrue="1" operator="lessThanOrEqual">
      <formula>0.5</formula>
    </cfRule>
  </conditionalFormatting>
  <hyperlinks>
    <hyperlink ref="B52" r:id="rId1" xr:uid="{00000000-0004-0000-0C00-000000000000}"/>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Q54"/>
  <sheetViews>
    <sheetView topLeftCell="A35"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159</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160</v>
      </c>
      <c r="C17" s="71"/>
      <c r="D17" s="71"/>
      <c r="E17" s="71"/>
      <c r="F17" s="71"/>
      <c r="G17" s="71"/>
      <c r="H17" s="72"/>
    </row>
    <row r="18" spans="2:9">
      <c r="B18" s="48" t="s">
        <v>44</v>
      </c>
      <c r="C18" s="49"/>
      <c r="D18" s="49"/>
      <c r="E18" s="49"/>
      <c r="F18" s="49"/>
      <c r="G18" s="49"/>
      <c r="H18" s="50"/>
    </row>
    <row r="19" spans="2:9" ht="126" customHeight="1">
      <c r="B19" s="42" t="s">
        <v>161</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275700</v>
      </c>
      <c r="C24" s="123"/>
      <c r="D24" s="71">
        <v>2024</v>
      </c>
      <c r="E24" s="71"/>
      <c r="F24" s="25">
        <v>360000</v>
      </c>
      <c r="G24" s="26">
        <v>0.30570000000000003</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0.96240000000000003</v>
      </c>
      <c r="C33" s="31"/>
      <c r="D33" s="31"/>
      <c r="E33" s="31"/>
      <c r="F33" s="95">
        <v>0.96240000000000003</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162</v>
      </c>
      <c r="C36" s="43"/>
      <c r="D36" s="43"/>
      <c r="E36" s="44"/>
      <c r="F36" s="45" t="s">
        <v>163</v>
      </c>
      <c r="G36" s="43"/>
      <c r="H36" s="73"/>
    </row>
    <row r="37" spans="2:8">
      <c r="B37" s="48" t="s">
        <v>75</v>
      </c>
      <c r="C37" s="49"/>
      <c r="D37" s="49"/>
      <c r="E37" s="57"/>
      <c r="F37" s="56" t="s">
        <v>76</v>
      </c>
      <c r="G37" s="49"/>
      <c r="H37" s="50"/>
    </row>
    <row r="38" spans="2:8">
      <c r="B38" s="42" t="s">
        <v>77</v>
      </c>
      <c r="C38" s="43"/>
      <c r="D38" s="43"/>
      <c r="E38" s="44"/>
      <c r="F38" s="45" t="s">
        <v>164</v>
      </c>
      <c r="G38" s="43"/>
      <c r="H38" s="73"/>
    </row>
    <row r="39" spans="2:8">
      <c r="B39" s="48" t="s">
        <v>79</v>
      </c>
      <c r="C39" s="49"/>
      <c r="D39" s="49"/>
      <c r="E39" s="57"/>
      <c r="F39" s="56" t="s">
        <v>80</v>
      </c>
      <c r="G39" s="49"/>
      <c r="H39" s="50"/>
    </row>
    <row r="40" spans="2:8">
      <c r="B40" s="42" t="s">
        <v>170</v>
      </c>
      <c r="C40" s="43"/>
      <c r="D40" s="43"/>
      <c r="E40" s="44"/>
      <c r="F40" s="45" t="s">
        <v>81</v>
      </c>
      <c r="G40" s="43"/>
      <c r="H40" s="73"/>
    </row>
    <row r="41" spans="2:8">
      <c r="B41" s="48" t="s">
        <v>82</v>
      </c>
      <c r="C41" s="49"/>
      <c r="D41" s="49"/>
      <c r="E41" s="57"/>
      <c r="F41" s="56" t="s">
        <v>83</v>
      </c>
      <c r="G41" s="49"/>
      <c r="H41" s="50"/>
    </row>
    <row r="42" spans="2:8" ht="18" customHeight="1">
      <c r="B42" s="42" t="s">
        <v>165</v>
      </c>
      <c r="C42" s="43"/>
      <c r="D42" s="43"/>
      <c r="E42" s="44"/>
      <c r="F42" s="45" t="s">
        <v>166</v>
      </c>
      <c r="G42" s="43"/>
      <c r="H42" s="73"/>
    </row>
    <row r="43" spans="2:8">
      <c r="B43" s="48" t="s">
        <v>86</v>
      </c>
      <c r="C43" s="49"/>
      <c r="D43" s="49"/>
      <c r="E43" s="57"/>
      <c r="F43" s="56" t="s">
        <v>87</v>
      </c>
      <c r="G43" s="49"/>
      <c r="H43" s="50"/>
    </row>
    <row r="44" spans="2:8" ht="18" customHeight="1">
      <c r="B44" s="42" t="s">
        <v>77</v>
      </c>
      <c r="C44" s="43"/>
      <c r="D44" s="43"/>
      <c r="E44" s="44"/>
      <c r="F44" s="45" t="s">
        <v>164</v>
      </c>
      <c r="G44" s="43"/>
      <c r="H44" s="73"/>
    </row>
    <row r="45" spans="2:8">
      <c r="B45" s="48" t="s">
        <v>88</v>
      </c>
      <c r="C45" s="49"/>
      <c r="D45" s="49"/>
      <c r="E45" s="57"/>
      <c r="F45" s="56" t="s">
        <v>89</v>
      </c>
      <c r="G45" s="49"/>
      <c r="H45" s="50"/>
    </row>
    <row r="46" spans="2:8">
      <c r="B46" s="42" t="s">
        <v>170</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1" priority="1" operator="containsText" text="NO DISPONIBLE">
      <formula>NOT(ISERROR(SEARCH("NO DISPONIBLE",B33)))</formula>
    </cfRule>
    <cfRule type="cellIs" dxfId="30" priority="2" stopIfTrue="1" operator="greaterThanOrEqual">
      <formula>0.7</formula>
    </cfRule>
    <cfRule type="cellIs" dxfId="29" priority="3" stopIfTrue="1" operator="between">
      <formula>0.5</formula>
      <formula>0.7</formula>
    </cfRule>
    <cfRule type="cellIs" dxfId="28" priority="4" stopIfTrue="1" operator="lessThanOrEqual">
      <formula>0.5</formula>
    </cfRule>
  </conditionalFormatting>
  <hyperlinks>
    <hyperlink ref="B52" r:id="rId1" xr:uid="{00000000-0004-0000-0D00-000000000000}"/>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Q54"/>
  <sheetViews>
    <sheetView topLeftCell="A36" workbookViewId="0">
      <selection activeCell="I47" sqref="I47"/>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167</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168</v>
      </c>
      <c r="C17" s="71"/>
      <c r="D17" s="71"/>
      <c r="E17" s="71"/>
      <c r="F17" s="71"/>
      <c r="G17" s="71"/>
      <c r="H17" s="72"/>
    </row>
    <row r="18" spans="2:9">
      <c r="B18" s="48" t="s">
        <v>44</v>
      </c>
      <c r="C18" s="49"/>
      <c r="D18" s="49"/>
      <c r="E18" s="49"/>
      <c r="F18" s="49"/>
      <c r="G18" s="49"/>
      <c r="H18" s="50"/>
    </row>
    <row r="19" spans="2:9" ht="126" customHeight="1">
      <c r="B19" s="42" t="s">
        <v>169</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22</v>
      </c>
      <c r="C24" s="123"/>
      <c r="D24" s="71">
        <v>2024</v>
      </c>
      <c r="E24" s="71"/>
      <c r="F24" s="25">
        <v>3</v>
      </c>
      <c r="G24" s="26">
        <v>-0.86360000000000003</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v>
      </c>
      <c r="C33" s="31"/>
      <c r="D33" s="31"/>
      <c r="E33" s="31"/>
      <c r="F33" s="95">
        <v>0</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172</v>
      </c>
      <c r="C36" s="43"/>
      <c r="D36" s="43"/>
      <c r="E36" s="44"/>
      <c r="F36" s="45" t="s">
        <v>173</v>
      </c>
      <c r="G36" s="43"/>
      <c r="H36" s="73"/>
    </row>
    <row r="37" spans="2:8">
      <c r="B37" s="48" t="s">
        <v>75</v>
      </c>
      <c r="C37" s="49"/>
      <c r="D37" s="49"/>
      <c r="E37" s="57"/>
      <c r="F37" s="56" t="s">
        <v>76</v>
      </c>
      <c r="G37" s="49"/>
      <c r="H37" s="50"/>
    </row>
    <row r="38" spans="2:8">
      <c r="B38" s="42" t="s">
        <v>77</v>
      </c>
      <c r="C38" s="43"/>
      <c r="D38" s="43"/>
      <c r="E38" s="44"/>
      <c r="F38" s="45" t="s">
        <v>171</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174</v>
      </c>
      <c r="C42" s="43"/>
      <c r="D42" s="43"/>
      <c r="E42" s="44"/>
      <c r="F42" s="45" t="s">
        <v>175</v>
      </c>
      <c r="G42" s="43"/>
      <c r="H42" s="73"/>
    </row>
    <row r="43" spans="2:8">
      <c r="B43" s="48" t="s">
        <v>86</v>
      </c>
      <c r="C43" s="49"/>
      <c r="D43" s="49"/>
      <c r="E43" s="57"/>
      <c r="F43" s="56" t="s">
        <v>87</v>
      </c>
      <c r="G43" s="49"/>
      <c r="H43" s="50"/>
    </row>
    <row r="44" spans="2:8" ht="18" customHeight="1">
      <c r="B44" s="42" t="s">
        <v>77</v>
      </c>
      <c r="C44" s="43"/>
      <c r="D44" s="43"/>
      <c r="E44" s="44"/>
      <c r="F44" s="45" t="s">
        <v>171</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7" priority="1" operator="containsText" text="NO DISPONIBLE">
      <formula>NOT(ISERROR(SEARCH("NO DISPONIBLE",B33)))</formula>
    </cfRule>
    <cfRule type="cellIs" dxfId="26" priority="2" stopIfTrue="1" operator="greaterThanOrEqual">
      <formula>0.7</formula>
    </cfRule>
    <cfRule type="cellIs" dxfId="25" priority="3" stopIfTrue="1" operator="between">
      <formula>0.5</formula>
      <formula>0.7</formula>
    </cfRule>
    <cfRule type="cellIs" dxfId="24" priority="4" stopIfTrue="1" operator="lessThanOrEqual">
      <formula>0.5</formula>
    </cfRule>
  </conditionalFormatting>
  <hyperlinks>
    <hyperlink ref="B52" r:id="rId1" xr:uid="{00000000-0004-0000-0E00-000000000000}"/>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Q54"/>
  <sheetViews>
    <sheetView topLeftCell="A36" workbookViewId="0">
      <selection activeCell="I46" sqref="I46"/>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176</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111</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177</v>
      </c>
      <c r="C17" s="71"/>
      <c r="D17" s="71"/>
      <c r="E17" s="71"/>
      <c r="F17" s="71"/>
      <c r="G17" s="71"/>
      <c r="H17" s="72"/>
    </row>
    <row r="18" spans="2:9">
      <c r="B18" s="48" t="s">
        <v>44</v>
      </c>
      <c r="C18" s="49"/>
      <c r="D18" s="49"/>
      <c r="E18" s="49"/>
      <c r="F18" s="49"/>
      <c r="G18" s="49"/>
      <c r="H18" s="50"/>
    </row>
    <row r="19" spans="2:9" ht="126" customHeight="1">
      <c r="B19" s="42" t="s">
        <v>178</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375</v>
      </c>
      <c r="C24" s="123"/>
      <c r="D24" s="71">
        <v>2024</v>
      </c>
      <c r="E24" s="71"/>
      <c r="F24" s="25">
        <v>660</v>
      </c>
      <c r="G24" s="26">
        <v>0.76</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1.0147999999999999</v>
      </c>
      <c r="C33" s="31"/>
      <c r="D33" s="31"/>
      <c r="E33" s="31"/>
      <c r="F33" s="95">
        <v>0.20760000000000001</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179</v>
      </c>
      <c r="C36" s="43"/>
      <c r="D36" s="43"/>
      <c r="E36" s="44"/>
      <c r="F36" s="45" t="s">
        <v>180</v>
      </c>
      <c r="G36" s="43"/>
      <c r="H36" s="73"/>
    </row>
    <row r="37" spans="2:8">
      <c r="B37" s="48" t="s">
        <v>75</v>
      </c>
      <c r="C37" s="49"/>
      <c r="D37" s="49"/>
      <c r="E37" s="57"/>
      <c r="F37" s="56" t="s">
        <v>76</v>
      </c>
      <c r="G37" s="49"/>
      <c r="H37" s="50"/>
    </row>
    <row r="38" spans="2:8">
      <c r="B38" s="42" t="s">
        <v>77</v>
      </c>
      <c r="C38" s="43"/>
      <c r="D38" s="43"/>
      <c r="E38" s="44"/>
      <c r="F38" s="45" t="s">
        <v>171</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181</v>
      </c>
      <c r="C42" s="43"/>
      <c r="D42" s="43"/>
      <c r="E42" s="44"/>
      <c r="F42" s="45" t="s">
        <v>182</v>
      </c>
      <c r="G42" s="43"/>
      <c r="H42" s="73"/>
    </row>
    <row r="43" spans="2:8">
      <c r="B43" s="48" t="s">
        <v>86</v>
      </c>
      <c r="C43" s="49"/>
      <c r="D43" s="49"/>
      <c r="E43" s="57"/>
      <c r="F43" s="56" t="s">
        <v>87</v>
      </c>
      <c r="G43" s="49"/>
      <c r="H43" s="50"/>
    </row>
    <row r="44" spans="2:8" ht="18" customHeight="1">
      <c r="B44" s="42" t="s">
        <v>77</v>
      </c>
      <c r="C44" s="43"/>
      <c r="D44" s="43"/>
      <c r="E44" s="44"/>
      <c r="F44" s="45" t="s">
        <v>171</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c r="B48" s="70" t="s">
        <v>91</v>
      </c>
      <c r="C48" s="71"/>
      <c r="D48" s="71"/>
      <c r="E48" s="71"/>
      <c r="F48" s="71"/>
      <c r="G48" s="71"/>
      <c r="H48" s="72"/>
    </row>
    <row r="49" spans="2:8">
      <c r="B49" s="104" t="s">
        <v>92</v>
      </c>
      <c r="C49" s="105"/>
      <c r="D49" s="105"/>
      <c r="E49" s="106"/>
      <c r="F49" s="107" t="s">
        <v>93</v>
      </c>
      <c r="G49" s="105"/>
      <c r="H49" s="108"/>
    </row>
    <row r="50" spans="2:8">
      <c r="B50" s="87" t="s">
        <v>94</v>
      </c>
      <c r="C50" s="88"/>
      <c r="D50" s="88"/>
      <c r="E50" s="89"/>
      <c r="F50" s="90" t="s">
        <v>95</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3" priority="1" operator="containsText" text="NO DISPONIBLE">
      <formula>NOT(ISERROR(SEARCH("NO DISPONIBLE",B33)))</formula>
    </cfRule>
    <cfRule type="cellIs" dxfId="22" priority="2" stopIfTrue="1" operator="greaterThanOrEqual">
      <formula>0.7</formula>
    </cfRule>
    <cfRule type="cellIs" dxfId="21" priority="3" stopIfTrue="1" operator="between">
      <formula>0.5</formula>
      <formula>0.7</formula>
    </cfRule>
    <cfRule type="cellIs" dxfId="20" priority="4" stopIfTrue="1" operator="lessThanOrEqual">
      <formula>0.5</formula>
    </cfRule>
  </conditionalFormatting>
  <hyperlinks>
    <hyperlink ref="B52" r:id="rId1" xr:uid="{00000000-0004-0000-0F00-000000000000}"/>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Q54"/>
  <sheetViews>
    <sheetView topLeftCell="A34"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183</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184</v>
      </c>
      <c r="C17" s="71"/>
      <c r="D17" s="71"/>
      <c r="E17" s="71"/>
      <c r="F17" s="71"/>
      <c r="G17" s="71"/>
      <c r="H17" s="72"/>
    </row>
    <row r="18" spans="2:9">
      <c r="B18" s="48" t="s">
        <v>44</v>
      </c>
      <c r="C18" s="49"/>
      <c r="D18" s="49"/>
      <c r="E18" s="49"/>
      <c r="F18" s="49"/>
      <c r="G18" s="49"/>
      <c r="H18" s="50"/>
    </row>
    <row r="19" spans="2:9" ht="126" customHeight="1">
      <c r="B19" s="42" t="s">
        <v>185</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90</v>
      </c>
      <c r="C24" s="123"/>
      <c r="D24" s="71">
        <v>2024</v>
      </c>
      <c r="E24" s="71"/>
      <c r="F24" s="25">
        <v>8</v>
      </c>
      <c r="G24" s="26">
        <v>-0.91</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v>
      </c>
      <c r="C33" s="31"/>
      <c r="D33" s="31"/>
      <c r="E33" s="31"/>
      <c r="F33" s="95">
        <v>0.25</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186</v>
      </c>
      <c r="C36" s="43"/>
      <c r="D36" s="43"/>
      <c r="E36" s="44"/>
      <c r="F36" s="45" t="s">
        <v>187</v>
      </c>
      <c r="G36" s="43"/>
      <c r="H36" s="73"/>
    </row>
    <row r="37" spans="2:8">
      <c r="B37" s="48" t="s">
        <v>75</v>
      </c>
      <c r="C37" s="49"/>
      <c r="D37" s="49"/>
      <c r="E37" s="57"/>
      <c r="F37" s="56" t="s">
        <v>76</v>
      </c>
      <c r="G37" s="49"/>
      <c r="H37" s="50"/>
    </row>
    <row r="38" spans="2:8">
      <c r="B38" s="42" t="s">
        <v>77</v>
      </c>
      <c r="C38" s="43"/>
      <c r="D38" s="43"/>
      <c r="E38" s="44"/>
      <c r="F38" s="45" t="s">
        <v>171</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188</v>
      </c>
      <c r="C42" s="43"/>
      <c r="D42" s="43"/>
      <c r="E42" s="44"/>
      <c r="F42" s="45" t="s">
        <v>189</v>
      </c>
      <c r="G42" s="43"/>
      <c r="H42" s="73"/>
    </row>
    <row r="43" spans="2:8">
      <c r="B43" s="48" t="s">
        <v>86</v>
      </c>
      <c r="C43" s="49"/>
      <c r="D43" s="49"/>
      <c r="E43" s="57"/>
      <c r="F43" s="56" t="s">
        <v>87</v>
      </c>
      <c r="G43" s="49"/>
      <c r="H43" s="50"/>
    </row>
    <row r="44" spans="2:8" ht="18" customHeight="1">
      <c r="B44" s="42" t="s">
        <v>77</v>
      </c>
      <c r="C44" s="43"/>
      <c r="D44" s="43"/>
      <c r="E44" s="44"/>
      <c r="F44" s="45" t="s">
        <v>171</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125" t="s">
        <v>218</v>
      </c>
      <c r="C48" s="126"/>
      <c r="D48" s="126"/>
      <c r="E48" s="126"/>
      <c r="F48" s="126"/>
      <c r="G48" s="126"/>
      <c r="H48" s="129"/>
    </row>
    <row r="49" spans="2:8" ht="18" customHeight="1">
      <c r="B49" s="130" t="s">
        <v>92</v>
      </c>
      <c r="C49" s="131"/>
      <c r="D49" s="131"/>
      <c r="E49" s="132"/>
      <c r="F49" s="133" t="s">
        <v>93</v>
      </c>
      <c r="G49" s="131"/>
      <c r="H49" s="134"/>
    </row>
    <row r="50" spans="2:8">
      <c r="B50" s="125" t="s">
        <v>219</v>
      </c>
      <c r="C50" s="126"/>
      <c r="D50" s="126"/>
      <c r="E50" s="127"/>
      <c r="F50" s="128" t="s">
        <v>220</v>
      </c>
      <c r="G50" s="126"/>
      <c r="H50" s="129"/>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9" priority="1" operator="containsText" text="NO DISPONIBLE">
      <formula>NOT(ISERROR(SEARCH("NO DISPONIBLE",B33)))</formula>
    </cfRule>
    <cfRule type="cellIs" dxfId="18" priority="2" stopIfTrue="1" operator="greaterThanOrEqual">
      <formula>0.7</formula>
    </cfRule>
    <cfRule type="cellIs" dxfId="17" priority="3" stopIfTrue="1" operator="between">
      <formula>0.5</formula>
      <formula>0.7</formula>
    </cfRule>
    <cfRule type="cellIs" dxfId="16" priority="4" stopIfTrue="1" operator="lessThanOrEqual">
      <formula>0.5</formula>
    </cfRule>
  </conditionalFormatting>
  <hyperlinks>
    <hyperlink ref="B52" r:id="rId1" xr:uid="{00000000-0004-0000-1000-000000000000}"/>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Q54"/>
  <sheetViews>
    <sheetView topLeftCell="A31" workbookViewId="0">
      <selection activeCell="F44" sqref="F44:H44"/>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190</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191</v>
      </c>
      <c r="C17" s="71"/>
      <c r="D17" s="71"/>
      <c r="E17" s="71"/>
      <c r="F17" s="71"/>
      <c r="G17" s="71"/>
      <c r="H17" s="72"/>
    </row>
    <row r="18" spans="2:9">
      <c r="B18" s="48" t="s">
        <v>44</v>
      </c>
      <c r="C18" s="49"/>
      <c r="D18" s="49"/>
      <c r="E18" s="49"/>
      <c r="F18" s="49"/>
      <c r="G18" s="49"/>
      <c r="H18" s="50"/>
    </row>
    <row r="19" spans="2:9" ht="126" customHeight="1">
      <c r="B19" s="42" t="s">
        <v>192</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17</v>
      </c>
      <c r="C24" s="123"/>
      <c r="D24" s="71">
        <v>2024</v>
      </c>
      <c r="E24" s="71"/>
      <c r="F24" s="25">
        <v>9</v>
      </c>
      <c r="G24" s="26">
        <v>-0.47</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v>
      </c>
      <c r="C33" s="31"/>
      <c r="D33" s="31"/>
      <c r="E33" s="31"/>
      <c r="F33" s="95">
        <v>0</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193</v>
      </c>
      <c r="C36" s="43"/>
      <c r="D36" s="43"/>
      <c r="E36" s="44"/>
      <c r="F36" s="45" t="s">
        <v>194</v>
      </c>
      <c r="G36" s="43"/>
      <c r="H36" s="73"/>
    </row>
    <row r="37" spans="2:8">
      <c r="B37" s="48" t="s">
        <v>75</v>
      </c>
      <c r="C37" s="49"/>
      <c r="D37" s="49"/>
      <c r="E37" s="57"/>
      <c r="F37" s="56" t="s">
        <v>76</v>
      </c>
      <c r="G37" s="49"/>
      <c r="H37" s="50"/>
    </row>
    <row r="38" spans="2:8">
      <c r="B38" s="42" t="s">
        <v>77</v>
      </c>
      <c r="C38" s="43"/>
      <c r="D38" s="43"/>
      <c r="E38" s="44"/>
      <c r="F38" s="45" t="s">
        <v>171</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195</v>
      </c>
      <c r="C42" s="43"/>
      <c r="D42" s="43"/>
      <c r="E42" s="44"/>
      <c r="F42" s="45" t="s">
        <v>196</v>
      </c>
      <c r="G42" s="43"/>
      <c r="H42" s="73"/>
    </row>
    <row r="43" spans="2:8">
      <c r="B43" s="48" t="s">
        <v>86</v>
      </c>
      <c r="C43" s="49"/>
      <c r="D43" s="49"/>
      <c r="E43" s="57"/>
      <c r="F43" s="56" t="s">
        <v>87</v>
      </c>
      <c r="G43" s="49"/>
      <c r="H43" s="50"/>
    </row>
    <row r="44" spans="2:8" ht="18" customHeight="1">
      <c r="B44" s="42" t="s">
        <v>77</v>
      </c>
      <c r="C44" s="43"/>
      <c r="D44" s="43"/>
      <c r="E44" s="44"/>
      <c r="F44" s="45" t="s">
        <v>171</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c r="B48" s="70" t="s">
        <v>91</v>
      </c>
      <c r="C48" s="71"/>
      <c r="D48" s="71"/>
      <c r="E48" s="71"/>
      <c r="F48" s="71"/>
      <c r="G48" s="71"/>
      <c r="H48" s="72"/>
    </row>
    <row r="49" spans="2:8">
      <c r="B49" s="104" t="s">
        <v>92</v>
      </c>
      <c r="C49" s="105"/>
      <c r="D49" s="105"/>
      <c r="E49" s="106"/>
      <c r="F49" s="107" t="s">
        <v>93</v>
      </c>
      <c r="G49" s="105"/>
      <c r="H49" s="108"/>
    </row>
    <row r="50" spans="2:8">
      <c r="B50" s="87" t="s">
        <v>94</v>
      </c>
      <c r="C50" s="88"/>
      <c r="D50" s="88"/>
      <c r="E50" s="89"/>
      <c r="F50" s="90" t="s">
        <v>95</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5" priority="1" operator="containsText" text="NO DISPONIBLE">
      <formula>NOT(ISERROR(SEARCH("NO DISPONIBLE",B33)))</formula>
    </cfRule>
    <cfRule type="cellIs" dxfId="14" priority="2" stopIfTrue="1" operator="greaterThanOrEqual">
      <formula>0.7</formula>
    </cfRule>
    <cfRule type="cellIs" dxfId="13" priority="3" stopIfTrue="1" operator="between">
      <formula>0.5</formula>
      <formula>0.7</formula>
    </cfRule>
    <cfRule type="cellIs" dxfId="12" priority="4" stopIfTrue="1" operator="lessThanOrEqual">
      <formula>0.5</formula>
    </cfRule>
  </conditionalFormatting>
  <hyperlinks>
    <hyperlink ref="B52" r:id="rId1" xr:uid="{00000000-0004-0000-1100-000000000000}"/>
  </hyperlinks>
  <pageMargins left="0.7" right="0.7" top="0.75" bottom="0.75" header="0.3" footer="0.3"/>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Q54"/>
  <sheetViews>
    <sheetView topLeftCell="A31" workbookViewId="0">
      <selection activeCell="F49" sqref="F49:H49"/>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197</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198</v>
      </c>
      <c r="C17" s="71"/>
      <c r="D17" s="71"/>
      <c r="E17" s="71"/>
      <c r="F17" s="71"/>
      <c r="G17" s="71"/>
      <c r="H17" s="72"/>
    </row>
    <row r="18" spans="2:9">
      <c r="B18" s="48" t="s">
        <v>44</v>
      </c>
      <c r="C18" s="49"/>
      <c r="D18" s="49"/>
      <c r="E18" s="49"/>
      <c r="F18" s="49"/>
      <c r="G18" s="49"/>
      <c r="H18" s="50"/>
    </row>
    <row r="19" spans="2:9" ht="126" customHeight="1">
      <c r="B19" s="42" t="s">
        <v>199</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136</v>
      </c>
      <c r="C24" s="123"/>
      <c r="D24" s="71">
        <v>2024</v>
      </c>
      <c r="E24" s="71"/>
      <c r="F24" s="25">
        <v>150</v>
      </c>
      <c r="G24" s="26">
        <v>0.10290000000000001</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v>
      </c>
      <c r="C33" s="31"/>
      <c r="D33" s="31"/>
      <c r="E33" s="31"/>
      <c r="F33" s="95">
        <v>0.2</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125</v>
      </c>
      <c r="C36" s="43"/>
      <c r="D36" s="43"/>
      <c r="E36" s="44"/>
      <c r="F36" s="45" t="s">
        <v>200</v>
      </c>
      <c r="G36" s="43"/>
      <c r="H36" s="73"/>
    </row>
    <row r="37" spans="2:8">
      <c r="B37" s="48" t="s">
        <v>75</v>
      </c>
      <c r="C37" s="49"/>
      <c r="D37" s="49"/>
      <c r="E37" s="57"/>
      <c r="F37" s="56" t="s">
        <v>76</v>
      </c>
      <c r="G37" s="49"/>
      <c r="H37" s="50"/>
    </row>
    <row r="38" spans="2:8">
      <c r="B38" s="42" t="s">
        <v>77</v>
      </c>
      <c r="C38" s="43"/>
      <c r="D38" s="43"/>
      <c r="E38" s="44"/>
      <c r="F38" s="45" t="s">
        <v>171</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201</v>
      </c>
      <c r="C42" s="43"/>
      <c r="D42" s="43"/>
      <c r="E42" s="44"/>
      <c r="F42" s="45" t="s">
        <v>202</v>
      </c>
      <c r="G42" s="43"/>
      <c r="H42" s="73"/>
    </row>
    <row r="43" spans="2:8">
      <c r="B43" s="48" t="s">
        <v>86</v>
      </c>
      <c r="C43" s="49"/>
      <c r="D43" s="49"/>
      <c r="E43" s="57"/>
      <c r="F43" s="56" t="s">
        <v>87</v>
      </c>
      <c r="G43" s="49"/>
      <c r="H43" s="50"/>
    </row>
    <row r="44" spans="2:8" ht="18" customHeight="1">
      <c r="B44" s="42" t="s">
        <v>77</v>
      </c>
      <c r="C44" s="43"/>
      <c r="D44" s="43"/>
      <c r="E44" s="44"/>
      <c r="F44" s="45" t="s">
        <v>171</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c r="B48" s="70" t="s">
        <v>91</v>
      </c>
      <c r="C48" s="71"/>
      <c r="D48" s="71"/>
      <c r="E48" s="71"/>
      <c r="F48" s="71"/>
      <c r="G48" s="71"/>
      <c r="H48" s="72"/>
    </row>
    <row r="49" spans="2:8">
      <c r="B49" s="104" t="s">
        <v>92</v>
      </c>
      <c r="C49" s="105"/>
      <c r="D49" s="105"/>
      <c r="E49" s="106"/>
      <c r="F49" s="107" t="s">
        <v>93</v>
      </c>
      <c r="G49" s="105"/>
      <c r="H49" s="108"/>
    </row>
    <row r="50" spans="2:8">
      <c r="B50" s="87" t="s">
        <v>94</v>
      </c>
      <c r="C50" s="88"/>
      <c r="D50" s="88"/>
      <c r="E50" s="89"/>
      <c r="F50" s="90" t="s">
        <v>95</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1" priority="1" operator="containsText" text="NO DISPONIBLE">
      <formula>NOT(ISERROR(SEARCH("NO DISPONIBLE",B33)))</formula>
    </cfRule>
    <cfRule type="cellIs" dxfId="10" priority="2" stopIfTrue="1" operator="greaterThanOrEqual">
      <formula>0.7</formula>
    </cfRule>
    <cfRule type="cellIs" dxfId="9" priority="3" stopIfTrue="1" operator="between">
      <formula>0.5</formula>
      <formula>0.7</formula>
    </cfRule>
    <cfRule type="cellIs" dxfId="8" priority="4" stopIfTrue="1" operator="lessThanOrEqual">
      <formula>0.5</formula>
    </cfRule>
  </conditionalFormatting>
  <hyperlinks>
    <hyperlink ref="B52" r:id="rId1" xr:uid="{00000000-0004-0000-12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54"/>
  <sheetViews>
    <sheetView topLeftCell="A36" workbookViewId="0">
      <selection activeCell="A54" sqref="A54"/>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2</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8</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11" t="s">
        <v>16</v>
      </c>
      <c r="F9" s="11" t="s">
        <v>16</v>
      </c>
      <c r="G9" s="11"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c r="B17" s="70" t="s">
        <v>43</v>
      </c>
      <c r="C17" s="71"/>
      <c r="D17" s="71"/>
      <c r="E17" s="71"/>
      <c r="F17" s="71"/>
      <c r="G17" s="71"/>
      <c r="H17" s="72"/>
    </row>
    <row r="18" spans="2:9">
      <c r="B18" s="48" t="s">
        <v>44</v>
      </c>
      <c r="C18" s="49"/>
      <c r="D18" s="49"/>
      <c r="E18" s="49"/>
      <c r="F18" s="49"/>
      <c r="G18" s="49"/>
      <c r="H18" s="50"/>
    </row>
    <row r="19" spans="2:9">
      <c r="B19" s="42" t="s">
        <v>45</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1614737</v>
      </c>
      <c r="C24" s="123"/>
      <c r="D24" s="71">
        <v>2024</v>
      </c>
      <c r="E24" s="71"/>
      <c r="F24" s="25">
        <v>2000000</v>
      </c>
      <c r="G24" s="26">
        <v>0.23849999999999999</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8.75"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1.399</v>
      </c>
      <c r="C33" s="31"/>
      <c r="D33" s="31"/>
      <c r="E33" s="31"/>
      <c r="F33" s="95">
        <v>0.41970000000000002</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73</v>
      </c>
      <c r="C36" s="43"/>
      <c r="D36" s="43"/>
      <c r="E36" s="44"/>
      <c r="F36" s="45" t="s">
        <v>74</v>
      </c>
      <c r="G36" s="43"/>
      <c r="H36" s="73"/>
    </row>
    <row r="37" spans="2:8">
      <c r="B37" s="48" t="s">
        <v>75</v>
      </c>
      <c r="C37" s="49"/>
      <c r="D37" s="49"/>
      <c r="E37" s="57"/>
      <c r="F37" s="56" t="s">
        <v>76</v>
      </c>
      <c r="G37" s="49"/>
      <c r="H37" s="50"/>
    </row>
    <row r="38" spans="2:8">
      <c r="B38" s="42" t="s">
        <v>77</v>
      </c>
      <c r="C38" s="43"/>
      <c r="D38" s="43"/>
      <c r="E38" s="44"/>
      <c r="F38" s="45" t="s">
        <v>78</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c r="B42" s="42" t="s">
        <v>84</v>
      </c>
      <c r="C42" s="43"/>
      <c r="D42" s="43"/>
      <c r="E42" s="44"/>
      <c r="F42" s="45" t="s">
        <v>85</v>
      </c>
      <c r="G42" s="43"/>
      <c r="H42" s="73"/>
    </row>
    <row r="43" spans="2:8">
      <c r="B43" s="48" t="s">
        <v>86</v>
      </c>
      <c r="C43" s="49"/>
      <c r="D43" s="49"/>
      <c r="E43" s="57"/>
      <c r="F43" s="56" t="s">
        <v>87</v>
      </c>
      <c r="G43" s="49"/>
      <c r="H43" s="50"/>
    </row>
    <row r="44" spans="2:8">
      <c r="B44" s="42" t="s">
        <v>77</v>
      </c>
      <c r="C44" s="43"/>
      <c r="D44" s="43"/>
      <c r="E44" s="44"/>
      <c r="F44" s="45" t="s">
        <v>78</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c r="B48" s="70" t="s">
        <v>91</v>
      </c>
      <c r="C48" s="71"/>
      <c r="D48" s="71"/>
      <c r="E48" s="71"/>
      <c r="F48" s="71"/>
      <c r="G48" s="71"/>
      <c r="H48" s="72"/>
    </row>
    <row r="49" spans="2:8">
      <c r="B49" s="104" t="s">
        <v>92</v>
      </c>
      <c r="C49" s="105"/>
      <c r="D49" s="105"/>
      <c r="E49" s="106"/>
      <c r="F49" s="107" t="s">
        <v>93</v>
      </c>
      <c r="G49" s="105"/>
      <c r="H49" s="108"/>
    </row>
    <row r="50" spans="2:8">
      <c r="B50" s="87" t="s">
        <v>94</v>
      </c>
      <c r="C50" s="88"/>
      <c r="D50" s="88"/>
      <c r="E50" s="89"/>
      <c r="F50" s="90" t="s">
        <v>95</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79" priority="1" operator="containsText" text="NO DISPONIBLE">
      <formula>NOT(ISERROR(SEARCH("NO DISPONIBLE",B33)))</formula>
    </cfRule>
    <cfRule type="cellIs" dxfId="78" priority="2" stopIfTrue="1" operator="greaterThanOrEqual">
      <formula>0.7</formula>
    </cfRule>
    <cfRule type="cellIs" dxfId="77" priority="3" stopIfTrue="1" operator="between">
      <formula>0.5</formula>
      <formula>0.7</formula>
    </cfRule>
    <cfRule type="cellIs" dxfId="76" priority="4" stopIfTrue="1" operator="lessThanOrEqual">
      <formula>0.5</formula>
    </cfRule>
  </conditionalFormatting>
  <hyperlinks>
    <hyperlink ref="B52" r:id="rId1" xr:uid="{00000000-0004-0000-0100-000000000000}"/>
  </hyperlinks>
  <pageMargins left="0.7" right="0.7" top="0.75" bottom="0.75" header="0.3" footer="0.3"/>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Q54"/>
  <sheetViews>
    <sheetView topLeftCell="A34"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203</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204</v>
      </c>
      <c r="C17" s="71"/>
      <c r="D17" s="71"/>
      <c r="E17" s="71"/>
      <c r="F17" s="71"/>
      <c r="G17" s="71"/>
      <c r="H17" s="72"/>
    </row>
    <row r="18" spans="2:9">
      <c r="B18" s="48" t="s">
        <v>44</v>
      </c>
      <c r="C18" s="49"/>
      <c r="D18" s="49"/>
      <c r="E18" s="49"/>
      <c r="F18" s="49"/>
      <c r="G18" s="49"/>
      <c r="H18" s="50"/>
    </row>
    <row r="19" spans="2:9" ht="126" customHeight="1">
      <c r="B19" s="42" t="s">
        <v>205</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125</v>
      </c>
      <c r="C24" s="123"/>
      <c r="D24" s="71">
        <v>2024</v>
      </c>
      <c r="E24" s="71"/>
      <c r="F24" s="25">
        <v>481</v>
      </c>
      <c r="G24" s="26">
        <v>2.8479999999999999</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1.02</v>
      </c>
      <c r="C33" s="31"/>
      <c r="D33" s="31"/>
      <c r="E33" s="31"/>
      <c r="F33" s="95">
        <v>0.21210000000000001</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206</v>
      </c>
      <c r="C36" s="43"/>
      <c r="D36" s="43"/>
      <c r="E36" s="44"/>
      <c r="F36" s="45" t="s">
        <v>207</v>
      </c>
      <c r="G36" s="43"/>
      <c r="H36" s="73"/>
    </row>
    <row r="37" spans="2:8">
      <c r="B37" s="48" t="s">
        <v>75</v>
      </c>
      <c r="C37" s="49"/>
      <c r="D37" s="49"/>
      <c r="E37" s="57"/>
      <c r="F37" s="56" t="s">
        <v>76</v>
      </c>
      <c r="G37" s="49"/>
      <c r="H37" s="50"/>
    </row>
    <row r="38" spans="2:8">
      <c r="B38" s="42" t="s">
        <v>77</v>
      </c>
      <c r="C38" s="43"/>
      <c r="D38" s="43"/>
      <c r="E38" s="44"/>
      <c r="F38" s="45" t="s">
        <v>208</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209</v>
      </c>
      <c r="C42" s="43"/>
      <c r="D42" s="43"/>
      <c r="E42" s="44"/>
      <c r="F42" s="45" t="s">
        <v>210</v>
      </c>
      <c r="G42" s="43"/>
      <c r="H42" s="73"/>
    </row>
    <row r="43" spans="2:8">
      <c r="B43" s="48" t="s">
        <v>86</v>
      </c>
      <c r="C43" s="49"/>
      <c r="D43" s="49"/>
      <c r="E43" s="57"/>
      <c r="F43" s="56" t="s">
        <v>87</v>
      </c>
      <c r="G43" s="49"/>
      <c r="H43" s="50"/>
    </row>
    <row r="44" spans="2:8" ht="18" customHeight="1">
      <c r="B44" s="42" t="s">
        <v>77</v>
      </c>
      <c r="C44" s="43"/>
      <c r="D44" s="43"/>
      <c r="E44" s="44"/>
      <c r="F44" s="45" t="s">
        <v>208</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125" t="s">
        <v>218</v>
      </c>
      <c r="C48" s="126"/>
      <c r="D48" s="126"/>
      <c r="E48" s="126"/>
      <c r="F48" s="126"/>
      <c r="G48" s="126"/>
      <c r="H48" s="129"/>
    </row>
    <row r="49" spans="2:8" ht="18" customHeight="1">
      <c r="B49" s="130" t="s">
        <v>92</v>
      </c>
      <c r="C49" s="131"/>
      <c r="D49" s="131"/>
      <c r="E49" s="132"/>
      <c r="F49" s="133" t="s">
        <v>93</v>
      </c>
      <c r="G49" s="131"/>
      <c r="H49" s="134"/>
    </row>
    <row r="50" spans="2:8">
      <c r="B50" s="125" t="s">
        <v>219</v>
      </c>
      <c r="C50" s="126"/>
      <c r="D50" s="126"/>
      <c r="E50" s="127"/>
      <c r="F50" s="128" t="s">
        <v>220</v>
      </c>
      <c r="G50" s="126"/>
      <c r="H50" s="129"/>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7" priority="1" operator="containsText" text="NO DISPONIBLE">
      <formula>NOT(ISERROR(SEARCH("NO DISPONIBLE",B33)))</formula>
    </cfRule>
    <cfRule type="cellIs" dxfId="6" priority="2" stopIfTrue="1" operator="greaterThanOrEqual">
      <formula>0.7</formula>
    </cfRule>
    <cfRule type="cellIs" dxfId="5" priority="3" stopIfTrue="1" operator="between">
      <formula>0.5</formula>
      <formula>0.7</formula>
    </cfRule>
    <cfRule type="cellIs" dxfId="4" priority="4" stopIfTrue="1" operator="lessThanOrEqual">
      <formula>0.5</formula>
    </cfRule>
  </conditionalFormatting>
  <hyperlinks>
    <hyperlink ref="B52" r:id="rId1" xr:uid="{00000000-0004-0000-1300-000000000000}"/>
  </hyperlinks>
  <pageMargins left="0.7" right="0.7" top="0.75" bottom="0.75" header="0.3" footer="0.3"/>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Q54"/>
  <sheetViews>
    <sheetView topLeftCell="A35" workbookViewId="0">
      <selection activeCell="B53" sqref="B53:H53"/>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211</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212</v>
      </c>
      <c r="C17" s="71"/>
      <c r="D17" s="71"/>
      <c r="E17" s="71"/>
      <c r="F17" s="71"/>
      <c r="G17" s="71"/>
      <c r="H17" s="72"/>
    </row>
    <row r="18" spans="2:9">
      <c r="B18" s="48" t="s">
        <v>44</v>
      </c>
      <c r="C18" s="49"/>
      <c r="D18" s="49"/>
      <c r="E18" s="49"/>
      <c r="F18" s="49"/>
      <c r="G18" s="49"/>
      <c r="H18" s="50"/>
    </row>
    <row r="19" spans="2:9" ht="126" customHeight="1">
      <c r="B19" s="42" t="s">
        <v>213</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0</v>
      </c>
      <c r="C24" s="123"/>
      <c r="D24" s="71">
        <v>2024</v>
      </c>
      <c r="E24" s="71"/>
      <c r="F24" s="25">
        <v>12</v>
      </c>
      <c r="G24" s="26">
        <v>1</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v>
      </c>
      <c r="C33" s="31"/>
      <c r="D33" s="31"/>
      <c r="E33" s="31"/>
      <c r="F33" s="95">
        <v>0.25</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206</v>
      </c>
      <c r="C36" s="43"/>
      <c r="D36" s="43"/>
      <c r="E36" s="44"/>
      <c r="F36" s="45" t="s">
        <v>214</v>
      </c>
      <c r="G36" s="43"/>
      <c r="H36" s="73"/>
    </row>
    <row r="37" spans="2:8">
      <c r="B37" s="48" t="s">
        <v>75</v>
      </c>
      <c r="C37" s="49"/>
      <c r="D37" s="49"/>
      <c r="E37" s="57"/>
      <c r="F37" s="56" t="s">
        <v>76</v>
      </c>
      <c r="G37" s="49"/>
      <c r="H37" s="50"/>
    </row>
    <row r="38" spans="2:8">
      <c r="B38" s="42" t="s">
        <v>77</v>
      </c>
      <c r="C38" s="43"/>
      <c r="D38" s="43"/>
      <c r="E38" s="44"/>
      <c r="F38" s="45" t="s">
        <v>215</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216</v>
      </c>
      <c r="C42" s="43"/>
      <c r="D42" s="43"/>
      <c r="E42" s="44"/>
      <c r="F42" s="45" t="s">
        <v>217</v>
      </c>
      <c r="G42" s="43"/>
      <c r="H42" s="73"/>
    </row>
    <row r="43" spans="2:8">
      <c r="B43" s="48" t="s">
        <v>86</v>
      </c>
      <c r="C43" s="49"/>
      <c r="D43" s="49"/>
      <c r="E43" s="57"/>
      <c r="F43" s="56" t="s">
        <v>87</v>
      </c>
      <c r="G43" s="49"/>
      <c r="H43" s="50"/>
    </row>
    <row r="44" spans="2:8" ht="18" customHeight="1">
      <c r="B44" s="42" t="s">
        <v>77</v>
      </c>
      <c r="C44" s="43"/>
      <c r="D44" s="43"/>
      <c r="E44" s="44"/>
      <c r="F44" s="45" t="s">
        <v>215</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c r="B48" s="70" t="s">
        <v>91</v>
      </c>
      <c r="C48" s="71"/>
      <c r="D48" s="71"/>
      <c r="E48" s="71"/>
      <c r="F48" s="71"/>
      <c r="G48" s="71"/>
      <c r="H48" s="72"/>
    </row>
    <row r="49" spans="2:8">
      <c r="B49" s="104" t="s">
        <v>92</v>
      </c>
      <c r="C49" s="105"/>
      <c r="D49" s="105"/>
      <c r="E49" s="106"/>
      <c r="F49" s="107" t="s">
        <v>93</v>
      </c>
      <c r="G49" s="105"/>
      <c r="H49" s="108"/>
    </row>
    <row r="50" spans="2:8">
      <c r="B50" s="87" t="s">
        <v>94</v>
      </c>
      <c r="C50" s="88"/>
      <c r="D50" s="88"/>
      <c r="E50" s="89"/>
      <c r="F50" s="90" t="s">
        <v>95</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 priority="1" operator="containsText" text="NO DISPONIBLE">
      <formula>NOT(ISERROR(SEARCH("NO DISPONIBLE",B33)))</formula>
    </cfRule>
    <cfRule type="cellIs" dxfId="2" priority="2" stopIfTrue="1" operator="greaterThanOrEqual">
      <formula>0.7</formula>
    </cfRule>
    <cfRule type="cellIs" dxfId="1" priority="3" stopIfTrue="1" operator="between">
      <formula>0.5</formula>
      <formula>0.7</formula>
    </cfRule>
    <cfRule type="cellIs" dxfId="0" priority="4" stopIfTrue="1" operator="lessThanOrEqual">
      <formula>0.5</formula>
    </cfRule>
  </conditionalFormatting>
  <hyperlinks>
    <hyperlink ref="B52" r:id="rId1" xr:uid="{00000000-0004-0000-14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54"/>
  <sheetViews>
    <sheetView topLeftCell="A36"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103</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111</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11" t="s">
        <v>16</v>
      </c>
      <c r="F9" s="11" t="s">
        <v>16</v>
      </c>
      <c r="G9" s="11"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104</v>
      </c>
      <c r="C17" s="71"/>
      <c r="D17" s="71"/>
      <c r="E17" s="71"/>
      <c r="F17" s="71"/>
      <c r="G17" s="71"/>
      <c r="H17" s="72"/>
    </row>
    <row r="18" spans="2:9">
      <c r="B18" s="48" t="s">
        <v>44</v>
      </c>
      <c r="C18" s="49"/>
      <c r="D18" s="49"/>
      <c r="E18" s="49"/>
      <c r="F18" s="49"/>
      <c r="G18" s="49"/>
      <c r="H18" s="50"/>
    </row>
    <row r="19" spans="2:9" ht="126" customHeight="1">
      <c r="B19" s="42" t="s">
        <v>105</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1053</v>
      </c>
      <c r="C24" s="123"/>
      <c r="D24" s="71">
        <v>2024</v>
      </c>
      <c r="E24" s="71"/>
      <c r="F24" s="25">
        <v>3030</v>
      </c>
      <c r="G24" s="26">
        <v>1.8774</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1.097</v>
      </c>
      <c r="C33" s="31"/>
      <c r="D33" s="31"/>
      <c r="E33" s="31"/>
      <c r="F33" s="95">
        <v>0.2165</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106</v>
      </c>
      <c r="C36" s="43"/>
      <c r="D36" s="43"/>
      <c r="E36" s="44"/>
      <c r="F36" s="45" t="s">
        <v>107</v>
      </c>
      <c r="G36" s="43"/>
      <c r="H36" s="73"/>
    </row>
    <row r="37" spans="2:8">
      <c r="B37" s="48" t="s">
        <v>75</v>
      </c>
      <c r="C37" s="49"/>
      <c r="D37" s="49"/>
      <c r="E37" s="57"/>
      <c r="F37" s="56" t="s">
        <v>76</v>
      </c>
      <c r="G37" s="49"/>
      <c r="H37" s="50"/>
    </row>
    <row r="38" spans="2:8">
      <c r="B38" s="42" t="s">
        <v>77</v>
      </c>
      <c r="C38" s="43"/>
      <c r="D38" s="43"/>
      <c r="E38" s="44"/>
      <c r="F38" s="45" t="s">
        <v>108</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c r="B42" s="42" t="s">
        <v>109</v>
      </c>
      <c r="C42" s="43"/>
      <c r="D42" s="43"/>
      <c r="E42" s="44"/>
      <c r="F42" s="45" t="s">
        <v>110</v>
      </c>
      <c r="G42" s="43"/>
      <c r="H42" s="73"/>
    </row>
    <row r="43" spans="2:8">
      <c r="B43" s="48" t="s">
        <v>86</v>
      </c>
      <c r="C43" s="49"/>
      <c r="D43" s="49"/>
      <c r="E43" s="57"/>
      <c r="F43" s="56" t="s">
        <v>87</v>
      </c>
      <c r="G43" s="49"/>
      <c r="H43" s="50"/>
    </row>
    <row r="44" spans="2:8" ht="18" customHeight="1">
      <c r="B44" s="42" t="s">
        <v>77</v>
      </c>
      <c r="C44" s="43"/>
      <c r="D44" s="43"/>
      <c r="E44" s="44"/>
      <c r="F44" s="45" t="s">
        <v>108</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c r="B48" s="70" t="s">
        <v>221</v>
      </c>
      <c r="C48" s="71"/>
      <c r="D48" s="71"/>
      <c r="E48" s="71"/>
      <c r="F48" s="71"/>
      <c r="G48" s="71"/>
      <c r="H48" s="72"/>
    </row>
    <row r="49" spans="2:8">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75" priority="1" operator="containsText" text="NO DISPONIBLE">
      <formula>NOT(ISERROR(SEARCH("NO DISPONIBLE",B33)))</formula>
    </cfRule>
    <cfRule type="cellIs" dxfId="74" priority="2" stopIfTrue="1" operator="greaterThanOrEqual">
      <formula>0.7</formula>
    </cfRule>
    <cfRule type="cellIs" dxfId="73" priority="3" stopIfTrue="1" operator="between">
      <formula>0.5</formula>
      <formula>0.7</formula>
    </cfRule>
    <cfRule type="cellIs" dxfId="72" priority="4" stopIfTrue="1" operator="lessThanOrEqual">
      <formula>0.5</formula>
    </cfRule>
  </conditionalFormatting>
  <hyperlinks>
    <hyperlink ref="B52" r:id="rId1" xr:uid="{00000000-0004-0000-02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54"/>
  <sheetViews>
    <sheetView topLeftCell="B32"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112</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11" t="s">
        <v>16</v>
      </c>
      <c r="F9" s="11" t="s">
        <v>16</v>
      </c>
      <c r="G9" s="11"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114</v>
      </c>
      <c r="C17" s="71"/>
      <c r="D17" s="71"/>
      <c r="E17" s="71"/>
      <c r="F17" s="71"/>
      <c r="G17" s="71"/>
      <c r="H17" s="72"/>
    </row>
    <row r="18" spans="2:9">
      <c r="B18" s="48" t="s">
        <v>44</v>
      </c>
      <c r="C18" s="49"/>
      <c r="D18" s="49"/>
      <c r="E18" s="49"/>
      <c r="F18" s="49"/>
      <c r="G18" s="49"/>
      <c r="H18" s="50"/>
    </row>
    <row r="19" spans="2:9" ht="126" customHeight="1">
      <c r="B19" s="42" t="s">
        <v>115</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52</v>
      </c>
      <c r="C24" s="123"/>
      <c r="D24" s="71">
        <v>2024</v>
      </c>
      <c r="E24" s="71"/>
      <c r="F24" s="25">
        <v>147</v>
      </c>
      <c r="G24" s="26">
        <v>1.8269</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v>
      </c>
      <c r="C33" s="31"/>
      <c r="D33" s="31"/>
      <c r="E33" s="31"/>
      <c r="F33" s="95">
        <v>0.12239999999999999</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116</v>
      </c>
      <c r="C36" s="43"/>
      <c r="D36" s="43"/>
      <c r="E36" s="44"/>
      <c r="F36" s="45" t="s">
        <v>117</v>
      </c>
      <c r="G36" s="43"/>
      <c r="H36" s="73"/>
    </row>
    <row r="37" spans="2:8">
      <c r="B37" s="48" t="s">
        <v>75</v>
      </c>
      <c r="C37" s="49"/>
      <c r="D37" s="49"/>
      <c r="E37" s="57"/>
      <c r="F37" s="56" t="s">
        <v>76</v>
      </c>
      <c r="G37" s="49"/>
      <c r="H37" s="50"/>
    </row>
    <row r="38" spans="2:8">
      <c r="B38" s="42" t="s">
        <v>77</v>
      </c>
      <c r="C38" s="43"/>
      <c r="D38" s="43"/>
      <c r="E38" s="44"/>
      <c r="F38" s="45" t="s">
        <v>118</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c r="B42" s="42" t="s">
        <v>119</v>
      </c>
      <c r="C42" s="43"/>
      <c r="D42" s="43"/>
      <c r="E42" s="44"/>
      <c r="F42" s="45" t="s">
        <v>120</v>
      </c>
      <c r="G42" s="43"/>
      <c r="H42" s="73"/>
    </row>
    <row r="43" spans="2:8">
      <c r="B43" s="48" t="s">
        <v>86</v>
      </c>
      <c r="C43" s="49"/>
      <c r="D43" s="49"/>
      <c r="E43" s="57"/>
      <c r="F43" s="56" t="s">
        <v>87</v>
      </c>
      <c r="G43" s="49"/>
      <c r="H43" s="50"/>
    </row>
    <row r="44" spans="2:8" ht="18" customHeight="1">
      <c r="B44" s="42" t="s">
        <v>77</v>
      </c>
      <c r="C44" s="43"/>
      <c r="D44" s="43"/>
      <c r="E44" s="44"/>
      <c r="F44" s="45" t="s">
        <v>118</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71" priority="1" operator="containsText" text="NO DISPONIBLE">
      <formula>NOT(ISERROR(SEARCH("NO DISPONIBLE",B33)))</formula>
    </cfRule>
    <cfRule type="cellIs" dxfId="70" priority="2" stopIfTrue="1" operator="greaterThanOrEqual">
      <formula>0.7</formula>
    </cfRule>
    <cfRule type="cellIs" dxfId="69" priority="3" stopIfTrue="1" operator="between">
      <formula>0.5</formula>
      <formula>0.7</formula>
    </cfRule>
    <cfRule type="cellIs" dxfId="68" priority="4" stopIfTrue="1" operator="lessThanOrEqual">
      <formula>0.5</formula>
    </cfRule>
  </conditionalFormatting>
  <hyperlinks>
    <hyperlink ref="B52" r:id="rId1" xr:uid="{00000000-0004-0000-0300-000000000000}"/>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54"/>
  <sheetViews>
    <sheetView topLeftCell="A34"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121</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11" t="s">
        <v>16</v>
      </c>
      <c r="F9" s="11" t="s">
        <v>16</v>
      </c>
      <c r="G9" s="11"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122</v>
      </c>
      <c r="C17" s="71"/>
      <c r="D17" s="71"/>
      <c r="E17" s="71"/>
      <c r="F17" s="71"/>
      <c r="G17" s="71"/>
      <c r="H17" s="72"/>
    </row>
    <row r="18" spans="2:9">
      <c r="B18" s="48" t="s">
        <v>44</v>
      </c>
      <c r="C18" s="49"/>
      <c r="D18" s="49"/>
      <c r="E18" s="49"/>
      <c r="F18" s="49"/>
      <c r="G18" s="49"/>
      <c r="H18" s="50"/>
    </row>
    <row r="19" spans="2:9" ht="126" customHeight="1">
      <c r="B19" s="42" t="s">
        <v>123</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389</v>
      </c>
      <c r="C24" s="123"/>
      <c r="D24" s="71">
        <v>2024</v>
      </c>
      <c r="E24" s="71"/>
      <c r="F24" s="25">
        <v>409</v>
      </c>
      <c r="G24" s="26">
        <v>5.1400000000000001E-2</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v>
      </c>
      <c r="C33" s="31"/>
      <c r="D33" s="31"/>
      <c r="E33" s="31"/>
      <c r="F33" s="95">
        <v>8.5599999999999996E-2</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125</v>
      </c>
      <c r="C36" s="43"/>
      <c r="D36" s="43"/>
      <c r="E36" s="44"/>
      <c r="F36" s="45" t="s">
        <v>124</v>
      </c>
      <c r="G36" s="43"/>
      <c r="H36" s="73"/>
    </row>
    <row r="37" spans="2:8">
      <c r="B37" s="48" t="s">
        <v>75</v>
      </c>
      <c r="C37" s="49"/>
      <c r="D37" s="49"/>
      <c r="E37" s="57"/>
      <c r="F37" s="56" t="s">
        <v>76</v>
      </c>
      <c r="G37" s="49"/>
      <c r="H37" s="50"/>
    </row>
    <row r="38" spans="2:8">
      <c r="B38" s="42" t="s">
        <v>77</v>
      </c>
      <c r="C38" s="43"/>
      <c r="D38" s="43"/>
      <c r="E38" s="44"/>
      <c r="F38" s="45" t="s">
        <v>126</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127</v>
      </c>
      <c r="C42" s="43"/>
      <c r="D42" s="43"/>
      <c r="E42" s="44"/>
      <c r="F42" s="45" t="s">
        <v>128</v>
      </c>
      <c r="G42" s="43"/>
      <c r="H42" s="73"/>
    </row>
    <row r="43" spans="2:8">
      <c r="B43" s="48" t="s">
        <v>86</v>
      </c>
      <c r="C43" s="49"/>
      <c r="D43" s="49"/>
      <c r="E43" s="57"/>
      <c r="F43" s="56" t="s">
        <v>87</v>
      </c>
      <c r="G43" s="49"/>
      <c r="H43" s="50"/>
    </row>
    <row r="44" spans="2:8" ht="18" customHeight="1">
      <c r="B44" s="42" t="s">
        <v>77</v>
      </c>
      <c r="C44" s="43"/>
      <c r="D44" s="43"/>
      <c r="E44" s="44"/>
      <c r="F44" s="45" t="s">
        <v>126</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67" priority="1" operator="containsText" text="NO DISPONIBLE">
      <formula>NOT(ISERROR(SEARCH("NO DISPONIBLE",B33)))</formula>
    </cfRule>
    <cfRule type="cellIs" dxfId="66" priority="2" stopIfTrue="1" operator="greaterThanOrEqual">
      <formula>0.7</formula>
    </cfRule>
    <cfRule type="cellIs" dxfId="65" priority="3" stopIfTrue="1" operator="between">
      <formula>0.5</formula>
      <formula>0.7</formula>
    </cfRule>
    <cfRule type="cellIs" dxfId="64" priority="4" stopIfTrue="1" operator="lessThanOrEqual">
      <formula>0.5</formula>
    </cfRule>
  </conditionalFormatting>
  <hyperlinks>
    <hyperlink ref="B52" r:id="rId1" xr:uid="{00000000-0004-0000-0400-000000000000}"/>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54"/>
  <sheetViews>
    <sheetView topLeftCell="A36"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129</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11" t="s">
        <v>16</v>
      </c>
      <c r="F9" s="11" t="s">
        <v>16</v>
      </c>
      <c r="G9" s="11"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130</v>
      </c>
      <c r="C17" s="71"/>
      <c r="D17" s="71"/>
      <c r="E17" s="71"/>
      <c r="F17" s="71"/>
      <c r="G17" s="71"/>
      <c r="H17" s="72"/>
    </row>
    <row r="18" spans="2:9">
      <c r="B18" s="48" t="s">
        <v>44</v>
      </c>
      <c r="C18" s="49"/>
      <c r="D18" s="49"/>
      <c r="E18" s="49"/>
      <c r="F18" s="49"/>
      <c r="G18" s="49"/>
      <c r="H18" s="50"/>
    </row>
    <row r="19" spans="2:9" ht="126" customHeight="1">
      <c r="B19" s="42" t="s">
        <v>131</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4</v>
      </c>
      <c r="C24" s="123"/>
      <c r="D24" s="71">
        <v>2024</v>
      </c>
      <c r="E24" s="71"/>
      <c r="F24" s="25">
        <v>13</v>
      </c>
      <c r="G24" s="26">
        <v>2.25</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v>
      </c>
      <c r="C33" s="31"/>
      <c r="D33" s="31"/>
      <c r="E33" s="31"/>
      <c r="F33" s="95">
        <v>0</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133</v>
      </c>
      <c r="C36" s="43"/>
      <c r="D36" s="43"/>
      <c r="E36" s="44"/>
      <c r="F36" s="45" t="s">
        <v>132</v>
      </c>
      <c r="G36" s="43"/>
      <c r="H36" s="73"/>
    </row>
    <row r="37" spans="2:8">
      <c r="B37" s="48" t="s">
        <v>75</v>
      </c>
      <c r="C37" s="49"/>
      <c r="D37" s="49"/>
      <c r="E37" s="57"/>
      <c r="F37" s="56" t="s">
        <v>76</v>
      </c>
      <c r="G37" s="49"/>
      <c r="H37" s="50"/>
    </row>
    <row r="38" spans="2:8">
      <c r="B38" s="42" t="s">
        <v>77</v>
      </c>
      <c r="C38" s="43"/>
      <c r="D38" s="43"/>
      <c r="E38" s="44"/>
      <c r="F38" s="45" t="s">
        <v>126</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135</v>
      </c>
      <c r="C42" s="43"/>
      <c r="D42" s="43"/>
      <c r="E42" s="44"/>
      <c r="F42" s="45" t="s">
        <v>134</v>
      </c>
      <c r="G42" s="43"/>
      <c r="H42" s="73"/>
    </row>
    <row r="43" spans="2:8">
      <c r="B43" s="48" t="s">
        <v>86</v>
      </c>
      <c r="C43" s="49"/>
      <c r="D43" s="49"/>
      <c r="E43" s="57"/>
      <c r="F43" s="56" t="s">
        <v>87</v>
      </c>
      <c r="G43" s="49"/>
      <c r="H43" s="50"/>
    </row>
    <row r="44" spans="2:8" ht="18" customHeight="1">
      <c r="B44" s="42" t="s">
        <v>77</v>
      </c>
      <c r="C44" s="43"/>
      <c r="D44" s="43"/>
      <c r="E44" s="44"/>
      <c r="F44" s="45" t="s">
        <v>126</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63" priority="1" operator="containsText" text="NO DISPONIBLE">
      <formula>NOT(ISERROR(SEARCH("NO DISPONIBLE",B33)))</formula>
    </cfRule>
    <cfRule type="cellIs" dxfId="62" priority="2" stopIfTrue="1" operator="greaterThanOrEqual">
      <formula>0.7</formula>
    </cfRule>
    <cfRule type="cellIs" dxfId="61" priority="3" stopIfTrue="1" operator="between">
      <formula>0.5</formula>
      <formula>0.7</formula>
    </cfRule>
    <cfRule type="cellIs" dxfId="60" priority="4" stopIfTrue="1" operator="lessThanOrEqual">
      <formula>0.5</formula>
    </cfRule>
  </conditionalFormatting>
  <hyperlinks>
    <hyperlink ref="B52" r:id="rId1" xr:uid="{00000000-0004-0000-0500-000000000000}"/>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54"/>
  <sheetViews>
    <sheetView topLeftCell="A31"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136</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137</v>
      </c>
      <c r="C17" s="71"/>
      <c r="D17" s="71"/>
      <c r="E17" s="71"/>
      <c r="F17" s="71"/>
      <c r="G17" s="71"/>
      <c r="H17" s="72"/>
    </row>
    <row r="18" spans="2:9">
      <c r="B18" s="48" t="s">
        <v>44</v>
      </c>
      <c r="C18" s="49"/>
      <c r="D18" s="49"/>
      <c r="E18" s="49"/>
      <c r="F18" s="49"/>
      <c r="G18" s="49"/>
      <c r="H18" s="50"/>
    </row>
    <row r="19" spans="2:9" ht="126" customHeight="1">
      <c r="B19" s="42" t="s">
        <v>138</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18</v>
      </c>
      <c r="C24" s="123"/>
      <c r="D24" s="71">
        <v>2024</v>
      </c>
      <c r="E24" s="71"/>
      <c r="F24" s="25">
        <v>7</v>
      </c>
      <c r="G24" s="26">
        <v>-0.61</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v>
      </c>
      <c r="C33" s="31"/>
      <c r="D33" s="31"/>
      <c r="E33" s="31"/>
      <c r="F33" s="95">
        <v>0.1429</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125</v>
      </c>
      <c r="C36" s="43"/>
      <c r="D36" s="43"/>
      <c r="E36" s="44"/>
      <c r="F36" s="45" t="s">
        <v>139</v>
      </c>
      <c r="G36" s="43"/>
      <c r="H36" s="73"/>
    </row>
    <row r="37" spans="2:8">
      <c r="B37" s="48" t="s">
        <v>75</v>
      </c>
      <c r="C37" s="49"/>
      <c r="D37" s="49"/>
      <c r="E37" s="57"/>
      <c r="F37" s="56" t="s">
        <v>76</v>
      </c>
      <c r="G37" s="49"/>
      <c r="H37" s="50"/>
    </row>
    <row r="38" spans="2:8">
      <c r="B38" s="42" t="s">
        <v>77</v>
      </c>
      <c r="C38" s="43"/>
      <c r="D38" s="43"/>
      <c r="E38" s="44"/>
      <c r="F38" s="45" t="s">
        <v>126</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127</v>
      </c>
      <c r="C42" s="43"/>
      <c r="D42" s="43"/>
      <c r="E42" s="44"/>
      <c r="F42" s="45" t="s">
        <v>140</v>
      </c>
      <c r="G42" s="43"/>
      <c r="H42" s="73"/>
    </row>
    <row r="43" spans="2:8">
      <c r="B43" s="48" t="s">
        <v>86</v>
      </c>
      <c r="C43" s="49"/>
      <c r="D43" s="49"/>
      <c r="E43" s="57"/>
      <c r="F43" s="56" t="s">
        <v>87</v>
      </c>
      <c r="G43" s="49"/>
      <c r="H43" s="50"/>
    </row>
    <row r="44" spans="2:8" ht="18" customHeight="1">
      <c r="B44" s="42" t="s">
        <v>77</v>
      </c>
      <c r="C44" s="43"/>
      <c r="D44" s="43"/>
      <c r="E44" s="44"/>
      <c r="F44" s="45" t="s">
        <v>126</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9" priority="1" operator="containsText" text="NO DISPONIBLE">
      <formula>NOT(ISERROR(SEARCH("NO DISPONIBLE",B33)))</formula>
    </cfRule>
    <cfRule type="cellIs" dxfId="58" priority="2" stopIfTrue="1" operator="greaterThanOrEqual">
      <formula>0.7</formula>
    </cfRule>
    <cfRule type="cellIs" dxfId="57" priority="3" stopIfTrue="1" operator="between">
      <formula>0.5</formula>
      <formula>0.7</formula>
    </cfRule>
    <cfRule type="cellIs" dxfId="56" priority="4" stopIfTrue="1" operator="lessThanOrEqual">
      <formula>0.5</formula>
    </cfRule>
  </conditionalFormatting>
  <hyperlinks>
    <hyperlink ref="B52" r:id="rId1" xr:uid="{00000000-0004-0000-0600-000000000000}"/>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54"/>
  <sheetViews>
    <sheetView topLeftCell="A33" workbookViewId="0">
      <selection activeCell="G24" sqref="G24"/>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141</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142</v>
      </c>
      <c r="C17" s="71"/>
      <c r="D17" s="71"/>
      <c r="E17" s="71"/>
      <c r="F17" s="71"/>
      <c r="G17" s="71"/>
      <c r="H17" s="72"/>
    </row>
    <row r="18" spans="2:9">
      <c r="B18" s="48" t="s">
        <v>44</v>
      </c>
      <c r="C18" s="49"/>
      <c r="D18" s="49"/>
      <c r="E18" s="49"/>
      <c r="F18" s="49"/>
      <c r="G18" s="49"/>
      <c r="H18" s="50"/>
    </row>
    <row r="19" spans="2:9" ht="126" customHeight="1">
      <c r="B19" s="42" t="s">
        <v>143</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127</v>
      </c>
      <c r="C24" s="123"/>
      <c r="D24" s="71">
        <v>2024</v>
      </c>
      <c r="E24" s="71"/>
      <c r="F24" s="25">
        <v>177</v>
      </c>
      <c r="G24" s="26">
        <v>0.39369999999999999</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1.5455000000000001</v>
      </c>
      <c r="C33" s="31"/>
      <c r="D33" s="31"/>
      <c r="E33" s="31"/>
      <c r="F33" s="95">
        <v>0.28810000000000002</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125</v>
      </c>
      <c r="C36" s="43"/>
      <c r="D36" s="43"/>
      <c r="E36" s="44"/>
      <c r="F36" s="45" t="s">
        <v>139</v>
      </c>
      <c r="G36" s="43"/>
      <c r="H36" s="73"/>
    </row>
    <row r="37" spans="2:8">
      <c r="B37" s="48" t="s">
        <v>75</v>
      </c>
      <c r="C37" s="49"/>
      <c r="D37" s="49"/>
      <c r="E37" s="57"/>
      <c r="F37" s="56" t="s">
        <v>76</v>
      </c>
      <c r="G37" s="49"/>
      <c r="H37" s="50"/>
    </row>
    <row r="38" spans="2:8">
      <c r="B38" s="42" t="s">
        <v>77</v>
      </c>
      <c r="C38" s="43"/>
      <c r="D38" s="43"/>
      <c r="E38" s="44"/>
      <c r="F38" s="45" t="s">
        <v>126</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127</v>
      </c>
      <c r="C42" s="43"/>
      <c r="D42" s="43"/>
      <c r="E42" s="44"/>
      <c r="F42" s="45" t="s">
        <v>140</v>
      </c>
      <c r="G42" s="43"/>
      <c r="H42" s="73"/>
    </row>
    <row r="43" spans="2:8">
      <c r="B43" s="48" t="s">
        <v>86</v>
      </c>
      <c r="C43" s="49"/>
      <c r="D43" s="49"/>
      <c r="E43" s="57"/>
      <c r="F43" s="56" t="s">
        <v>87</v>
      </c>
      <c r="G43" s="49"/>
      <c r="H43" s="50"/>
    </row>
    <row r="44" spans="2:8" ht="18" customHeight="1">
      <c r="B44" s="42" t="s">
        <v>77</v>
      </c>
      <c r="C44" s="43"/>
      <c r="D44" s="43"/>
      <c r="E44" s="44"/>
      <c r="F44" s="45" t="s">
        <v>126</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5" priority="1" operator="containsText" text="NO DISPONIBLE">
      <formula>NOT(ISERROR(SEARCH("NO DISPONIBLE",B33)))</formula>
    </cfRule>
    <cfRule type="cellIs" dxfId="54" priority="2" stopIfTrue="1" operator="greaterThanOrEqual">
      <formula>0.7</formula>
    </cfRule>
    <cfRule type="cellIs" dxfId="53" priority="3" stopIfTrue="1" operator="between">
      <formula>0.5</formula>
      <formula>0.7</formula>
    </cfRule>
    <cfRule type="cellIs" dxfId="52" priority="4" stopIfTrue="1" operator="lessThanOrEqual">
      <formula>0.5</formula>
    </cfRule>
  </conditionalFormatting>
  <hyperlinks>
    <hyperlink ref="B52" r:id="rId1" xr:uid="{00000000-0004-0000-0700-000000000000}"/>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Q54"/>
  <sheetViews>
    <sheetView topLeftCell="A30" workbookViewId="0">
      <selection activeCell="B48" sqref="B48:H50"/>
    </sheetView>
  </sheetViews>
  <sheetFormatPr baseColWidth="10" defaultColWidth="15" defaultRowHeight="18"/>
  <cols>
    <col min="1" max="1" width="15" style="1"/>
    <col min="2" max="7" width="19.140625" style="1" customWidth="1"/>
    <col min="8" max="8" width="27" style="1" customWidth="1"/>
    <col min="9" max="9" width="83.5703125" style="1" customWidth="1"/>
    <col min="10" max="16384" width="15" style="1"/>
  </cols>
  <sheetData>
    <row r="1" spans="2:17" ht="18.75" thickBot="1"/>
    <row r="2" spans="2:17" ht="112.5" customHeight="1">
      <c r="B2" s="2"/>
      <c r="C2" s="46" t="s">
        <v>0</v>
      </c>
      <c r="D2" s="46"/>
      <c r="E2" s="46"/>
      <c r="F2" s="46"/>
      <c r="G2" s="46"/>
      <c r="H2" s="47"/>
      <c r="J2" s="3"/>
      <c r="K2" s="3"/>
      <c r="L2" s="3"/>
      <c r="M2" s="3"/>
      <c r="N2" s="3"/>
      <c r="O2" s="3"/>
      <c r="P2" s="3"/>
      <c r="Q2" s="3"/>
    </row>
    <row r="3" spans="2:17" ht="19.350000000000001" customHeight="1">
      <c r="B3" s="48" t="s">
        <v>1</v>
      </c>
      <c r="C3" s="49"/>
      <c r="D3" s="49"/>
      <c r="E3" s="49"/>
      <c r="F3" s="49"/>
      <c r="G3" s="49"/>
      <c r="H3" s="50"/>
      <c r="J3" s="3"/>
      <c r="K3" s="3"/>
      <c r="L3" s="3"/>
      <c r="M3" s="3"/>
      <c r="N3" s="3"/>
      <c r="O3" s="3"/>
      <c r="P3" s="3"/>
      <c r="Q3" s="3"/>
    </row>
    <row r="4" spans="2:17" ht="19.350000000000001" customHeight="1">
      <c r="B4" s="51" t="s">
        <v>144</v>
      </c>
      <c r="C4" s="52"/>
      <c r="D4" s="52"/>
      <c r="E4" s="52"/>
      <c r="F4" s="52"/>
      <c r="G4" s="52"/>
      <c r="H4" s="53"/>
      <c r="J4" s="4"/>
      <c r="K4" s="4"/>
      <c r="L4" s="4"/>
      <c r="M4" s="4"/>
      <c r="N4" s="4"/>
      <c r="O4" s="4"/>
      <c r="P4" s="4"/>
      <c r="Q4" s="4"/>
    </row>
    <row r="5" spans="2:17" ht="26.1" customHeight="1">
      <c r="B5" s="54" t="s">
        <v>3</v>
      </c>
      <c r="C5" s="55"/>
      <c r="D5" s="55"/>
      <c r="E5" s="55"/>
      <c r="F5" s="56" t="s">
        <v>4</v>
      </c>
      <c r="G5" s="57"/>
      <c r="H5" s="5" t="s">
        <v>5</v>
      </c>
      <c r="J5" s="6"/>
      <c r="K5" s="6"/>
      <c r="L5" s="6"/>
      <c r="M5" s="6"/>
      <c r="N5" s="6"/>
      <c r="O5" s="6"/>
      <c r="P5" s="6"/>
      <c r="Q5" s="6"/>
    </row>
    <row r="6" spans="2:17" ht="23.85" customHeight="1">
      <c r="B6" s="42" t="s">
        <v>6</v>
      </c>
      <c r="C6" s="43"/>
      <c r="D6" s="43"/>
      <c r="E6" s="44"/>
      <c r="F6" s="45" t="s">
        <v>7</v>
      </c>
      <c r="G6" s="44"/>
      <c r="H6" s="7" t="s">
        <v>113</v>
      </c>
      <c r="J6" s="4"/>
      <c r="K6" s="4"/>
      <c r="L6" s="4"/>
      <c r="M6" s="4"/>
      <c r="N6" s="4"/>
      <c r="O6" s="4"/>
      <c r="P6" s="4"/>
      <c r="Q6" s="4"/>
    </row>
    <row r="7" spans="2:17" ht="17.100000000000001" customHeight="1">
      <c r="B7" s="48" t="s">
        <v>9</v>
      </c>
      <c r="C7" s="49"/>
      <c r="D7" s="49"/>
      <c r="E7" s="49"/>
      <c r="F7" s="49"/>
      <c r="G7" s="49"/>
      <c r="H7" s="50"/>
    </row>
    <row r="8" spans="2:17" ht="25.5" customHeight="1">
      <c r="B8" s="8" t="s">
        <v>10</v>
      </c>
      <c r="C8" s="56" t="s">
        <v>11</v>
      </c>
      <c r="D8" s="57"/>
      <c r="E8" s="9" t="s">
        <v>12</v>
      </c>
      <c r="F8" s="9" t="s">
        <v>13</v>
      </c>
      <c r="G8" s="9" t="s">
        <v>14</v>
      </c>
      <c r="H8" s="5" t="s">
        <v>15</v>
      </c>
    </row>
    <row r="9" spans="2:17" ht="19.350000000000001" customHeight="1">
      <c r="B9" s="10" t="s">
        <v>16</v>
      </c>
      <c r="C9" s="61" t="s">
        <v>16</v>
      </c>
      <c r="D9" s="62"/>
      <c r="E9" s="23" t="s">
        <v>16</v>
      </c>
      <c r="F9" s="23" t="s">
        <v>16</v>
      </c>
      <c r="G9" s="23" t="s">
        <v>16</v>
      </c>
      <c r="H9" s="12" t="s">
        <v>17</v>
      </c>
    </row>
    <row r="10" spans="2:17" ht="16.5" customHeight="1">
      <c r="B10" s="63" t="s">
        <v>18</v>
      </c>
      <c r="C10" s="64"/>
      <c r="D10" s="64"/>
      <c r="E10" s="64"/>
      <c r="F10" s="65"/>
      <c r="G10" s="56" t="s">
        <v>19</v>
      </c>
      <c r="H10" s="50"/>
    </row>
    <row r="11" spans="2:17" ht="16.5" customHeight="1">
      <c r="B11" s="13" t="s">
        <v>20</v>
      </c>
      <c r="C11" s="66" t="s">
        <v>21</v>
      </c>
      <c r="D11" s="67"/>
      <c r="E11" s="14" t="s">
        <v>22</v>
      </c>
      <c r="F11" s="9" t="s">
        <v>12</v>
      </c>
      <c r="G11" s="15" t="s">
        <v>23</v>
      </c>
      <c r="H11" s="5" t="s">
        <v>24</v>
      </c>
    </row>
    <row r="12" spans="2:17" ht="21" customHeight="1">
      <c r="B12" s="16" t="s">
        <v>25</v>
      </c>
      <c r="C12" s="45" t="s">
        <v>26</v>
      </c>
      <c r="D12" s="44"/>
      <c r="E12" s="17" t="s">
        <v>27</v>
      </c>
      <c r="F12" s="17" t="s">
        <v>28</v>
      </c>
      <c r="G12" s="18" t="s">
        <v>29</v>
      </c>
      <c r="H12" s="7" t="s">
        <v>27</v>
      </c>
    </row>
    <row r="13" spans="2:17" ht="31.35" customHeight="1">
      <c r="B13" s="68" t="s">
        <v>30</v>
      </c>
      <c r="C13" s="69"/>
      <c r="D13" s="69"/>
      <c r="E13" s="67"/>
      <c r="F13" s="56" t="s">
        <v>31</v>
      </c>
      <c r="G13" s="49"/>
      <c r="H13" s="50"/>
    </row>
    <row r="14" spans="2:17" ht="47.1" customHeight="1">
      <c r="B14" s="19" t="s">
        <v>32</v>
      </c>
      <c r="C14" s="66" t="s">
        <v>33</v>
      </c>
      <c r="D14" s="67"/>
      <c r="E14" s="20" t="s">
        <v>34</v>
      </c>
      <c r="F14" s="55" t="s">
        <v>35</v>
      </c>
      <c r="G14" s="55"/>
      <c r="H14" s="5" t="s">
        <v>36</v>
      </c>
    </row>
    <row r="15" spans="2:17" ht="18" customHeight="1">
      <c r="B15" s="21" t="s">
        <v>37</v>
      </c>
      <c r="C15" s="58" t="s">
        <v>38</v>
      </c>
      <c r="D15" s="59"/>
      <c r="E15" s="22" t="s">
        <v>39</v>
      </c>
      <c r="F15" s="60" t="s">
        <v>40</v>
      </c>
      <c r="G15" s="60"/>
      <c r="H15" s="12" t="s">
        <v>41</v>
      </c>
    </row>
    <row r="16" spans="2:17" ht="15.75" customHeight="1">
      <c r="B16" s="48" t="s">
        <v>42</v>
      </c>
      <c r="C16" s="49"/>
      <c r="D16" s="49"/>
      <c r="E16" s="49"/>
      <c r="F16" s="49"/>
      <c r="G16" s="49"/>
      <c r="H16" s="50"/>
    </row>
    <row r="17" spans="2:9" ht="42" customHeight="1">
      <c r="B17" s="70" t="s">
        <v>145</v>
      </c>
      <c r="C17" s="71"/>
      <c r="D17" s="71"/>
      <c r="E17" s="71"/>
      <c r="F17" s="71"/>
      <c r="G17" s="71"/>
      <c r="H17" s="72"/>
    </row>
    <row r="18" spans="2:9">
      <c r="B18" s="48" t="s">
        <v>44</v>
      </c>
      <c r="C18" s="49"/>
      <c r="D18" s="49"/>
      <c r="E18" s="49"/>
      <c r="F18" s="49"/>
      <c r="G18" s="49"/>
      <c r="H18" s="50"/>
    </row>
    <row r="19" spans="2:9" ht="126" customHeight="1">
      <c r="B19" s="42" t="s">
        <v>146</v>
      </c>
      <c r="C19" s="43"/>
      <c r="D19" s="43"/>
      <c r="E19" s="43"/>
      <c r="F19" s="43"/>
      <c r="G19" s="43"/>
      <c r="H19" s="73"/>
    </row>
    <row r="20" spans="2:9">
      <c r="B20" s="48" t="s">
        <v>46</v>
      </c>
      <c r="C20" s="49"/>
      <c r="D20" s="49"/>
      <c r="E20" s="57"/>
      <c r="F20" s="56" t="s">
        <v>47</v>
      </c>
      <c r="G20" s="49"/>
      <c r="H20" s="50"/>
    </row>
    <row r="21" spans="2:9">
      <c r="B21" s="42" t="s">
        <v>48</v>
      </c>
      <c r="C21" s="43"/>
      <c r="D21" s="43"/>
      <c r="E21" s="44"/>
      <c r="F21" s="45" t="s">
        <v>49</v>
      </c>
      <c r="G21" s="43"/>
      <c r="H21" s="73"/>
    </row>
    <row r="22" spans="2:9">
      <c r="B22" s="48" t="s">
        <v>50</v>
      </c>
      <c r="C22" s="49"/>
      <c r="D22" s="49"/>
      <c r="E22" s="57"/>
      <c r="F22" s="56" t="s">
        <v>51</v>
      </c>
      <c r="G22" s="49"/>
      <c r="H22" s="50"/>
    </row>
    <row r="23" spans="2:9">
      <c r="B23" s="48" t="s">
        <v>52</v>
      </c>
      <c r="C23" s="57"/>
      <c r="D23" s="56" t="s">
        <v>53</v>
      </c>
      <c r="E23" s="57"/>
      <c r="F23" s="9" t="s">
        <v>52</v>
      </c>
      <c r="G23" s="9" t="s">
        <v>54</v>
      </c>
      <c r="H23" s="24" t="s">
        <v>53</v>
      </c>
    </row>
    <row r="24" spans="2:9">
      <c r="B24" s="122">
        <v>0</v>
      </c>
      <c r="C24" s="123"/>
      <c r="D24" s="71">
        <v>2024</v>
      </c>
      <c r="E24" s="71"/>
      <c r="F24" s="25">
        <v>1</v>
      </c>
      <c r="G24" s="26">
        <v>1</v>
      </c>
      <c r="H24" s="27">
        <v>2026</v>
      </c>
    </row>
    <row r="25" spans="2:9" ht="18.75" thickBot="1">
      <c r="B25" s="74" t="s">
        <v>55</v>
      </c>
      <c r="C25" s="75"/>
      <c r="D25" s="75"/>
      <c r="E25" s="75"/>
      <c r="F25" s="75"/>
      <c r="G25" s="75"/>
      <c r="H25" s="76"/>
    </row>
    <row r="26" spans="2:9" ht="18.75" thickBot="1">
      <c r="B26" s="77" t="s">
        <v>32</v>
      </c>
      <c r="C26" s="78"/>
      <c r="D26" s="78"/>
      <c r="E26" s="78"/>
      <c r="F26" s="78"/>
      <c r="G26" s="78"/>
      <c r="H26" s="79"/>
    </row>
    <row r="27" spans="2:9">
      <c r="B27" s="80" t="s">
        <v>56</v>
      </c>
      <c r="C27" s="81"/>
      <c r="D27" s="82"/>
      <c r="E27" s="83" t="s">
        <v>57</v>
      </c>
      <c r="F27" s="84"/>
      <c r="G27" s="85" t="s">
        <v>58</v>
      </c>
      <c r="H27" s="86"/>
    </row>
    <row r="28" spans="2:9">
      <c r="B28" s="87" t="s">
        <v>59</v>
      </c>
      <c r="C28" s="88"/>
      <c r="D28" s="89"/>
      <c r="E28" s="90" t="s">
        <v>60</v>
      </c>
      <c r="F28" s="89"/>
      <c r="G28" s="90" t="s">
        <v>61</v>
      </c>
      <c r="H28" s="89"/>
      <c r="I28" s="28"/>
    </row>
    <row r="29" spans="2:9">
      <c r="B29" s="48" t="s">
        <v>62</v>
      </c>
      <c r="C29" s="49"/>
      <c r="D29" s="91"/>
      <c r="E29" s="91"/>
      <c r="F29" s="91"/>
      <c r="G29" s="91"/>
      <c r="H29" s="50"/>
    </row>
    <row r="30" spans="2:9" ht="160.5" customHeight="1" thickBot="1">
      <c r="B30" s="92" t="s">
        <v>63</v>
      </c>
      <c r="C30" s="93"/>
      <c r="D30" s="93"/>
      <c r="E30" s="93"/>
      <c r="F30" s="93"/>
      <c r="G30" s="93"/>
      <c r="H30" s="94"/>
    </row>
    <row r="31" spans="2:9" ht="18.75" thickBot="1">
      <c r="B31" s="77" t="s">
        <v>64</v>
      </c>
      <c r="C31" s="78"/>
      <c r="D31" s="78"/>
      <c r="E31" s="78"/>
      <c r="F31" s="78"/>
      <c r="G31" s="78"/>
      <c r="H31" s="79"/>
    </row>
    <row r="32" spans="2:9" ht="18.75" thickBot="1">
      <c r="B32" s="29" t="s">
        <v>65</v>
      </c>
      <c r="C32" s="29" t="s">
        <v>66</v>
      </c>
      <c r="D32" s="30" t="s">
        <v>67</v>
      </c>
      <c r="E32" s="29" t="s">
        <v>68</v>
      </c>
      <c r="F32" s="77" t="s">
        <v>69</v>
      </c>
      <c r="G32" s="78"/>
      <c r="H32" s="79"/>
    </row>
    <row r="33" spans="2:8">
      <c r="B33" s="31">
        <v>1</v>
      </c>
      <c r="C33" s="31"/>
      <c r="D33" s="31"/>
      <c r="E33" s="31"/>
      <c r="F33" s="95">
        <v>0</v>
      </c>
      <c r="G33" s="96"/>
      <c r="H33" s="97"/>
    </row>
    <row r="34" spans="2:8">
      <c r="B34" s="98" t="s">
        <v>70</v>
      </c>
      <c r="C34" s="99"/>
      <c r="D34" s="99"/>
      <c r="E34" s="99"/>
      <c r="F34" s="99"/>
      <c r="G34" s="99"/>
      <c r="H34" s="100"/>
    </row>
    <row r="35" spans="2:8">
      <c r="B35" s="48" t="s">
        <v>71</v>
      </c>
      <c r="C35" s="49"/>
      <c r="D35" s="49"/>
      <c r="E35" s="57"/>
      <c r="F35" s="56" t="s">
        <v>72</v>
      </c>
      <c r="G35" s="49"/>
      <c r="H35" s="50"/>
    </row>
    <row r="36" spans="2:8">
      <c r="B36" s="42" t="s">
        <v>125</v>
      </c>
      <c r="C36" s="43"/>
      <c r="D36" s="43"/>
      <c r="E36" s="44"/>
      <c r="F36" s="45" t="s">
        <v>139</v>
      </c>
      <c r="G36" s="43"/>
      <c r="H36" s="73"/>
    </row>
    <row r="37" spans="2:8">
      <c r="B37" s="48" t="s">
        <v>75</v>
      </c>
      <c r="C37" s="49"/>
      <c r="D37" s="49"/>
      <c r="E37" s="57"/>
      <c r="F37" s="56" t="s">
        <v>76</v>
      </c>
      <c r="G37" s="49"/>
      <c r="H37" s="50"/>
    </row>
    <row r="38" spans="2:8">
      <c r="B38" s="42" t="s">
        <v>77</v>
      </c>
      <c r="C38" s="43"/>
      <c r="D38" s="43"/>
      <c r="E38" s="44"/>
      <c r="F38" s="45" t="s">
        <v>126</v>
      </c>
      <c r="G38" s="43"/>
      <c r="H38" s="73"/>
    </row>
    <row r="39" spans="2:8">
      <c r="B39" s="48" t="s">
        <v>79</v>
      </c>
      <c r="C39" s="49"/>
      <c r="D39" s="49"/>
      <c r="E39" s="57"/>
      <c r="F39" s="56" t="s">
        <v>80</v>
      </c>
      <c r="G39" s="49"/>
      <c r="H39" s="50"/>
    </row>
    <row r="40" spans="2:8">
      <c r="B40" s="42" t="s">
        <v>49</v>
      </c>
      <c r="C40" s="43"/>
      <c r="D40" s="43"/>
      <c r="E40" s="44"/>
      <c r="F40" s="45" t="s">
        <v>81</v>
      </c>
      <c r="G40" s="43"/>
      <c r="H40" s="73"/>
    </row>
    <row r="41" spans="2:8">
      <c r="B41" s="48" t="s">
        <v>82</v>
      </c>
      <c r="C41" s="49"/>
      <c r="D41" s="49"/>
      <c r="E41" s="57"/>
      <c r="F41" s="56" t="s">
        <v>83</v>
      </c>
      <c r="G41" s="49"/>
      <c r="H41" s="50"/>
    </row>
    <row r="42" spans="2:8" ht="18" customHeight="1">
      <c r="B42" s="42" t="s">
        <v>127</v>
      </c>
      <c r="C42" s="43"/>
      <c r="D42" s="43"/>
      <c r="E42" s="44"/>
      <c r="F42" s="45" t="s">
        <v>140</v>
      </c>
      <c r="G42" s="43"/>
      <c r="H42" s="73"/>
    </row>
    <row r="43" spans="2:8">
      <c r="B43" s="48" t="s">
        <v>86</v>
      </c>
      <c r="C43" s="49"/>
      <c r="D43" s="49"/>
      <c r="E43" s="57"/>
      <c r="F43" s="56" t="s">
        <v>87</v>
      </c>
      <c r="G43" s="49"/>
      <c r="H43" s="50"/>
    </row>
    <row r="44" spans="2:8" ht="18" customHeight="1">
      <c r="B44" s="42" t="s">
        <v>77</v>
      </c>
      <c r="C44" s="43"/>
      <c r="D44" s="43"/>
      <c r="E44" s="44"/>
      <c r="F44" s="45" t="s">
        <v>126</v>
      </c>
      <c r="G44" s="43"/>
      <c r="H44" s="73"/>
    </row>
    <row r="45" spans="2:8">
      <c r="B45" s="48" t="s">
        <v>88</v>
      </c>
      <c r="C45" s="49"/>
      <c r="D45" s="49"/>
      <c r="E45" s="57"/>
      <c r="F45" s="56" t="s">
        <v>89</v>
      </c>
      <c r="G45" s="49"/>
      <c r="H45" s="50"/>
    </row>
    <row r="46" spans="2:8">
      <c r="B46" s="42" t="s">
        <v>49</v>
      </c>
      <c r="C46" s="43"/>
      <c r="D46" s="43"/>
      <c r="E46" s="44"/>
      <c r="F46" s="45" t="s">
        <v>81</v>
      </c>
      <c r="G46" s="43"/>
      <c r="H46" s="73"/>
    </row>
    <row r="47" spans="2:8">
      <c r="B47" s="101" t="s">
        <v>90</v>
      </c>
      <c r="C47" s="102"/>
      <c r="D47" s="102"/>
      <c r="E47" s="102"/>
      <c r="F47" s="102"/>
      <c r="G47" s="102"/>
      <c r="H47" s="103"/>
    </row>
    <row r="48" spans="2:8" ht="18" customHeight="1">
      <c r="B48" s="70" t="s">
        <v>221</v>
      </c>
      <c r="C48" s="71"/>
      <c r="D48" s="71"/>
      <c r="E48" s="71"/>
      <c r="F48" s="71"/>
      <c r="G48" s="71"/>
      <c r="H48" s="72"/>
    </row>
    <row r="49" spans="2:8" ht="18" customHeight="1">
      <c r="B49" s="104" t="s">
        <v>92</v>
      </c>
      <c r="C49" s="105"/>
      <c r="D49" s="105"/>
      <c r="E49" s="106"/>
      <c r="F49" s="107" t="s">
        <v>93</v>
      </c>
      <c r="G49" s="105"/>
      <c r="H49" s="108"/>
    </row>
    <row r="50" spans="2:8">
      <c r="B50" s="87" t="s">
        <v>222</v>
      </c>
      <c r="C50" s="88"/>
      <c r="D50" s="88"/>
      <c r="E50" s="89"/>
      <c r="F50" s="90" t="s">
        <v>223</v>
      </c>
      <c r="G50" s="88"/>
      <c r="H50" s="115"/>
    </row>
    <row r="51" spans="2:8">
      <c r="B51" s="116" t="s">
        <v>96</v>
      </c>
      <c r="C51" s="117"/>
      <c r="D51" s="117"/>
      <c r="E51" s="117"/>
      <c r="F51" s="117" t="s">
        <v>97</v>
      </c>
      <c r="G51" s="117"/>
      <c r="H51" s="118"/>
    </row>
    <row r="52" spans="2:8" ht="18.75" thickBot="1">
      <c r="B52" s="124" t="s">
        <v>98</v>
      </c>
      <c r="C52" s="119"/>
      <c r="D52" s="119"/>
      <c r="E52" s="119"/>
      <c r="F52" s="120" t="s">
        <v>99</v>
      </c>
      <c r="G52" s="120"/>
      <c r="H52" s="121"/>
    </row>
    <row r="53" spans="2:8" ht="18.75" thickBot="1">
      <c r="B53" s="109"/>
      <c r="C53" s="110"/>
      <c r="D53" s="110"/>
      <c r="E53" s="110"/>
      <c r="F53" s="110"/>
      <c r="G53" s="110"/>
      <c r="H53" s="111"/>
    </row>
    <row r="54" spans="2:8" ht="18.75" thickBot="1">
      <c r="B54" s="112" t="s">
        <v>100</v>
      </c>
      <c r="C54" s="113"/>
      <c r="D54" s="113"/>
      <c r="E54" s="113"/>
      <c r="F54" s="113"/>
      <c r="G54" s="113"/>
      <c r="H54" s="114"/>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1" priority="1" operator="containsText" text="NO DISPONIBLE">
      <formula>NOT(ISERROR(SEARCH("NO DISPONIBLE",B33)))</formula>
    </cfRule>
    <cfRule type="cellIs" dxfId="50" priority="2" stopIfTrue="1" operator="greaterThanOrEqual">
      <formula>0.7</formula>
    </cfRule>
    <cfRule type="cellIs" dxfId="49" priority="3" stopIfTrue="1" operator="between">
      <formula>0.5</formula>
      <formula>0.7</formula>
    </cfRule>
    <cfRule type="cellIs" dxfId="48" priority="4" stopIfTrue="1" operator="lessThanOrEqual">
      <formula>0.5</formula>
    </cfRule>
  </conditionalFormatting>
  <hyperlinks>
    <hyperlink ref="B52" r:id="rId1" xr:uid="{00000000-0004-0000-08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FIN</vt:lpstr>
      <vt:lpstr>PROP</vt:lpstr>
      <vt:lpstr>C01</vt:lpstr>
      <vt:lpstr>C01A1</vt:lpstr>
      <vt:lpstr>C01A2</vt:lpstr>
      <vt:lpstr>C01A3</vt:lpstr>
      <vt:lpstr>C01A4</vt:lpstr>
      <vt:lpstr>C01A5</vt:lpstr>
      <vt:lpstr>C01A6</vt:lpstr>
      <vt:lpstr>C01A7</vt:lpstr>
      <vt:lpstr>C01A8</vt:lpstr>
      <vt:lpstr>C01A9</vt:lpstr>
      <vt:lpstr>C01A10</vt:lpstr>
      <vt:lpstr>C01A11</vt:lpstr>
      <vt:lpstr>C01A12</vt:lpstr>
      <vt:lpstr>C02</vt:lpstr>
      <vt:lpstr>C02A1</vt:lpstr>
      <vt:lpstr>C02A2</vt:lpstr>
      <vt:lpstr>C02A3</vt:lpstr>
      <vt:lpstr>C02A4</vt:lpstr>
      <vt:lpstr>C02A5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dc:creator>
  <cp:lastModifiedBy>PROPIETARIO</cp:lastModifiedBy>
  <dcterms:created xsi:type="dcterms:W3CDTF">2026-04-04T04:34:37Z</dcterms:created>
  <dcterms:modified xsi:type="dcterms:W3CDTF">2026-04-29T16:47:42Z</dcterms:modified>
</cp:coreProperties>
</file>