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ROPIETARIO\Documents\Planeación\1. Entregas trimestrales\2026\1erTrimestre 2026\3.1 SG\5. Fichas de Indicadores del Desempeño SG\"/>
    </mc:Choice>
  </mc:AlternateContent>
  <xr:revisionPtr revIDLastSave="0" documentId="13_ncr:1_{5E9C24CB-B175-4280-A484-B51EFA3DED09}" xr6:coauthVersionLast="47" xr6:coauthVersionMax="47" xr10:uidLastSave="{00000000-0000-0000-0000-000000000000}"/>
  <bookViews>
    <workbookView xWindow="-120" yWindow="-120" windowWidth="29040" windowHeight="15720" firstSheet="1" activeTab="1" xr2:uid="{00000000-000D-0000-FFFF-FFFF00000000}"/>
  </bookViews>
  <sheets>
    <sheet name="3 FID 2026" sheetId="4" state="hidden" r:id="rId1"/>
    <sheet name="FIN" sheetId="108" r:id="rId2"/>
    <sheet name="P. 3.1.1.1" sheetId="6" r:id="rId3"/>
    <sheet name="C. 3.1.1.1.1" sheetId="7" r:id="rId4"/>
    <sheet name="A. 3.1.1.1.1.1" sheetId="8" r:id="rId5"/>
    <sheet name="A. 3.1.1.1.1.2" sheetId="9" r:id="rId6"/>
    <sheet name="A. 3.1.1.1.1.3" sheetId="10" r:id="rId7"/>
    <sheet name="C. 3.1.1.1.2" sheetId="11" r:id="rId8"/>
    <sheet name="A. 3.1.1.1.2.1" sheetId="12" r:id="rId9"/>
    <sheet name="A. 3.1.1.1.2.2" sheetId="13" r:id="rId10"/>
    <sheet name="C. 3.1.1.1.3" sheetId="14" r:id="rId11"/>
    <sheet name="A. 3.1.1.1.3.1" sheetId="15" r:id="rId12"/>
    <sheet name="A. 3.1.1.1.3.2" sheetId="16" r:id="rId13"/>
    <sheet name="A. 3.1.1.1.3.3" sheetId="17" r:id="rId14"/>
    <sheet name="C. 3.1.1.1.4" sheetId="18" r:id="rId15"/>
    <sheet name="A. 3.1.1.1.4.1" sheetId="19" r:id="rId16"/>
    <sheet name="A. 3.1.1.1.4.2" sheetId="20" r:id="rId17"/>
    <sheet name="A. 3.1.1.1.4.3" sheetId="21" r:id="rId18"/>
    <sheet name="A. 3.1.1.1.4.4" sheetId="22" r:id="rId19"/>
    <sheet name="C. 3.1.1.1.5" sheetId="23" r:id="rId20"/>
    <sheet name="A. 3.1.1.1.5.1 " sheetId="24" r:id="rId21"/>
    <sheet name="3.1.1.1.5.2" sheetId="25" r:id="rId22"/>
    <sheet name="A. 3.1.1.1.5.3" sheetId="26" r:id="rId23"/>
    <sheet name="C. 3.1.1.1.6" sheetId="27" r:id="rId24"/>
    <sheet name="A. 3.1.1.1.6.1" sheetId="28" r:id="rId25"/>
    <sheet name="A. 3.1.1.1.6.2" sheetId="29" r:id="rId26"/>
    <sheet name="A. 3.1.1.1.6.3" sheetId="30" r:id="rId27"/>
    <sheet name="C. 3.1.1.1.7" sheetId="31" r:id="rId28"/>
    <sheet name="A. 3.1.1.1.7.1" sheetId="32" r:id="rId29"/>
    <sheet name="A. 3.1.1.1.7.2" sheetId="33" r:id="rId30"/>
    <sheet name="A. 3.1.1.1.7.3" sheetId="34" r:id="rId31"/>
    <sheet name="A. 3.1.1.1.7.4" sheetId="35" r:id="rId32"/>
    <sheet name="C. 3.1.1.1.8" sheetId="36" r:id="rId33"/>
    <sheet name="A. 3.1.1.1.8.1" sheetId="37" r:id="rId34"/>
    <sheet name="A. 3.1.1.1.8.2" sheetId="38" r:id="rId35"/>
    <sheet name="A. 3.1.1.1.8.3" sheetId="39" r:id="rId36"/>
    <sheet name="C-3.1.1.1.9" sheetId="40" r:id="rId37"/>
    <sheet name="A-3.1.1.1.9.1" sheetId="41" r:id="rId38"/>
    <sheet name="A-3.1.1.1.9.2" sheetId="42" r:id="rId39"/>
    <sheet name="A-3.1.1.1.9.3" sheetId="43" r:id="rId40"/>
    <sheet name="A-3.1.1.1.9.4" sheetId="44" r:id="rId41"/>
    <sheet name="A-3.1.1.1.9.5" sheetId="45" r:id="rId42"/>
    <sheet name="A-3.1.1.1.9.6 " sheetId="46" r:id="rId43"/>
    <sheet name="A-3.1.1.1.9.7" sheetId="47" r:id="rId44"/>
    <sheet name="A-3.1.1.1.9.8" sheetId="48" r:id="rId45"/>
    <sheet name="A-3.1.1.1.9.9 " sheetId="49" r:id="rId46"/>
    <sheet name="A-3.1.1.1.9.10" sheetId="50" r:id="rId47"/>
    <sheet name="A-3.2.1.1.9.11" sheetId="51" r:id="rId48"/>
    <sheet name="A-3.1.1.1.9.12" sheetId="52" r:id="rId49"/>
    <sheet name="C. 3.1.1.1.10" sheetId="53" r:id="rId50"/>
    <sheet name="A. 3.1.1.1.10.1" sheetId="54" r:id="rId51"/>
    <sheet name="A. 3.1.1.1.10.2" sheetId="55" r:id="rId52"/>
    <sheet name="A. 3.1.1.1.10.3" sheetId="56" r:id="rId53"/>
    <sheet name="A. 3.1.1.1.10.4" sheetId="57" r:id="rId54"/>
    <sheet name="C. 3.1.1.1.11" sheetId="58" r:id="rId55"/>
    <sheet name="A. 3.1.1.1.11.1" sheetId="59" r:id="rId56"/>
    <sheet name="A. 3.1.1.1.11.2" sheetId="60" r:id="rId57"/>
    <sheet name="A. 3.1.1.1.11.3" sheetId="61" r:id="rId58"/>
    <sheet name="C-3.1.1.1.12" sheetId="62" r:id="rId59"/>
    <sheet name="A-3.1.1.1.12.1" sheetId="63" r:id="rId60"/>
    <sheet name="A-3.1.1.1.12.2" sheetId="64" r:id="rId61"/>
    <sheet name="A-3.1.1.1.12.3" sheetId="65" r:id="rId62"/>
    <sheet name="A-3.1.1.1.12.4" sheetId="66" r:id="rId63"/>
    <sheet name="A-3.1.1.1.12.5" sheetId="67" r:id="rId64"/>
    <sheet name="A-3.1.1.1.12.6" sheetId="68" r:id="rId65"/>
    <sheet name="A-3.1.1.1.12.7" sheetId="69" r:id="rId66"/>
    <sheet name="C-1.1.1.1.1.13" sheetId="70" r:id="rId67"/>
    <sheet name="A-1.1.1.1.1.13.1" sheetId="71" r:id="rId68"/>
    <sheet name="A-1.1.1.1.1.13.2" sheetId="72" r:id="rId69"/>
    <sheet name="A-1.01.1.1.1.13.3" sheetId="73" r:id="rId70"/>
    <sheet name="A-1.1.1.1.1.13.4" sheetId="74" r:id="rId71"/>
    <sheet name="A-1.1.1.1.1.13.5" sheetId="75" r:id="rId72"/>
    <sheet name="C. 3.1.1.1.14" sheetId="76" r:id="rId73"/>
    <sheet name="A. 3.1.1.1.14.1" sheetId="77" r:id="rId74"/>
    <sheet name="A. 3.1.1.1.14.2" sheetId="78" r:id="rId75"/>
    <sheet name="A. 3.1.1.1.14.3" sheetId="79" r:id="rId76"/>
    <sheet name="3.1.1.1.14.4" sheetId="80" r:id="rId77"/>
    <sheet name="3.1.1.1.14.5" sheetId="81" r:id="rId78"/>
    <sheet name="3.1.1.1.14.6" sheetId="82" r:id="rId79"/>
    <sheet name="3.1.1.1.14.7" sheetId="83" r:id="rId80"/>
    <sheet name="3.1.1.1.14.8" sheetId="84" r:id="rId81"/>
    <sheet name="3.1.1.1.14.9" sheetId="85" r:id="rId82"/>
    <sheet name="3.1.1.1.14.10" sheetId="86" r:id="rId83"/>
    <sheet name="3.1.1.1.14.11" sheetId="87" r:id="rId84"/>
    <sheet name="3.1.1.1.14.12" sheetId="88" r:id="rId85"/>
    <sheet name="3.1.1.1.14.13" sheetId="89" r:id="rId86"/>
    <sheet name="C-3.01.1.1.15" sheetId="90" r:id="rId87"/>
    <sheet name="A-3.01.1.1.15.1" sheetId="91" r:id="rId88"/>
    <sheet name="A-3.01.1.1.15.2" sheetId="92" r:id="rId89"/>
    <sheet name="A-3.01.1.1.15.3" sheetId="93" r:id="rId90"/>
    <sheet name="A-3.01.1.1.15.4" sheetId="94" r:id="rId91"/>
    <sheet name="A-3.01.1.1.15.5" sheetId="95" r:id="rId92"/>
    <sheet name="A-3.01.1.1.15.6" sheetId="96" r:id="rId93"/>
    <sheet name="A-3.01.1.1.15.7" sheetId="97" r:id="rId94"/>
    <sheet name="A-3.01.1.1.15.8" sheetId="98" r:id="rId95"/>
    <sheet name="A-3.01.1.1.15.9" sheetId="99" r:id="rId96"/>
    <sheet name="A-3.01.1.1.15.10" sheetId="100" r:id="rId97"/>
    <sheet name="A-3.01.1.1.15.11" sheetId="101" r:id="rId98"/>
    <sheet name="A-3.01.1.1.15.12" sheetId="102" r:id="rId99"/>
    <sheet name="A-3.01.1.1.15.13" sheetId="103" r:id="rId100"/>
    <sheet name="A-3.01.1.1.15.14" sheetId="104" r:id="rId101"/>
    <sheet name="A-3.01.1.1.15.15" sheetId="105" r:id="rId102"/>
    <sheet name="A-3.01.1.1.15.16" sheetId="106" r:id="rId103"/>
    <sheet name="A-3.01.1.1.15.17" sheetId="107" r:id="rId104"/>
  </sheets>
  <definedNames>
    <definedName name="_3" localSheetId="11">#REF!</definedName>
    <definedName name="_3" localSheetId="12">#REF!</definedName>
    <definedName name="_3" localSheetId="13">#REF!</definedName>
    <definedName name="_3">#REF!</definedName>
    <definedName name="adadad" localSheetId="11">#REF!</definedName>
    <definedName name="adadad" localSheetId="12">#REF!</definedName>
    <definedName name="adadad" localSheetId="13">#REF!</definedName>
    <definedName name="adadad">#REF!</definedName>
    <definedName name="adadgtd" localSheetId="11">#REF!</definedName>
    <definedName name="adadgtd" localSheetId="12">#REF!</definedName>
    <definedName name="adadgtd" localSheetId="13">#REF!</definedName>
    <definedName name="adadgtd">#REF!</definedName>
    <definedName name="ADFASDF" localSheetId="11">#REF!</definedName>
    <definedName name="ADFASDF" localSheetId="12">#REF!</definedName>
    <definedName name="ADFASDF" localSheetId="13">#REF!</definedName>
    <definedName name="ADFASDF">#REF!</definedName>
    <definedName name="_xlnm.Print_Area" localSheetId="4">'A. 3.1.1.1.1.1'!$B$1:$H$53</definedName>
    <definedName name="_xlnm.Print_Area" localSheetId="5">'A. 3.1.1.1.1.2'!$A$1:$I$53</definedName>
    <definedName name="_xlnm.Print_Area" localSheetId="6">'A. 3.1.1.1.1.3'!$A$1:$I$53</definedName>
    <definedName name="_xlnm.Print_Area" localSheetId="55">'A. 3.1.1.1.11.1'!$B$1:$H$53</definedName>
    <definedName name="_xlnm.Print_Area" localSheetId="56">'A. 3.1.1.1.11.2'!$B$1:$H$53</definedName>
    <definedName name="_xlnm.Print_Area" localSheetId="57">'A. 3.1.1.1.11.3'!$B$1:$H$53</definedName>
    <definedName name="_xlnm.Print_Area" localSheetId="46">'A-3.1.1.1.9.10'!$B$1:$H$53</definedName>
    <definedName name="_xlnm.Print_Area" localSheetId="41">'A-3.1.1.1.9.5'!$B$1:$H$53</definedName>
    <definedName name="_xlnm.Print_Area" localSheetId="42">'A-3.1.1.1.9.6 '!$B$1:$H$53</definedName>
    <definedName name="_xlnm.Print_Area" localSheetId="43">'A-3.1.1.1.9.7'!$B$1:$H$53</definedName>
    <definedName name="_xlnm.Print_Area" localSheetId="44">'A-3.1.1.1.9.8'!$B$1:$H$53</definedName>
    <definedName name="_xlnm.Print_Area" localSheetId="45">'A-3.1.1.1.9.9 '!$B$1:$H$53</definedName>
    <definedName name="_xlnm.Print_Area" localSheetId="3">'C. 3.1.1.1.1'!$A$1:$I$53</definedName>
    <definedName name="_xlnm.Print_Area" localSheetId="54">'C. 3.1.1.1.11'!$B$1:$H$53</definedName>
    <definedName name="_xlnm.Print_Area" localSheetId="2">'P. 3.1.1.1'!$A$1:$I$53</definedName>
    <definedName name="averiguar" localSheetId="11">#REF!</definedName>
    <definedName name="averiguar" localSheetId="12">#REF!</definedName>
    <definedName name="averiguar" localSheetId="13">#REF!</definedName>
    <definedName name="averiguar">#REF!</definedName>
    <definedName name="averiguar2" localSheetId="11">#REF!</definedName>
    <definedName name="averiguar2" localSheetId="12">#REF!</definedName>
    <definedName name="averiguar2" localSheetId="13">#REF!</definedName>
    <definedName name="averiguar2">#REF!</definedName>
    <definedName name="averiguar3" localSheetId="11">#REF!</definedName>
    <definedName name="averiguar3" localSheetId="12">#REF!</definedName>
    <definedName name="averiguar3" localSheetId="13">#REF!</definedName>
    <definedName name="averiguar3">#REF!</definedName>
    <definedName name="cfdfda" localSheetId="11">#REF!</definedName>
    <definedName name="cfdfda" localSheetId="12">#REF!</definedName>
    <definedName name="cfdfda" localSheetId="13">#REF!</definedName>
    <definedName name="cfdfda">#REF!</definedName>
    <definedName name="d" localSheetId="11">#REF!</definedName>
    <definedName name="d" localSheetId="12">#REF!</definedName>
    <definedName name="d" localSheetId="13">#REF!</definedName>
    <definedName name="d">#REF!</definedName>
    <definedName name="ddddddd" localSheetId="11">#REF!</definedName>
    <definedName name="ddddddd" localSheetId="12">#REF!</definedName>
    <definedName name="ddddddd" localSheetId="13">#REF!</definedName>
    <definedName name="ddddddd">#REF!</definedName>
    <definedName name="e" localSheetId="11">#REF!</definedName>
    <definedName name="e" localSheetId="12">#REF!</definedName>
    <definedName name="e" localSheetId="13">#REF!</definedName>
    <definedName name="e">#REF!</definedName>
    <definedName name="ELI" localSheetId="11">#REF!</definedName>
    <definedName name="ELI" localSheetId="12">#REF!</definedName>
    <definedName name="ELI" localSheetId="13">#REF!</definedName>
    <definedName name="ELI">#REF!</definedName>
    <definedName name="fin" localSheetId="11">#REF!</definedName>
    <definedName name="fin" localSheetId="12">#REF!</definedName>
    <definedName name="fin" localSheetId="13">#REF!</definedName>
    <definedName name="fin">#REF!</definedName>
    <definedName name="final" localSheetId="11">#REF!</definedName>
    <definedName name="final" localSheetId="12">#REF!</definedName>
    <definedName name="final" localSheetId="13">#REF!</definedName>
    <definedName name="final">#REF!</definedName>
    <definedName name="finalidad" localSheetId="11">#REF!</definedName>
    <definedName name="finalidad" localSheetId="12">#REF!</definedName>
    <definedName name="finalidad" localSheetId="13">#REF!</definedName>
    <definedName name="finalidad">#REF!</definedName>
    <definedName name="finalidad10000" localSheetId="11">#REF!</definedName>
    <definedName name="finalidad10000" localSheetId="12">#REF!</definedName>
    <definedName name="finalidad10000" localSheetId="13">#REF!</definedName>
    <definedName name="finalidad10000">#REF!</definedName>
    <definedName name="finalidad10001" localSheetId="11">#REF!</definedName>
    <definedName name="finalidad10001" localSheetId="12">#REF!</definedName>
    <definedName name="finalidad10001" localSheetId="13">#REF!</definedName>
    <definedName name="finalidad10001">#REF!</definedName>
    <definedName name="FINALIDAD3" localSheetId="11">#REF!</definedName>
    <definedName name="FINALIDAD3" localSheetId="12">#REF!</definedName>
    <definedName name="FINALIDAD3" localSheetId="13">#REF!</definedName>
    <definedName name="FINALIDAD3">#REF!</definedName>
    <definedName name="FINALIDAD4" localSheetId="11">#REF!</definedName>
    <definedName name="FINALIDAD4" localSheetId="12">#REF!</definedName>
    <definedName name="FINALIDAD4" localSheetId="13">#REF!</definedName>
    <definedName name="FINALIDAD4">#REF!</definedName>
    <definedName name="finalidad82" localSheetId="11">#REF!</definedName>
    <definedName name="finalidad82" localSheetId="12">#REF!</definedName>
    <definedName name="finalidad82" localSheetId="13">#REF!</definedName>
    <definedName name="finalidad82">#REF!</definedName>
    <definedName name="formato2" localSheetId="11">#REF!</definedName>
    <definedName name="formato2" localSheetId="12">#REF!</definedName>
    <definedName name="formato2" localSheetId="13">#REF!</definedName>
    <definedName name="formato2">#REF!</definedName>
    <definedName name="fun" localSheetId="11">#REF!</definedName>
    <definedName name="fun" localSheetId="12">#REF!</definedName>
    <definedName name="fun" localSheetId="13">#REF!</definedName>
    <definedName name="fun">#REF!</definedName>
    <definedName name="funcion" localSheetId="11">#REF!</definedName>
    <definedName name="funcion" localSheetId="12">#REF!</definedName>
    <definedName name="funcion" localSheetId="13">#REF!</definedName>
    <definedName name="funcion">#REF!</definedName>
    <definedName name="funcion0" localSheetId="11">#REF!</definedName>
    <definedName name="funcion0" localSheetId="12">#REF!</definedName>
    <definedName name="funcion0" localSheetId="13">#REF!</definedName>
    <definedName name="funcion0">#REF!</definedName>
    <definedName name="FUNCION09" localSheetId="11">#REF!</definedName>
    <definedName name="FUNCION09" localSheetId="12">#REF!</definedName>
    <definedName name="FUNCION09" localSheetId="13">#REF!</definedName>
    <definedName name="FUNCION09">#REF!</definedName>
    <definedName name="funcion1" localSheetId="11">#REF!</definedName>
    <definedName name="funcion1" localSheetId="12">#REF!</definedName>
    <definedName name="funcion1" localSheetId="13">#REF!</definedName>
    <definedName name="funcion1">#REF!</definedName>
    <definedName name="funcion10" localSheetId="11">#REF!</definedName>
    <definedName name="funcion10" localSheetId="12">#REF!</definedName>
    <definedName name="funcion10" localSheetId="13">#REF!</definedName>
    <definedName name="funcion10">#REF!</definedName>
    <definedName name="funcion121" localSheetId="11">#REF!</definedName>
    <definedName name="funcion121" localSheetId="12">#REF!</definedName>
    <definedName name="funcion121" localSheetId="13">#REF!</definedName>
    <definedName name="funcion121">#REF!</definedName>
    <definedName name="funcion2" localSheetId="11">#REF!</definedName>
    <definedName name="funcion2" localSheetId="12">#REF!</definedName>
    <definedName name="funcion2" localSheetId="13">#REF!</definedName>
    <definedName name="funcion2">#REF!</definedName>
    <definedName name="funcion2000" localSheetId="11">#REF!</definedName>
    <definedName name="funcion2000" localSheetId="12">#REF!</definedName>
    <definedName name="funcion2000" localSheetId="13">#REF!</definedName>
    <definedName name="funcion2000">#REF!</definedName>
    <definedName name="funcion3" localSheetId="11">#REF!</definedName>
    <definedName name="funcion3" localSheetId="12">#REF!</definedName>
    <definedName name="funcion3" localSheetId="13">#REF!</definedName>
    <definedName name="funcion3">#REF!</definedName>
    <definedName name="funcion4" localSheetId="11">#REF!</definedName>
    <definedName name="funcion4" localSheetId="12">#REF!</definedName>
    <definedName name="funcion4" localSheetId="13">#REF!</definedName>
    <definedName name="funcion4">#REF!</definedName>
    <definedName name="funcion5" localSheetId="11">#REF!</definedName>
    <definedName name="funcion5" localSheetId="12">#REF!</definedName>
    <definedName name="funcion5" localSheetId="13">#REF!</definedName>
    <definedName name="funcion5">#REF!</definedName>
    <definedName name="funcion7842" localSheetId="11">#REF!</definedName>
    <definedName name="funcion7842" localSheetId="12">#REF!</definedName>
    <definedName name="funcion7842" localSheetId="13">#REF!</definedName>
    <definedName name="funcion7842">#REF!</definedName>
    <definedName name="FUNCION787" localSheetId="11">#REF!</definedName>
    <definedName name="FUNCION787" localSheetId="12">#REF!</definedName>
    <definedName name="FUNCION787" localSheetId="13">#REF!</definedName>
    <definedName name="FUNCION787">#REF!</definedName>
    <definedName name="FUNCION7894" localSheetId="11">#REF!</definedName>
    <definedName name="FUNCION7894" localSheetId="12">#REF!</definedName>
    <definedName name="FUNCION7894" localSheetId="13">#REF!</definedName>
    <definedName name="FUNCION7894">#REF!</definedName>
    <definedName name="funcion9" localSheetId="11">#REF!</definedName>
    <definedName name="funcion9" localSheetId="12">#REF!</definedName>
    <definedName name="funcion9" localSheetId="13">#REF!</definedName>
    <definedName name="funcion9">#REF!</definedName>
    <definedName name="g" localSheetId="11">#REF!</definedName>
    <definedName name="g" localSheetId="12">#REF!</definedName>
    <definedName name="g" localSheetId="13">#REF!</definedName>
    <definedName name="g">#REF!</definedName>
    <definedName name="jjj" localSheetId="11">#REF!</definedName>
    <definedName name="jjj" localSheetId="12">#REF!</definedName>
    <definedName name="jjj" localSheetId="13">#REF!</definedName>
    <definedName name="jjj">#REF!</definedName>
    <definedName name="jjjjjjjjjjjjjjjjjjjjjjjjjjjjjjjjjjjjjjjjjjjjjjj" localSheetId="11">#REF!</definedName>
    <definedName name="jjjjjjjjjjjjjjjjjjjjjjjjjjjjjjjjjjjjjjjjjjjjjjj" localSheetId="12">#REF!</definedName>
    <definedName name="jjjjjjjjjjjjjjjjjjjjjjjjjjjjjjjjjjjjjjjjjjjjjjj" localSheetId="13">#REF!</definedName>
    <definedName name="jjjjjjjjjjjjjjjjjjjjjjjjjjjjjjjjjjjjjjjjjjjjjjj">#REF!</definedName>
    <definedName name="jyutyutyu" localSheetId="11">#REF!</definedName>
    <definedName name="jyutyutyu" localSheetId="12">#REF!</definedName>
    <definedName name="jyutyutyu" localSheetId="13">#REF!</definedName>
    <definedName name="jyutyutyu">#REF!</definedName>
    <definedName name="M" localSheetId="11">#REF!</definedName>
    <definedName name="M" localSheetId="12">#REF!</definedName>
    <definedName name="M" localSheetId="13">#REF!</definedName>
    <definedName name="M">#REF!</definedName>
    <definedName name="MIRPRUEBA" localSheetId="11">#REF!</definedName>
    <definedName name="MIRPRUEBA" localSheetId="12">#REF!</definedName>
    <definedName name="MIRPRUEBA" localSheetId="13">#REF!</definedName>
    <definedName name="MIRPRUEBA">#REF!</definedName>
    <definedName name="programa" localSheetId="11">#REF!</definedName>
    <definedName name="programa" localSheetId="12">#REF!</definedName>
    <definedName name="programa" localSheetId="13">#REF!</definedName>
    <definedName name="programa">#REF!</definedName>
    <definedName name="programa7" localSheetId="11">#REF!</definedName>
    <definedName name="programa7" localSheetId="12">#REF!</definedName>
    <definedName name="programa7" localSheetId="13">#REF!</definedName>
    <definedName name="programa7">#REF!</definedName>
    <definedName name="programa8" localSheetId="11">#REF!</definedName>
    <definedName name="programa8" localSheetId="12">#REF!</definedName>
    <definedName name="programa8" localSheetId="13">#REF!</definedName>
    <definedName name="programa8">#REF!</definedName>
    <definedName name="Rfinalidad" localSheetId="11">#REF!</definedName>
    <definedName name="Rfinalidad" localSheetId="12">#REF!</definedName>
    <definedName name="Rfinalidad" localSheetId="13">#REF!</definedName>
    <definedName name="Rfinalidad">#REF!</definedName>
    <definedName name="Rfinalidad2" localSheetId="11">#REF!</definedName>
    <definedName name="Rfinalidad2" localSheetId="12">#REF!</definedName>
    <definedName name="Rfinalidad2" localSheetId="13">#REF!</definedName>
    <definedName name="Rfinalidad2">#REF!</definedName>
    <definedName name="Rfinalidad5" localSheetId="11">#REF!</definedName>
    <definedName name="Rfinalidad5" localSheetId="12">#REF!</definedName>
    <definedName name="Rfinalidad5" localSheetId="13">#REF!</definedName>
    <definedName name="Rfinalidad5">#REF!</definedName>
    <definedName name="rFINALIDAD6" localSheetId="11">#REF!</definedName>
    <definedName name="rFINALIDAD6" localSheetId="12">#REF!</definedName>
    <definedName name="rFINALIDAD6" localSheetId="13">#REF!</definedName>
    <definedName name="rFINALIDAD6">#REF!</definedName>
    <definedName name="rfinalidad98" localSheetId="11">#REF!</definedName>
    <definedName name="rfinalidad98" localSheetId="12">#REF!</definedName>
    <definedName name="rfinalidad98" localSheetId="13">#REF!</definedName>
    <definedName name="rfinalidad98">#REF!</definedName>
    <definedName name="rfuncio4" localSheetId="11">#REF!</definedName>
    <definedName name="rfuncio4" localSheetId="12">#REF!</definedName>
    <definedName name="rfuncio4" localSheetId="13">#REF!</definedName>
    <definedName name="rfuncio4">#REF!</definedName>
    <definedName name="Rfuncion1" localSheetId="11">#REF!</definedName>
    <definedName name="Rfuncion1" localSheetId="12">#REF!</definedName>
    <definedName name="Rfuncion1" localSheetId="13">#REF!</definedName>
    <definedName name="Rfuncion1">#REF!</definedName>
    <definedName name="Rfuncion3" localSheetId="11">#REF!</definedName>
    <definedName name="Rfuncion3" localSheetId="12">#REF!</definedName>
    <definedName name="Rfuncion3" localSheetId="13">#REF!</definedName>
    <definedName name="Rfuncion3">#REF!</definedName>
    <definedName name="runcion" localSheetId="11">#REF!</definedName>
    <definedName name="runcion" localSheetId="12">#REF!</definedName>
    <definedName name="runcion" localSheetId="13">#REF!</definedName>
    <definedName name="runcion">#REF!</definedName>
    <definedName name="SN_S" localSheetId="11">#REF!</definedName>
    <definedName name="SN_S" localSheetId="12">#REF!</definedName>
    <definedName name="SN_S" localSheetId="13">#REF!</definedName>
    <definedName name="SN_S">#REF!</definedName>
    <definedName name="twgtdg" localSheetId="11">#REF!</definedName>
    <definedName name="twgtdg" localSheetId="12">#REF!</definedName>
    <definedName name="twgtdg" localSheetId="13">#REF!</definedName>
    <definedName name="twgtdg">#REF!</definedName>
    <definedName name="uimv" localSheetId="11">#REF!</definedName>
    <definedName name="uimv" localSheetId="12">#REF!</definedName>
    <definedName name="uimv" localSheetId="13">#REF!</definedName>
    <definedName name="uimv">#REF!</definedName>
    <definedName name="ya" localSheetId="11">#REF!</definedName>
    <definedName name="ya" localSheetId="12">#REF!</definedName>
    <definedName name="ya" localSheetId="13">#REF!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4" i="108" l="1"/>
  <c r="G24" i="107"/>
  <c r="G24" i="106"/>
  <c r="G24" i="105"/>
  <c r="G24" i="104"/>
  <c r="G24" i="103"/>
  <c r="G24" i="102"/>
  <c r="G24" i="101"/>
  <c r="G24" i="99"/>
  <c r="G24" i="97"/>
  <c r="G24" i="96"/>
  <c r="G24" i="95"/>
  <c r="G24" i="94"/>
  <c r="G24" i="92"/>
  <c r="G24" i="91"/>
  <c r="G24" i="90"/>
  <c r="G24" i="88" l="1"/>
  <c r="G24" i="87"/>
  <c r="G24" i="86"/>
  <c r="G24" i="85"/>
  <c r="G24" i="84"/>
  <c r="G24" i="83"/>
  <c r="G24" i="82"/>
  <c r="G24" i="81"/>
  <c r="G24" i="80"/>
  <c r="G24" i="78"/>
  <c r="G24" i="77"/>
  <c r="G24" i="75"/>
  <c r="G24" i="74"/>
  <c r="G24" i="73"/>
  <c r="G24" i="71"/>
  <c r="G24" i="70"/>
  <c r="G24" i="69"/>
  <c r="G24" i="68"/>
  <c r="G24" i="67"/>
  <c r="G24" i="66"/>
  <c r="G24" i="65"/>
  <c r="G24" i="64"/>
  <c r="G24" i="63"/>
  <c r="G24" i="62"/>
  <c r="G24" i="60"/>
  <c r="G24" i="51"/>
  <c r="G24" i="50"/>
  <c r="G24" i="49"/>
  <c r="G24" i="48"/>
  <c r="G24" i="47"/>
  <c r="G24" i="46"/>
  <c r="G24" i="45"/>
  <c r="G24" i="44"/>
  <c r="G24" i="42"/>
  <c r="G24" i="41"/>
  <c r="G24" i="40"/>
  <c r="G24" i="38" l="1"/>
  <c r="G24" i="37"/>
  <c r="G24" i="36"/>
  <c r="G24" i="35"/>
  <c r="G24" i="34"/>
  <c r="G24" i="33"/>
  <c r="G24" i="32"/>
  <c r="G24" i="31"/>
  <c r="G24" i="30"/>
  <c r="G24" i="29"/>
  <c r="G24" i="28"/>
  <c r="G24" i="27"/>
  <c r="G24" i="26"/>
  <c r="G24" i="25"/>
  <c r="G24" i="24"/>
  <c r="G24" i="23"/>
  <c r="G24" i="21"/>
  <c r="G24" i="20"/>
  <c r="G24" i="18"/>
  <c r="G24" i="17" l="1"/>
  <c r="G24" i="16"/>
  <c r="G24" i="15"/>
  <c r="G24" i="14"/>
  <c r="G24" i="13"/>
  <c r="G24" i="12"/>
  <c r="G24" i="11"/>
  <c r="G24" i="10"/>
  <c r="G24" i="9"/>
  <c r="G24" i="8"/>
  <c r="G24" i="7"/>
  <c r="G24" i="4" l="1"/>
</calcChain>
</file>

<file path=xl/sharedStrings.xml><?xml version="1.0" encoding="utf-8"?>
<sst xmlns="http://schemas.openxmlformats.org/spreadsheetml/2006/main" count="12139" uniqueCount="1336">
  <si>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</si>
  <si>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</si>
  <si>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</si>
  <si>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</si>
  <si>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</si>
  <si>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</si>
  <si>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</si>
  <si>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</si>
  <si>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</si>
  <si>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</si>
  <si>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</si>
  <si>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</si>
  <si>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</si>
  <si>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       )</t>
  </si>
  <si>
    <t>(           )</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</si>
  <si>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</si>
  <si>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</si>
  <si>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</si>
  <si>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</si>
  <si>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</si>
  <si>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</si>
  <si>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</si>
  <si>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</si>
  <si>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</si>
  <si>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</si>
  <si>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</si>
  <si>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</si>
  <si>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</si>
  <si>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</si>
  <si>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</si>
  <si>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</si>
  <si>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</si>
  <si>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</si>
  <si>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</si>
  <si>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</si>
  <si>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</si>
  <si>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</si>
  <si>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</si>
  <si>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</si>
  <si>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</si>
  <si>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</si>
  <si>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</si>
  <si>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</si>
  <si>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</si>
  <si>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</si>
  <si>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</si>
  <si>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</si>
  <si>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</si>
  <si>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</si>
  <si>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</si>
  <si>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</si>
  <si>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Medio de Verificación del Indicador</t>
  </si>
  <si>
    <r>
      <t xml:space="preserve">Nombre del Documento:
</t>
    </r>
    <r>
      <rPr>
        <sz val="9"/>
        <color theme="1"/>
        <rFont val="Aptos Narrow"/>
        <family val="2"/>
        <scheme val="minor"/>
      </rPr>
      <t xml:space="preserve">- 
-
- 
- </t>
    </r>
    <r>
      <rPr>
        <b/>
        <sz val="9"/>
        <color theme="1"/>
        <rFont val="Aptos Narrow"/>
        <family val="2"/>
        <scheme val="minor"/>
      </rPr>
      <t xml:space="preserve">
Nombre de quien genera la información: 
</t>
    </r>
    <r>
      <rPr>
        <sz val="9"/>
        <color theme="1"/>
        <rFont val="Aptos Narrow"/>
        <family val="2"/>
        <scheme val="minor"/>
      </rPr>
      <t xml:space="preserve">Dirección de </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https://</t>
    </r>
  </si>
  <si>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</si>
  <si>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</si>
  <si>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</si>
  <si>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</si>
  <si>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</si>
  <si>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</si>
  <si>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</si>
  <si>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</si>
  <si>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</si>
  <si>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</si>
  <si>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</si>
  <si>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</si>
  <si>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</si>
  <si>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(Trimestral, Semestral, Anual)</t>
  </si>
  <si>
    <t>(Registros administrativos, escutionaripos, formularios, entrevistas, presentacion de informes, censos, encuestas,actas, etc)</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</si>
  <si>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</si>
  <si>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</si>
  <si>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</si>
  <si>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</si>
  <si>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</si>
  <si>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</si>
  <si>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</si>
  <si>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</si>
  <si>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</si>
  <si>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</si>
  <si>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</si>
  <si>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</si>
  <si>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FIN/PROPÓSITO/COMPONENTE/ACTIVIDAD</t>
  </si>
  <si>
    <t xml:space="preserve"> menor o igual  a 49.99%</t>
  </si>
  <si>
    <t>entre 50%  y 69.99%</t>
  </si>
  <si>
    <t>NO DISPONIBLE</t>
  </si>
  <si>
    <r>
      <rPr>
        <b/>
        <sz val="9"/>
        <color theme="1"/>
        <rFont val="Aptos Narrow"/>
        <family val="2"/>
        <scheme val="minor"/>
      </rPr>
      <t>PCIA:</t>
    </r>
    <r>
      <rPr>
        <sz val="9"/>
        <color theme="1"/>
        <rFont val="Aptos Narrow"/>
        <family val="2"/>
        <scheme val="minor"/>
      </rPr>
      <t xml:space="preserve"> Porcentaje de ciudadanas(os) atendidas(os).</t>
    </r>
  </si>
  <si>
    <t>NOMBRE DEL PROGRAMA PRESUPUESTARIO ANUAL (PPA)</t>
  </si>
  <si>
    <t>O-PPA 3.1 PROGRAMA DE ATENCION Y APOYO A LAS DEMANDAS DE  LA CIUDADANÍA Y ORGANISMOS NO GUBERNAMENTALES</t>
  </si>
  <si>
    <t>OFICINA DE LA SECRETARÍA GENERAL</t>
  </si>
  <si>
    <t>PROPÓSITO</t>
  </si>
  <si>
    <t>Claridad.</t>
  </si>
  <si>
    <t>Relevancia.</t>
  </si>
  <si>
    <t>Economía.</t>
  </si>
  <si>
    <t>Adecuado.</t>
  </si>
  <si>
    <t>Aportación Marginal.</t>
  </si>
  <si>
    <t>(   X   )</t>
  </si>
  <si>
    <t>(    X  )</t>
  </si>
  <si>
    <t>(     X    )</t>
  </si>
  <si>
    <t>(     X  )</t>
  </si>
  <si>
    <t>(          )</t>
  </si>
  <si>
    <r>
      <rPr>
        <sz val="9"/>
        <color theme="1"/>
        <rFont val="Aptos Narrow"/>
        <family val="2"/>
        <scheme val="minor"/>
      </rPr>
      <t xml:space="preserve">Seleccionar una de las </t>
    </r>
    <r>
      <rPr>
        <b/>
        <sz val="9"/>
        <color theme="1"/>
        <rFont val="Aptos Narrow"/>
        <family val="2"/>
        <scheme val="minor"/>
      </rPr>
      <t>Dimensiones</t>
    </r>
    <r>
      <rPr>
        <sz val="9"/>
        <color theme="1"/>
        <rFont val="Aptos Narrow"/>
        <family val="2"/>
        <scheme val="minor"/>
      </rPr>
      <t xml:space="preserve"> que mide el Indicador.</t>
    </r>
  </si>
  <si>
    <r>
      <rPr>
        <sz val="9"/>
        <color theme="1"/>
        <rFont val="Aptos Narrow"/>
        <family val="2"/>
        <scheme val="minor"/>
      </rPr>
      <t>Seleccionar el</t>
    </r>
    <r>
      <rPr>
        <b/>
        <sz val="9"/>
        <color theme="1"/>
        <rFont val="Aptos Narrow"/>
        <family val="2"/>
        <scheme val="minor"/>
      </rPr>
      <t xml:space="preserve"> Tipo de indicador.</t>
    </r>
  </si>
  <si>
    <t>Eficiencia.</t>
  </si>
  <si>
    <t>Eficacia.</t>
  </si>
  <si>
    <t>Calidad.</t>
  </si>
  <si>
    <t xml:space="preserve">Estratégico.                </t>
  </si>
  <si>
    <t xml:space="preserve"> Gestión.</t>
  </si>
  <si>
    <t xml:space="preserve"> ( X    )</t>
  </si>
  <si>
    <t xml:space="preserve"> (  X  )</t>
  </si>
  <si>
    <t xml:space="preserve"> (   )</t>
  </si>
  <si>
    <t>Absoluta</t>
  </si>
  <si>
    <t>Relativa</t>
  </si>
  <si>
    <t>(   X     )</t>
  </si>
  <si>
    <t xml:space="preserve">El indicador mide la eficacia en la atención brindada por la Secretaría General a la población Benito Juarence. </t>
  </si>
  <si>
    <t>MÉTODO DE CÁLCULO:
PCIA= (NCIA/NCIS)*100
VARIABLES:
PCIA: Porcentaje de ciudadanas(os) atendidas(os). 
NCIA: Número de ciudadanas(os) atendidos.
NCIS: Número de ciudadanas(os) solicitantes.</t>
  </si>
  <si>
    <t>Porcentaje</t>
  </si>
  <si>
    <t>TRIMESTRAL</t>
  </si>
  <si>
    <t>NA</t>
  </si>
  <si>
    <t xml:space="preserve">MÉTODO DE CÁLCULO: 
PRDC= (NREM/NRRE)*100
VARIABLES:
PRDC: Porcentaje de resoluciones de las demandas ciudadanas emitidas.                                 
NREM: Número de resoluciones emitidas.
NRRE: Número de resoluciones recepcionadas. </t>
  </si>
  <si>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</si>
  <si>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t>COMPONENTE</t>
  </si>
  <si>
    <r>
      <rPr>
        <b/>
        <sz val="9"/>
        <color theme="1"/>
        <rFont val="Aptos Narrow"/>
        <family val="2"/>
        <scheme val="minor"/>
      </rPr>
      <t xml:space="preserve">PRDC: </t>
    </r>
    <r>
      <rPr>
        <sz val="9"/>
        <color theme="1"/>
        <rFont val="Aptos Narrow"/>
        <family val="2"/>
        <scheme val="minor"/>
      </rPr>
      <t>Porcentaje de resoluciones de las demandas ciudadanas emitidas.</t>
    </r>
  </si>
  <si>
    <t xml:space="preserve">MÉTODO DE CÁLCULO:                                                             
PAOC= (TAO/TAS)*100 
VARIABLES:  
PAOC: Porcentaje de apoyos administrativos y financieros otorgados.                                    
TAO: Total de apoyos otorgados.
TAS: Total de apoyos solicitados.     </t>
  </si>
  <si>
    <t xml:space="preserve">El indicador mide el número de apoyos administrativos y financieros otorgados a la ciudadanía. </t>
  </si>
  <si>
    <t xml:space="preserve">ACTIVIDAD </t>
  </si>
  <si>
    <t xml:space="preserve">MÉTODO DE CÁLCULO:
PSCA= (NSIR/NSIA)*100
VARIABLES:
PSCA: Porcentaje de solicitudes de información de Cabildo atendidas.
NSIR: Número de solicitudes de información atendidas.                                       
NSIA: Número de solicitudes de información recibidas.   </t>
  </si>
  <si>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</si>
  <si>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r>
      <rPr>
        <b/>
        <sz val="8"/>
        <color theme="1"/>
        <rFont val="Aptos Narrow"/>
        <family val="2"/>
        <scheme val="minor"/>
      </rPr>
      <t xml:space="preserve">PSCA: </t>
    </r>
    <r>
      <rPr>
        <sz val="8"/>
        <color theme="1"/>
        <rFont val="Aptos Narrow"/>
        <family val="2"/>
        <scheme val="minor"/>
      </rPr>
      <t>Porcentaje de sesiones ordinarias de Cabildo realizadas.</t>
    </r>
  </si>
  <si>
    <t>MÉTODO DE CÁLCULO:
PSCG=(NSCG/NSCE)*100
INDICADOR:
PSCG: Porcentaje de Solicitudes Ciudadanas gestionadas.
NSCG: Número de solicitudes ciudadanas gestionadas.
NSCE: Número de solicitudes ciudadanas estimadas.</t>
  </si>
  <si>
    <t>El indicador mide el número de solicitudes gestionadas por las y los ciudadanos correspondientes a permisos de cierres de calle, autorizaciones de eventos y espectáculos, constancias de supervivencia, entre otros.</t>
  </si>
  <si>
    <r>
      <rPr>
        <b/>
        <sz val="8"/>
        <color theme="1"/>
        <rFont val="Aptos Narrow"/>
        <family val="2"/>
        <scheme val="minor"/>
      </rPr>
      <t xml:space="preserve">PSCG: </t>
    </r>
    <r>
      <rPr>
        <sz val="8"/>
        <color theme="1"/>
        <rFont val="Aptos Narrow"/>
        <family val="2"/>
        <scheme val="minor"/>
      </rPr>
      <t>Porcentaje de Solicitudes Ciudadanas gestionadas.</t>
    </r>
  </si>
  <si>
    <t>Ficha de Indicador de Desempeño. FID 2026</t>
  </si>
  <si>
    <r>
      <t xml:space="preserve">Nombre del Documento: </t>
    </r>
    <r>
      <rPr>
        <sz val="9"/>
        <color theme="1"/>
        <rFont val="Arial"/>
        <family val="2"/>
      </rPr>
      <t>Bitácora recepción</t>
    </r>
    <r>
      <rPr>
        <b/>
        <sz val="9"/>
        <color theme="1"/>
        <rFont val="Arial"/>
        <family val="2"/>
      </rPr>
      <t xml:space="preserve">
Nombre de quien genera la información:
</t>
    </r>
    <r>
      <rPr>
        <sz val="9"/>
        <color theme="1"/>
        <rFont val="Arial"/>
        <family val="2"/>
      </rPr>
      <t>Oficialía de Partes de la Secretaría General.</t>
    </r>
    <r>
      <rPr>
        <b/>
        <sz val="9"/>
        <color theme="1"/>
        <rFont val="Arial"/>
        <family val="2"/>
      </rPr>
      <t xml:space="preserve">
Periodicidad con que se genera la información: 
</t>
    </r>
    <r>
      <rPr>
        <sz val="9"/>
        <color theme="1"/>
        <rFont val="Arial"/>
        <family val="2"/>
      </rPr>
      <t>Trimestral.</t>
    </r>
    <r>
      <rPr>
        <b/>
        <sz val="9"/>
        <color theme="1"/>
        <rFont val="Arial"/>
        <family val="2"/>
      </rPr>
      <t xml:space="preserve">
Liga de la página donde se localiza la información o ubicación:
</t>
    </r>
    <r>
      <rPr>
        <sz val="9"/>
        <color theme="1"/>
        <rFont val="Arial"/>
        <family val="2"/>
      </rPr>
      <t xml:space="preserve">bitacora de recepción </t>
    </r>
  </si>
  <si>
    <r>
      <t xml:space="preserve">Nombre del Documento: </t>
    </r>
    <r>
      <rPr>
        <sz val="9"/>
        <color theme="1"/>
        <rFont val="Arial"/>
        <family val="2"/>
      </rPr>
      <t>Bitácora Atenciones Ciudadanas 2025-2027</t>
    </r>
    <r>
      <rPr>
        <b/>
        <sz val="9"/>
        <color theme="1"/>
        <rFont val="Arial"/>
        <family val="2"/>
      </rPr>
      <t xml:space="preserve">
Nombre de quien genera la información:  
</t>
    </r>
    <r>
      <rPr>
        <sz val="9"/>
        <color theme="1"/>
        <rFont val="Arial"/>
        <family val="2"/>
      </rPr>
      <t>Oficialia de Partes de la Secretaria General.</t>
    </r>
    <r>
      <rPr>
        <b/>
        <sz val="9"/>
        <color theme="1"/>
        <rFont val="Arial"/>
        <family val="2"/>
      </rPr>
      <t xml:space="preserve">
Periodicidad con que se genera la información: 
</t>
    </r>
    <r>
      <rPr>
        <sz val="9"/>
        <color theme="1"/>
        <rFont val="Arial"/>
        <family val="2"/>
      </rPr>
      <t>Trimestral.</t>
    </r>
    <r>
      <rPr>
        <b/>
        <sz val="9"/>
        <color theme="1"/>
        <rFont val="Arial"/>
        <family val="2"/>
      </rPr>
      <t xml:space="preserve">
Liga de la página donde se localiza la información o ubicación:
</t>
    </r>
    <r>
      <rPr>
        <sz val="9"/>
        <color theme="1"/>
        <rFont val="Arial"/>
        <family val="2"/>
      </rPr>
      <t>Lefort Atenciones Ciudadanas 2025-2027</t>
    </r>
  </si>
  <si>
    <t>Lefort Atenciones Ciudadanas 2025-2027</t>
  </si>
  <si>
    <t>Número de resoluciones emitidas</t>
  </si>
  <si>
    <t xml:space="preserve"> Número de ciudadanas(os) atendidos</t>
  </si>
  <si>
    <r>
      <t xml:space="preserve">Nombre del Documento: </t>
    </r>
    <r>
      <rPr>
        <sz val="9"/>
        <color theme="1"/>
        <rFont val="Arial"/>
        <family val="2"/>
      </rPr>
      <t>Bitácora de Gestiones enviadas 2025-2027.</t>
    </r>
    <r>
      <rPr>
        <b/>
        <sz val="9"/>
        <color theme="1"/>
        <rFont val="Arial"/>
        <family val="2"/>
      </rPr>
      <t xml:space="preserve">
Nombre de quien genera la información: </t>
    </r>
    <r>
      <rPr>
        <sz val="9"/>
        <color theme="1"/>
        <rFont val="Arial"/>
        <family val="2"/>
      </rPr>
      <t>Oficina de la Secretaría General.</t>
    </r>
    <r>
      <rPr>
        <b/>
        <sz val="9"/>
        <color theme="1"/>
        <rFont val="Arial"/>
        <family val="2"/>
      </rPr>
      <t xml:space="preserve">
Periodicidad con que se genera la información: </t>
    </r>
    <r>
      <rPr>
        <sz val="9"/>
        <color theme="1"/>
        <rFont val="Arial"/>
        <family val="2"/>
      </rPr>
      <t>Trimestral.</t>
    </r>
    <r>
      <rPr>
        <b/>
        <sz val="9"/>
        <color theme="1"/>
        <rFont val="Arial"/>
        <family val="2"/>
      </rPr>
      <t xml:space="preserve">
Liga de la página donde se localiza la información o ubicación:
</t>
    </r>
    <r>
      <rPr>
        <sz val="9"/>
        <color theme="1"/>
        <rFont val="Arial"/>
        <family val="2"/>
      </rPr>
      <t>LEFORT Gestiones enviadas 2025-2027.</t>
    </r>
    <r>
      <rPr>
        <b/>
        <sz val="9"/>
        <color theme="1"/>
        <rFont val="Arial"/>
        <family val="2"/>
      </rPr>
      <t xml:space="preserve">
</t>
    </r>
  </si>
  <si>
    <r>
      <t xml:space="preserve">Nombre del Documento:  </t>
    </r>
    <r>
      <rPr>
        <sz val="9"/>
        <color theme="1"/>
        <rFont val="Arial"/>
        <family val="2"/>
      </rPr>
      <t>Bitácora de Informes de Cabildo.</t>
    </r>
    <r>
      <rPr>
        <b/>
        <sz val="9"/>
        <color theme="1"/>
        <rFont val="Arial"/>
        <family val="2"/>
      </rPr>
      <t xml:space="preserve">
Nombre de quien genera la información: 
</t>
    </r>
    <r>
      <rPr>
        <sz val="9"/>
        <color theme="1"/>
        <rFont val="Arial"/>
        <family val="2"/>
      </rPr>
      <t xml:space="preserve">Secretaría General. </t>
    </r>
    <r>
      <rPr>
        <b/>
        <sz val="9"/>
        <color theme="1"/>
        <rFont val="Arial"/>
        <family val="2"/>
      </rPr>
      <t xml:space="preserve">
Periodicidad con que se genera la información: 
</t>
    </r>
    <r>
      <rPr>
        <sz val="9"/>
        <color theme="1"/>
        <rFont val="Arial"/>
        <family val="2"/>
      </rPr>
      <t>Trimestral.</t>
    </r>
    <r>
      <rPr>
        <b/>
        <sz val="9"/>
        <color theme="1"/>
        <rFont val="Arial"/>
        <family val="2"/>
      </rPr>
      <t xml:space="preserve">
Liga de la página donde se localiza la información o ubicación: 
</t>
    </r>
    <r>
      <rPr>
        <sz val="9"/>
        <color theme="1"/>
        <rFont val="Arial"/>
        <family val="2"/>
      </rPr>
      <t>Bitácora de Informes de Cabildo.</t>
    </r>
  </si>
  <si>
    <r>
      <rPr>
        <b/>
        <sz val="9"/>
        <color theme="1"/>
        <rFont val="Arial"/>
        <family val="2"/>
      </rPr>
      <t>PAOC:</t>
    </r>
    <r>
      <rPr>
        <sz val="9"/>
        <color theme="1"/>
        <rFont val="Arial"/>
        <family val="2"/>
      </rPr>
      <t xml:space="preserve"> Porcentaje de apoyos administrativos y financieros otorgados. </t>
    </r>
  </si>
  <si>
    <r>
      <t xml:space="preserve">Nombre del Documento: 
</t>
    </r>
    <r>
      <rPr>
        <sz val="9"/>
        <color theme="1"/>
        <rFont val="Aptos Narrow"/>
        <family val="2"/>
        <scheme val="minor"/>
      </rPr>
      <t>Oficios de solicitudes, formatos de trámites y oficio de respuestas (permisos), y/o constancias de supervivencia, autorizaciones de eventos y espectáculos bitácoras y escritos.</t>
    </r>
    <r>
      <rPr>
        <b/>
        <sz val="9"/>
        <color theme="1"/>
        <rFont val="Aptos Narrow"/>
        <family val="2"/>
        <scheme val="minor"/>
      </rPr>
      <t xml:space="preserve">
Nombre de quien genera la información: 
</t>
    </r>
    <r>
      <rPr>
        <sz val="9"/>
        <color theme="1"/>
        <rFont val="Aptos Narrow"/>
        <family val="2"/>
        <scheme val="minor"/>
      </rPr>
      <t>Los ciudadanos  en el momento que requieren la autorización de algún permiso.</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Lefort Cierres de calle con costo, Lefort Constancias de supervincias y  Autorización de Eventos y Espectáculos (Tomo 1,2 y 3)</t>
    </r>
  </si>
  <si>
    <t xml:space="preserve"> Número de ciudadanas(os) solicitantes.</t>
  </si>
  <si>
    <t>C. Pablo Gutiérrez Fernández</t>
  </si>
  <si>
    <t>8862801 ext.7000</t>
  </si>
  <si>
    <t>secretarigralbj@gmail.com</t>
  </si>
  <si>
    <t>Total de apoyos otorgados.</t>
  </si>
  <si>
    <t xml:space="preserve">Total de apoyos solicitados.   </t>
  </si>
  <si>
    <t xml:space="preserve">Número de solicitudes de información atendidas.  </t>
  </si>
  <si>
    <t>Lefort Cierres de calle con costo, Lefort Constancias de supervincias y  Autorización de Eventos y Espectáculos (Tomo 1,2 y 3)</t>
  </si>
  <si>
    <t>Número de solicitudes ciudadanas gestionadas.</t>
  </si>
  <si>
    <t>Número de solicitudes ciudadanas estimadas.</t>
  </si>
  <si>
    <t>(   X      )</t>
  </si>
  <si>
    <t>( X )</t>
  </si>
  <si>
    <t>( )</t>
  </si>
  <si>
    <t>NCIA</t>
  </si>
  <si>
    <t>Ciudadanas(os)</t>
  </si>
  <si>
    <t>NCIS</t>
  </si>
  <si>
    <t xml:space="preserve">Bitacora de recepción y reporte de gestiones </t>
  </si>
  <si>
    <t>(  X  )</t>
  </si>
  <si>
    <t>NREM</t>
  </si>
  <si>
    <t>Trimestral</t>
  </si>
  <si>
    <t>NRRE</t>
  </si>
  <si>
    <t>Numero de resoluciones recepdionadas</t>
  </si>
  <si>
    <t>Resoluciones</t>
  </si>
  <si>
    <t>Bitacora de atenciones ciudadanas</t>
  </si>
  <si>
    <t>TAO</t>
  </si>
  <si>
    <t>TAS</t>
  </si>
  <si>
    <t>Apoyos administrativos y carpeta de gestiones</t>
  </si>
  <si>
    <t>Apoyos</t>
  </si>
  <si>
    <t>Bitácora de Gestiones enviadas</t>
  </si>
  <si>
    <t>(    X     )</t>
  </si>
  <si>
    <t>NSIA</t>
  </si>
  <si>
    <t>NSIR</t>
  </si>
  <si>
    <t xml:space="preserve">Número de solicitudes de información recibidas.  </t>
  </si>
  <si>
    <t>Sesiones de cabildo</t>
  </si>
  <si>
    <t>Bitácora de informes de cabildo</t>
  </si>
  <si>
    <t>Unidad tecnica y juridica</t>
  </si>
  <si>
    <t>Oficina de la Secretaría General</t>
  </si>
  <si>
    <t xml:space="preserve">Secretario General </t>
  </si>
  <si>
    <t>NSGC</t>
  </si>
  <si>
    <t>NSCE</t>
  </si>
  <si>
    <t>Solicitudes ciudadanas</t>
  </si>
  <si>
    <t>Registro de solicitudes ciudadanas</t>
  </si>
  <si>
    <t>Carpetas y bitacoras</t>
  </si>
  <si>
    <t xml:space="preserve"> (  X )</t>
  </si>
  <si>
    <t xml:space="preserve"> ( X  )</t>
  </si>
  <si>
    <t>coordmunibusquedapersonasbj@gmail.com</t>
  </si>
  <si>
    <t>Secretario General del H. Ayuntamiento</t>
  </si>
  <si>
    <t>Coordinación De Apoyo Iinterinstiticional Como Autoridad Transmisora Para La Búsqueda De Personas No Localizadas</t>
  </si>
  <si>
    <t>Actas de entrevista</t>
  </si>
  <si>
    <t>Solicitudes</t>
  </si>
  <si>
    <t>Bitacora de personas no localizadas.</t>
  </si>
  <si>
    <t>Solicitudes de personas no localizadas  atendidas</t>
  </si>
  <si>
    <t>SPNLA</t>
  </si>
  <si>
    <t>Solicitudes de personas no localizadas recibidas</t>
  </si>
  <si>
    <t>SPNLR</t>
  </si>
  <si>
    <r>
      <t xml:space="preserve">Nombre del Documento:
</t>
    </r>
    <r>
      <rPr>
        <sz val="9"/>
        <color theme="1"/>
        <rFont val="Aptos Narrow"/>
        <family val="2"/>
        <scheme val="minor"/>
      </rPr>
      <t>REPORTE SEMANAL DE PERSONAS NO LOCALIZADAS</t>
    </r>
    <r>
      <rPr>
        <b/>
        <sz val="9"/>
        <color theme="1"/>
        <rFont val="Aptos Narrow"/>
        <family val="2"/>
        <scheme val="minor"/>
      </rPr>
      <t xml:space="preserve">
Nombre de quien genera la información: 
</t>
    </r>
    <r>
      <rPr>
        <sz val="9"/>
        <color theme="1"/>
        <rFont val="Aptos Narrow"/>
        <family val="2"/>
        <scheme val="minor"/>
      </rPr>
      <t>Coordinación De Apoyo Iinterinstiticional Como Autoridad Transmisora Para La Búsqueda De Personas No Localizadas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Documento fisico archivable, resguardo en las oficina de Coordinación De Apoyo Iinterinstiticional Como Autoridad Transmisora Para La Búsqueda De Personas No Localizadas</t>
    </r>
  </si>
  <si>
    <t>PORCENTAJE</t>
  </si>
  <si>
    <t>PSPNLA=(SPNLR/SPNLA)*100</t>
  </si>
  <si>
    <t xml:space="preserve">El indicador mide las atenciones y seguimiento de los reportes de personas no localizadas que fueron recepcionadas por el 911. </t>
  </si>
  <si>
    <t>(   )</t>
  </si>
  <si>
    <t xml:space="preserve"> (   X     )</t>
  </si>
  <si>
    <t xml:space="preserve"> (  X   )</t>
  </si>
  <si>
    <t>(    X    )</t>
  </si>
  <si>
    <t>(      X     )</t>
  </si>
  <si>
    <t>(   X    )</t>
  </si>
  <si>
    <t xml:space="preserve">3.1 PROGRAMA DE ATENCIÓN Y APOYO A LAS DEMANDAS DE LA CIUDADANÍA Y ORGANISMOS NO GUBERNAMENTALES			</t>
  </si>
  <si>
    <t>PSNLBJ: Porcentaje de solicitudes de personas no localizadas.</t>
  </si>
  <si>
    <t xml:space="preserve">Solicitudes de asesorias y apoyo en personas localizadas atendidas. </t>
  </si>
  <si>
    <t>SAAPNLA</t>
  </si>
  <si>
    <t xml:space="preserve">Solicitudes de asesorias y apoyo en personas no localizadas recibidas. </t>
  </si>
  <si>
    <t>SAAPNLR</t>
  </si>
  <si>
    <t xml:space="preserve">PAAPNL=(SAAPNLR/SAAPNLA)*100 </t>
  </si>
  <si>
    <t xml:space="preserve">El indicador mide el seguimiento, asesoria y apoyo de los reportes de personas no localizadas que fueron recepcionadas por el 911. </t>
  </si>
  <si>
    <t>ACTIVIDAD</t>
  </si>
  <si>
    <t>PSAAPNLBJ: Porcentaje de Seguimiento,asesoria y apoyo en reportes de personas no localizadas en el municipio de Benito Juárez</t>
  </si>
  <si>
    <t>Asistencia</t>
  </si>
  <si>
    <t>Asistencias de Reportes de Personas No Localizadas Atendidas.</t>
  </si>
  <si>
    <t>ARPNLA</t>
  </si>
  <si>
    <t xml:space="preserve">Asistencias de Reportes de Personas No Localizadas Recibidas.  </t>
  </si>
  <si>
    <t>ARPNLR</t>
  </si>
  <si>
    <t>PARPNL=(ARPNLR/ARPNLA)*100</t>
  </si>
  <si>
    <t xml:space="preserve">El indicador mide la asesoria de los reportes de personas no localizadas que fueron recepcionadas por el 911. </t>
  </si>
  <si>
    <t>PARPNL: Porcentaje de Asistencia de Reportes de Personas No Localizadas</t>
  </si>
  <si>
    <t>998 8812800 EXT.7007</t>
  </si>
  <si>
    <t>direcciongraladmon.sg@gmail.com</t>
  </si>
  <si>
    <t>Directora General de la Coordinación General Administrativa</t>
  </si>
  <si>
    <t>Dirección General de la Coordinación General Administrativa</t>
  </si>
  <si>
    <t>Lic. Claudia Jacqueline Estrada Vázquez</t>
  </si>
  <si>
    <t>Registros administrativos</t>
  </si>
  <si>
    <t>Solicitudes administrativas recibidas.</t>
  </si>
  <si>
    <t>Oficios de tramites o gestiones solicitadas por las Dependencias Adscritas a la Secretaria General. (2024)</t>
  </si>
  <si>
    <t xml:space="preserve"> Número de solicitudes administrativas recibidas</t>
  </si>
  <si>
    <t>NSAR</t>
  </si>
  <si>
    <t>Solicitudes administrativas emitidas.</t>
  </si>
  <si>
    <t>Minutario de oficios elaborados para la gestión de trámites administrativos, información y convocatorias, reuniones realizadas, cédulas de movimientos.</t>
  </si>
  <si>
    <t>Número de solicitudes administrativas emitidas.</t>
  </si>
  <si>
    <t>NSAE</t>
  </si>
  <si>
    <r>
      <t xml:space="preserve">Nombre del Documento:
</t>
    </r>
    <r>
      <rPr>
        <sz val="10"/>
        <color theme="1"/>
        <rFont val="Aptos Narrow"/>
        <scheme val="minor"/>
      </rPr>
      <t xml:space="preserve">Minutario de oficios elaborados para la gestión de trámites administrativos, información y convocatorias, reuniones realizadas, cédulas de movimientos.
</t>
    </r>
    <r>
      <rPr>
        <b/>
        <sz val="10"/>
        <color theme="1"/>
        <rFont val="Aptos Narrow"/>
        <scheme val="minor"/>
      </rPr>
      <t xml:space="preserve">Nombre de quien genera la información: 
</t>
    </r>
    <r>
      <rPr>
        <sz val="10"/>
        <color theme="1"/>
        <rFont val="Aptos Narrow"/>
        <scheme val="minor"/>
      </rPr>
      <t xml:space="preserve">Dirección General de la Coordinación Administrativa.
</t>
    </r>
    <r>
      <rPr>
        <b/>
        <sz val="10"/>
        <color theme="1"/>
        <rFont val="Aptos Narrow"/>
        <scheme val="minor"/>
      </rPr>
      <t xml:space="preserve">Periodicidad con que se genera la información:                                                                                                                                                                                                                                                                                         </t>
    </r>
    <r>
      <rPr>
        <sz val="10"/>
        <color theme="1"/>
        <rFont val="Aptos Narrow"/>
        <scheme val="minor"/>
      </rPr>
      <t xml:space="preserve">Trimestral
</t>
    </r>
    <r>
      <rPr>
        <b/>
        <sz val="10"/>
        <color theme="1"/>
        <rFont val="Aptos Narrow"/>
        <scheme val="minor"/>
      </rPr>
      <t xml:space="preserve">Liga de la página donde se localiza la información o ubicación:
</t>
    </r>
    <r>
      <rPr>
        <sz val="10"/>
        <color theme="1"/>
        <rFont val="Aptos Narrow"/>
        <scheme val="minor"/>
      </rPr>
      <t>Se encuentra en los archivos (carpetas), resguardadas en la oficina de la Dirección de la Coordinación General Administrativa.</t>
    </r>
  </si>
  <si>
    <r>
      <t xml:space="preserve">
</t>
    </r>
    <r>
      <rPr>
        <b/>
        <sz val="9"/>
        <color theme="1"/>
        <rFont val="Aptos Narrow"/>
        <scheme val="minor"/>
      </rPr>
      <t>PSAE=</t>
    </r>
    <r>
      <rPr>
        <sz val="9"/>
        <color theme="1"/>
        <rFont val="Aptos Narrow"/>
        <scheme val="minor"/>
      </rPr>
      <t xml:space="preserve"> (NSAE/NSAR)*100
</t>
    </r>
  </si>
  <si>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</si>
  <si>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t>(    X   )</t>
  </si>
  <si>
    <t>(   SÍ )</t>
  </si>
  <si>
    <t>(   X  )</t>
  </si>
  <si>
    <t>SECRETARIA GENERAL-DIRECCION DE LA COORDINACION GENERAL ADMINISTRATIVA</t>
  </si>
  <si>
    <t>3.1 PROGRAMA DE ATENCIÓN Y APOYO A LAS DEMANDAS DE LA CIUDADANÍA Y ORGANISMOS NO GUBERNAMENTALES</t>
  </si>
  <si>
    <r>
      <rPr>
        <b/>
        <sz val="9"/>
        <color theme="1"/>
        <rFont val="Aptos Narrow"/>
        <scheme val="minor"/>
      </rPr>
      <t>PSAE:</t>
    </r>
    <r>
      <rPr>
        <sz val="9"/>
        <color theme="1"/>
        <rFont val="Aptos Narrow"/>
        <scheme val="minor"/>
      </rPr>
      <t xml:space="preserve"> Porcentaje de solicitudes administrativas emitidas</t>
    </r>
  </si>
  <si>
    <t>Documentos recibidos.</t>
  </si>
  <si>
    <t>Oficios de solicitudes. (2024)</t>
  </si>
  <si>
    <t>Número de documentos recibidos.</t>
  </si>
  <si>
    <t>NDRE</t>
  </si>
  <si>
    <t>Documentos gestionados</t>
  </si>
  <si>
    <t>Oficios de solicitudes, cedulas de movimientos de personal, constancia de devoluciones de bienes muebles y constancia para pago de finiquitos.</t>
  </si>
  <si>
    <t>Número de documentos gestionados</t>
  </si>
  <si>
    <t>NDGE</t>
  </si>
  <si>
    <r>
      <t xml:space="preserve">Nombre del Documento:
</t>
    </r>
    <r>
      <rPr>
        <sz val="10"/>
        <color theme="1"/>
        <rFont val="Aptos Narrow"/>
        <scheme val="minor"/>
      </rPr>
      <t xml:space="preserve">Minutario de oficios elaborados para la gestión de trámites administrativos, información y convocatorias, reuniones realizadas, cédulas de movimientos. 
</t>
    </r>
    <r>
      <rPr>
        <b/>
        <sz val="10"/>
        <color theme="1"/>
        <rFont val="Aptos Narrow"/>
        <scheme val="minor"/>
      </rPr>
      <t xml:space="preserve">Nombre de quien genera la información: 
</t>
    </r>
    <r>
      <rPr>
        <sz val="10"/>
        <color theme="1"/>
        <rFont val="Aptos Narrow"/>
        <scheme val="minor"/>
      </rPr>
      <t xml:space="preserve">Dirección General de la Coordinación Administrativa.
</t>
    </r>
    <r>
      <rPr>
        <b/>
        <sz val="10"/>
        <color theme="1"/>
        <rFont val="Aptos Narrow"/>
        <scheme val="minor"/>
      </rPr>
      <t xml:space="preserve">Periodicidad con que se genera la información:                                                                                                                                                                                                                                                                 </t>
    </r>
    <r>
      <rPr>
        <sz val="10"/>
        <color theme="1"/>
        <rFont val="Aptos Narrow"/>
        <scheme val="minor"/>
      </rPr>
      <t xml:space="preserve">Trimestral
</t>
    </r>
    <r>
      <rPr>
        <b/>
        <sz val="10"/>
        <color theme="1"/>
        <rFont val="Aptos Narrow"/>
        <scheme val="minor"/>
      </rPr>
      <t xml:space="preserve">Liga de la página donde se localiza la información o ubicación:
</t>
    </r>
    <r>
      <rPr>
        <sz val="10"/>
        <color theme="1"/>
        <rFont val="Aptos Narrow"/>
        <scheme val="minor"/>
      </rPr>
      <t>Se encuentra en los archivos (carpetas), resguardadas en la oficina de la Dirección de la Coordinación General Administrativa.</t>
    </r>
  </si>
  <si>
    <r>
      <rPr>
        <b/>
        <sz val="9"/>
        <color theme="1"/>
        <rFont val="Calibri"/>
        <family val="2"/>
      </rPr>
      <t>DGMP=</t>
    </r>
    <r>
      <rPr>
        <sz val="9"/>
        <color theme="1"/>
        <rFont val="Calibri"/>
        <family val="2"/>
      </rPr>
      <t>(NDGE/NDRE)*100</t>
    </r>
  </si>
  <si>
    <t>El indicador mide el número de documentos gestionados con respecto a la altas, bajas y demás movimientos de personal que se reciben por parte de la Secretaría General y de las Direcciones Adscritas.</t>
  </si>
  <si>
    <r>
      <rPr>
        <b/>
        <sz val="9"/>
        <color theme="1"/>
        <rFont val="Calibri"/>
        <family val="2"/>
      </rPr>
      <t xml:space="preserve">DGMP:  </t>
    </r>
    <r>
      <rPr>
        <sz val="9"/>
        <color theme="1"/>
        <rFont val="Calibri"/>
        <family val="2"/>
      </rPr>
      <t>Porcentaje de Documentos de movimientos de personal gestionados</t>
    </r>
  </si>
  <si>
    <t>Gestiones Tecnicas estimadas.</t>
  </si>
  <si>
    <t>Gestiones técnicas solicitadas. (2024)</t>
  </si>
  <si>
    <t>Número de gestiones técnicas estimadas</t>
  </si>
  <si>
    <t>NATS</t>
  </si>
  <si>
    <t>Gestiones Tecnicas realizadas</t>
  </si>
  <si>
    <t>Oficios de solicitudes y cedulas de movimientos.</t>
  </si>
  <si>
    <t xml:space="preserve"> Número de gestiones técnicas realizadas</t>
  </si>
  <si>
    <t>NATP</t>
  </si>
  <si>
    <r>
      <t>Nombre del Documento:</t>
    </r>
    <r>
      <rPr>
        <b/>
        <sz val="10"/>
        <color theme="1"/>
        <rFont val="Aptos Narrow"/>
        <scheme val="minor"/>
      </rPr>
      <t xml:space="preserve">
</t>
    </r>
    <r>
      <rPr>
        <sz val="10"/>
        <color theme="1"/>
        <rFont val="Aptos Narrow"/>
        <scheme val="minor"/>
      </rPr>
      <t xml:space="preserve">Oficios de solicitudes y cedulas de movimientos.
</t>
    </r>
    <r>
      <rPr>
        <b/>
        <sz val="10"/>
        <color theme="1"/>
        <rFont val="Aptos Narrow"/>
        <family val="2"/>
        <scheme val="minor"/>
      </rPr>
      <t xml:space="preserve">Nombre de quien genera la información: </t>
    </r>
    <r>
      <rPr>
        <b/>
        <sz val="10"/>
        <color theme="1"/>
        <rFont val="Aptos Narrow"/>
        <scheme val="minor"/>
      </rPr>
      <t xml:space="preserve">
</t>
    </r>
    <r>
      <rPr>
        <sz val="10"/>
        <color theme="1"/>
        <rFont val="Aptos Narrow"/>
        <scheme val="minor"/>
      </rPr>
      <t xml:space="preserve">Dirección General de la Coordinación Administrativa.
</t>
    </r>
    <r>
      <rPr>
        <b/>
        <sz val="10"/>
        <color theme="1"/>
        <rFont val="Aptos Narrow"/>
        <family val="2"/>
        <scheme val="minor"/>
      </rPr>
      <t>Periodicidad con que se genera la información:</t>
    </r>
    <r>
      <rPr>
        <b/>
        <sz val="10"/>
        <color theme="1"/>
        <rFont val="Aptos Narrow"/>
        <scheme val="minor"/>
      </rPr>
      <t xml:space="preserve">
</t>
    </r>
    <r>
      <rPr>
        <sz val="10"/>
        <color theme="1"/>
        <rFont val="Aptos Narrow"/>
        <scheme val="minor"/>
      </rPr>
      <t>Trimestral</t>
    </r>
    <r>
      <rPr>
        <b/>
        <sz val="10"/>
        <color theme="1"/>
        <rFont val="Aptos Narrow"/>
        <scheme val="minor"/>
      </rPr>
      <t xml:space="preserve">
</t>
    </r>
    <r>
      <rPr>
        <b/>
        <sz val="10"/>
        <color theme="1"/>
        <rFont val="Aptos Narrow"/>
        <family val="2"/>
        <scheme val="minor"/>
      </rPr>
      <t>Liga de la página donde se localiza la información o ubicación:</t>
    </r>
    <r>
      <rPr>
        <b/>
        <sz val="10"/>
        <color theme="1"/>
        <rFont val="Aptos Narrow"/>
        <scheme val="minor"/>
      </rPr>
      <t xml:space="preserve">
</t>
    </r>
    <r>
      <rPr>
        <sz val="10"/>
        <color theme="1"/>
        <rFont val="Aptos Narrow"/>
        <scheme val="minor"/>
      </rPr>
      <t>Cuyas copias se archivan en carpetas de la Dirección de la Coordinación General Administrativa.</t>
    </r>
  </si>
  <si>
    <r>
      <rPr>
        <b/>
        <sz val="9"/>
        <color theme="1"/>
        <rFont val="Aptos Narrow"/>
        <scheme val="minor"/>
      </rPr>
      <t>PGTR=</t>
    </r>
    <r>
      <rPr>
        <sz val="9"/>
        <color theme="1"/>
        <rFont val="Aptos Narrow"/>
        <scheme val="minor"/>
      </rPr>
      <t>(NATP/NATS)*100</t>
    </r>
  </si>
  <si>
    <t>El indicador mide el número de asesorias técnicas impartidas que ayuden al correcto funcionamiento administrativo y operacional de la Secretaría General así como de sus Direcciones Adscritas.</t>
  </si>
  <si>
    <r>
      <rPr>
        <b/>
        <sz val="9"/>
        <color theme="1"/>
        <rFont val="Aptos Narrow"/>
        <scheme val="minor"/>
      </rPr>
      <t xml:space="preserve">PGTR: </t>
    </r>
    <r>
      <rPr>
        <sz val="9"/>
        <color theme="1"/>
        <rFont val="Aptos Narrow"/>
        <scheme val="minor"/>
      </rPr>
      <t>Porcentaje de Gestiones Técnicas realizadas</t>
    </r>
  </si>
  <si>
    <t>Solicitudes de recursos materiales estimadas.</t>
  </si>
  <si>
    <t>Oficios de solicitudes o gestiones de la Dependencias Adscritas a la Secretaria General. (2024)</t>
  </si>
  <si>
    <t>Número de solicitudes de recursos materiales estimadas.</t>
  </si>
  <si>
    <t>NRME</t>
  </si>
  <si>
    <t>Solicitudes de recursos materiales gestionadas.</t>
  </si>
  <si>
    <t>Oficios de solicitudes, solicitud de gastos, solicitud de comprobación, solicitud de pago, requisiciones, salidas de almacén, transferencias, resguardos de bienes.</t>
  </si>
  <si>
    <t>Número de solicitudes de recursos materiales gestionados</t>
  </si>
  <si>
    <t>NRMG</t>
  </si>
  <si>
    <r>
      <t xml:space="preserve">Nombre del Documento:
</t>
    </r>
    <r>
      <rPr>
        <sz val="10"/>
        <color theme="1"/>
        <rFont val="Aptos Narrow"/>
        <scheme val="minor"/>
      </rPr>
      <t>Oficios de solicitudes, solicitud de gastos, solicitud de comprobación, solicitud de pago, requisiciones, salidas de almacén, transferencias, resguardos de bienes.</t>
    </r>
    <r>
      <rPr>
        <b/>
        <sz val="10"/>
        <color theme="1"/>
        <rFont val="Aptos Narrow"/>
        <scheme val="minor"/>
      </rPr>
      <t xml:space="preserve">
Nombre de quien genera la información: 
</t>
    </r>
    <r>
      <rPr>
        <sz val="10"/>
        <color theme="1"/>
        <rFont val="Aptos Narrow"/>
        <scheme val="minor"/>
      </rPr>
      <t>Dirección General de la Coordinación Administrativa.</t>
    </r>
    <r>
      <rPr>
        <b/>
        <sz val="10"/>
        <color theme="1"/>
        <rFont val="Aptos Narrow"/>
        <scheme val="minor"/>
      </rPr>
      <t xml:space="preserve">
Periodicidad con que se genera la información:
</t>
    </r>
    <r>
      <rPr>
        <sz val="10"/>
        <color theme="1"/>
        <rFont val="Aptos Narrow"/>
        <scheme val="minor"/>
      </rPr>
      <t>Trimestral</t>
    </r>
    <r>
      <rPr>
        <b/>
        <sz val="10"/>
        <color theme="1"/>
        <rFont val="Aptos Narrow"/>
        <scheme val="minor"/>
      </rPr>
      <t xml:space="preserve">
Liga de la página donde se localiza la información o ubicación:
</t>
    </r>
    <r>
      <rPr>
        <sz val="10"/>
        <color theme="1"/>
        <rFont val="Aptos Narrow"/>
        <scheme val="minor"/>
      </rPr>
      <t>Cuyas copias se encuentra en los archivos de la Dirección de la Coordinación General Administrativa.</t>
    </r>
  </si>
  <si>
    <r>
      <rPr>
        <b/>
        <sz val="9"/>
        <color theme="1"/>
        <rFont val="Calibri"/>
        <family val="2"/>
      </rPr>
      <t>PRMG=</t>
    </r>
    <r>
      <rPr>
        <sz val="9"/>
        <color theme="1"/>
        <rFont val="Calibri"/>
        <family val="2"/>
      </rPr>
      <t xml:space="preserve"> (NRMG/NRME)*100</t>
    </r>
  </si>
  <si>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</si>
  <si>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r>
      <rPr>
        <b/>
        <sz val="9"/>
        <color theme="1"/>
        <rFont val="Aptos Narrow"/>
        <scheme val="minor"/>
      </rPr>
      <t>PRMG:</t>
    </r>
    <r>
      <rPr>
        <sz val="9"/>
        <color theme="1"/>
        <rFont val="Aptos Narrow"/>
        <scheme val="minor"/>
      </rPr>
      <t xml:space="preserve"> Porcentaje de solicitudes de recursos materiales gestionados</t>
    </r>
  </si>
  <si>
    <t>registrocivil.bjqroo@gmail.com</t>
  </si>
  <si>
    <t>Director de la Direccion de la Coordinación del Registro Civil</t>
  </si>
  <si>
    <t>Direccion de la Coordinación del Registro Civil</t>
  </si>
  <si>
    <t>Eduardo Kuyoc Rodriguez</t>
  </si>
  <si>
    <t>Estadisticas</t>
  </si>
  <si>
    <t xml:space="preserve">Acto Registral    </t>
  </si>
  <si>
    <t>Comprobacion de la Adquisicion de Formatos Valorados</t>
  </si>
  <si>
    <t>Número de actos registrales estimados a inscribir.</t>
  </si>
  <si>
    <t>NARE</t>
  </si>
  <si>
    <t xml:space="preserve">Acto Registral       </t>
  </si>
  <si>
    <t xml:space="preserve">Comprobacion de la Adquisicion de Formatos Valorados </t>
  </si>
  <si>
    <t>Número de actos registrales inscritos.</t>
  </si>
  <si>
    <t>NARI</t>
  </si>
  <si>
    <r>
      <t xml:space="preserve">Nombre del Documento:                                                                                                                                                                                                                                                                                                                       </t>
    </r>
    <r>
      <rPr>
        <sz val="9"/>
        <color theme="1"/>
        <rFont val="Aptos Narrow"/>
        <family val="2"/>
        <scheme val="minor"/>
      </rPr>
      <t>Comprobación de la Adquisición de Formatos Valorados.</t>
    </r>
    <r>
      <rPr>
        <b/>
        <sz val="9"/>
        <color theme="1"/>
        <rFont val="Aptos Narrow"/>
        <family val="2"/>
        <scheme val="minor"/>
      </rPr>
      <t xml:space="preserve">
Nombre de quien genera la información: 
</t>
    </r>
    <r>
      <rPr>
        <sz val="9"/>
        <color theme="1"/>
        <rFont val="Aptos Narrow"/>
        <family val="2"/>
        <scheme val="minor"/>
      </rPr>
      <t>Dirección de la Coordinacion del Registro Civil</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El expediente se encuentra en la Repisa Numero 1 de la Coordinacion Administrativa del Registro Civil.</t>
    </r>
  </si>
  <si>
    <t xml:space="preserve">PARI= (NARI/NARE)*100 </t>
  </si>
  <si>
    <t>Este indicador mide el numero de trámites que generan las 09 Oficialias del Registro Civil del municipio de Benito Juárez.</t>
  </si>
  <si>
    <t xml:space="preserve"> (     X   )</t>
  </si>
  <si>
    <t>(     X      )</t>
  </si>
  <si>
    <t>(    X      )</t>
  </si>
  <si>
    <t>(     X   )</t>
  </si>
  <si>
    <t xml:space="preserve">COMPONENTE </t>
  </si>
  <si>
    <t xml:space="preserve">DIRECCIÓN DE LA COORDINACION DEL REGISTRO CIVIL </t>
  </si>
  <si>
    <t xml:space="preserve"> O-PPA. 3.2 ATENCIÓN Y APOYO A LAS DEMANDAS DE  LA CIUDADANÍA Y ORGANISMOS NO GUBERNAMENTALES.</t>
  </si>
  <si>
    <r>
      <rPr>
        <b/>
        <sz val="9"/>
        <color theme="1"/>
        <rFont val="Aptos Narrow"/>
        <family val="2"/>
        <scheme val="minor"/>
      </rPr>
      <t xml:space="preserve">PARI: </t>
    </r>
    <r>
      <rPr>
        <sz val="9"/>
        <color theme="1"/>
        <rFont val="Aptos Narrow"/>
        <family val="2"/>
        <scheme val="minor"/>
      </rPr>
      <t>Porcentaje de actos registrales inscritos</t>
    </r>
  </si>
  <si>
    <t>Equipos de cómputo y electrónicos</t>
  </si>
  <si>
    <t>Estadisticas mensuales de Actos Registrales</t>
  </si>
  <si>
    <t>Números de equipos necesitados</t>
  </si>
  <si>
    <t>NEN</t>
  </si>
  <si>
    <t>Reportes Mensuales de las 09 Oficialias</t>
  </si>
  <si>
    <t>Número equipos adquiridos</t>
  </si>
  <si>
    <t>NEA</t>
  </si>
  <si>
    <r>
      <t xml:space="preserve">Nombre del Documento: 
</t>
    </r>
    <r>
      <rPr>
        <sz val="9"/>
        <color theme="1"/>
        <rFont val="Aptos Narrow"/>
        <family val="2"/>
        <scheme val="minor"/>
      </rPr>
      <t>Acta de Entrega Recepcion de Equipos.</t>
    </r>
    <r>
      <rPr>
        <b/>
        <sz val="9"/>
        <color theme="1"/>
        <rFont val="Aptos Narrow"/>
        <family val="2"/>
        <scheme val="minor"/>
      </rPr>
      <t xml:space="preserve">
Nombre de quien genera la información: 
</t>
    </r>
    <r>
      <rPr>
        <sz val="9"/>
        <color theme="1"/>
        <rFont val="Aptos Narrow"/>
        <family val="2"/>
        <scheme val="minor"/>
      </rPr>
      <t xml:space="preserve">Direccion de Planeacion Municipal </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El expediente se encuentra en la Repisa Numero 1 de la Coordinacion Administrativa del Registro Civil.</t>
    </r>
  </si>
  <si>
    <t>PAECE= (NEA/NEN)*100</t>
  </si>
  <si>
    <t>Este indicador mide el número de herramientas tecnologicas como equipos de computo  escaners e  impresoras para la mejora de calidad y eficiencia en el servicio que otorgan las 09 oficialias del Regiatro Civil.</t>
  </si>
  <si>
    <r>
      <rPr>
        <b/>
        <sz val="9"/>
        <color theme="1"/>
        <rFont val="Aptos Narrow"/>
        <family val="2"/>
        <scheme val="minor"/>
      </rPr>
      <t xml:space="preserve">PAECE: </t>
    </r>
    <r>
      <rPr>
        <sz val="9"/>
        <color theme="1"/>
        <rFont val="Aptos Narrow"/>
        <family val="2"/>
        <scheme val="minor"/>
      </rPr>
      <t xml:space="preserve">Porcentaje de adquisición de equipos de cómputo y electrónicos.     </t>
    </r>
  </si>
  <si>
    <t>Administrativo</t>
  </si>
  <si>
    <t>Formatos valorados</t>
  </si>
  <si>
    <t>Factura</t>
  </si>
  <si>
    <t>Número de formatos valorados requeridos</t>
  </si>
  <si>
    <t>NFVR</t>
  </si>
  <si>
    <t>Número de formatos valorados adquiridos</t>
  </si>
  <si>
    <t>NFVA</t>
  </si>
  <si>
    <r>
      <t>Nombre del Documento:                                                                                                                                                                                                                                                                                                                                       F</t>
    </r>
    <r>
      <rPr>
        <sz val="9"/>
        <color theme="1"/>
        <rFont val="Aptos Narrow"/>
        <family val="2"/>
        <scheme val="minor"/>
      </rPr>
      <t>actura</t>
    </r>
    <r>
      <rPr>
        <b/>
        <sz val="9"/>
        <color theme="1"/>
        <rFont val="Aptos Narrow"/>
        <family val="2"/>
        <scheme val="minor"/>
      </rPr>
      <t xml:space="preserve">
Nombre de quien genera la información: 
</t>
    </r>
    <r>
      <rPr>
        <sz val="9"/>
        <color theme="1"/>
        <rFont val="Aptos Narrow"/>
        <family val="2"/>
        <scheme val="minor"/>
      </rPr>
      <t>Dirección de la Coordinacion del Registro Civil</t>
    </r>
    <r>
      <rPr>
        <b/>
        <sz val="9"/>
        <color theme="1"/>
        <rFont val="Aptos Narrow"/>
        <family val="2"/>
        <scheme val="minor"/>
      </rPr>
      <t xml:space="preserve">
Periodicidad con que se genera la información:
</t>
    </r>
    <r>
      <rPr>
        <sz val="9"/>
        <color theme="1"/>
        <rFont val="Aptos Narrow"/>
        <family val="2"/>
        <scheme val="minor"/>
      </rPr>
      <t xml:space="preserve">Mensual
</t>
    </r>
    <r>
      <rPr>
        <b/>
        <sz val="9"/>
        <color theme="1"/>
        <rFont val="Aptos Narrow"/>
        <family val="2"/>
        <scheme val="minor"/>
      </rPr>
      <t xml:space="preserve">Liga de la página donde se localiza la información o ubicación:
</t>
    </r>
    <r>
      <rPr>
        <sz val="9"/>
        <color theme="1"/>
        <rFont val="Aptos Narrow"/>
        <family val="2"/>
        <scheme val="minor"/>
      </rPr>
      <t>Expediente de Comprobaciones y Adquisiciones 2022 , Repisa Numero 1, MBJ-PM-SG-CRC-CA-005-26 de la Coordinacion Administrativa del Registro Civil.</t>
    </r>
  </si>
  <si>
    <t>PFVA= (NFVA/NFVR)*100</t>
  </si>
  <si>
    <t>Este indicador mide el número de formatos valorados adquiridos para poder cubrir la demnada que la ciudadania solicita en cada uno de los tramites que generan las 09 Ofcialias del Registro civil.</t>
  </si>
  <si>
    <r>
      <rPr>
        <b/>
        <sz val="9"/>
        <color theme="1"/>
        <rFont val="Aptos Narrow"/>
        <family val="2"/>
        <scheme val="minor"/>
      </rPr>
      <t xml:space="preserve">PFVA= </t>
    </r>
    <r>
      <rPr>
        <sz val="9"/>
        <color theme="1"/>
        <rFont val="Aptos Narrow"/>
        <family val="2"/>
        <scheme val="minor"/>
      </rPr>
      <t xml:space="preserve">Porcentaje de formatos valoradas  adquiridas.    </t>
    </r>
  </si>
  <si>
    <t>Personas</t>
  </si>
  <si>
    <t xml:space="preserve">Lista de Asistencia </t>
  </si>
  <si>
    <t>Personal del Registro Civil capacitado</t>
  </si>
  <si>
    <t>NPEC</t>
  </si>
  <si>
    <t>Lista de asistencia</t>
  </si>
  <si>
    <t>Número de Personal Capacitado</t>
  </si>
  <si>
    <t>NPC</t>
  </si>
  <si>
    <r>
      <t xml:space="preserve">Nombre del Documento: 
</t>
    </r>
    <r>
      <rPr>
        <sz val="9"/>
        <color theme="1"/>
        <rFont val="Aptos Narrow"/>
        <family val="2"/>
        <scheme val="minor"/>
      </rPr>
      <t xml:space="preserve">Lista de asistencia </t>
    </r>
    <r>
      <rPr>
        <b/>
        <sz val="9"/>
        <color theme="1"/>
        <rFont val="Aptos Narrow"/>
        <family val="2"/>
        <scheme val="minor"/>
      </rPr>
      <t xml:space="preserve">
Nombre de quien genera la información: 
</t>
    </r>
    <r>
      <rPr>
        <sz val="9"/>
        <color theme="1"/>
        <rFont val="Aptos Narrow"/>
        <family val="2"/>
        <scheme val="minor"/>
      </rPr>
      <t>Coordinacion Administrativa del Registro Civil.</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El expediente se encuentra en la Repisa Numero 1 de la Coordinacion Administrativa del Registro Civil.</t>
    </r>
  </si>
  <si>
    <t>PPC= (NPC/NPEC)</t>
  </si>
  <si>
    <t>Este indicador mide el número de cursos de capacitacion para el personal que labora en las 9 Oficialias del Registro Civil, con la finalidad de mantener actualizados los conocimientos de dicho personal.</t>
  </si>
  <si>
    <r>
      <rPr>
        <b/>
        <sz val="9"/>
        <color theme="1"/>
        <rFont val="Aptos Narrow"/>
        <family val="2"/>
        <scheme val="minor"/>
      </rPr>
      <t xml:space="preserve">PPC: </t>
    </r>
    <r>
      <rPr>
        <sz val="9"/>
        <color theme="1"/>
        <rFont val="Aptos Narrow"/>
        <family val="2"/>
        <scheme val="minor"/>
      </rPr>
      <t>Porcentaje de personal del Registro Civil capacitado.</t>
    </r>
  </si>
  <si>
    <t>Instalaciones del Registro Civil</t>
  </si>
  <si>
    <t>Acta de Entrega de Proyecto</t>
  </si>
  <si>
    <t>Número de instalaciones estimadas</t>
  </si>
  <si>
    <t>NIES</t>
  </si>
  <si>
    <t>Número de instalaciones mejoradas</t>
  </si>
  <si>
    <t>NIME</t>
  </si>
  <si>
    <r>
      <t xml:space="preserve">Nombre del Documento: 
</t>
    </r>
    <r>
      <rPr>
        <sz val="9"/>
        <color theme="1"/>
        <rFont val="Aptos Narrow"/>
        <family val="2"/>
        <scheme val="minor"/>
      </rPr>
      <t>Acta de Entrega de Proyecto</t>
    </r>
    <r>
      <rPr>
        <b/>
        <sz val="9"/>
        <color theme="1"/>
        <rFont val="Aptos Narrow"/>
        <family val="2"/>
        <scheme val="minor"/>
      </rPr>
      <t xml:space="preserve">
Nombre de quien genera la información: 
</t>
    </r>
    <r>
      <rPr>
        <sz val="9"/>
        <color theme="1"/>
        <rFont val="Aptos Narrow"/>
        <family val="2"/>
        <scheme val="minor"/>
      </rPr>
      <t>Direccion de Obras Publicas</t>
    </r>
    <r>
      <rPr>
        <b/>
        <sz val="9"/>
        <color theme="1"/>
        <rFont val="Aptos Narrow"/>
        <family val="2"/>
        <scheme val="minor"/>
      </rPr>
      <t xml:space="preserve">
Periodicidad con que se genera la información: 
</t>
    </r>
    <r>
      <rPr>
        <sz val="9"/>
        <color theme="1"/>
        <rFont val="Aptos Narrow"/>
        <family val="2"/>
        <scheme val="minor"/>
      </rPr>
      <t>Anual</t>
    </r>
    <r>
      <rPr>
        <b/>
        <sz val="9"/>
        <color theme="1"/>
        <rFont val="Aptos Narrow"/>
        <family val="2"/>
        <scheme val="minor"/>
      </rPr>
      <t xml:space="preserve">
Liga de la página donde se localiza la información o ubicación:
</t>
    </r>
    <r>
      <rPr>
        <sz val="9"/>
        <color theme="1"/>
        <rFont val="Aptos Narrow"/>
        <family val="2"/>
        <scheme val="minor"/>
      </rPr>
      <t>El expediente se encuentra en la Repisa Numero 1 de la Coordinacion Administrativa del Registro Civil.</t>
    </r>
  </si>
  <si>
    <t>PIRM= (NIME/NIES)*100</t>
  </si>
  <si>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</si>
  <si>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t xml:space="preserve">PIRM: Porcentaje de instalaciones del Registro Civil mejoradas. </t>
  </si>
  <si>
    <t>derechoshumanosygp.bj@gmail.com</t>
  </si>
  <si>
    <t>DIRECTOR</t>
  </si>
  <si>
    <t>DIRECCIÓN DE DERECHOS HUMANOS Y GRUPOS PRIORITARIOS</t>
  </si>
  <si>
    <t>C. EDGAR RICARDO MORA UCAN</t>
  </si>
  <si>
    <t>Registro administrativos</t>
  </si>
  <si>
    <t>Quejas y recomendaciones</t>
  </si>
  <si>
    <t>Bitácoras de actividades</t>
  </si>
  <si>
    <t xml:space="preserve"> Número de quejas y recomendaciones recibidas</t>
  </si>
  <si>
    <t>NQRR</t>
  </si>
  <si>
    <t xml:space="preserve">Quejas y recomendacdiones </t>
  </si>
  <si>
    <t>Bitácora de actividades</t>
  </si>
  <si>
    <t xml:space="preserve">Número de quejas y recomendaciones atendidas </t>
  </si>
  <si>
    <t>NQRA</t>
  </si>
  <si>
    <r>
      <t xml:space="preserve">Nombre del Documento:
</t>
    </r>
    <r>
      <rPr>
        <sz val="9"/>
        <color theme="1"/>
        <rFont val="Aptos Narrow"/>
        <family val="2"/>
        <scheme val="minor"/>
      </rPr>
      <t xml:space="preserve">Bitácora actividades
</t>
    </r>
    <r>
      <rPr>
        <b/>
        <sz val="9"/>
        <color theme="1"/>
        <rFont val="Aptos Narrow"/>
        <family val="2"/>
        <scheme val="minor"/>
      </rPr>
      <t xml:space="preserve">Nombre de quien genera la información: 
</t>
    </r>
    <r>
      <rPr>
        <sz val="9"/>
        <color theme="1"/>
        <rFont val="Aptos Narrow"/>
        <family val="2"/>
        <scheme val="minor"/>
      </rPr>
      <t>Direccion de Derechos Humanos y Grupos Prioritarios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archivero de metal MBJARC004863</t>
    </r>
  </si>
  <si>
    <t xml:space="preserve">PQRDH = (NQRA/NQRR)*100 </t>
  </si>
  <si>
    <t>Mide la efectividad de atención a quejas y recomendaciones en Derechos Humanos.</t>
  </si>
  <si>
    <t xml:space="preserve"> (    X    )</t>
  </si>
  <si>
    <t xml:space="preserve"> (   X  )</t>
  </si>
  <si>
    <r>
      <rPr>
        <b/>
        <sz val="9"/>
        <color theme="1"/>
        <rFont val="Aptos Narrow"/>
        <family val="2"/>
        <scheme val="minor"/>
      </rPr>
      <t>PQRDH</t>
    </r>
    <r>
      <rPr>
        <sz val="9"/>
        <color theme="1"/>
        <rFont val="Aptos Narrow"/>
        <family val="2"/>
        <scheme val="minor"/>
      </rPr>
      <t>: Porcentaje de quejas y recomendaciones en materia de Derechos Humanos atendidas.</t>
    </r>
  </si>
  <si>
    <t>Asesorías Jurídicas</t>
  </si>
  <si>
    <t xml:space="preserve">  Número de asesorías jurídicas y atenciones programadas</t>
  </si>
  <si>
    <t>NAJAP</t>
  </si>
  <si>
    <t>Número de asesorías jurídicas y atenciones realizadas</t>
  </si>
  <si>
    <t>NAJAR</t>
  </si>
  <si>
    <r>
      <t xml:space="preserve">Nombre del Documento:
</t>
    </r>
    <r>
      <rPr>
        <sz val="9"/>
        <color theme="1"/>
        <rFont val="Aptos Narrow"/>
        <family val="2"/>
        <scheme val="minor"/>
      </rPr>
      <t xml:space="preserve">Bitácora actividades 
</t>
    </r>
    <r>
      <rPr>
        <b/>
        <sz val="9"/>
        <color theme="1"/>
        <rFont val="Aptos Narrow"/>
        <family val="2"/>
        <scheme val="minor"/>
      </rPr>
      <t xml:space="preserve">Nombre de quien genera la información: 
</t>
    </r>
    <r>
      <rPr>
        <sz val="9"/>
        <color theme="1"/>
        <rFont val="Aptos Narrow"/>
        <family val="2"/>
        <scheme val="minor"/>
      </rPr>
      <t>Direccion de Derechos Humanos y Grupos Prioritarios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archivero de metal MBJARC004863</t>
    </r>
  </si>
  <si>
    <t>PJQDH = (NAJAR/NAJAP)*100</t>
  </si>
  <si>
    <t>Mide la cantidad de capacitaciones en Materia de Derechos Humanos.</t>
  </si>
  <si>
    <t>PJQDH: Porcentaje de asesorías jurídicas y atenciones a quejas en materia de Derechos Humanos realizadas.</t>
  </si>
  <si>
    <t>Capacitaciones</t>
  </si>
  <si>
    <t>Número de capacitaciones programadas</t>
  </si>
  <si>
    <t>NCP</t>
  </si>
  <si>
    <t xml:space="preserve">Número de capacitaciones realizadas </t>
  </si>
  <si>
    <t>NCR</t>
  </si>
  <si>
    <t>PCMDH = (NCR/NCP)*100</t>
  </si>
  <si>
    <t>Mide la cantidad de asesorias jurdicas en materia de Derechos Humanos.</t>
  </si>
  <si>
    <t>PCMDH: Porcentaje de capacitaciones en materia de Derechos Humanos realizadas.</t>
  </si>
  <si>
    <t>Mesas de Trabajo</t>
  </si>
  <si>
    <t>Número de mesas de trabajo programadas</t>
  </si>
  <si>
    <t>NMTP</t>
  </si>
  <si>
    <t xml:space="preserve">Número de mesas de trabajo realizadas </t>
  </si>
  <si>
    <t>NMTR</t>
  </si>
  <si>
    <t>PMTDH = (NMTR/NMTP)*100</t>
  </si>
  <si>
    <t>Mide la cantidad de mesas de trabajo realizadas en Materia de Derechos Humanos.</t>
  </si>
  <si>
    <t>PMTDH: Porcentaje de Mesas de Trabajo en materia de Derechos Humanos realizadas.</t>
  </si>
  <si>
    <t>adrianalcs10@live.com</t>
  </si>
  <si>
    <t>Directora General</t>
  </si>
  <si>
    <t>Asuntos Jurídicos</t>
  </si>
  <si>
    <t xml:space="preserve">Adriana Lucelly Canche Solis </t>
  </si>
  <si>
    <t>Proyectos</t>
  </si>
  <si>
    <t>Bitácora actividades 2024-2025</t>
  </si>
  <si>
    <t>Número de procedimientos jurídicos solicitados</t>
  </si>
  <si>
    <t>NPJS</t>
  </si>
  <si>
    <t>Número de procedimientos jurídicos atendidos</t>
  </si>
  <si>
    <t>NPJA</t>
  </si>
  <si>
    <t>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t>
  </si>
  <si>
    <t>PPJA = (NPJA/NPJS)*100</t>
  </si>
  <si>
    <t>El indicador mide el numero de porcentaje de efectividad de los Procedimientos Juridicos.</t>
  </si>
  <si>
    <t>(      x   )</t>
  </si>
  <si>
    <t>(    )</t>
  </si>
  <si>
    <t>(     x  )</t>
  </si>
  <si>
    <t xml:space="preserve"> (    x    )</t>
  </si>
  <si>
    <t xml:space="preserve"> ( x   )</t>
  </si>
  <si>
    <t>(     x      )</t>
  </si>
  <si>
    <t>(      x     )</t>
  </si>
  <si>
    <t>(    x   )</t>
  </si>
  <si>
    <t>(     x   )</t>
  </si>
  <si>
    <t>Dirección General de Asuntos Jurídicos</t>
  </si>
  <si>
    <t xml:space="preserve"> O-PPA. 3.1 ATENCIÓN Y APOYO A LAS DEMANDAS DE  LA CIUDADANÍA Y ORGANISMOS NO GUBERNAMENTALES.</t>
  </si>
  <si>
    <t>PPJA: Porcentaje de procedimientos jurídicos atendidos</t>
  </si>
  <si>
    <t>Registro de bitacora de actividades</t>
  </si>
  <si>
    <t>Instrumentos jurídicos</t>
  </si>
  <si>
    <t>Total de informes y total de beneficiadas(os)</t>
  </si>
  <si>
    <t>Número de instrumentos jurídicos solicitados</t>
  </si>
  <si>
    <t>NIJS</t>
  </si>
  <si>
    <t>Instrumentos Legales</t>
  </si>
  <si>
    <t>Número de instrumentos jurídicos revisados</t>
  </si>
  <si>
    <t>NIJR</t>
  </si>
  <si>
    <t>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t>
  </si>
  <si>
    <t>PIJR=(NIJR/NIJS)*100</t>
  </si>
  <si>
    <t>Este indicador mide el porcentaje de instrumentos legales atendidos.</t>
  </si>
  <si>
    <t>PIJR: Porcentaje de instrumentos jurídicos revisados</t>
  </si>
  <si>
    <t>Actuaciones jurídicas</t>
  </si>
  <si>
    <t xml:space="preserve">Bitácora actividadess 2024-2025. </t>
  </si>
  <si>
    <t>Número de actuaciones jurídicas solicitadas</t>
  </si>
  <si>
    <t>NAJS</t>
  </si>
  <si>
    <t xml:space="preserve"> Número de actuaciones jurídicas atendidas</t>
  </si>
  <si>
    <t>NAJA</t>
  </si>
  <si>
    <t>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t>
  </si>
  <si>
    <t>PAJA= (NAJA/NAJS)*100</t>
  </si>
  <si>
    <t>Esté indicador mide el porcentaje de la laboracion y revision de los proyectos de demandas, contestaciones, oficios y en general todo tipo de actuaciones en la defensa en los juicios en los que el Ayuntamiento sea parte.</t>
  </si>
  <si>
    <t>(   x    )</t>
  </si>
  <si>
    <t>PAJA: Porcentaje de actuaciones jurídicas atendidas</t>
  </si>
  <si>
    <t>Juicios de garantia</t>
  </si>
  <si>
    <t>Bitácora actividadess 2024-2025</t>
  </si>
  <si>
    <t>Juicios de Garantia Atendidos.</t>
  </si>
  <si>
    <t>PJGA</t>
  </si>
  <si>
    <t>Porcentaje de juicios de garantía</t>
  </si>
  <si>
    <t>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t>
  </si>
  <si>
    <t>PRJG = (RJGA/RJGS)*100</t>
  </si>
  <si>
    <t>Esté indicador mide  Interposición, contestanción y/o presentación de los recursos necesarios en los juicios de garantia, sobre los asuntos en que el municipio, Ayuntamiento, Presidente o Secretario sean parte.</t>
  </si>
  <si>
    <t>PRJG: Porcentaje de recursos en juicios de garantía atendidos</t>
  </si>
  <si>
    <t>juzgadoscivicoscancun@gmail.com</t>
  </si>
  <si>
    <t>Director General</t>
  </si>
  <si>
    <t>Dirección  General de Juzgados Cívicos</t>
  </si>
  <si>
    <t>Lic. Jorge Filiberto Rivero Pech</t>
  </si>
  <si>
    <t>Registros administrativos de los Procedimientos Calificación de faltas administrativas y aplicación de sanciones</t>
  </si>
  <si>
    <t>Sanciones</t>
  </si>
  <si>
    <t>Base de datos de infractores administrativos 2026</t>
  </si>
  <si>
    <t>Número de Sanciones Estimadas</t>
  </si>
  <si>
    <t>NSE</t>
  </si>
  <si>
    <t>Secretaría General-Dirección de Juzgados Cívicos</t>
  </si>
  <si>
    <t>Número de Sanciones Aplicadas</t>
  </si>
  <si>
    <t>NSA</t>
  </si>
  <si>
    <r>
      <t xml:space="preserve">Nombre del Documento: </t>
    </r>
    <r>
      <rPr>
        <sz val="9"/>
        <color theme="1"/>
        <rFont val="Aptos Narrow"/>
        <scheme val="minor"/>
      </rPr>
      <t>Base de datos de Infractores Administrativos 2026</t>
    </r>
    <r>
      <rPr>
        <b/>
        <sz val="9"/>
        <color theme="1"/>
        <rFont val="Aptos Narrow"/>
        <family val="2"/>
        <scheme val="minor"/>
      </rPr>
      <t xml:space="preserve">
Nombre de quien genera la información: </t>
    </r>
    <r>
      <rPr>
        <sz val="9"/>
        <color theme="1"/>
        <rFont val="Aptos Narrow"/>
        <family val="2"/>
        <scheme val="minor"/>
      </rPr>
      <t>Dirección General de Juzgados Cívicos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t>
    </r>
    <r>
      <rPr>
        <sz val="9"/>
        <color theme="1"/>
        <rFont val="Aptos Narrow"/>
        <scheme val="minor"/>
      </rPr>
      <t>Formato Excel. Denominado Base de datos de Infractores Administrativos 2026. Equipo de Computo del Área de Estadisticas.</t>
    </r>
  </si>
  <si>
    <t xml:space="preserve"> PSA = (NSA/NSE)*100</t>
  </si>
  <si>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</si>
  <si>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t xml:space="preserve"> (   X   )</t>
  </si>
  <si>
    <t>(  X   )</t>
  </si>
  <si>
    <t>Componente</t>
  </si>
  <si>
    <t xml:space="preserve">O-PPA.3.1 Atender a las y los ciudadanos del Municipio respecto a sus necesidades y demandas con base en los servicios  </t>
  </si>
  <si>
    <t>PSA: Porcentaje de sanciones aplicadas</t>
  </si>
  <si>
    <t xml:space="preserve">Registros administrativos del Procedimiento de Conciliacion y Medios Alternatios de soluciones de conflicto </t>
  </si>
  <si>
    <t>Convenios conciliatorios</t>
  </si>
  <si>
    <t>Base de datos de Expedientes Conciliatorios 2026</t>
  </si>
  <si>
    <t>Número de Convenios Concilatorios Estimados</t>
  </si>
  <si>
    <t>NCCE</t>
  </si>
  <si>
    <t>Número de Convenios Conciliatorios Celebrados</t>
  </si>
  <si>
    <t>NCCC</t>
  </si>
  <si>
    <r>
      <t xml:space="preserve">Nombre del Documento: </t>
    </r>
    <r>
      <rPr>
        <sz val="9"/>
        <color theme="1"/>
        <rFont val="Aptos Narrow"/>
        <scheme val="minor"/>
      </rPr>
      <t>Base de datos de Expedientes Conciliatorios 2026.</t>
    </r>
    <r>
      <rPr>
        <b/>
        <sz val="9"/>
        <color theme="1"/>
        <rFont val="Aptos Narrow"/>
        <family val="2"/>
        <scheme val="minor"/>
      </rPr>
      <t xml:space="preserve">
Nombre de quien genera la información: </t>
    </r>
    <r>
      <rPr>
        <sz val="9"/>
        <color theme="1"/>
        <rFont val="Aptos Narrow"/>
        <family val="2"/>
        <scheme val="minor"/>
      </rPr>
      <t>Dirección General de Juzgados Cívicos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t>
    </r>
    <r>
      <rPr>
        <sz val="9"/>
        <color theme="1"/>
        <rFont val="Aptos Narrow"/>
        <scheme val="minor"/>
      </rPr>
      <t>Formato  Excel. Denominado. Base de datos de Convenios Conciliatorios 2026. Equipo de Computo del Juzgado Conciliatorio.</t>
    </r>
    <r>
      <rPr>
        <b/>
        <sz val="9"/>
        <color theme="1"/>
        <rFont val="Aptos Narrow"/>
        <family val="2"/>
        <scheme val="minor"/>
      </rPr>
      <t xml:space="preserve">
</t>
    </r>
  </si>
  <si>
    <t>PCCC=(NCCC/NCCE)*100</t>
  </si>
  <si>
    <t>El indicador mide el número de convenios conciliatorios celebrados  entre la parte quejosa e Inculpada en materia de faltas administrativas.</t>
  </si>
  <si>
    <t>Actividad</t>
  </si>
  <si>
    <t>PCCC=Porcentaje de convenios conciliatorios celebrados.</t>
  </si>
  <si>
    <t>Registros administrativos de los Procedimientos de Atencion, Entrega y Canalización del Infractor Menor de Edad a sus Padres, Tutores Legales y/o Autoridad correspondiente.</t>
  </si>
  <si>
    <t>Asesorías psicológicas</t>
  </si>
  <si>
    <t>Base de datos de Menores Infractores 2026</t>
  </si>
  <si>
    <t>Número de asesorías psicológicas solicitadas</t>
  </si>
  <si>
    <t>NAPS</t>
  </si>
  <si>
    <t>Número de asesorías psicológicas otorgadas</t>
  </si>
  <si>
    <t>NAPO</t>
  </si>
  <si>
    <r>
      <t xml:space="preserve">Nombre del Documento: </t>
    </r>
    <r>
      <rPr>
        <sz val="9"/>
        <color theme="1"/>
        <rFont val="Aptos Narrow"/>
        <scheme val="minor"/>
      </rPr>
      <t>Base de datos de Menores Infractores 2026.</t>
    </r>
    <r>
      <rPr>
        <b/>
        <sz val="9"/>
        <color theme="1"/>
        <rFont val="Aptos Narrow"/>
        <family val="2"/>
        <scheme val="minor"/>
      </rPr>
      <t xml:space="preserve">
Nombre de quien genera la información: </t>
    </r>
    <r>
      <rPr>
        <sz val="9"/>
        <color theme="1"/>
        <rFont val="Aptos Narrow"/>
        <family val="2"/>
        <scheme val="minor"/>
      </rPr>
      <t>Dirección General de Juzgados Cívicos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scheme val="minor"/>
      </rPr>
      <t>Formato Excel. Denominado Base de datos de Menores Infractores 2025. Equipo de computo del Area de Menores Infractotes (CMI).</t>
    </r>
    <r>
      <rPr>
        <b/>
        <sz val="9"/>
        <color theme="1"/>
        <rFont val="Aptos Narrow"/>
        <family val="2"/>
        <scheme val="minor"/>
      </rPr>
      <t xml:space="preserve">
</t>
    </r>
  </si>
  <si>
    <t xml:space="preserve">PAPO= (NAPO/NAPS)*100  </t>
  </si>
  <si>
    <t>El indicador mide el número de asesorías psicológicas para las y los menores infractores así como sus familias otorgadas para prevenir la comisión de faltas administrativas o delitos.</t>
  </si>
  <si>
    <t>PAPO= Porcentaje de asesorías psicológicas otorgadas</t>
  </si>
  <si>
    <t>Oficios emitidos por diferentes Dependencias u Autoridades donde se invita a participar en las capacitaciones y/o oficios de solicitud de capacitaciones por parta de la Direccion General de Juzgados Cívicos</t>
  </si>
  <si>
    <t xml:space="preserve">Cursos de capacitación </t>
  </si>
  <si>
    <t>Listado de los cursos de capacitación 2026</t>
  </si>
  <si>
    <t>Número de Cursos de Capacitación Programados</t>
  </si>
  <si>
    <t>NCCP</t>
  </si>
  <si>
    <t>Cursos de capacitación</t>
  </si>
  <si>
    <t>Número de Cursos de Capacitación Impartidos</t>
  </si>
  <si>
    <t>NCCI</t>
  </si>
  <si>
    <r>
      <t xml:space="preserve">Nombre del Documento: </t>
    </r>
    <r>
      <rPr>
        <sz val="9"/>
        <color theme="1"/>
        <rFont val="Aptos Narrow"/>
        <scheme val="minor"/>
      </rPr>
      <t>Listado de los cursos de capacitación 2026.</t>
    </r>
    <r>
      <rPr>
        <b/>
        <sz val="9"/>
        <color theme="1"/>
        <rFont val="Aptos Narrow"/>
        <family val="2"/>
        <scheme val="minor"/>
      </rPr>
      <t xml:space="preserve">
Nombre de quien genera la información: </t>
    </r>
    <r>
      <rPr>
        <sz val="9"/>
        <color theme="1"/>
        <rFont val="Aptos Narrow"/>
        <family val="2"/>
        <scheme val="minor"/>
      </rPr>
      <t>Dirección General de Juzgados Cívicos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scheme val="minor"/>
      </rPr>
      <t>LEFORT. CORRESPONDENCIA 2026</t>
    </r>
  </si>
  <si>
    <t>PACI=(NCCI/NCCP)*100</t>
  </si>
  <si>
    <t>El indicador mide el número de cursos de capacitación impartidos al personal adscrito a la Dirección General de Juzgados Cívicos.</t>
  </si>
  <si>
    <t>PACI: Porcentaje de cursos de capacitación impartidos.</t>
  </si>
  <si>
    <t xml:space="preserve">Recopilación de fotografías de cada Taller </t>
  </si>
  <si>
    <t>Talleres para familias</t>
  </si>
  <si>
    <t>Listas  de Asistencia y fotos 2026</t>
  </si>
  <si>
    <t>Número de talleres  para familias planeados</t>
  </si>
  <si>
    <t>NTFP</t>
  </si>
  <si>
    <t>Número de Talleres  para familias realizados</t>
  </si>
  <si>
    <t>NTFR</t>
  </si>
  <si>
    <r>
      <t xml:space="preserve">Nombre del Documento: </t>
    </r>
    <r>
      <rPr>
        <sz val="9"/>
        <color theme="1"/>
        <rFont val="Aptos Narrow"/>
        <scheme val="minor"/>
      </rPr>
      <t>Listas de Asistencias y fotos 2026.</t>
    </r>
    <r>
      <rPr>
        <b/>
        <sz val="9"/>
        <color theme="1"/>
        <rFont val="Aptos Narrow"/>
        <family val="2"/>
        <scheme val="minor"/>
      </rPr>
      <t xml:space="preserve">
Nombre de quien genera la información: </t>
    </r>
    <r>
      <rPr>
        <sz val="9"/>
        <color theme="1"/>
        <rFont val="Aptos Narrow"/>
        <family val="2"/>
        <scheme val="minor"/>
      </rPr>
      <t>Dirección General de Juzgados Cívicos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scheme val="minor"/>
      </rPr>
      <t>LEFORT. CORRESPONDENCIA 2026</t>
    </r>
  </si>
  <si>
    <t>PTFR=(NTFR/NTFP)*100</t>
  </si>
  <si>
    <t>El indicador mide el número de Talleres dirigidos a las familias de menores infractores, es decir a  padres y madres, tutores(as) y representantes legales de las y los menores infractores.</t>
  </si>
  <si>
    <t>PTFR=Porcentaje de Talleres para familias realizados.</t>
  </si>
  <si>
    <t>centroderetencion@hotmail.com</t>
  </si>
  <si>
    <t>Centros de Retención y Sanciones Administrativas</t>
  </si>
  <si>
    <t>Maestro Miguel Arturo Moisés Martínez Ibarra</t>
  </si>
  <si>
    <t>Registro de ingreso de infractores (2026)</t>
  </si>
  <si>
    <t>Número de supervisiones emitidas</t>
  </si>
  <si>
    <t>NSE:</t>
  </si>
  <si>
    <t>Número de supervisiones aplicadas</t>
  </si>
  <si>
    <t>NSA:</t>
  </si>
  <si>
    <r>
      <t xml:space="preserve">Nombre del Documento:
</t>
    </r>
    <r>
      <rPr>
        <sz val="9"/>
        <color theme="1"/>
        <rFont val="Aptos Narrow"/>
        <family val="2"/>
        <scheme val="minor"/>
      </rPr>
      <t xml:space="preserve">-
Registro de ingreso de infractores
- 
- </t>
    </r>
    <r>
      <rPr>
        <b/>
        <sz val="9"/>
        <color theme="1"/>
        <rFont val="Aptos Narrow"/>
        <family val="2"/>
        <scheme val="minor"/>
      </rPr>
      <t xml:space="preserve">
Nombre de quien genera la información: 
</t>
    </r>
    <r>
      <rPr>
        <sz val="9"/>
        <color theme="1"/>
        <rFont val="Aptos Narrow"/>
        <family val="2"/>
        <scheme val="minor"/>
      </rPr>
      <t>Aduana Centro de Retención</t>
    </r>
    <r>
      <rPr>
        <b/>
        <sz val="9"/>
        <color theme="1"/>
        <rFont val="Aptos Narrow"/>
        <family val="2"/>
        <scheme val="minor"/>
      </rPr>
      <t xml:space="preserve">
Periodicidad con que se genera la información:
Diaria
Liga de la página donde se localiza la información o ubicación:
</t>
    </r>
    <r>
      <rPr>
        <sz val="9"/>
        <color theme="1"/>
        <rFont val="Aptos Narrow"/>
        <family val="2"/>
        <scheme val="minor"/>
      </rPr>
      <t>Lefort, registro de ingreso de infractores</t>
    </r>
  </si>
  <si>
    <t>PSA= (NSA/NSE)*100</t>
  </si>
  <si>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</si>
  <si>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t xml:space="preserve"> (       )</t>
  </si>
  <si>
    <t>Secretaría General - Centros de Retención y Sanciones Administrativas</t>
  </si>
  <si>
    <t>O-PPA. 3.1 Atender a las y los ciudadanos del Municipio respecto a sus necesidades y demandas con base en los servicios.</t>
  </si>
  <si>
    <t>PSA: Porcentaje de supervisiones aplicadas</t>
  </si>
  <si>
    <t>Tarjetas informativas (2026)</t>
  </si>
  <si>
    <t>Número de incidencias estimadas</t>
  </si>
  <si>
    <t>NIE</t>
  </si>
  <si>
    <t>Número de incidencias atendidas</t>
  </si>
  <si>
    <t>NIA</t>
  </si>
  <si>
    <r>
      <t xml:space="preserve">Nombre del Documento:
</t>
    </r>
    <r>
      <rPr>
        <sz val="9"/>
        <color theme="1"/>
        <rFont val="Aptos Narrow"/>
        <family val="2"/>
        <scheme val="minor"/>
      </rPr>
      <t xml:space="preserve">-
Tarjetas informativas 2026-2027
- 
- </t>
    </r>
    <r>
      <rPr>
        <b/>
        <sz val="9"/>
        <color theme="1"/>
        <rFont val="Aptos Narrow"/>
        <family val="2"/>
        <scheme val="minor"/>
      </rPr>
      <t xml:space="preserve">
Nombre de quien genera la información: 
</t>
    </r>
    <r>
      <rPr>
        <sz val="9"/>
        <color theme="1"/>
        <rFont val="Aptos Narrow"/>
        <family val="2"/>
        <scheme val="minor"/>
      </rPr>
      <t>Área Operativa (Centro de Retención)</t>
    </r>
    <r>
      <rPr>
        <b/>
        <sz val="9"/>
        <color theme="1"/>
        <rFont val="Aptos Narrow"/>
        <family val="2"/>
        <scheme val="minor"/>
      </rPr>
      <t xml:space="preserve">
Periodicidad con que se genera la información:
</t>
    </r>
    <r>
      <rPr>
        <sz val="9"/>
        <color theme="1"/>
        <rFont val="Aptos Narrow"/>
        <scheme val="minor"/>
      </rPr>
      <t xml:space="preserve">Cuando se presente una situación se genera la tarjeta </t>
    </r>
    <r>
      <rPr>
        <b/>
        <sz val="9"/>
        <color theme="1"/>
        <rFont val="Aptos Narrow"/>
        <family val="2"/>
        <scheme val="minor"/>
      </rPr>
      <t xml:space="preserve">
Liga de la página donde se localiza la información o ubicación:
</t>
    </r>
    <r>
      <rPr>
        <sz val="9"/>
        <color theme="1"/>
        <rFont val="Aptos Narrow"/>
        <family val="2"/>
        <scheme val="minor"/>
      </rPr>
      <t>Lefort, tarjetas informativas 2026-2027</t>
    </r>
  </si>
  <si>
    <t>PIA=(NIA/NIE)*100</t>
  </si>
  <si>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</si>
  <si>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t>PIA: Porcentaje de Incidencias Atendidas</t>
  </si>
  <si>
    <t>Lefort registros administrativos de mantenimiento para la conservación del equipo (2026)</t>
  </si>
  <si>
    <t>Número de equipo estimado para mantenimiento</t>
  </si>
  <si>
    <t>NEEM:</t>
  </si>
  <si>
    <t>Número de equipo conservado</t>
  </si>
  <si>
    <t>NEQC:</t>
  </si>
  <si>
    <r>
      <t xml:space="preserve">Nombre del Documento:
</t>
    </r>
    <r>
      <rPr>
        <sz val="9"/>
        <color theme="1"/>
        <rFont val="Aptos Narrow"/>
        <family val="2"/>
        <scheme val="minor"/>
      </rPr>
      <t xml:space="preserve">-
Registros administrativos de mantenimiento para la conservación de equipo 2026-2027
- 
- </t>
    </r>
    <r>
      <rPr>
        <b/>
        <sz val="9"/>
        <color theme="1"/>
        <rFont val="Aptos Narrow"/>
        <family val="2"/>
        <scheme val="minor"/>
      </rPr>
      <t xml:space="preserve">
Nombre de quien genera la información: 
</t>
    </r>
    <r>
      <rPr>
        <sz val="9"/>
        <color theme="1"/>
        <rFont val="Aptos Narrow"/>
        <family val="2"/>
        <scheme val="minor"/>
      </rPr>
      <t>Área de Mantenimiento (Centro de Retención)</t>
    </r>
    <r>
      <rPr>
        <b/>
        <sz val="9"/>
        <color theme="1"/>
        <rFont val="Aptos Narrow"/>
        <family val="2"/>
        <scheme val="minor"/>
      </rPr>
      <t xml:space="preserve">
Periodicidad con que se genera la información:
</t>
    </r>
    <r>
      <rPr>
        <sz val="9"/>
        <color theme="1"/>
        <rFont val="Aptos Narrow"/>
        <scheme val="minor"/>
      </rPr>
      <t xml:space="preserve">Mensual </t>
    </r>
    <r>
      <rPr>
        <b/>
        <sz val="9"/>
        <color theme="1"/>
        <rFont val="Aptos Narrow"/>
        <family val="2"/>
        <scheme val="minor"/>
      </rPr>
      <t xml:space="preserve">
Liga de la página donde se localiza la información o ubicación:
</t>
    </r>
    <r>
      <rPr>
        <sz val="9"/>
        <color theme="1"/>
        <rFont val="Aptos Narrow"/>
        <family val="2"/>
        <scheme val="minor"/>
      </rPr>
      <t>Lefort, registros administrativos de mantenimiento para la conservación de equipo 2026-2027</t>
    </r>
  </si>
  <si>
    <t>PEC=(NEQC/NEEM)*100</t>
  </si>
  <si>
    <t>El indicador mide el número de equipos conservados para su buen y adecuado funcionamiento  dentro del Centro de Retención.</t>
  </si>
  <si>
    <t>PEC: Porcentaje de Equipo Conservado</t>
  </si>
  <si>
    <t>Lefort registro del número de alimentos otorgados y facturación mensual (2026)</t>
  </si>
  <si>
    <t>Número de órdenes de alimentos estimados</t>
  </si>
  <si>
    <t>NOAE:</t>
  </si>
  <si>
    <t>Número de órdenes de alimentos otorgados</t>
  </si>
  <si>
    <t>NOAO:</t>
  </si>
  <si>
    <r>
      <t xml:space="preserve">Nombre del Documento:
</t>
    </r>
    <r>
      <rPr>
        <sz val="9"/>
        <color theme="1"/>
        <rFont val="Aptos Narrow"/>
        <family val="2"/>
        <scheme val="minor"/>
      </rPr>
      <t xml:space="preserve">-
Registro del número de alimentos otorgados y facturación mensual 2026
- 
- </t>
    </r>
    <r>
      <rPr>
        <b/>
        <sz val="9"/>
        <color theme="1"/>
        <rFont val="Aptos Narrow"/>
        <family val="2"/>
        <scheme val="minor"/>
      </rPr>
      <t xml:space="preserve">
Nombre de quien genera la información: 
</t>
    </r>
    <r>
      <rPr>
        <sz val="9"/>
        <color theme="1"/>
        <rFont val="Aptos Narrow"/>
        <family val="2"/>
        <scheme val="minor"/>
      </rPr>
      <t>Área Operativa (Centro de Retención)</t>
    </r>
    <r>
      <rPr>
        <b/>
        <sz val="9"/>
        <color theme="1"/>
        <rFont val="Aptos Narrow"/>
        <family val="2"/>
        <scheme val="minor"/>
      </rPr>
      <t xml:space="preserve">
Periodicidad con que se genera la información:
</t>
    </r>
    <r>
      <rPr>
        <sz val="9"/>
        <color theme="1"/>
        <rFont val="Aptos Narrow"/>
        <scheme val="minor"/>
      </rPr>
      <t>Diaria</t>
    </r>
    <r>
      <rPr>
        <b/>
        <sz val="9"/>
        <color theme="1"/>
        <rFont val="Aptos Narrow"/>
        <family val="2"/>
        <scheme val="minor"/>
      </rPr>
      <t xml:space="preserve">
Liga de la página donde se localiza la información o ubicación:
</t>
    </r>
    <r>
      <rPr>
        <sz val="9"/>
        <color theme="1"/>
        <rFont val="Aptos Narrow"/>
        <family val="2"/>
        <scheme val="minor"/>
      </rPr>
      <t>Lefort, registros del número de alimentos otorgados y facturación mensual 2026</t>
    </r>
  </si>
  <si>
    <t>POAO=(NOAO/NOAE)*100</t>
  </si>
  <si>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</si>
  <si>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t>( SI    )</t>
  </si>
  <si>
    <t xml:space="preserve"> (  X     )</t>
  </si>
  <si>
    <t>POAO: Porcentaje de órdenes de alimentos otorgados</t>
  </si>
  <si>
    <t>998 8 81 28 00 ext. 7530</t>
  </si>
  <si>
    <t>direcciondegobiernocancun.dg@gmail.com</t>
  </si>
  <si>
    <t>Dirección General de Gobierno</t>
  </si>
  <si>
    <t>Héctor Gerardo Vladimir Vallejo Molina</t>
  </si>
  <si>
    <t>Trámites realizados por medio de formulario.</t>
  </si>
  <si>
    <t>Demandas Recibidas</t>
  </si>
  <si>
    <t>Constancias de Vecindad y Constancia de Residencia</t>
  </si>
  <si>
    <t>Demandas Sociales Recibidas</t>
  </si>
  <si>
    <t>DSR</t>
  </si>
  <si>
    <t>Demandas Atendidas</t>
  </si>
  <si>
    <t>Demandas Sociales Atendidas</t>
  </si>
  <si>
    <t>DSA</t>
  </si>
  <si>
    <r>
      <t xml:space="preserve">Nombre del Documento:
</t>
    </r>
    <r>
      <rPr>
        <sz val="9"/>
        <color theme="1"/>
        <rFont val="Aptos Narrow"/>
        <family val="2"/>
        <scheme val="minor"/>
      </rPr>
      <t xml:space="preserve">Constancia de Residencia
Constancia de Vecindad
</t>
    </r>
    <r>
      <rPr>
        <b/>
        <sz val="9"/>
        <color theme="1"/>
        <rFont val="Aptos Narrow"/>
        <family val="2"/>
        <scheme val="minor"/>
      </rPr>
      <t xml:space="preserve">Nombre de quien genera la información: 
</t>
    </r>
    <r>
      <rPr>
        <sz val="9"/>
        <color theme="1"/>
        <rFont val="Aptos Narrow"/>
        <family val="2"/>
        <scheme val="minor"/>
      </rPr>
      <t>Jefatura del Consejo Municipal de Población</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Cajas de Archivo Muerto, en la bodega de la Dirección General de Gobierno</t>
    </r>
  </si>
  <si>
    <t>PADS= (DSA/DSR)*100</t>
  </si>
  <si>
    <t>El indicador mide el número de acciones de las políticas poblacionales y las demandas sociales ciudadanas atendidas ante las dependencias correspondientes para el funcionamiento de los programas y las acciones poblacionales con enfoque basado en derechos humanos y perspectiva de género atendidas.</t>
  </si>
  <si>
    <r>
      <t xml:space="preserve">(   </t>
    </r>
    <r>
      <rPr>
        <b/>
        <sz val="9"/>
        <color theme="1"/>
        <rFont val="Montserrat"/>
      </rPr>
      <t>X</t>
    </r>
    <r>
      <rPr>
        <sz val="9"/>
        <color theme="1"/>
        <rFont val="Montserrat"/>
      </rPr>
      <t xml:space="preserve">   )</t>
    </r>
  </si>
  <si>
    <r>
      <t xml:space="preserve">(    </t>
    </r>
    <r>
      <rPr>
        <b/>
        <sz val="9"/>
        <color theme="1"/>
        <rFont val="Montserrat"/>
      </rPr>
      <t xml:space="preserve">X </t>
    </r>
    <r>
      <rPr>
        <sz val="9"/>
        <color theme="1"/>
        <rFont val="Montserrat"/>
      </rPr>
      <t xml:space="preserve">    )</t>
    </r>
  </si>
  <si>
    <r>
      <t xml:space="preserve">(    </t>
    </r>
    <r>
      <rPr>
        <b/>
        <sz val="9"/>
        <color theme="1"/>
        <rFont val="Montserrat"/>
      </rPr>
      <t>X</t>
    </r>
    <r>
      <rPr>
        <sz val="9"/>
        <color theme="1"/>
        <rFont val="Montserrat"/>
      </rPr>
      <t xml:space="preserve">    )</t>
    </r>
  </si>
  <si>
    <t>Secretaría General
Dirección General de Gobierno</t>
  </si>
  <si>
    <r>
      <rPr>
        <b/>
        <sz val="9"/>
        <color theme="1"/>
        <rFont val="Aptos Narrow"/>
        <family val="2"/>
        <scheme val="minor"/>
      </rPr>
      <t>O-PPA. 3.1</t>
    </r>
    <r>
      <rPr>
        <sz val="9"/>
        <color theme="1"/>
        <rFont val="Aptos Narrow"/>
        <family val="2"/>
        <scheme val="minor"/>
      </rPr>
      <t xml:space="preserve"> Atención y Apoyo a las Demandas de la Ciudadanía y Organismos no Gubernamentales</t>
    </r>
  </si>
  <si>
    <r>
      <rPr>
        <b/>
        <sz val="9"/>
        <color theme="1"/>
        <rFont val="Aptos Narrow"/>
        <family val="2"/>
        <scheme val="minor"/>
      </rPr>
      <t xml:space="preserve">PADS: </t>
    </r>
    <r>
      <rPr>
        <sz val="9"/>
        <color theme="1"/>
        <rFont val="Aptos Narrow"/>
        <family val="2"/>
        <scheme val="minor"/>
      </rPr>
      <t>Porcentaje de Atención de las Demandas Sociales</t>
    </r>
  </si>
  <si>
    <t>Formulario</t>
  </si>
  <si>
    <t>Cartillas militares estimado.</t>
  </si>
  <si>
    <t>Cartillas militares entregadas.</t>
  </si>
  <si>
    <t>Número de cartillas militantes estimadas.</t>
  </si>
  <si>
    <t>NCES</t>
  </si>
  <si>
    <t>Número de cartillas militares entregadas.</t>
  </si>
  <si>
    <t>NCEN</t>
  </si>
  <si>
    <r>
      <t xml:space="preserve">Nombre del Documento:
</t>
    </r>
    <r>
      <rPr>
        <sz val="9"/>
        <color theme="1"/>
        <rFont val="Aptos Narrow"/>
        <family val="2"/>
        <scheme val="minor"/>
      </rPr>
      <t xml:space="preserve">Cartillas expedidas,Informe enviado al Batallón (oficio con estadísticas de datos sobre jóvenes) y  Fotos
</t>
    </r>
    <r>
      <rPr>
        <b/>
        <sz val="9"/>
        <color theme="1"/>
        <rFont val="Aptos Narrow"/>
        <family val="2"/>
        <scheme val="minor"/>
      </rPr>
      <t xml:space="preserve">Nombre de quien genera la información: 
</t>
    </r>
    <r>
      <rPr>
        <sz val="9"/>
        <color theme="1"/>
        <rFont val="Aptos Narrow"/>
        <family val="2"/>
        <scheme val="minor"/>
      </rPr>
      <t>Junta Municipal de Reclutamiento</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Oficios Enviados, LEFOR OFCIOS  (Junta Municipal de Recluatmiento), CAJAS DE APENDICES DE LAS CARTILLAS(Junta Municipal de Recluatamiento)</t>
    </r>
  </si>
  <si>
    <t>PCCM= (NCEN/NCES)*100</t>
  </si>
  <si>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</si>
  <si>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r>
      <rPr>
        <b/>
        <sz val="9"/>
        <color theme="1"/>
        <rFont val="Aptos Narrow"/>
        <family val="2"/>
        <scheme val="minor"/>
      </rPr>
      <t xml:space="preserve">PCCM: </t>
    </r>
    <r>
      <rPr>
        <sz val="9"/>
        <color theme="1"/>
        <rFont val="Aptos Narrow"/>
        <family val="2"/>
        <scheme val="minor"/>
      </rPr>
      <t>Porcentaje de cartillas militares entregadas.</t>
    </r>
  </si>
  <si>
    <t>Fichas Informativas</t>
  </si>
  <si>
    <t>Sesiones asistido</t>
  </si>
  <si>
    <t>Sesiones de COESPO.</t>
  </si>
  <si>
    <t>Número de sesiones de COESPO recibidas.</t>
  </si>
  <si>
    <t>NSCR</t>
  </si>
  <si>
    <t>Número de sesiones de COESPO participadas.</t>
  </si>
  <si>
    <t>NSCP</t>
  </si>
  <si>
    <r>
      <t xml:space="preserve">Nombre del Documento:
</t>
    </r>
    <r>
      <rPr>
        <sz val="9"/>
        <color theme="1"/>
        <rFont val="Aptos Narrow"/>
        <family val="2"/>
        <scheme val="minor"/>
      </rPr>
      <t xml:space="preserve">Tarjetas Informativas, Munitas con fotos
</t>
    </r>
    <r>
      <rPr>
        <b/>
        <sz val="9"/>
        <color theme="1"/>
        <rFont val="Aptos Narrow"/>
        <family val="2"/>
        <scheme val="minor"/>
      </rPr>
      <t xml:space="preserve">Nombre de quien genera la información: 
</t>
    </r>
    <r>
      <rPr>
        <sz val="9"/>
        <color theme="1"/>
        <rFont val="Aptos Narrow"/>
        <family val="2"/>
        <scheme val="minor"/>
      </rPr>
      <t>Jefatura del Consejo Municipal de Población</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Letfor Oficios Enviados</t>
    </r>
  </si>
  <si>
    <t>PCSC= (NSCP/NSCR)*100</t>
  </si>
  <si>
    <t>El indicador mide el número de sesiones de COESPO donde ser atiendan los avances y logros para darle el seguimiento correspondiente en base a la calendarización de las sesiones ordinarias que indique el Consejo Estatal de Población (COESPO), para el Fortalecimiento de las Estadísticas Poblaciones.</t>
  </si>
  <si>
    <r>
      <rPr>
        <b/>
        <sz val="9"/>
        <color theme="1"/>
        <rFont val="Aptos Narrow"/>
        <family val="2"/>
        <scheme val="minor"/>
      </rPr>
      <t xml:space="preserve">PCSC: </t>
    </r>
    <r>
      <rPr>
        <sz val="9"/>
        <color theme="1"/>
        <rFont val="Aptos Narrow"/>
        <family val="2"/>
        <scheme val="minor"/>
      </rPr>
      <t>Porcentaje de Sesiones de COESPO participadas.</t>
    </r>
  </si>
  <si>
    <t xml:space="preserve">Atenciones realizados </t>
  </si>
  <si>
    <t>Atenciones y seguimientos mensuales con DAVB y SbPJ.</t>
  </si>
  <si>
    <t>Número de atenciones y seguimientos programadas.</t>
  </si>
  <si>
    <t>NREP</t>
  </si>
  <si>
    <t>Tarjetas informativas</t>
  </si>
  <si>
    <t xml:space="preserve">Número de atenciones y seguimientos realizados. </t>
  </si>
  <si>
    <t>NRER</t>
  </si>
  <si>
    <r>
      <t xml:space="preserve">Nombre del Documento:
</t>
    </r>
    <r>
      <rPr>
        <sz val="9"/>
        <color theme="1"/>
        <rFont val="Aptos Narrow"/>
        <family val="2"/>
        <scheme val="minor"/>
      </rPr>
      <t xml:space="preserve">Tarjeta Informativa, Minuta con fotografias
</t>
    </r>
    <r>
      <rPr>
        <b/>
        <sz val="9"/>
        <color theme="1"/>
        <rFont val="Aptos Narrow"/>
        <family val="2"/>
        <scheme val="minor"/>
      </rPr>
      <t xml:space="preserve">Nombre de quien genera la información: 
</t>
    </r>
    <r>
      <rPr>
        <sz val="9"/>
        <color theme="1"/>
        <rFont val="Aptos Narrow"/>
        <family val="2"/>
        <scheme val="minor"/>
      </rPr>
      <t>Coordinación de Delegaciones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Letfor area administrativa, tarjetas informativas</t>
    </r>
  </si>
  <si>
    <t>PRP= (RER/REP)*100</t>
  </si>
  <si>
    <t>Este indicador mide el número de atenciones y seguimientos de demandas ciudadanas realizadas en la Delegación Alfredo V. Bonfil y la Subdelegación de Puerto Juárez.</t>
  </si>
  <si>
    <r>
      <t xml:space="preserve">(    </t>
    </r>
    <r>
      <rPr>
        <b/>
        <sz val="9"/>
        <color theme="1"/>
        <rFont val="Montserrat"/>
      </rPr>
      <t>X</t>
    </r>
    <r>
      <rPr>
        <sz val="9"/>
        <color theme="1"/>
        <rFont val="Montserrat"/>
      </rPr>
      <t xml:space="preserve">     )</t>
    </r>
  </si>
  <si>
    <t>Secretaría General
Dirección General de Gobierno
Direccion de Asuntos Religiosos</t>
  </si>
  <si>
    <r>
      <rPr>
        <b/>
        <sz val="9"/>
        <color theme="1"/>
        <rFont val="Aptos Narrow"/>
        <family val="2"/>
        <scheme val="minor"/>
      </rPr>
      <t xml:space="preserve">PRDS: </t>
    </r>
    <r>
      <rPr>
        <sz val="9"/>
        <color theme="1"/>
        <rFont val="Aptos Narrow"/>
        <family val="2"/>
        <scheme val="minor"/>
      </rPr>
      <t xml:space="preserve">Porcentaje de atenciones y seguimientos con DAVB y SbPJ realizadas. </t>
    </r>
  </si>
  <si>
    <t>Manifestaciones atendidas.</t>
  </si>
  <si>
    <t>Tarjetas informativas con fotos</t>
  </si>
  <si>
    <t>Número de manifestaciones atendidas programadas.</t>
  </si>
  <si>
    <t>NMAP</t>
  </si>
  <si>
    <t xml:space="preserve">Número de manifestaciones atendidas. </t>
  </si>
  <si>
    <t>NMA</t>
  </si>
  <si>
    <r>
      <t xml:space="preserve">Nombre del Documento:
</t>
    </r>
    <r>
      <rPr>
        <sz val="9"/>
        <color theme="1"/>
        <rFont val="Aptos Narrow"/>
        <family val="2"/>
        <scheme val="minor"/>
      </rPr>
      <t xml:space="preserve">Tarjetas Informativas con fotos
</t>
    </r>
    <r>
      <rPr>
        <b/>
        <sz val="9"/>
        <color theme="1"/>
        <rFont val="Aptos Narrow"/>
        <family val="2"/>
        <scheme val="minor"/>
      </rPr>
      <t xml:space="preserve">Nombre de quien genera la información: 
</t>
    </r>
    <r>
      <rPr>
        <sz val="9"/>
        <color theme="1"/>
        <rFont val="Aptos Narrow"/>
        <family val="2"/>
        <scheme val="minor"/>
      </rPr>
      <t>Jefatura del Departamento de Prosectiva Politica y Legal</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Lefor del Area Adminstrativa, Oficios Enviados. Tarjetas Informativas</t>
    </r>
  </si>
  <si>
    <t>PMA= (NMA/NMAP)*100</t>
  </si>
  <si>
    <t>Este indicador mide el número de manifestaciones y cierres de vias de comunicación en el ámbito municipal atendidos.</t>
  </si>
  <si>
    <r>
      <rPr>
        <b/>
        <sz val="9"/>
        <color theme="1"/>
        <rFont val="Aptos Narrow"/>
        <family val="2"/>
        <scheme val="minor"/>
      </rPr>
      <t xml:space="preserve">PMA: </t>
    </r>
    <r>
      <rPr>
        <sz val="9"/>
        <color theme="1"/>
        <rFont val="Aptos Narrow"/>
        <family val="2"/>
        <scheme val="minor"/>
      </rPr>
      <t xml:space="preserve">Porcentaje de manifestaciones atendidas. </t>
    </r>
  </si>
  <si>
    <t>998 8 81 28 00 ext 7530</t>
  </si>
  <si>
    <t>Direccion General de Gobierno</t>
  </si>
  <si>
    <t xml:space="preserve"> atenciones solicitadas</t>
  </si>
  <si>
    <t>Correspondencia enviada, base de datos de solicitudes</t>
  </si>
  <si>
    <t>Número de Atenciones de Asuntos Religiosos Solicitadas.</t>
  </si>
  <si>
    <t xml:space="preserve">NARS  </t>
  </si>
  <si>
    <t>atenciones resueltas</t>
  </si>
  <si>
    <t>Número de Atenciones de Asuntos Religiosos Brindadas</t>
  </si>
  <si>
    <t>NARR</t>
  </si>
  <si>
    <r>
      <t xml:space="preserve">Nombre del Documento: </t>
    </r>
    <r>
      <rPr>
        <sz val="9"/>
        <color theme="1"/>
        <rFont val="Aptos Narrow"/>
        <family val="2"/>
        <scheme val="minor"/>
      </rPr>
      <t xml:space="preserve"> Informe trimestral de actividades, donde se especifica las atenciones brindadas.</t>
    </r>
    <r>
      <rPr>
        <b/>
        <sz val="9"/>
        <color theme="1"/>
        <rFont val="Aptos Narrow"/>
        <family val="2"/>
        <scheme val="minor"/>
      </rPr>
      <t xml:space="preserve">
Nombre de quien genera la información: </t>
    </r>
    <r>
      <rPr>
        <sz val="9"/>
        <color theme="1"/>
        <rFont val="Aptos Narrow"/>
        <family val="2"/>
        <scheme val="minor"/>
      </rPr>
      <t>Dirección de Asuntos Religiosos</t>
    </r>
    <r>
      <rPr>
        <b/>
        <sz val="9"/>
        <color theme="1"/>
        <rFont val="Aptos Narrow"/>
        <family val="2"/>
        <scheme val="minor"/>
      </rPr>
      <t xml:space="preserve">
Periodicidad con que se genera la información:</t>
    </r>
    <r>
      <rPr>
        <sz val="9"/>
        <color theme="1"/>
        <rFont val="Aptos Narrow"/>
        <family val="2"/>
        <scheme val="minor"/>
      </rPr>
      <t xml:space="preserve"> Trimestral</t>
    </r>
    <r>
      <rPr>
        <b/>
        <sz val="9"/>
        <color theme="1"/>
        <rFont val="Aptos Narrow"/>
        <family val="2"/>
        <scheme val="minor"/>
      </rPr>
      <t xml:space="preserve">
Liga de la página donde se localiza la información o ubicación: </t>
    </r>
    <r>
      <rPr>
        <sz val="9"/>
        <color theme="1"/>
        <rFont val="Aptos Narrow"/>
        <family val="2"/>
        <scheme val="minor"/>
      </rPr>
      <t xml:space="preserve">Las Copias se archivan en carpetas de la Dirección de Asuntos Religiosos </t>
    </r>
  </si>
  <si>
    <t xml:space="preserve"> menor o igual  a 50%</t>
  </si>
  <si>
    <t>entre 50%  y 70%</t>
  </si>
  <si>
    <t xml:space="preserve">PARB= (NARR/NARS)*100                                      </t>
  </si>
  <si>
    <t>Medirá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</si>
  <si>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t>Direccion General de Gobierno
Direccion de Asuntos Religiosos</t>
  </si>
  <si>
    <t>O-PPA 1.3 Programa de Atención y Apoyo a las Demandas de la ciudadanía y Organismos no Gubernamentales.</t>
  </si>
  <si>
    <t xml:space="preserve">PARB: Porcentaje de Atenciones en Asuntos Religiosos Brindadas. </t>
  </si>
  <si>
    <t>Actividades de apoyo programadas</t>
  </si>
  <si>
    <t>correspondencia recibida  y  base de datos de solicitudes</t>
  </si>
  <si>
    <t xml:space="preserve"> Número de Actividades Programadas.</t>
  </si>
  <si>
    <t>NAP</t>
  </si>
  <si>
    <t>Actividades de apoyo realizadas</t>
  </si>
  <si>
    <t xml:space="preserve">correspondencia enviada,  calendario de actividades, pagina de la dirección </t>
  </si>
  <si>
    <t xml:space="preserve">Número de Actividades Realizadas.        </t>
  </si>
  <si>
    <t>NAR</t>
  </si>
  <si>
    <t>MINIGRÁFICA</t>
  </si>
  <si>
    <r>
      <t xml:space="preserve">Nombre del Documento: </t>
    </r>
    <r>
      <rPr>
        <sz val="9"/>
        <color theme="1"/>
        <rFont val="Aptos Narrow"/>
        <family val="2"/>
        <scheme val="minor"/>
      </rPr>
      <t>Expediente de programas y proyectos, donde se especifican las actividades de limpieza y su total</t>
    </r>
    <r>
      <rPr>
        <b/>
        <sz val="9"/>
        <color theme="1"/>
        <rFont val="Aptos Narrow"/>
        <family val="2"/>
        <scheme val="minor"/>
      </rPr>
      <t xml:space="preserve">
Nombre de quien genera la información: </t>
    </r>
    <r>
      <rPr>
        <sz val="9"/>
        <color theme="1"/>
        <rFont val="Aptos Narrow"/>
        <family val="2"/>
        <scheme val="minor"/>
      </rPr>
      <t>Dirección de Asuntos Religiosos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Las Copias se archivan en carpetas de la Dirección de Asuntos Religioso</t>
    </r>
  </si>
  <si>
    <t xml:space="preserve">PPACP=(NPEP/NPEE)*100                   </t>
  </si>
  <si>
    <t>Medirá el número de actividades comunitarias con apoyo realizadas de las asociaciones y agrupaciones religiosas como limpieza de parques y playas, reforestación de áreas verdes, iglesias verdes, recolección de material de reciclaje, pintura de espacios públicos, etc.</t>
  </si>
  <si>
    <t xml:space="preserve">Actividad </t>
  </si>
  <si>
    <t>PPAC: Porcentaje de participantes  en actividades comunitarias enfocadas a la construccion de paz con apoyo de grupos religiosos. (sinergia por la paz) .</t>
  </si>
  <si>
    <t>personas convocadas</t>
  </si>
  <si>
    <t>correspondecia enviada, oficios de invitacion</t>
  </si>
  <si>
    <t>Número de personas convocadas.</t>
  </si>
  <si>
    <t>NPCO</t>
  </si>
  <si>
    <t>numero de participantes</t>
  </si>
  <si>
    <t>listas de asistencia, fotografias, formato de evaluación del instructor</t>
  </si>
  <si>
    <t xml:space="preserve">Número de personas capacitadas. </t>
  </si>
  <si>
    <t>NPCA</t>
  </si>
  <si>
    <t xml:space="preserve"> NO DISPONIBLE</t>
  </si>
  <si>
    <r>
      <t xml:space="preserve">Nombre del Documento: </t>
    </r>
    <r>
      <rPr>
        <sz val="9"/>
        <color theme="1"/>
        <rFont val="Aptos Narrow"/>
        <family val="2"/>
        <scheme val="minor"/>
      </rPr>
      <t>Expediente de programas y proyectos, donde se especifican  los listados de asistencia a las capacitaciones</t>
    </r>
    <r>
      <rPr>
        <b/>
        <sz val="9"/>
        <color theme="1"/>
        <rFont val="Aptos Narrow"/>
        <family val="2"/>
        <scheme val="minor"/>
      </rPr>
      <t xml:space="preserve">
Nombre de quien genera la información: </t>
    </r>
    <r>
      <rPr>
        <sz val="9"/>
        <color theme="1"/>
        <rFont val="Aptos Narrow"/>
        <family val="2"/>
        <scheme val="minor"/>
      </rPr>
      <t>Dirección de Asuntos Religiosos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Las Copias se archivan en carpetas de la Dirección de Asuntos Religioso</t>
    </r>
  </si>
  <si>
    <t xml:space="preserve">PCMR= (NPCA/NPCO)*100                                          </t>
  </si>
  <si>
    <t>Medirá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</si>
  <si>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t>PCMR: Porcentaje de participantes en materia religiosa capacitados(as).</t>
  </si>
  <si>
    <t>Número de expedientes programados</t>
  </si>
  <si>
    <t xml:space="preserve">Número de expedientes estimados.    </t>
  </si>
  <si>
    <t>NEXE</t>
  </si>
  <si>
    <t>Número de expedientes</t>
  </si>
  <si>
    <t xml:space="preserve">Número de expedientes actualizados. </t>
  </si>
  <si>
    <t>NEXA</t>
  </si>
  <si>
    <r>
      <t xml:space="preserve">Nombre del Documento: </t>
    </r>
    <r>
      <rPr>
        <sz val="9"/>
        <color theme="1"/>
        <rFont val="Aptos Narrow"/>
        <family val="2"/>
        <scheme val="minor"/>
      </rPr>
      <t>actualizaciones del Padron Municipal de Templos</t>
    </r>
    <r>
      <rPr>
        <b/>
        <sz val="9"/>
        <color theme="1"/>
        <rFont val="Aptos Narrow"/>
        <family val="2"/>
        <scheme val="minor"/>
      </rPr>
      <t xml:space="preserve">
Nombre de quien genera la información: </t>
    </r>
    <r>
      <rPr>
        <sz val="9"/>
        <color theme="1"/>
        <rFont val="Aptos Narrow"/>
        <family val="2"/>
        <scheme val="minor"/>
      </rPr>
      <t>Dirección de Asuntos Religiosos</t>
    </r>
    <r>
      <rPr>
        <b/>
        <sz val="9"/>
        <color theme="1"/>
        <rFont val="Aptos Narrow"/>
        <family val="2"/>
        <scheme val="minor"/>
      </rPr>
      <t xml:space="preserve">
Periodicidad con que se genera la información:</t>
    </r>
    <r>
      <rPr>
        <sz val="9"/>
        <color theme="1"/>
        <rFont val="Aptos Narrow"/>
        <family val="2"/>
        <scheme val="minor"/>
      </rPr>
      <t xml:space="preserve"> Trimestral</t>
    </r>
    <r>
      <rPr>
        <b/>
        <sz val="9"/>
        <color theme="1"/>
        <rFont val="Aptos Narrow"/>
        <family val="2"/>
        <scheme val="minor"/>
      </rPr>
      <t xml:space="preserve">
Liga de la página donde se localiza la información o ubicación:http://cancun.gob.mx/main</t>
    </r>
  </si>
  <si>
    <t xml:space="preserve">PAEX= (NEXA/NEXE) *100                                              </t>
  </si>
  <si>
    <t xml:space="preserve">Medirá el número de actualizaciones de los expedientes a fin de contar con un registro y control de agrupaciones y asociaciones religiosas que alimentará dicho Censo. </t>
  </si>
  <si>
    <t>PAEX: Porcentaje de expedientes del Padrón Municipal de Templos actualizados.</t>
  </si>
  <si>
    <t xml:space="preserve"> verificaciones programadas</t>
  </si>
  <si>
    <t xml:space="preserve">solicitudes recibidas, correspondecia recibida, formatos de visita, bitacora de quejas realizadas </t>
  </si>
  <si>
    <t>Numero de verificaciones programadas.</t>
  </si>
  <si>
    <t>NVP</t>
  </si>
  <si>
    <t>verificaciones realizadas.</t>
  </si>
  <si>
    <t>Reporte de Solicitudes de Culto Público Extraordinario; reporte de apertura de culto público; expediente de queja vecinal y expediente de Notorio Arraigo, actas de verificación.</t>
  </si>
  <si>
    <t xml:space="preserve"> Número de verificaciones realizadas.</t>
  </si>
  <si>
    <t>NVR</t>
  </si>
  <si>
    <r>
      <t xml:space="preserve">Nombre del Documento: Reporte de Solicitudes de Culto Público Extraordinario; </t>
    </r>
    <r>
      <rPr>
        <sz val="9"/>
        <color theme="1"/>
        <rFont val="Aptos Narrow"/>
        <family val="2"/>
        <scheme val="minor"/>
      </rPr>
      <t>reporte de apertura de culto público; expediente de queja vecinal y expediente de Notorio Arraigo.</t>
    </r>
    <r>
      <rPr>
        <b/>
        <sz val="9"/>
        <color theme="1"/>
        <rFont val="Aptos Narrow"/>
        <family val="2"/>
        <scheme val="minor"/>
      </rPr>
      <t xml:space="preserve">
Nombre de quien genera la información:</t>
    </r>
    <r>
      <rPr>
        <sz val="9"/>
        <color theme="1"/>
        <rFont val="Aptos Narrow"/>
        <family val="2"/>
        <scheme val="minor"/>
      </rPr>
      <t xml:space="preserve"> Dirección de Asuntos Religiosos</t>
    </r>
    <r>
      <rPr>
        <b/>
        <sz val="9"/>
        <color theme="1"/>
        <rFont val="Aptos Narrow"/>
        <family val="2"/>
        <scheme val="minor"/>
      </rPr>
      <t xml:space="preserve">
Periodicidad con que se genera la información:</t>
    </r>
    <r>
      <rPr>
        <sz val="9"/>
        <color theme="1"/>
        <rFont val="Aptos Narrow"/>
        <family val="2"/>
        <scheme val="minor"/>
      </rPr>
      <t xml:space="preserve"> Trimestral</t>
    </r>
    <r>
      <rPr>
        <b/>
        <sz val="9"/>
        <color theme="1"/>
        <rFont val="Aptos Narrow"/>
        <family val="2"/>
        <scheme val="minor"/>
      </rPr>
      <t xml:space="preserve">
Liga de la página donde se localiza la información o ubicación: </t>
    </r>
    <r>
      <rPr>
        <sz val="9"/>
        <color theme="1"/>
        <rFont val="Aptos Narrow"/>
        <family val="2"/>
        <scheme val="minor"/>
      </rPr>
      <t>Las Copias se archivan en carpetas de la Dirección de Asuntos Religioso</t>
    </r>
  </si>
  <si>
    <t xml:space="preserve">PVAR=(NVR/NVP)*100                                </t>
  </si>
  <si>
    <t>Medirá el número de verificaciones normativas realizadas como la de culto publico extraordinario; notorio arraigo; apertura de culto publico y queja vecinales a las asociaciones o agrupaciones religiosas en el municipio de Benito Juarez.</t>
  </si>
  <si>
    <t>PVAR: Porcentaje de verificaciones a las asociaciones y agrupaciones religiosas realizadas.</t>
  </si>
  <si>
    <t xml:space="preserve"> trámites solicitadas.    </t>
  </si>
  <si>
    <t>correspondencia recibida,  solicitudes de gestión y solicitudes de tramites</t>
  </si>
  <si>
    <t xml:space="preserve"> Número de trámites solicitadas</t>
  </si>
  <si>
    <t>NTSS</t>
  </si>
  <si>
    <t>trámites emitidos.</t>
  </si>
  <si>
    <t xml:space="preserve"> correspondencia enviada a las dependencias dueñas de los procesos </t>
  </si>
  <si>
    <t xml:space="preserve">Número de trámites emitidos.   </t>
  </si>
  <si>
    <t>NTSE</t>
  </si>
  <si>
    <r>
      <t>Nombre del Documento:</t>
    </r>
    <r>
      <rPr>
        <sz val="9"/>
        <color theme="1"/>
        <rFont val="Aptos Narrow"/>
        <family val="2"/>
        <scheme val="minor"/>
      </rPr>
      <t xml:space="preserve"> correspondencia recibida</t>
    </r>
    <r>
      <rPr>
        <b/>
        <sz val="9"/>
        <color theme="1"/>
        <rFont val="Aptos Narrow"/>
        <family val="2"/>
        <scheme val="minor"/>
      </rPr>
      <t xml:space="preserve">
Nombre de quien genera la información: </t>
    </r>
    <r>
      <rPr>
        <sz val="9"/>
        <color theme="1"/>
        <rFont val="Aptos Narrow"/>
        <family val="2"/>
        <scheme val="minor"/>
      </rPr>
      <t xml:space="preserve">Dirección de Asuntos Religiosos
</t>
    </r>
    <r>
      <rPr>
        <b/>
        <sz val="9"/>
        <color theme="1"/>
        <rFont val="Aptos Narrow"/>
        <family val="2"/>
        <scheme val="minor"/>
      </rPr>
      <t>Periodicidad con que se genera la información:</t>
    </r>
    <r>
      <rPr>
        <sz val="9"/>
        <color theme="1"/>
        <rFont val="Aptos Narrow"/>
        <family val="2"/>
        <scheme val="minor"/>
      </rPr>
      <t xml:space="preserve"> Trimestral</t>
    </r>
    <r>
      <rPr>
        <b/>
        <sz val="9"/>
        <color theme="1"/>
        <rFont val="Aptos Narrow"/>
        <family val="2"/>
        <scheme val="minor"/>
      </rPr>
      <t xml:space="preserve">
Liga de la página donde se localiza la información o ubicación:Las Copias se archivan en carpetas de la Dirección de Asuntos Religioso</t>
    </r>
  </si>
  <si>
    <t xml:space="preserve">PTSR=(NTSE/NTSS)*100                                </t>
  </si>
  <si>
    <t>Medira el número de trámites realizados por la Dirección de Asuntos Religiosos en cuantos los servicios solicitados por las agrupaciones y asociaciones religiosas del municipio.</t>
  </si>
  <si>
    <t>PTSR: Porcentaje de trámites del sector religioso realizados.</t>
  </si>
  <si>
    <t xml:space="preserve">asesorías jurídicas estimadas.   </t>
  </si>
  <si>
    <t xml:space="preserve">solicitud de asesorias, bitacora de visitas  </t>
  </si>
  <si>
    <t xml:space="preserve">Número de asesorías jurídicas estimadas. </t>
  </si>
  <si>
    <t>NAJE</t>
  </si>
  <si>
    <t xml:space="preserve">asesorías jurídicas brindadas. </t>
  </si>
  <si>
    <t xml:space="preserve">bitacora de visitas, expediente de asesoria </t>
  </si>
  <si>
    <t>Número de asesorías jurídicas brindadas.</t>
  </si>
  <si>
    <t>NAJB</t>
  </si>
  <si>
    <r>
      <t>Nombre del Documento:</t>
    </r>
    <r>
      <rPr>
        <sz val="9"/>
        <color theme="1"/>
        <rFont val="Aptos Narrow"/>
        <family val="2"/>
        <scheme val="minor"/>
      </rPr>
      <t xml:space="preserve"> Expediente de asesorias </t>
    </r>
    <r>
      <rPr>
        <b/>
        <sz val="9"/>
        <color theme="1"/>
        <rFont val="Aptos Narrow"/>
        <family val="2"/>
        <scheme val="minor"/>
      </rPr>
      <t xml:space="preserve">
Nombre de quien genera la información: </t>
    </r>
    <r>
      <rPr>
        <sz val="9"/>
        <color theme="1"/>
        <rFont val="Aptos Narrow"/>
        <family val="2"/>
        <scheme val="minor"/>
      </rPr>
      <t>Dirección de Asuntos Religiosos</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Las Copias se archivan en carpetas de la Dirección de Asuntos Religioso</t>
    </r>
  </si>
  <si>
    <t xml:space="preserve">PAAC=(NAJB/NAJE)*100   </t>
  </si>
  <si>
    <t xml:space="preserve">Medira el número de asesorias jurídicas y de Registro solicitados por las agrupaciones religiosas con base a la normatividad vigente. </t>
  </si>
  <si>
    <t>PAAC: Porcentaje de asesorías jurídicas hacia asociaciones y agrupaciones religiosas.</t>
  </si>
  <si>
    <t>actividades realizadas</t>
  </si>
  <si>
    <t>Oficios, Invitaciones, Simposium, Conferencias</t>
  </si>
  <si>
    <t xml:space="preserve"> Número de actividades realizadas. </t>
  </si>
  <si>
    <t>actividades programas</t>
  </si>
  <si>
    <t xml:space="preserve">Número de Actividades programadas.         </t>
  </si>
  <si>
    <t xml:space="preserve">PAPRT=(NAP/NAR)*100       </t>
  </si>
  <si>
    <t>el número de participantes en la actividad del Día de la Libertad Religiosa.</t>
  </si>
  <si>
    <r>
      <t xml:space="preserve">PAPRT: </t>
    </r>
    <r>
      <rPr>
        <sz val="9"/>
        <color theme="1"/>
        <rFont val="Aptos Narrow"/>
        <family val="2"/>
        <scheme val="minor"/>
      </rPr>
      <t>Porcentaje de actividades de Promoción, respeto y Tolerancia Religiosa, realizada</t>
    </r>
  </si>
  <si>
    <t>sipina@cancun.gob.mx</t>
  </si>
  <si>
    <t>Directora</t>
  </si>
  <si>
    <t>Secretaria Ejecutiva del Sistema Municipal de Protección Integral de Niñas, Niños y Adolescentes (SE SIPINNA).</t>
  </si>
  <si>
    <t>Beyra Miroslava Hadad Castillo</t>
  </si>
  <si>
    <t>Convocatorias, actas, listas, minutas, evidencia fotografica.</t>
  </si>
  <si>
    <t>Mecanismos interinstitucional</t>
  </si>
  <si>
    <t>Total de mecanismos programados</t>
  </si>
  <si>
    <t>TMP</t>
  </si>
  <si>
    <t xml:space="preserve">Número de mecanismos implementados </t>
  </si>
  <si>
    <t>NMI</t>
  </si>
  <si>
    <r>
      <t xml:space="preserve">Nombre del Documento:
 </t>
    </r>
    <r>
      <rPr>
        <sz val="9"/>
        <color theme="1"/>
        <rFont val="Aptos Narrow"/>
        <scheme val="minor"/>
      </rPr>
      <t>Convocatorias, actas, listas, minutas, evidencia fotografica.</t>
    </r>
    <r>
      <rPr>
        <b/>
        <sz val="9"/>
        <color theme="1"/>
        <rFont val="Aptos Narrow"/>
        <family val="2"/>
        <scheme val="minor"/>
      </rPr>
      <t xml:space="preserve">
Nombre de quien genera la información: 
</t>
    </r>
    <r>
      <rPr>
        <sz val="9"/>
        <color theme="1"/>
        <rFont val="Aptos Narrow"/>
        <family val="2"/>
        <scheme val="minor"/>
      </rPr>
      <t>Secretaria Ejecutiva del Sistema Municipal de Protección Integral de Niñas, Niños y Adolescentes (SE SIPINNA).</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 xml:space="preserve">Oficinas de la Dirección Administrativa de la  Secretaria Ejecutiva del Sistema Municipal de Protección Integral de Niñas, Niños y Adolescentes (SE SIPINNA).    </t>
    </r>
  </si>
  <si>
    <t>N/A</t>
  </si>
  <si>
    <t>PCI= (NMI/TMP)*100</t>
  </si>
  <si>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</si>
  <si>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t xml:space="preserve"> (  X    )</t>
  </si>
  <si>
    <t>(     X     )</t>
  </si>
  <si>
    <t>Secretaría Ejecutiva del Sistema Municipal de Protección Integral de Niñas, Niños y Adolescentes (SE SIPINNA)</t>
  </si>
  <si>
    <t xml:space="preserve">PCI: Porcentaje de mecanismos de coordinación interinstitucional y de fortalecimiento de capacidades implementados. </t>
  </si>
  <si>
    <t>Convocatorias, actas, minutas, listas de asistencia, evidencia fotografica.</t>
  </si>
  <si>
    <t>Sesiones Programadas</t>
  </si>
  <si>
    <t xml:space="preserve">Número de sesiones programadas </t>
  </si>
  <si>
    <t xml:space="preserve">NSP: </t>
  </si>
  <si>
    <t>Sesiones realizadas</t>
  </si>
  <si>
    <t xml:space="preserve">Número de sesiones realizadas </t>
  </si>
  <si>
    <t xml:space="preserve">NSR: </t>
  </si>
  <si>
    <r>
      <t xml:space="preserve">Nombre del Documento:
 </t>
    </r>
    <r>
      <rPr>
        <sz val="9"/>
        <color theme="1"/>
        <rFont val="Aptos Narrow"/>
        <scheme val="minor"/>
      </rPr>
      <t>Convocatorias, actas, minutas, listas de asistencia, evidencia fotografica.</t>
    </r>
    <r>
      <rPr>
        <b/>
        <sz val="9"/>
        <color theme="1"/>
        <rFont val="Aptos Narrow"/>
        <family val="2"/>
        <scheme val="minor"/>
      </rPr>
      <t xml:space="preserve">
Nombre de quien genera la información: 
</t>
    </r>
    <r>
      <rPr>
        <sz val="9"/>
        <color theme="1"/>
        <rFont val="Aptos Narrow"/>
        <family val="2"/>
        <scheme val="minor"/>
      </rPr>
      <t>Secretaria Ejecutiva del Sistema Municipal de Protección Integral de Niñas, Niños y Adolescentes (SE SIPINNA).</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 xml:space="preserve">Oficinas de la Dirección Administrativa de la  Secretaria Ejecutiva del Sistema Municipal de Protección Integral de Niñas, Niños y Adolescentes (SE SIPINNA).    </t>
    </r>
  </si>
  <si>
    <t>PSO= (NSR/NSP)*100</t>
  </si>
  <si>
    <t>Este indicador mide el número de sesiones del Sistema Municipal y sus Comisiones realizadas para fortalecer la coordinación institucional en materia de derechos de niñas, niños y adolescentes.</t>
  </si>
  <si>
    <t>PSO: Porcentaje de sesiones realizadas conforme al calendario.</t>
  </si>
  <si>
    <t>Oficios, acuses, registros, reportes de seguimiento.</t>
  </si>
  <si>
    <t>Canalizaciones</t>
  </si>
  <si>
    <t>Total de reportes recibidos​</t>
  </si>
  <si>
    <t xml:space="preserve">TDR: </t>
  </si>
  <si>
    <t>Número de reportes canalizados dentro de 48 horas</t>
  </si>
  <si>
    <t xml:space="preserve">NRC: </t>
  </si>
  <si>
    <r>
      <t xml:space="preserve">Nombre del Documento:
 </t>
    </r>
    <r>
      <rPr>
        <sz val="9"/>
        <color theme="1"/>
        <rFont val="Aptos Narrow"/>
        <scheme val="minor"/>
      </rPr>
      <t>Oficios, acuses, registros, reportes de seguimiento.</t>
    </r>
    <r>
      <rPr>
        <b/>
        <sz val="9"/>
        <color theme="1"/>
        <rFont val="Aptos Narrow"/>
        <family val="2"/>
        <scheme val="minor"/>
      </rPr>
      <t xml:space="preserve">
Nombre de quien genera la información: 
</t>
    </r>
    <r>
      <rPr>
        <sz val="9"/>
        <color theme="1"/>
        <rFont val="Aptos Narrow"/>
        <family val="2"/>
        <scheme val="minor"/>
      </rPr>
      <t>Secretaria Ejecutiva del Sistema Municipal de Protección Integral de Niñas, Niños y Adolescentes (SE SIPINNA).</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 xml:space="preserve">Oficinas de la Dirección Administrativa de la  Secretaria Ejecutiva del Sistema Municipal de Protección Integral de Niñas, Niños y Adolescentes (SE SIPINNA).    </t>
    </r>
  </si>
  <si>
    <t>PCR= (NRC/TDR)* 100</t>
  </si>
  <si>
    <t>Este indicador mide el número de canalizaciones y registros de reportes o posibles vulneraciones de derechos de niñas, niños y adolescentes, con el fin de garantizar su atención oportuna.</t>
  </si>
  <si>
    <t>PCR: Porcentaje de reportes canalizados dentro de 48 horas.</t>
  </si>
  <si>
    <t>Listas de asistencia, evidencias fotográficas, reportes.</t>
  </si>
  <si>
    <t>Niñas, Niños y Adolescentes</t>
  </si>
  <si>
    <t>Número de NNA programados</t>
  </si>
  <si>
    <t xml:space="preserve">NNNAP: </t>
  </si>
  <si>
    <t>Número de NNA participantes registrados</t>
  </si>
  <si>
    <t xml:space="preserve">NNNAPR: </t>
  </si>
  <si>
    <r>
      <t xml:space="preserve">Nombre del Documento:
 </t>
    </r>
    <r>
      <rPr>
        <sz val="9"/>
        <color theme="1"/>
        <rFont val="Aptos Narrow"/>
        <scheme val="minor"/>
      </rPr>
      <t>Listas de asistencia, evidencias fotográficas, reportes.</t>
    </r>
    <r>
      <rPr>
        <b/>
        <sz val="9"/>
        <color theme="1"/>
        <rFont val="Aptos Narrow"/>
        <family val="2"/>
        <scheme val="minor"/>
      </rPr>
      <t xml:space="preserve">
Nombre de quien genera la información: 
</t>
    </r>
    <r>
      <rPr>
        <sz val="9"/>
        <color theme="1"/>
        <rFont val="Aptos Narrow"/>
        <family val="2"/>
        <scheme val="minor"/>
      </rPr>
      <t>Secretaria Ejecutiva del Sistema Municipal de Protección Integral de Niñas, Niños y Adolescentes (SE SIPINNA).</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 xml:space="preserve">Oficinas de la Dirección Administrativa de la  Secretaria Ejecutiva del Sistema Municipal de Protección Integral de Niñas, Niños y Adolescentes (SE SIPINNA).    </t>
    </r>
  </si>
  <si>
    <t>PPA= (NNNAPR/NNNAP)* 100</t>
  </si>
  <si>
    <t>Este indicador mide el número de niñas, niños y adolescentes que participan en las actividades convocadas y organizadas, con el fin de fomentar su involucramiento en espacios de participación y el ejercicio de sus derechos.</t>
  </si>
  <si>
    <t>PPA: Porcentaje de participación de NNA en actividades convocadas.</t>
  </si>
  <si>
    <t>Capturas, reportes digitales, materiales difundidos.</t>
  </si>
  <si>
    <t>Campañas digitales</t>
  </si>
  <si>
    <t>Número de campañas programadas.</t>
  </si>
  <si>
    <t xml:space="preserve">NCP: </t>
  </si>
  <si>
    <t xml:space="preserve">Número de Campañas realizadas.  </t>
  </si>
  <si>
    <t xml:space="preserve">NCR: </t>
  </si>
  <si>
    <r>
      <t xml:space="preserve">Nombre del Documento:
 </t>
    </r>
    <r>
      <rPr>
        <sz val="9"/>
        <color theme="1"/>
        <rFont val="Aptos Narrow"/>
        <scheme val="minor"/>
      </rPr>
      <t>Capturas, reportes digitales, materiales difundidos.</t>
    </r>
    <r>
      <rPr>
        <b/>
        <sz val="9"/>
        <color theme="1"/>
        <rFont val="Aptos Narrow"/>
        <family val="2"/>
        <scheme val="minor"/>
      </rPr>
      <t xml:space="preserve">
Nombre de quien genera la información: 
</t>
    </r>
    <r>
      <rPr>
        <sz val="9"/>
        <color theme="1"/>
        <rFont val="Aptos Narrow"/>
        <family val="2"/>
        <scheme val="minor"/>
      </rPr>
      <t>Secretaria Ejecutiva del Sistema Municipal de Protección Integral de Niñas, Niños y Adolescentes (SE SIPINNA).</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 xml:space="preserve">Oficinas de la Dirección Administrativa de la  Secretaria Ejecutiva del Sistema Municipal de Protección Integral de Niñas, Niños y Adolescentes (SE SIPINNA).    </t>
    </r>
  </si>
  <si>
    <t>PDR= (NCR/NCP)* 100</t>
  </si>
  <si>
    <t>Este indicador mide el número de campañas digitales sobre los derechos de niñas, niños y adolescentes realizadas conforme a la programación establecida, con el fin de difundir y promover el conocimiento de sus derechos.</t>
  </si>
  <si>
    <t>PDR: Porcentaje de campañas realizadas conforme a la planeación.</t>
  </si>
  <si>
    <t>aux.admondgtv@gmail.com</t>
  </si>
  <si>
    <t>DIRECCION GENERAL DE TRANSPORTE Y VIALIDAD</t>
  </si>
  <si>
    <t>LOURDES VANESSA VALENZUELA MORALES</t>
  </si>
  <si>
    <t>BASE DE DATOS DE OFICIOS RECIBIDOS</t>
  </si>
  <si>
    <t>Ingenieria Vial</t>
  </si>
  <si>
    <t>Número de solicitudes de proyectos de estructuración vial recibidas</t>
  </si>
  <si>
    <t>NSR</t>
  </si>
  <si>
    <t>Número de proyectos de estructuración vial revisados</t>
  </si>
  <si>
    <t>NPR</t>
  </si>
  <si>
    <r>
      <t xml:space="preserve">Nombre del Documento: 
</t>
    </r>
    <r>
      <rPr>
        <sz val="9"/>
        <color theme="1"/>
        <rFont val="Aptos Narrow"/>
        <family val="2"/>
        <scheme val="minor"/>
      </rPr>
      <t>Ingenieria Vial</t>
    </r>
    <r>
      <rPr>
        <b/>
        <sz val="9"/>
        <color theme="1"/>
        <rFont val="Aptos Narrow"/>
        <family val="2"/>
        <scheme val="minor"/>
      </rPr>
      <t xml:space="preserve">
Nombre de quien genera la información: 
</t>
    </r>
    <r>
      <rPr>
        <sz val="9"/>
        <color theme="1"/>
        <rFont val="Aptos Narrow"/>
        <family val="2"/>
        <scheme val="minor"/>
      </rPr>
      <t xml:space="preserve">Jefatura de Ingenieria Vial de la Direccion General de Transporte y Vialidad.
</t>
    </r>
    <r>
      <rPr>
        <b/>
        <sz val="9"/>
        <color theme="1"/>
        <rFont val="Aptos Narrow"/>
        <family val="2"/>
        <scheme val="minor"/>
      </rPr>
      <t xml:space="preserve">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MBJ/18/11/01 ubicado en las oficinas de la Direccion General de Transporte y Vialidad.</t>
    </r>
  </si>
  <si>
    <t>PSRPEV= (NSR/NSP)*100</t>
  </si>
  <si>
    <t>El indicador mide el número de solicitudes recibidas en la Direccion General.</t>
  </si>
  <si>
    <t>(      X   )</t>
  </si>
  <si>
    <t>(       X    )</t>
  </si>
  <si>
    <t>Dirección General de Transporte y Vialidad</t>
  </si>
  <si>
    <t>O-PP 3.1 PROGRAMA DE ATENCIÓN Y APOYO A LAS DEMANDAS DE LA CIUDADANÍA Y ORGANISMOS NO GUBERNAMENTALES</t>
  </si>
  <si>
    <t>PREV: Porcentaje de proyectos de estructuración vial revisados</t>
  </si>
  <si>
    <t>REPORTE DE SEÑALETICA</t>
  </si>
  <si>
    <t>SEÑALIZACIÓN</t>
  </si>
  <si>
    <t>Número de señalizaciones viales programadas</t>
  </si>
  <si>
    <t>NSP</t>
  </si>
  <si>
    <t>Número de señalizaciones viales instaladas.</t>
  </si>
  <si>
    <t>NSI</t>
  </si>
  <si>
    <r>
      <t xml:space="preserve">Nombre del Documento: 
</t>
    </r>
    <r>
      <rPr>
        <sz val="9"/>
        <color theme="1"/>
        <rFont val="Aptos Narrow"/>
        <family val="2"/>
        <scheme val="minor"/>
      </rPr>
      <t>Ingenieria Vial</t>
    </r>
    <r>
      <rPr>
        <b/>
        <sz val="9"/>
        <color theme="1"/>
        <rFont val="Aptos Narrow"/>
        <family val="2"/>
        <scheme val="minor"/>
      </rPr>
      <t xml:space="preserve">
Nombre de quien genera la información: 
</t>
    </r>
    <r>
      <rPr>
        <sz val="9"/>
        <color theme="1"/>
        <rFont val="Aptos Narrow"/>
        <family val="2"/>
        <scheme val="minor"/>
      </rPr>
      <t>Jefatura de Ingenieria Vial de la Direccion General de Transporte y Vialidad.</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MBJ/18/11/01 ubicado en las oficinas de la Direccion General de Transporte y Vialidad.</t>
    </r>
  </si>
  <si>
    <t>PSHV= (NSI/NSP)*100</t>
  </si>
  <si>
    <t>El indicador mide el número de señaletica horizontal o vertical instalada.</t>
  </si>
  <si>
    <t>PSHV: Porcentaje de señalización vial horizontal y vertical instalada</t>
  </si>
  <si>
    <t>REPORTE DE ANUENCIAS</t>
  </si>
  <si>
    <t>ANUENCIAS</t>
  </si>
  <si>
    <t>Número de solicitudes de anuencias recibidas</t>
  </si>
  <si>
    <t>Número de anuencias gestionadas</t>
  </si>
  <si>
    <t>NAG</t>
  </si>
  <si>
    <t xml:space="preserve"> menor o igual a 49.99%</t>
  </si>
  <si>
    <t>PASMG= (NAG/NSAR)*100</t>
  </si>
  <si>
    <t>El indicador mide el número de solicitudes de anuencias recibidas en la Direccion General, se consideran todos las peticiones recibidas para realizar una visita por parte del area.</t>
  </si>
  <si>
    <t>PASMG: Porcentaje de anuencias de seguridad vial y movilidad urbana gestionadas</t>
  </si>
  <si>
    <t>REPORTE DE SUPERVISION DE SEMAFOROS</t>
  </si>
  <si>
    <t>SUPERVISIONES</t>
  </si>
  <si>
    <t>Número de supervisiones programadas</t>
  </si>
  <si>
    <t>Número de supervisiones realizadas.</t>
  </si>
  <si>
    <t>PSRS= (NSR/NSP) x100</t>
  </si>
  <si>
    <t>El indicador mide el número de supervisiones realizadas durante el trimestre a la red semaforica de la ciudad.</t>
  </si>
  <si>
    <t>PSRS: Porcentaje de supervisiones realizadas a la red semafórica</t>
  </si>
  <si>
    <t>(998) 8812800 Ext. 7400</t>
  </si>
  <si>
    <t>capacitacionbomberoscancun@hotmial.com</t>
  </si>
  <si>
    <t>Direccioón General del h. Cuerpo de Bomberos , Rescate, Emergencias Medicas y  Desastres.</t>
  </si>
  <si>
    <t>Lic. Aquileo Cervantes Alvarez</t>
  </si>
  <si>
    <t>Reporte Trimestral de Servicios de Emergencia Atendidos</t>
  </si>
  <si>
    <t>Personas Atendidas</t>
  </si>
  <si>
    <t>Bitacora parte de  novedades.</t>
  </si>
  <si>
    <t>Numero de Personas Programadas a Atender en Emergencias.</t>
  </si>
  <si>
    <t>NPPAE</t>
  </si>
  <si>
    <t xml:space="preserve">Número de Personas Atendidas en Emergencias. </t>
  </si>
  <si>
    <t>NPAE</t>
  </si>
  <si>
    <r>
      <t xml:space="preserve">Nombre del Documento:
</t>
    </r>
    <r>
      <rPr>
        <sz val="10"/>
        <color theme="1"/>
        <rFont val="Aptos Narrow"/>
        <family val="2"/>
        <scheme val="minor"/>
      </rPr>
      <t xml:space="preserve">Reporte Trimestral de Servicios de Emergencia Atendidos Por la Dirección General del H. Cuerpo de Bomberos, Rescate , Emergencias Medicas y Desastes.
</t>
    </r>
    <r>
      <rPr>
        <b/>
        <sz val="10"/>
        <color theme="1"/>
        <rFont val="Aptos Narrow"/>
        <family val="2"/>
        <scheme val="minor"/>
      </rPr>
      <t xml:space="preserve"> 
Nombre de quien genera la información:
</t>
    </r>
    <r>
      <rPr>
        <sz val="10"/>
        <color theme="1"/>
        <rFont val="Aptos Narrow"/>
        <family val="2"/>
        <scheme val="minor"/>
      </rPr>
      <t xml:space="preserve">Direccion General del H. Cuerpo de Bomberos, Rescate , Emergencias Medicas y Desastes 
</t>
    </r>
    <r>
      <rPr>
        <b/>
        <sz val="10"/>
        <color theme="1"/>
        <rFont val="Aptos Narrow"/>
        <family val="2"/>
        <scheme val="minor"/>
      </rPr>
      <t xml:space="preserve"> 
Periodicidad con que se genera la información:
</t>
    </r>
    <r>
      <rPr>
        <sz val="10"/>
        <color theme="1"/>
        <rFont val="Aptos Narrow"/>
        <family val="2"/>
        <scheme val="minor"/>
      </rPr>
      <t>Trimestral</t>
    </r>
    <r>
      <rPr>
        <b/>
        <sz val="10"/>
        <color theme="1"/>
        <rFont val="Aptos Narrow"/>
        <family val="2"/>
        <scheme val="minor"/>
      </rPr>
      <t xml:space="preserve">
Liga de la página donde se localiza la información o ubicación:
</t>
    </r>
    <r>
      <rPr>
        <sz val="10"/>
        <color theme="1"/>
        <rFont val="Aptos Narrow"/>
        <family val="2"/>
        <scheme val="minor"/>
      </rPr>
      <t>Folder en la oficina de la Coordinación Administrativa. (repisa blanca)</t>
    </r>
  </si>
  <si>
    <t>PPAE= (NPAE/NPPAE)*100</t>
  </si>
  <si>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</si>
  <si>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t>DIRECCIÓN GENERAL DEL H. CUERPO DE BOMBEROS , RESCATE , EMERGENCIAS MEDICAS Y DESASTRES.</t>
  </si>
  <si>
    <t>PPAE: Porcentaje de Personas Atendidas en Emergencias.</t>
  </si>
  <si>
    <t>Personas programadas</t>
  </si>
  <si>
    <t>Número de personas programadas.</t>
  </si>
  <si>
    <t xml:space="preserve"> NOES</t>
  </si>
  <si>
    <t>Personas Capacitadas</t>
  </si>
  <si>
    <t>Número de personas capacitadas.</t>
  </si>
  <si>
    <t xml:space="preserve"> NOCA</t>
  </si>
  <si>
    <t xml:space="preserve">POPC = (NOCA/NOES)*100 </t>
  </si>
  <si>
    <t>Este indicador mide el número de personal integrante de organizaciones publicas y/o privadas capacitadas en conocimientos básicos de prevención y autoprotección para mitigar los riesgos en los establecimientos ante los diferentes suscesos catástroficos.</t>
  </si>
  <si>
    <t>POPC: Porcentaje de Personal de Organizaciones Públicas y Privadas Capacitadas.</t>
  </si>
  <si>
    <t xml:space="preserve">Servicios programados  </t>
  </si>
  <si>
    <t>Número de servicios de supervisión y prevención de riesgos programados</t>
  </si>
  <si>
    <t xml:space="preserve"> NSPP</t>
  </si>
  <si>
    <t>Servicios  Atendidas</t>
  </si>
  <si>
    <t>Número de servicios de supervisión y prevención de riesgos realizados</t>
  </si>
  <si>
    <t xml:space="preserve"> NSPR</t>
  </si>
  <si>
    <t>PSPR= (NSPR/NSPP)*100</t>
  </si>
  <si>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</si>
  <si>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t>PSPR: Porcentaje de Servicios de Supervisión y Prevención de Riesgos Realizados.</t>
  </si>
  <si>
    <t>Niños y Niñas Programadas</t>
  </si>
  <si>
    <t>Número de niñas y niños programados.</t>
  </si>
  <si>
    <t>NNNE</t>
  </si>
  <si>
    <t>Niños y Niñas Capacitados</t>
  </si>
  <si>
    <t>Número de niñas y niños capacitados.</t>
  </si>
  <si>
    <t>NNNC</t>
  </si>
  <si>
    <t xml:space="preserve">
PNNC= (NNNC/NNNE)*100 
</t>
  </si>
  <si>
    <t>Este indicador mide el número de niñas y niños capacitados por el Honorable Cuerpo de Bomberos sobre las medidas de prevención y riesgos en el hogar y en la escuela.</t>
  </si>
  <si>
    <t>PNNC: Porcentaje de Niñas y Niños Capacitados.</t>
  </si>
  <si>
    <t>Establecimientos  Programados.</t>
  </si>
  <si>
    <t>Número de establecimientos programados a revisar.</t>
  </si>
  <si>
    <t xml:space="preserve"> NEER</t>
  </si>
  <si>
    <t>Establecimientos  Revisados.</t>
  </si>
  <si>
    <t>Número de establecimientos revisados.</t>
  </si>
  <si>
    <t xml:space="preserve"> NESR</t>
  </si>
  <si>
    <t xml:space="preserve"> PEMS=(NESR/NEER)*100
</t>
  </si>
  <si>
    <t>Este indicador mide el número de establecimientos hoteleros, restauranteras y comerciales a los que se han revisado sus instalaciones del sistema contra incendios así como que cuenten con condiciones operables para caso de una situación de emergencia.</t>
  </si>
  <si>
    <t>PEMS: Porcentaje de Establecimientos con Medidas de Seguridad Revisados.</t>
  </si>
  <si>
    <t>Llamadas Programadas</t>
  </si>
  <si>
    <t>Número de llamadas de auxilio recibidas.</t>
  </si>
  <si>
    <t>NLAR</t>
  </si>
  <si>
    <t>Llamadas Atendidas</t>
  </si>
  <si>
    <t>Número de llamadas de auxilio atendidas.</t>
  </si>
  <si>
    <t xml:space="preserve"> NLAA</t>
  </si>
  <si>
    <t xml:space="preserve">
 PLAA= (NLAA/NLAR)*100
</t>
  </si>
  <si>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</si>
  <si>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t>PLLA: Porcentaje de Llamadas de Auxilio Atendidas</t>
  </si>
  <si>
    <t>Bomberos Programados.</t>
  </si>
  <si>
    <t>Número de elementos del Honorable Cuerpo de Bomberos programados.</t>
  </si>
  <si>
    <t>NPBE</t>
  </si>
  <si>
    <t>Bomberos Capacitados</t>
  </si>
  <si>
    <t>Número de elementos del Honorable Cuerpo de Bomberos Capacitados.</t>
  </si>
  <si>
    <t xml:space="preserve"> NPBC</t>
  </si>
  <si>
    <t xml:space="preserve"> 
 PHBC= (NPBC/NPBE)*100</t>
  </si>
  <si>
    <t>Este indicador mide el número de elementos del Honorable Cuerpo de Bomberos que ha sido capacitado en materia de prevención de incendios con el objetivo de mejorar la calidad en el servicio.</t>
  </si>
  <si>
    <t>PHBC: Porcentaje de Elementos del Honorable Cuerpo de Bomberos Capacitados.</t>
  </si>
  <si>
    <t>Dirección General del H. Cuerpo de Bomberos , Rescate, Emergencias Medicas y  Desastres.</t>
  </si>
  <si>
    <t>Equipos de Proteccion Programados.</t>
  </si>
  <si>
    <t>Número de equipos de protección personal programados.</t>
  </si>
  <si>
    <t>NEPP</t>
  </si>
  <si>
    <t>Equipos de Proteccion Entregados.</t>
  </si>
  <si>
    <t>Número de equipos de protección personal entregados.</t>
  </si>
  <si>
    <t xml:space="preserve"> NEPE</t>
  </si>
  <si>
    <t>PEPP= (NEPE/NEPP)*100</t>
  </si>
  <si>
    <t>Este indicador permite medir el total de equipos de protección corporal para elementos del Honorable Cuerpo de Bomberos que necesita para su propia protección y operatividad.</t>
  </si>
  <si>
    <t>PEPP: Porcentaje de Equipos de Protección Personal Entregados.</t>
  </si>
  <si>
    <t>Ext. 7002</t>
  </si>
  <si>
    <t>utecnicajuridica@gmail.com</t>
  </si>
  <si>
    <t>Dirección General de la Unidad Técnica Jurídica y Documental</t>
  </si>
  <si>
    <t>Lic. José de Jesús Rodríguez de Leo</t>
  </si>
  <si>
    <t>Actas de Cabildo y registro en base de datos</t>
  </si>
  <si>
    <t>Sesiones de Cabildo</t>
  </si>
  <si>
    <t>Actas de cabildo (2022)</t>
  </si>
  <si>
    <t>Número de sesiones de cabildo programadas</t>
  </si>
  <si>
    <t>Número de Sesiones de Cabildo celebradas</t>
  </si>
  <si>
    <r>
      <t xml:space="preserve">Nombre del Documento:
</t>
    </r>
    <r>
      <rPr>
        <sz val="9"/>
        <color theme="1"/>
        <rFont val="Aptos Narrow"/>
        <family val="2"/>
        <scheme val="minor"/>
      </rPr>
      <t xml:space="preserve">Actas de cabildo resguardadas en la Dirección General de la Unidad Técnica Jurídica y Documental     </t>
    </r>
    <r>
      <rPr>
        <b/>
        <sz val="9"/>
        <color theme="1"/>
        <rFont val="Aptos Narrow"/>
        <family val="2"/>
        <scheme val="minor"/>
      </rPr>
      <t xml:space="preserve"> 
Nombre de quien genera la información: 
</t>
    </r>
    <r>
      <rPr>
        <sz val="9"/>
        <color theme="1"/>
        <rFont val="Aptos Narrow"/>
        <family val="2"/>
        <scheme val="minor"/>
      </rPr>
      <t>Dirección General de la Unidad Técnica Jurídica y Documental</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https://transparencia.cancun.gob.mx/trm/web/sesiones_cabildo</t>
    </r>
  </si>
  <si>
    <t>PSCC=(NSCR/NSCP)*100</t>
  </si>
  <si>
    <t>Se pretende llevar un control de las Sesiones de cabildo para la aprobación de los temas y resoluciones del Ayuntamiento celebradas.</t>
  </si>
  <si>
    <t>(  X    )</t>
  </si>
  <si>
    <t xml:space="preserve"> (   X    )</t>
  </si>
  <si>
    <t>Secretaría General- Dirección General de la Unidad Técnica Jurídica y Documental</t>
  </si>
  <si>
    <t>3.1 ATENDER A LAS Y LOS CIUDADANOS DEL MUNICIPIO RESPECTO A SUS NECESIDADES Y DEMANDAS CON BASE EN LOS SERVICIOS</t>
  </si>
  <si>
    <t>PSCC: Porcentaje de sesiones de cabildo celebradas</t>
  </si>
  <si>
    <t>Lista de asistencia y en actas de cabildo</t>
  </si>
  <si>
    <t>Asistencia a sesiones de cabildo</t>
  </si>
  <si>
    <t>Reporte de sesiones de Cabildo. (2022)</t>
  </si>
  <si>
    <t>Número de asistencias programadas</t>
  </si>
  <si>
    <t>NASP</t>
  </si>
  <si>
    <t>Número de Asistencias a Sesiones Verificadas</t>
  </si>
  <si>
    <t>NASV</t>
  </si>
  <si>
    <t>PRAS= (NASV / NASP) *100</t>
  </si>
  <si>
    <t xml:space="preserve">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t>
  </si>
  <si>
    <t xml:space="preserve">PRAS: Porcentaje de Asistencias a sesiones de cabildo verificadas </t>
  </si>
  <si>
    <t>Libros de las actas de cabildo resguardados en la Secretaría General, Unidad Técnica Juridica y Documental, y en el Gobierno del Estado.</t>
  </si>
  <si>
    <t>Actas de Cabildo</t>
  </si>
  <si>
    <t>Relacióin de Libros. (2019)</t>
  </si>
  <si>
    <t>Número de actas estimadas</t>
  </si>
  <si>
    <t>NAES</t>
  </si>
  <si>
    <t>Actas de cabildo encuadernadas.(2022)</t>
  </si>
  <si>
    <t>Número de Actas Encuadernadas</t>
  </si>
  <si>
    <t>NAEN</t>
  </si>
  <si>
    <t>PACE= (NAEN / NAES) *100</t>
  </si>
  <si>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</si>
  <si>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t>PACE: Porcentaje de Actas de Cabildo Encuadernadas.</t>
  </si>
  <si>
    <t>Publicaciones de los Acuerdos en el Periódico Oficial del Estado y la Gaceta Municipal</t>
  </si>
  <si>
    <t>Acuerdos de Cabildo</t>
  </si>
  <si>
    <t>Base de Datos de Sesiones. (2019)</t>
  </si>
  <si>
    <t>Número de Acuerdos Estimados</t>
  </si>
  <si>
    <t>NAE</t>
  </si>
  <si>
    <t>Base de Datos de Sesiones(2022)</t>
  </si>
  <si>
    <t>Número de Acuerdos Publicados</t>
  </si>
  <si>
    <t>PAP= (NAP/ NAE) *100</t>
  </si>
  <si>
    <t>El indicador mide el número de acuerdos pomulgados y publicados para su observancia general de lo acordado en las sesiones de cabildo y acuerdos delegatorios otorgados por la Presidencia las diferentes direcciones.</t>
  </si>
  <si>
    <t>PAP: Porcentaje de Acuerdos de Cabildo Publicados.</t>
  </si>
  <si>
    <t>Registro interno de la Unidad Técnica Jurídica y Documental</t>
  </si>
  <si>
    <t>Precabildeos</t>
  </si>
  <si>
    <t>Reporte de Precabildeos. (2019)</t>
  </si>
  <si>
    <t>Número de precabildeos estimados</t>
  </si>
  <si>
    <t>NPE</t>
  </si>
  <si>
    <t>Reporte de Precabildeos (2022)</t>
  </si>
  <si>
    <t>Número de Precabildeos Realizados</t>
  </si>
  <si>
    <t>PPR= (NPR/ NPE) *100</t>
  </si>
  <si>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</si>
  <si>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t>PPR: Porcentaje de Precabildeos Realizados.</t>
  </si>
  <si>
    <t>Registros en las Actas de Cabildo</t>
  </si>
  <si>
    <t>Proyectos de acuerdos</t>
  </si>
  <si>
    <t>Sesiones de Cabildo Celebradas  (2022)</t>
  </si>
  <si>
    <t>Número de Proyectos de Acuerdos Presentados</t>
  </si>
  <si>
    <t>NPAP</t>
  </si>
  <si>
    <t>Número de Proyectos de Acuerdos Aprobados</t>
  </si>
  <si>
    <t>NPAA</t>
  </si>
  <si>
    <t>PAA= (NPAA/NPAP)*100</t>
  </si>
  <si>
    <t>Este indicador mide la cantidad de los proyectos de acuerdos que serán aprobados en las sesiones de Cabildo.</t>
  </si>
  <si>
    <r>
      <rPr>
        <b/>
        <sz val="9"/>
        <color theme="1"/>
        <rFont val="Aptos Narrow"/>
        <family val="2"/>
        <scheme val="minor"/>
      </rPr>
      <t>PAA:</t>
    </r>
    <r>
      <rPr>
        <sz val="9"/>
        <color theme="1"/>
        <rFont val="Aptos Narrow"/>
        <family val="2"/>
        <scheme val="minor"/>
      </rPr>
      <t xml:space="preserve"> Porcentaje de Acuerdos de Cabildo Aprobados.</t>
    </r>
  </si>
  <si>
    <t>archivomunicipal18@gmail.com</t>
  </si>
  <si>
    <t>ENCARGADO DE DESPACHO</t>
  </si>
  <si>
    <t>DIRECCION GENERAL DE ARCHIVO MUNICIPAL</t>
  </si>
  <si>
    <t>ERIKC SÁNCHEZ CÓRDOVA</t>
  </si>
  <si>
    <t>SOLICITUDES DE BAJAS DOCUMENTALES</t>
  </si>
  <si>
    <t>BAJAS DOCUMENTALES</t>
  </si>
  <si>
    <t>INFORME DE DISPOSICION LEGAL DE SUJETOS OBLIGADOS-SOLICITUDES DE LAS DEPEDENCIAS MUNICIPALES</t>
  </si>
  <si>
    <t xml:space="preserve">Número de archivos municipales recibidos. </t>
  </si>
  <si>
    <t>NAMR</t>
  </si>
  <si>
    <t>Número de archivos municipales conservados.</t>
  </si>
  <si>
    <t>NAMC</t>
  </si>
  <si>
    <r>
      <t>Nombre del Documento:
INFORME DE DISPOSICIÓN LEGAL DE SUJETOS OBLIGADOS</t>
    </r>
    <r>
      <rPr>
        <sz val="9"/>
        <color theme="1"/>
        <rFont val="Aptos Narrow"/>
        <family val="2"/>
        <scheme val="minor"/>
      </rPr>
      <t xml:space="preserve">
</t>
    </r>
    <r>
      <rPr>
        <b/>
        <sz val="9"/>
        <color theme="1"/>
        <rFont val="Aptos Narrow"/>
        <family val="2"/>
        <scheme val="minor"/>
      </rPr>
      <t xml:space="preserve">
Nombre de quien genera la información: 
</t>
    </r>
    <r>
      <rPr>
        <sz val="9"/>
        <color theme="1"/>
        <rFont val="Aptos Narrow"/>
        <family val="2"/>
        <scheme val="minor"/>
      </rPr>
      <t xml:space="preserve">DIRECCIÓN GENERAL DE ARCHIVO MUNICIPAL </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SE ENCUENTRA EN LOS ARCHIVO/CARPETAS, RESGUARDADAS EN LAS OFICINAS DE LA DIRECCIÓN GENERAL DE ARCHIVO MUNICIPAL.</t>
    </r>
  </si>
  <si>
    <t>N/D</t>
  </si>
  <si>
    <t xml:space="preserve">PAMC=(NAMC/NAMR)*100 VARIABLES.                                                                                                                                                                                                                                                  </t>
  </si>
  <si>
    <t>ESTE INDICADOR MIDE EL NUMERO DE ARCHIVOS MUNICIPALES CONSERVADOS, RESGUARDADOS Y CUSTODIADOS DENOMINADOS COMO PATRIMONIO DOCUMENTAL, CON ELLO SE DETERMINARA LA ORGANIZACIÓN Y ADMINISTRACIÓN  HOMOGENEA DENTRO DE LA DIRECCIÓN  DE ARCHIVO MUNICIPAL.</t>
  </si>
  <si>
    <t>SI</t>
  </si>
  <si>
    <t>(    X       )</t>
  </si>
  <si>
    <t>( X      )</t>
  </si>
  <si>
    <t>SECRETARIA GENERAL-DIRECCIÓN GENERAL  DE ARCHIVO MUNICIPAL</t>
  </si>
  <si>
    <t>O-PPA3.1 PROGRAMA DE ATENCIÓN Y APOYO A LAS DEMANDAS DE LA CIUDADANÍA Y ORGANISMOS NO GUBERNAMENTALES</t>
  </si>
  <si>
    <t>PAMC:Porcentaje de Archivos municipales en concentración.</t>
  </si>
  <si>
    <t>Informes de disposición legal</t>
  </si>
  <si>
    <t>SOLICITUDES DE BAJAS  DOCUMENTALES</t>
  </si>
  <si>
    <t xml:space="preserve">Número de solicitudes de bajas documentales recibidas. </t>
  </si>
  <si>
    <t>NSBR</t>
  </si>
  <si>
    <t xml:space="preserve">Número de solicitudes de bajas documentales atendidas. </t>
  </si>
  <si>
    <t>NBDA</t>
  </si>
  <si>
    <t>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ARCHIVO/CARPETAS, RESGUARDADAS EN LAS OFICINAS DE LA DIRECCIÓN GENERAL DE ARCHIVO MUNICIPAL.</t>
  </si>
  <si>
    <t>PSBD= (NBDA/NSBR)*100</t>
  </si>
  <si>
    <t>ESTE INDICADOR MIDE EL NUMERO DE BAJAS DE LA DOCUMENTACIÓN EN ESTADO ACTIVO O SEMIACTIVO, QUE PUEDEN SER DEPURADOS PARA ATENDER LAS BAJAS DOCUMENTALES QUE IRAN HACIA LOS ARCHIVOS DE CONCENTRACIÓN</t>
  </si>
  <si>
    <t>( X     )</t>
  </si>
  <si>
    <t>(  SI     )</t>
  </si>
  <si>
    <t xml:space="preserve"> (   X )</t>
  </si>
  <si>
    <t>(        X   )</t>
  </si>
  <si>
    <t>( X       )</t>
  </si>
  <si>
    <t>PSBD:PORCENTAJE DE SOLICITUDES DE BAJAS DOCUMENTALES ATENDIDAS</t>
  </si>
  <si>
    <t>INFORME DE DISPOSICIÓN LEGAL</t>
  </si>
  <si>
    <t>TRANSFERENCIAS PRIMARIAS</t>
  </si>
  <si>
    <t>INFORME DE DISPOSICION LEGAL DE SUJETOS OBLIGADOS-SEGUIMIENTO DE LAS SOLICITUDES</t>
  </si>
  <si>
    <t>NUMERO DE TRASFERENCIAS PRIMARIAS ESTIMADAS</t>
  </si>
  <si>
    <t>NTPR</t>
  </si>
  <si>
    <t>NUMERO DE TRANSFERENCIAS PRIMARIAS APROBADAS</t>
  </si>
  <si>
    <t>NTPA</t>
  </si>
  <si>
    <t xml:space="preserve">PTPA=(NTPA/NTPR)*100                                                                                                                                                                                                                                                                                                 </t>
  </si>
  <si>
    <t>ESTE INDICADOR MIDE EL NUMERO DE TRANSFERENCIAS PRIMARIAS PERMITE IDENTIFICAR EL TRASLADO CONTROLADO Y SISTEMATICO DE EXPEDIENTES DE CONSULTA ESPORADICA DE UN ARCHIVO DE TRÁMITE A UNODE CONCENTRACIÓN Y DE EXPEDIENTES QUE DEBEN CONSERVARSE DE MANERA PERMANENTE QUE REALIZA CADA UNIDAD ADMINISTRATIVA DEL MUNICIPIO DE BENITO JUÁREZ.</t>
  </si>
  <si>
    <t>( SI      )</t>
  </si>
  <si>
    <t xml:space="preserve"> (  X      )</t>
  </si>
  <si>
    <t>PTPA: PORCENTAJE DE TRANSFERENCIAS PRIMARIAS APROBADAS</t>
  </si>
  <si>
    <t>INFORMES DE DISPOSICIÓN LEGAL</t>
  </si>
  <si>
    <t>INSTRUMENTO DE CONTROL Y CONSULTAS</t>
  </si>
  <si>
    <t xml:space="preserve">Número de instrumentos de control y consulta solicitados. </t>
  </si>
  <si>
    <t>NICCS</t>
  </si>
  <si>
    <t xml:space="preserve">Número de instrumentos de control y consulta elaborados.  </t>
  </si>
  <si>
    <t>NICCE</t>
  </si>
  <si>
    <t>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t>
  </si>
  <si>
    <t>A/N</t>
  </si>
  <si>
    <t>PICCE=(TICCE/TICCS)*100</t>
  </si>
  <si>
    <t>ESTE INDICADOR MIDE EL NUMERO DE INSTRUMENTOS PARA CONTROL Y CONSULTA, QUE  MUESTRA EL CUMPLIMIENTO DE CADA UNIDAD ADMINISTRATIVA DEL MUNICIPIO DE BENITO JUÁREZ EN RELACIÓN A LA ELABORACIÓN Y ENTREGA DE INSTRUMENTOS DE CONSULTA QUE OUEDEN REVELAR EL CONTENIDO Y EL CARACTER DE SUS DOCUMENTOS PARA FACILITAR SU LOCALIZACIÓN, ESTO PERMITE IDENTIFICAR A UNIDADES ADMINISTRATIVAS QUE NO CUMPLEN CON ESTA SOLICITUD</t>
  </si>
  <si>
    <t>(       X  )</t>
  </si>
  <si>
    <t>(    SI   )</t>
  </si>
  <si>
    <t xml:space="preserve"> (    X)</t>
  </si>
  <si>
    <t>(  X )</t>
  </si>
  <si>
    <t>PICCE: PORCENTAJE DE INSTRUMENTOS DE CONTROL Y CONSULTA ELABORADOS.</t>
  </si>
  <si>
    <t>ASESORIAS</t>
  </si>
  <si>
    <t>INFORME DE DESPISICION LEGAL DE SUJETOS OBLIGADOS-ASESORIAS</t>
  </si>
  <si>
    <t xml:space="preserve"> Número de asesorias en materia de archivo en tramite programados</t>
  </si>
  <si>
    <t>NAMAT</t>
  </si>
  <si>
    <t>Porcentaje de asesorias en materia de archivo en tramite realizadas.</t>
  </si>
  <si>
    <t>PAMAT</t>
  </si>
  <si>
    <t>AMAT=(PAMAT/NAMAT)*100</t>
  </si>
  <si>
    <t>ESTE INDICADOR MIDE EL NUMERO DE ASESORIAS  EN MATERIA DE ARCHIVO MUNICIPAL Y MEJORARL LOS PROCESOS DERIVADOS DEL ARCHIVO Y SUS TRABAJOS CONTINUOS EN CONCORDONANCIA A LA LEY DE ARCHIVOS DEL ESTADO DE QUINTANA ROO.</t>
  </si>
  <si>
    <t>(   SI    )</t>
  </si>
  <si>
    <t xml:space="preserve"> ( X       )</t>
  </si>
  <si>
    <t xml:space="preserve"> ( X   )</t>
  </si>
  <si>
    <t>(  X         )</t>
  </si>
  <si>
    <t>(      X )</t>
  </si>
  <si>
    <t>PAMAT:PORCENTAJE DE CAPACITACIONES EN MATERIA DE ARCHIVO DE TRAMITE</t>
  </si>
  <si>
    <t>DIRECCIÓN GENERAL DE ARCHIVO MUNICIPAL</t>
  </si>
  <si>
    <t>Eliminación de documentos</t>
  </si>
  <si>
    <t>INFORME DE DISPOSICIÓN LEGAL DE SUJETOS OBLIGADOS-ELIMINACIÓN DE DOCUMENTOS</t>
  </si>
  <si>
    <t>Número de eliminación de documentos de apoyo informativo programados</t>
  </si>
  <si>
    <t>NEDAI</t>
  </si>
  <si>
    <t>Porcentaje de eliminación de documentos de apoyo informativo realizadas.</t>
  </si>
  <si>
    <t>PEDAI</t>
  </si>
  <si>
    <t>EDAI=(PEDAI/NEDAI)*100</t>
  </si>
  <si>
    <t>ESTE INDICADOR MIDE EL NÚMERO DE ELIMINACIÓN DE LOS DOCUMENTOS DE APOYO EN LAS UNIDADES ADMINISTRATIVAS.</t>
  </si>
  <si>
    <t>(     X )</t>
  </si>
  <si>
    <t>PEDAI:PORCENTAJE DE ELIMINACIÓN DE DOCUMENTOS DE APOYO INFORMATIVO</t>
  </si>
  <si>
    <t>Visitas agendadas</t>
  </si>
  <si>
    <t xml:space="preserve">Número de visitas agendadas a las unidades administrativas para el proceso de baja documental programadas. </t>
  </si>
  <si>
    <t>NVAUAPBDP</t>
  </si>
  <si>
    <t>Porcentaje de visitas agendadas a las unidades administrativas para el proceso de baja documental realizadas</t>
  </si>
  <si>
    <t>PVAUAPBDR</t>
  </si>
  <si>
    <t>VAUAPBDR= (PVAUAPBDR/NVAUAPBDP)*100</t>
  </si>
  <si>
    <t>ESTE INDICADOR MIDE EL NUMERO DE VISITAS AGENDADAS A LAS UNIDADES  ADMINISTRATIVAS PARA EL PROCESO DE BAJA DOCUMENTAL.</t>
  </si>
  <si>
    <t>(     SI  )</t>
  </si>
  <si>
    <t>(  X       )</t>
  </si>
  <si>
    <t>PVAUAPBD:PORCENTAJE DE VISITAS AGENDADAS A LAS UNIDADES ADMINISTRATIVAS PARA EL PROCESO DE BAJA DOCUMENTAL</t>
  </si>
  <si>
    <t>TRIMETRAL</t>
  </si>
  <si>
    <t>Bajas documentales</t>
  </si>
  <si>
    <t>Total de Bajas documentales concluidas (Actas de baja documental) programadas.</t>
  </si>
  <si>
    <t>TBDCP</t>
  </si>
  <si>
    <t>Total de Bajas documentales concluidas (Actas de baja documental) realizadas.</t>
  </si>
  <si>
    <t>TBDCR</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</si>
  <si>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</si>
  <si>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TBDC=(TBDCR/TBDCP)*100</t>
  </si>
  <si>
    <t>ESTE INDICADOR MIDE EL TOTAL DE BAJAS DOCUMENTALES CONCLUIDAS</t>
  </si>
  <si>
    <t>PTBDC:PORCENTAJE DEL TOTAL DE BAJAS DOCUMENTALES CONCLUIDAS (ACTAS DE BAJA DOCUMENTAL)</t>
  </si>
  <si>
    <t>TRIMESTRE</t>
  </si>
  <si>
    <t>ASESORÍAS</t>
  </si>
  <si>
    <t>INFORME DE DISPOSICION LEGAL DE SUJETOS OBLIGADOS-ASESORÍAS EN MATERÍA DE BAJAS</t>
  </si>
  <si>
    <t>Asesorias en materia de bajas documentales programadas</t>
  </si>
  <si>
    <t>AMBDP</t>
  </si>
  <si>
    <t>Asesorias en materia de bajas documentales realizadas</t>
  </si>
  <si>
    <t>AMBDR</t>
  </si>
  <si>
    <t>TAMBD=(AMBDR/AMBDP)*100</t>
  </si>
  <si>
    <t xml:space="preserve">ESTE INDICADOR MIDE EL TOTAL DE ASESORÍAS EN MATERIAL DE BAJAS DOCUMENTALES </t>
  </si>
  <si>
    <t>PAMBD: PORCENTAJE DE ASESORÍAS EN MATERÍA DE BAJAS DOCUMENTALES.</t>
  </si>
  <si>
    <t>EXPOSICIONES Y ACTIVIDADES</t>
  </si>
  <si>
    <t>INFORME DE DISPOCISION LEGAL DE SUJETOS OBLIGADOS- EXPOSICIONES HISTÓRICAS</t>
  </si>
  <si>
    <t>Exposiciónes y actividades historicas en eventos programadas.</t>
  </si>
  <si>
    <t>Exposiciónes y actividades historicas en eventos realizadas.</t>
  </si>
  <si>
    <t>TAMBD= (AMBDR/AMBDP)*100</t>
  </si>
  <si>
    <t xml:space="preserve">ESTE INDICADOR MIDE EL TOTAL DE EXPOSICIONES Y ACTIVIDADES HISTORICAS EN EVENTOS </t>
  </si>
  <si>
    <t>(       X )</t>
  </si>
  <si>
    <t>PEAMBD: PORCENTAJE DE EXPOSICIONES Y ACTIVIDADES HISTORICAS EN EVENTOS</t>
  </si>
  <si>
    <t>Visitas guiadas</t>
  </si>
  <si>
    <t>INFORME DE DISPOSICIÓN LEGAL DE SUGETOS OBLIGADOS-VISITAS A ESCUELAS</t>
  </si>
  <si>
    <t>Visitas Guiadas a Escuelas Públicas programadas</t>
  </si>
  <si>
    <t>VGEPP</t>
  </si>
  <si>
    <t>Visitas Guiadas a Escuelas Públicas realizadas</t>
  </si>
  <si>
    <t>VGEPR</t>
  </si>
  <si>
    <t>TAMBD=(VGEPR/VGEPP)*100</t>
  </si>
  <si>
    <t>ESTE INDICADOR MIDE EL TOTAL DE VISITAS GUIADAS A ESCUELAS PÚBLICAS.</t>
  </si>
  <si>
    <t>(           X)</t>
  </si>
  <si>
    <t>PVGEP:PORCENTAJE DE VISITAS GUIADAS A ESCUELAS PÚBLICAS</t>
  </si>
  <si>
    <t>SERVICIOS</t>
  </si>
  <si>
    <t>INFORME DE DISPOSICION LEGAL DE SUJETOS OBLIGADOS PRESTAMO Y CONSULTA</t>
  </si>
  <si>
    <t>Servicios de Prestamo y Consulta al Público Programadas</t>
  </si>
  <si>
    <t>SPCPP</t>
  </si>
  <si>
    <t>Servicios de Prestamo y Consulta al Público Realizadas</t>
  </si>
  <si>
    <t>SPCPR</t>
  </si>
  <si>
    <t>TSPCP= (SPCPR/SPCPP)*100</t>
  </si>
  <si>
    <t>ESTE INDICADOR MIDE EL TOTAL DE SERVICIOS Y CONSULTA AL PÚBLICO</t>
  </si>
  <si>
    <t>(  X      )</t>
  </si>
  <si>
    <t>PVGEP:PORCENTAJE DE SERVICIOS DE PRESTAMO Y CONSULTA AL PÚBLICO</t>
  </si>
  <si>
    <t>CAPACITACIONES</t>
  </si>
  <si>
    <t>INFORME DE DISPOSICION LEGAL DE SUGETOS OBLIGADOS- CAPACITACIONES DE ARCHIVO</t>
  </si>
  <si>
    <t>NCAP</t>
  </si>
  <si>
    <t>Número de capacitaciones impartidas</t>
  </si>
  <si>
    <t>NPCAI</t>
  </si>
  <si>
    <t>PCAI=(NCAI/NCAP)*100</t>
  </si>
  <si>
    <t>ESTE INDICADOR MIDE EL NUMERO DE CAPACITACIONES IMPARTIDAS EN MATERIA  DE ARCHIVOS DIRIGIDA A LOS SUGETOS OBLIGADOS RESPONSABLES DE LAS AREAS DE ARCHIVO</t>
  </si>
  <si>
    <t>PCAI: PORCENTAJE DE LAS CAPACITACIONES EN MATERIA DE ARCHIVO IMPARTIDAS</t>
  </si>
  <si>
    <t>SESIONES</t>
  </si>
  <si>
    <t>INFORME DE DISPOSICIÓN LEGAL DE SUJETOS OBLIGADOS-SESIONES GRUPO INTERDISCIPLINARIO</t>
  </si>
  <si>
    <t>Número de sesiones del grupo interdisciplinario programadas</t>
  </si>
  <si>
    <t>NSGP</t>
  </si>
  <si>
    <t>Número de sesiones del grupo interdisciplinario realizadas</t>
  </si>
  <si>
    <t>NSGR</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</si>
  <si>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</si>
  <si>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PSGI=(NSGR/NSGP)*100</t>
  </si>
  <si>
    <t xml:space="preserve"> ESTE INDICADOR MIDE EL NUMERO DE SESIONES  DEL GRUPO INTERDISCIPLINARIOS</t>
  </si>
  <si>
    <t xml:space="preserve"> (    X  )</t>
  </si>
  <si>
    <t>(  X     )</t>
  </si>
  <si>
    <t>PSGI:PORCENTAJE DE SESIONES DEL GRUPO INTERDISCIPLINARIO, EXTRAORDINARIAS Y ORDINARIAS</t>
  </si>
  <si>
    <t>8874341/8873435</t>
  </si>
  <si>
    <t>proteccioncivil@cancun.gob.mx</t>
  </si>
  <si>
    <t>Dirección General de Protección Civil</t>
  </si>
  <si>
    <t>Mtro. Antonio de Jesús Riveroll Ribbon</t>
  </si>
  <si>
    <t>Bitacora de Reportes</t>
  </si>
  <si>
    <t xml:space="preserve">Mitigación riesgos </t>
  </si>
  <si>
    <t>Anaqueles del Área de Archivo de Protección Civil</t>
  </si>
  <si>
    <t>Total de acciones realizadas</t>
  </si>
  <si>
    <t>TAR</t>
  </si>
  <si>
    <t xml:space="preserve">Mitigación de  los riesgos </t>
  </si>
  <si>
    <t>MR</t>
  </si>
  <si>
    <t>Nombre del Documento: Bitácora Reporte
Nombre de quien genera la información: Dirección General
Periodicidad con que se genera la información: Trimestral
Liga de la página donde se localiza la información o ubicación: Lefort oficina</t>
  </si>
  <si>
    <t xml:space="preserve">
PARMR= (MR/TAR)*100
</t>
  </si>
  <si>
    <t>Mide las acciones realizadas para mitigar los riesgos y proteger a la población y  establecimientos comerciales con medidas de seguridad, con el objetivo de  garantizar en todo momento los derechos humanos fundamentales de seguridad y convivencia promovidas.</t>
  </si>
  <si>
    <t>Secretaría General  - Dirección General de Protección Civil</t>
  </si>
  <si>
    <t>O-PPA 3.1 Programa de atención y apoyo a las demandas de  la ciudadanía y organismos no gubernamentales</t>
  </si>
  <si>
    <r>
      <rPr>
        <b/>
        <sz val="9"/>
        <color theme="1"/>
        <rFont val="Aptos Narrow"/>
        <family val="2"/>
        <scheme val="minor"/>
      </rPr>
      <t>PARPMR:</t>
    </r>
    <r>
      <rPr>
        <sz val="9"/>
        <color theme="1"/>
        <rFont val="Aptos Narrow"/>
        <family val="2"/>
        <scheme val="minor"/>
      </rPr>
      <t xml:space="preserve"> Porcentaje de acciones realizadas para la mitigación de los riesgos</t>
    </r>
  </si>
  <si>
    <t>Spots Publicitarios</t>
  </si>
  <si>
    <t>Spots</t>
  </si>
  <si>
    <t>Total de spots estimados</t>
  </si>
  <si>
    <t>TSE</t>
  </si>
  <si>
    <t>Spots difundidos</t>
  </si>
  <si>
    <t>SD</t>
  </si>
  <si>
    <t>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t>
  </si>
  <si>
    <t xml:space="preserve">
PSD= (SD/TSE)*100
</t>
  </si>
  <si>
    <t>Indica el total de difusión de prevenciones y alertas de siniestros por efectos naturales y humanos emitidas por medio de redes sociales.</t>
  </si>
  <si>
    <t>PSD: Porcentaje de spots difundidos por medio de redes sociales.</t>
  </si>
  <si>
    <t>Constancias de cpacitación</t>
  </si>
  <si>
    <t>Personas capacitadas</t>
  </si>
  <si>
    <t>Número de personas programadas</t>
  </si>
  <si>
    <t>NPP</t>
  </si>
  <si>
    <t>Descripción de las siglas del denominador</t>
  </si>
  <si>
    <t>Siglas del denominador</t>
  </si>
  <si>
    <t>Total de perosnas capacitadas</t>
  </si>
  <si>
    <t>TPC</t>
  </si>
  <si>
    <t>Nombre del Documento: Constancia de Capacitación
Nombre de quien genera la información: Área de Capacitación
Periodicidad con que se genera la información: Semanal
Liga de la página donde se localiza la información o ubicación: Leford Constancias de Capacitación</t>
  </si>
  <si>
    <t xml:space="preserve">
PPC= (TPC/NPP)*100
</t>
  </si>
  <si>
    <t>Mide el número de personas capacitadas durante las sesiones realizadas, respecto a primeros auxilios, uso y manejo de extintores y procedimientos de evacuación en el Municipio de Benito Juárez</t>
  </si>
  <si>
    <t>PPC: Porcentaje de personas capacitadas.</t>
  </si>
  <si>
    <t>Constancias de evaluacion</t>
  </si>
  <si>
    <t>Guardavidas evaluados</t>
  </si>
  <si>
    <t xml:space="preserve"> Total de guardavidas evaluados</t>
  </si>
  <si>
    <t>TGE</t>
  </si>
  <si>
    <t>Nombre del Documento: Evaluación de Guardavidas
Nombre de quien genera la información: Departamento de Seguridad y Salvamento
Periodicidad con que se genera la información: Semanal
Liga de la página donde se localiza la información o ubicación: Área de Archivo</t>
  </si>
  <si>
    <t xml:space="preserve">
PGE= (TGE/NPP)*100
</t>
  </si>
  <si>
    <t>Mide el número de guardavidas que son evaluados con habilidades físicas, conocimientos técnicos y capacidad para reaccionar ante emergencias acuáticas</t>
  </si>
  <si>
    <t>PGE:Porcentaje de Guardavidas Evaluados</t>
  </si>
  <si>
    <t>Dictámen aprobatorio</t>
  </si>
  <si>
    <t>Total de dictámenes estimados.</t>
  </si>
  <si>
    <t>TDE</t>
  </si>
  <si>
    <t>Número de dictámenes entregados.</t>
  </si>
  <si>
    <t>NDE</t>
  </si>
  <si>
    <t>Nombre del Documento: Dictamén Aprobatorio
Nombre de quien genera la información: Departamento de Normatividad
Periodicidad con que se genera la información: Diaria
Liga de la página donde se localiza la información o ubicación: https://cancun-digital.mx/</t>
  </si>
  <si>
    <t xml:space="preserve">
PDAE= (NDE/TDE)*100
</t>
  </si>
  <si>
    <t>Mide el total de dictámenes aprobatorios de bajo, mediano y alto riesgo entregados.</t>
  </si>
  <si>
    <t>PDAE: Porcentaje de dictámenes aprobatorios entregados  de bajo, mediano y alto riesgo.s</t>
  </si>
  <si>
    <t>Evaluacion de programas internos</t>
  </si>
  <si>
    <t>Programas internos</t>
  </si>
  <si>
    <t>Total de programas internos estimados a evaluar</t>
  </si>
  <si>
    <t>TPIEE</t>
  </si>
  <si>
    <t>Número de programas internos evaluados</t>
  </si>
  <si>
    <t>NPIE</t>
  </si>
  <si>
    <t>Nombre del Documento: Resolutivo de Programas Internos
Nombre de quien genera la información: Área de Planeación
Periodicidad con que se genera la información: Semanal
Liga de la página donde se localiza la información o ubicación: https://cancun-digital.mx/</t>
  </si>
  <si>
    <t xml:space="preserve">
PPIE= (NPIE/TPIEE)*100
</t>
  </si>
  <si>
    <t>Mide el total de programas internos evaluados de los diversos locales comerciales..</t>
  </si>
  <si>
    <t>PPIE: Porcentaje de programas internos evaluados de los diversos locales comerciales</t>
  </si>
  <si>
    <t>Actas de inspeccion</t>
  </si>
  <si>
    <t>Inspecciones</t>
  </si>
  <si>
    <t>Total de inspecciones programadas.</t>
  </si>
  <si>
    <t>TIP</t>
  </si>
  <si>
    <t>Numero de inspecciones realizadas</t>
  </si>
  <si>
    <t>NIR</t>
  </si>
  <si>
    <t>Nombre del Documento: Acta de inspección
Nombre de quien genera la información: Departamento de Normatividad
Periodicidad con que se genera la información: Semanal
Liga de la página donde se localiza la información o ubicación: Área de Archivo</t>
  </si>
  <si>
    <t xml:space="preserve">
PIRC= (NIR/TIP)*100.
</t>
  </si>
  <si>
    <t>Mide el número de inspecciones realizadas en los diversos comercios de mediano y alto riesgo en el Municipio de Benito Juárez, Quintana Roo</t>
  </si>
  <si>
    <t>PIRC: Porcentaje de inspecciones realizadas a comercios de mediano y alto riesgo.</t>
  </si>
  <si>
    <t>Formatos de simulacro</t>
  </si>
  <si>
    <t>Simulacros</t>
  </si>
  <si>
    <t>Total de evaluaciones de simulacros programados.</t>
  </si>
  <si>
    <t>TESP</t>
  </si>
  <si>
    <t>Número de evaluaciones de simulacros realizados.</t>
  </si>
  <si>
    <t>NESR</t>
  </si>
  <si>
    <t>Nombre del Documento: Formato de Simulacro
Nombre de quien genera la información: Departamento de Normatividad
Periodicidad con que se genera la información: cada que lo requiera el contribuyente
Liga de la página donde se localiza la información o ubicación: Área de Archivo</t>
  </si>
  <si>
    <t xml:space="preserve">
PSPPE= (NESR/TESP)*100
</t>
  </si>
  <si>
    <t>Mide el total de revisiones, supervisiones y  evaluaciones de simulacros públicos y provados realizados por diferentes supuestos.</t>
  </si>
  <si>
    <t>PSPPE: Porcentaje de simulacros públicos y provados evaluados</t>
  </si>
  <si>
    <t>Registro de prestadores</t>
  </si>
  <si>
    <t>Prestadores de servicios</t>
  </si>
  <si>
    <t>Total de prestadores autorizados</t>
  </si>
  <si>
    <t>TPA</t>
  </si>
  <si>
    <t>Numero de prestadores de servicio</t>
  </si>
  <si>
    <t>NPS</t>
  </si>
  <si>
    <t>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t>
  </si>
  <si>
    <t xml:space="preserve">
PPSA= (NPS/TPA)*100.
</t>
  </si>
  <si>
    <t>Mide el numero de prestadores de servicio eléctrico, gas, manejo de extintores, capacitación y seguridad acuática autorizados.</t>
  </si>
  <si>
    <t xml:space="preserve">PPSA: Porcentaje de prestadores de servicio autorizados </t>
  </si>
  <si>
    <t>Tarjeta Informativa</t>
  </si>
  <si>
    <t>Reporte de emergencias</t>
  </si>
  <si>
    <t xml:space="preserve">Núnero de reportes atendidos. </t>
  </si>
  <si>
    <t>NRA</t>
  </si>
  <si>
    <t>Total de reportes recibidos.</t>
  </si>
  <si>
    <t>TRR</t>
  </si>
  <si>
    <t>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t>
  </si>
  <si>
    <t xml:space="preserve">
PREA (TRR/NRA)*100.
</t>
  </si>
  <si>
    <t>Mide el número de reportes atendidos en materia de gestion integral de riesgos y de proteccion civil, recibidos a través de la línea 911.</t>
  </si>
  <si>
    <t>PREA: Porcentaje de reportes de emergencia atendidos.</t>
  </si>
  <si>
    <t>Formatos de atencion ciudadana</t>
  </si>
  <si>
    <t>Personas atendidas</t>
  </si>
  <si>
    <t>Núnero de reportes recibidos.</t>
  </si>
  <si>
    <t>NRR</t>
  </si>
  <si>
    <t>Total de personas atendida</t>
  </si>
  <si>
    <t>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t>
  </si>
  <si>
    <t xml:space="preserve">
PPAM = (TPA/NRR)*100.
</t>
  </si>
  <si>
    <t>Midel el número de personas a las que se le brinda la atención médica prehospitalaria ocasionada por un incidente reportado a travéz de la línea 911 o algun evento público o provado.</t>
  </si>
  <si>
    <t>PPAM: Porcentaja de personas con atención médica</t>
  </si>
  <si>
    <t>Oficios de autorizacion</t>
  </si>
  <si>
    <t>Eventos públicos y privados</t>
  </si>
  <si>
    <t>Número de eventos estimados a supervisar.</t>
  </si>
  <si>
    <t>NEES</t>
  </si>
  <si>
    <t>Total de eventos supervisados</t>
  </si>
  <si>
    <t>TES</t>
  </si>
  <si>
    <t>Nombre del Documento: Ficha informativa
Nombre de quien genera la información: Departamento de Vuluntarios y Supervisor de Eventos
Periodicidad con que se genera la información: Semanal
Liga de la página donde se localiza la información o ubicación: Área de Archivo</t>
  </si>
  <si>
    <t xml:space="preserve">
PEPPS= (TES/NEES)*100
</t>
  </si>
  <si>
    <t>Mide el total de eventos públicos y privados realizados y verificados, salvaguardando la seguridad de los participantes..</t>
  </si>
  <si>
    <t>PEPPS: Porcentaje de eventos públicos y privados supervisados.</t>
  </si>
  <si>
    <t>Certificado de refugios</t>
  </si>
  <si>
    <t>Refugios temporales</t>
  </si>
  <si>
    <t>Total de refugios temporales por verificar.</t>
  </si>
  <si>
    <t>TRTV</t>
  </si>
  <si>
    <t>Número de refugios temporales verificados.</t>
  </si>
  <si>
    <t>NRTV</t>
  </si>
  <si>
    <t>Nombre del Documento: Convenio de Refugios
Nombre de quien genera la información: Área de Planeación
Periodicidad con que se genera la información: Marzo- Noviembre
Liga de la página donde se localiza la información o ubicación: Área de Archivo</t>
  </si>
  <si>
    <t xml:space="preserve">
PRTV= (NRTV/TRTV)*100
</t>
  </si>
  <si>
    <t>Mide el total de refugios temporales verificados para ser utilizados durante la temporada de fenómenos hidrometeorológicos..</t>
  </si>
  <si>
    <t>PRTV: Porcentaje  de refugios temporales verificados</t>
  </si>
  <si>
    <t>Reportes de operativos</t>
  </si>
  <si>
    <t>Operativos implementados</t>
  </si>
  <si>
    <t xml:space="preserve">Total de operativos programados. </t>
  </si>
  <si>
    <t>TOP</t>
  </si>
  <si>
    <t>Total de operativos implementados</t>
  </si>
  <si>
    <t>TOI</t>
  </si>
  <si>
    <t>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t>
  </si>
  <si>
    <t xml:space="preserve">
POI= (TOI/TOP)*100
</t>
  </si>
  <si>
    <t>Mide el total de operativos implementados, con motivos de los diversos fenómenos naturales y antrópicos que se presenten.</t>
  </si>
  <si>
    <t>POI: Porcentaje de operativos implementados.</t>
  </si>
  <si>
    <t>Salvamentos, rescastes y primeros auxilios</t>
  </si>
  <si>
    <t>Total de reportes estimados</t>
  </si>
  <si>
    <t>TRE</t>
  </si>
  <si>
    <t>Total de reporte de implementados.</t>
  </si>
  <si>
    <t>TRI</t>
  </si>
  <si>
    <t>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t>
  </si>
  <si>
    <t xml:space="preserve">
PSRPI= (TRI/TRE)*100
</t>
  </si>
  <si>
    <t>Mide la atención de salvamentos, rescates y primeros auxilios que se realizan en las playas públicas, cenotes y lagunas en el municipio</t>
  </si>
  <si>
    <t xml:space="preserve">PSRPI: Porcentaje de salvamentos, rescates y primeros auxilios implementados en las playas, cenotes y lagunas. </t>
  </si>
  <si>
    <t>Bitacora de reportes</t>
  </si>
  <si>
    <t>Acciones preventivas</t>
  </si>
  <si>
    <t>Número de población estimada.</t>
  </si>
  <si>
    <t>Total de población beneficiada.</t>
  </si>
  <si>
    <t>TPB</t>
  </si>
  <si>
    <t>Nombre del Documento: Bitacora Acuatica
Nombre de quien genera la información: Departamento de Seguridad y Salvamento
Periodicidad con que se genera la información: Diaria
Liga de la página donde se localiza la información o ubicación: Bitacora Acuatica</t>
  </si>
  <si>
    <t xml:space="preserve">
PAPB=(TPB/NPE)*100
</t>
  </si>
  <si>
    <t>Mide el porcentaje de acciones realizadas brindadas a la poblacion benitojuarence y vacacionistas, en las diversas playas públicas del minicipio a travez del programa playas seguras.</t>
  </si>
  <si>
    <t>PAPB: Porcentaje acciones preventivas brindadas a la población benitojuarense y vacacionistas.</t>
  </si>
  <si>
    <t>Reporte de quejas</t>
  </si>
  <si>
    <t>Quejas ciudadanas</t>
  </si>
  <si>
    <t>Total de quejas ciudadanas recibidas.</t>
  </si>
  <si>
    <t>TQCR</t>
  </si>
  <si>
    <t>Total de quejas ciudadanas atendidas.</t>
  </si>
  <si>
    <t>TQCA</t>
  </si>
  <si>
    <t>Nombre del Documento: Reporte de Queja
Nombre de quien genera la información: Departamento de Voluntarios y Supervisor de Eventos
Periodicidad con que se genera la información: Semanal
Liga de la página donde se localiza la información o ubicación: Leford de Reporte de Quejas</t>
  </si>
  <si>
    <t xml:space="preserve">
PQCA= (TQCA/TQCR)*100
</t>
  </si>
  <si>
    <t>Mide el total de quejas ciudadanas atendidas, las cuales son recibidas por oficio, redes sociales y vía telefónica..</t>
  </si>
  <si>
    <t>PQCA: Porcentaje de quejas ciudadanas atendidas.</t>
  </si>
  <si>
    <t>Actas de comité</t>
  </si>
  <si>
    <t>Total de comités programados.</t>
  </si>
  <si>
    <t>TCP</t>
  </si>
  <si>
    <t>Total de comités realizados.</t>
  </si>
  <si>
    <t>TCR</t>
  </si>
  <si>
    <t>Nombre del Documento: Acta de Sesión de Comite
Nombre de quien genera la información: Dirección General 
Periodicidad con que se genera la información: marzo y junio
Liga de la página donde se localiza la información o ubicación: Leford de Comites</t>
  </si>
  <si>
    <t xml:space="preserve">
PDCI= (TCR/TCP)*100
</t>
  </si>
  <si>
    <t>Mide el total de los diversos comités integrados en materia de protección civil.</t>
  </si>
  <si>
    <t>PDCI: Porcentaje de los diversos comités integrados</t>
  </si>
  <si>
    <t>dirgralplaneacionbj@gmail.com</t>
  </si>
  <si>
    <t>Dirección General de Planeación Municipal</t>
  </si>
  <si>
    <t>Lic. José Fernando Díaz Nuñez</t>
  </si>
  <si>
    <t>https://onedrive.live.com/view.aspx?resid=84F4E4FFF988A5F5%21105392&amp;authkey=!AAI512qQ2fNa5As</t>
  </si>
  <si>
    <t>INEGI, ENVIPE</t>
  </si>
  <si>
    <t>Índice de Todos por la Paz</t>
  </si>
  <si>
    <t>I_TOD_PAZ</t>
  </si>
  <si>
    <r>
      <t xml:space="preserve">Nombre completo del Documento que sustenta la información: </t>
    </r>
    <r>
      <rPr>
        <b/>
        <sz val="9"/>
        <color theme="1"/>
        <rFont val="Aptos Narrow"/>
        <family val="2"/>
        <scheme val="minor"/>
      </rPr>
      <t xml:space="preserve">
</t>
    </r>
    <r>
      <rPr>
        <sz val="9"/>
        <color theme="1"/>
        <rFont val="Aptos Narrow"/>
        <family val="2"/>
        <scheme val="minor"/>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t>
    </r>
    <r>
      <rPr>
        <b/>
        <sz val="9"/>
        <color theme="1"/>
        <rFont val="Aptos Narrow"/>
        <family val="2"/>
        <scheme val="minor"/>
      </rPr>
      <t xml:space="preserve">Periodicidad con que se genera el documento: </t>
    </r>
    <r>
      <rPr>
        <b/>
        <sz val="9"/>
        <color theme="1"/>
        <rFont val="Aptos Narrow"/>
        <family val="2"/>
        <scheme val="minor"/>
      </rPr>
      <t xml:space="preserve">
</t>
    </r>
    <r>
      <rPr>
        <sz val="9"/>
        <color theme="1"/>
        <rFont val="Aptos Narrow"/>
        <family val="2"/>
        <scheme val="minor"/>
      </rPr>
      <t>Trianual</t>
    </r>
    <r>
      <rPr>
        <b/>
        <sz val="9"/>
        <color theme="1"/>
        <rFont val="Aptos Narrow"/>
        <family val="2"/>
        <scheme val="minor"/>
      </rPr>
      <t xml:space="preserve">
</t>
    </r>
    <r>
      <rPr>
        <b/>
        <sz val="9"/>
        <color theme="1"/>
        <rFont val="Aptos Narrow"/>
        <family val="2"/>
        <scheme val="minor"/>
      </rPr>
      <t>Liga de la página de la que se obtiene la información:</t>
    </r>
    <r>
      <rPr>
        <b/>
        <sz val="9"/>
        <color theme="1"/>
        <rFont val="Aptos Narrow"/>
        <family val="2"/>
        <scheme val="minor"/>
      </rPr>
      <t xml:space="preserve">
</t>
    </r>
    <r>
      <rPr>
        <sz val="9"/>
        <color theme="1"/>
        <rFont val="Aptos Narrow"/>
        <family val="2"/>
        <scheme val="minor"/>
      </rPr>
      <t>https://1drv.ms/w/s!AvWliPn_5PSEhrcwAjnXapDZ81rkCw?e=nD54SG</t>
    </r>
  </si>
  <si>
    <t>Trianual</t>
  </si>
  <si>
    <t>El Índice Todos por la Paz mide el grado de avance en tres grandes dimensiones: Seguridad y Justicia, Cohesión Social y Educación para la Paz.</t>
  </si>
  <si>
    <t>FIN</t>
  </si>
  <si>
    <t>Secretaría General del Ayuntamiento</t>
  </si>
  <si>
    <t xml:space="preserve">O-PPA 3.1 PROGRAMA DE ATENCIÓN Y APOYO A LAS DEMANDAS DE LA CIUDADANÍA Y ORGANISMOS NO GUBERNAMENTALES </t>
  </si>
  <si>
    <r>
      <rPr>
        <b/>
        <sz val="9"/>
        <color theme="1"/>
        <rFont val="Aptos Narrow"/>
        <family val="2"/>
        <scheme val="minor"/>
      </rPr>
      <t xml:space="preserve">I_TOD_PAZ: </t>
    </r>
    <r>
      <rPr>
        <sz val="9"/>
        <color theme="1"/>
        <rFont val="Aptos Narrow"/>
        <family val="2"/>
        <scheme val="minor"/>
      </rPr>
      <t>Índice de Todos por la Paz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</si>
</sst>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u/>
      <sz val="9"/>
      <color theme="10"/>
      <name val="Aptos Narrow"/>
      <family val="2"/>
      <scheme val="minor"/>
    </font>
    <font>
      <b/>
      <sz val="14"/>
      <color theme="0"/>
      <name val="Aptos Narrow"/>
      <family val="2"/>
      <scheme val="minor"/>
    </font>
    <font>
      <b/>
      <sz val="8"/>
      <color theme="1"/>
      <name val="Aptos Narrow"/>
      <family val="2"/>
      <scheme val="minor"/>
    </font>
    <font>
      <sz val="7"/>
      <color theme="1"/>
      <name val="Aptos Narrow"/>
      <family val="2"/>
      <scheme val="minor"/>
    </font>
    <font>
      <u/>
      <sz val="11"/>
      <color theme="10"/>
      <name val="Aptos Narrow"/>
      <family val="2"/>
      <scheme val="minor"/>
    </font>
    <font>
      <sz val="8"/>
      <color theme="1"/>
      <name val="Aptos Narrow"/>
      <family val="2"/>
      <scheme val="minor"/>
    </font>
    <font>
      <b/>
      <sz val="9"/>
      <color theme="1"/>
      <name val="Arial"/>
      <family val="2"/>
    </font>
    <font>
      <sz val="9"/>
      <color theme="1"/>
      <name val="Arial"/>
      <family val="2"/>
    </font>
    <font>
      <b/>
      <sz val="11"/>
      <color theme="0"/>
      <name val="Aptos Narrow"/>
      <family val="2"/>
      <scheme val="minor"/>
    </font>
    <font>
      <sz val="13"/>
      <color rgb="FF000000"/>
      <name val="Calibri"/>
      <family val="2"/>
    </font>
    <font>
      <sz val="6"/>
      <color theme="1"/>
      <name val="Aptos Narrow"/>
      <family val="2"/>
      <scheme val="minor"/>
    </font>
    <font>
      <u/>
      <sz val="11"/>
      <color theme="10"/>
      <name val="Aptos Narrow"/>
      <scheme val="minor"/>
    </font>
    <font>
      <sz val="11"/>
      <name val="Calibri"/>
      <family val="2"/>
    </font>
    <font>
      <sz val="9"/>
      <color theme="1"/>
      <name val="Calibri"/>
      <family val="2"/>
    </font>
    <font>
      <sz val="10"/>
      <name val="Aptos Narrow"/>
      <scheme val="minor"/>
    </font>
    <font>
      <b/>
      <sz val="10"/>
      <color theme="1"/>
      <name val="Aptos Narrow"/>
      <family val="2"/>
      <scheme val="minor"/>
    </font>
    <font>
      <sz val="10"/>
      <color theme="1"/>
      <name val="Aptos Narrow"/>
      <scheme val="minor"/>
    </font>
    <font>
      <b/>
      <sz val="10"/>
      <color theme="1"/>
      <name val="Aptos Narrow"/>
      <scheme val="minor"/>
    </font>
    <font>
      <sz val="9"/>
      <color theme="1"/>
      <name val="Aptos Narrow"/>
      <scheme val="minor"/>
    </font>
    <font>
      <sz val="11"/>
      <name val="Aptos Narrow"/>
      <scheme val="minor"/>
    </font>
    <font>
      <b/>
      <sz val="9"/>
      <color theme="1"/>
      <name val="Aptos Narrow"/>
      <scheme val="minor"/>
    </font>
    <font>
      <b/>
      <sz val="9"/>
      <color theme="1"/>
      <name val="Calibri"/>
      <family val="2"/>
    </font>
    <font>
      <sz val="10"/>
      <color theme="1"/>
      <name val="Aptos Narrow"/>
      <family val="2"/>
      <scheme val="minor"/>
    </font>
    <font>
      <sz val="11"/>
      <color theme="10"/>
      <name val="Calibri"/>
      <family val="2"/>
    </font>
    <font>
      <b/>
      <sz val="9"/>
      <color theme="1"/>
      <name val="Montserrat"/>
    </font>
    <font>
      <b/>
      <sz val="11"/>
      <color theme="1"/>
      <name val="Aptos Narrow"/>
      <family val="2"/>
      <scheme val="minor"/>
    </font>
    <font>
      <sz val="11"/>
      <name val="Aptos Narrow"/>
      <family val="2"/>
    </font>
    <font>
      <sz val="9"/>
      <color theme="1"/>
      <name val="Aptos Narrow"/>
      <family val="2"/>
    </font>
    <font>
      <u/>
      <sz val="9"/>
      <color theme="10"/>
      <name val="Aptos Narrow"/>
      <family val="2"/>
    </font>
  </fonts>
  <fills count="1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31BDEA"/>
        <bgColor indexed="64"/>
      </patternFill>
    </fill>
    <fill>
      <patternFill patternType="solid">
        <fgColor rgb="FF30BDE9"/>
        <bgColor indexed="64"/>
      </patternFill>
    </fill>
    <fill>
      <patternFill patternType="solid">
        <fgColor rgb="FFA5A5A5"/>
      </patternFill>
    </fill>
    <fill>
      <patternFill patternType="solid">
        <fgColor rgb="FFFFFFFF"/>
        <bgColor rgb="FFFFFFFF"/>
      </patternFill>
    </fill>
    <fill>
      <patternFill patternType="solid">
        <fgColor rgb="FF00B0F0"/>
        <bgColor indexed="64"/>
      </patternFill>
    </fill>
  </fills>
  <borders count="6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rgb="FF000000"/>
      </right>
      <top style="thin">
        <color indexed="64"/>
      </top>
      <bottom style="medium">
        <color indexed="64"/>
      </bottom>
      <diagonal/>
    </border>
    <border>
      <left style="medium">
        <color rgb="FF000000"/>
      </left>
      <right/>
      <top style="thin">
        <color indexed="64"/>
      </top>
      <bottom style="medium">
        <color indexed="64"/>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7">
    <xf numFmtId="0" fontId="0" fillId="0" borderId="0"/>
    <xf numFmtId="0" fontId="1" fillId="0" borderId="0"/>
    <xf numFmtId="0" fontId="8" fillId="0" borderId="0"/>
    <xf numFmtId="0" fontId="10" fillId="0" borderId="0" applyNumberFormat="0" applyFill="0" applyBorder="0" applyAlignment="0" applyProtection="0"/>
    <xf numFmtId="0" fontId="15" fillId="0" borderId="0" applyNumberFormat="0" applyFill="0" applyBorder="0" applyAlignment="0" applyProtection="0"/>
    <xf numFmtId="9" fontId="1" fillId="0" borderId="0" applyFont="0" applyFill="0" applyBorder="0" applyAlignment="0" applyProtection="0"/>
    <xf numFmtId="0" fontId="19" fillId="11" borderId="38" applyNumberFormat="0" applyAlignment="0" applyProtection="0"/>
  </cellStyleXfs>
  <cellXfs count="427">
    <xf numFmtId="0" fontId="0" fillId="0" borderId="0" xfId="0"/>
    <xf numFmtId="0" fontId="2" fillId="0" borderId="0" xfId="1" applyFont="1"/>
    <xf numFmtId="0" fontId="4" fillId="0" borderId="0" xfId="1" applyFont="1" applyAlignment="1">
      <alignment vertical="center" wrapText="1"/>
    </xf>
    <xf numFmtId="0" fontId="7" fillId="0" borderId="0" xfId="1" applyFont="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6" fillId="0" borderId="11"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11" xfId="1" applyFont="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0" xfId="1" applyFont="1" applyBorder="1" applyAlignment="1">
      <alignment horizontal="center" vertical="center" wrapText="1"/>
    </xf>
    <xf numFmtId="0" fontId="5" fillId="2" borderId="8" xfId="1" applyFont="1" applyFill="1" applyBorder="1" applyAlignment="1">
      <alignment horizontal="center" vertical="center" wrapText="1"/>
    </xf>
    <xf numFmtId="10" fontId="6" fillId="0" borderId="10" xfId="2" applyNumberFormat="1" applyFont="1" applyBorder="1" applyAlignment="1">
      <alignment horizontal="center" vertical="center" wrapText="1"/>
    </xf>
    <xf numFmtId="0" fontId="6" fillId="0" borderId="11" xfId="2" applyFont="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0" fontId="5" fillId="2" borderId="17" xfId="1" applyFont="1" applyFill="1" applyBorder="1" applyAlignment="1">
      <alignment horizontal="center" vertical="center" wrapText="1"/>
    </xf>
    <xf numFmtId="10" fontId="6" fillId="7" borderId="10" xfId="2" applyNumberFormat="1" applyFont="1" applyFill="1" applyBorder="1" applyAlignment="1">
      <alignment horizontal="center" vertical="center" wrapText="1"/>
    </xf>
    <xf numFmtId="0" fontId="2" fillId="0" borderId="3" xfId="1" applyFont="1" applyBorder="1"/>
    <xf numFmtId="0" fontId="2" fillId="0" borderId="0" xfId="0" applyFont="1"/>
    <xf numFmtId="0" fontId="4" fillId="0" borderId="0" xfId="0" applyFont="1" applyAlignment="1">
      <alignment vertical="center" wrapText="1"/>
    </xf>
    <xf numFmtId="0" fontId="7" fillId="0" borderId="0" xfId="0" applyFont="1" applyAlignment="1">
      <alignment horizontal="center" vertical="center" wrapText="1"/>
    </xf>
    <xf numFmtId="0" fontId="5" fillId="2" borderId="11" xfId="0" applyFont="1" applyFill="1" applyBorder="1" applyAlignment="1">
      <alignment horizontal="center" vertical="center" wrapText="1"/>
    </xf>
    <xf numFmtId="0" fontId="7" fillId="0" borderId="0" xfId="0" applyFont="1" applyAlignment="1">
      <alignment vertical="center" wrapText="1"/>
    </xf>
    <xf numFmtId="0" fontId="6" fillId="0" borderId="11"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1" fontId="6" fillId="0" borderId="10" xfId="0" applyNumberFormat="1" applyFont="1" applyBorder="1" applyAlignment="1">
      <alignment horizontal="center" vertical="center" wrapText="1"/>
    </xf>
    <xf numFmtId="10" fontId="6" fillId="0" borderId="10" xfId="0" applyNumberFormat="1" applyFont="1" applyBorder="1" applyAlignment="1">
      <alignment horizontal="center" vertical="center" wrapText="1"/>
    </xf>
    <xf numFmtId="9" fontId="2" fillId="0" borderId="0" xfId="0" applyNumberFormat="1" applyFont="1"/>
    <xf numFmtId="0" fontId="2" fillId="0" borderId="17" xfId="0" applyFont="1" applyBorder="1"/>
    <xf numFmtId="0" fontId="18"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13" xfId="1" applyFont="1" applyBorder="1" applyAlignment="1">
      <alignment vertical="center" wrapText="1"/>
    </xf>
    <xf numFmtId="0" fontId="12" fillId="7" borderId="18" xfId="0" applyFont="1" applyFill="1" applyBorder="1" applyAlignment="1">
      <alignment vertical="center" wrapText="1"/>
    </xf>
    <xf numFmtId="0" fontId="12" fillId="7" borderId="19" xfId="0" applyFont="1" applyFill="1" applyBorder="1" applyAlignment="1">
      <alignment vertical="center" wrapText="1"/>
    </xf>
    <xf numFmtId="0" fontId="6" fillId="0" borderId="12"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7" fillId="0" borderId="10"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5" fillId="2" borderId="17" xfId="1"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6"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5" fillId="2" borderId="33" xfId="0" applyFont="1" applyFill="1" applyBorder="1" applyAlignment="1">
      <alignment horizontal="center" vertical="center"/>
    </xf>
    <xf numFmtId="0" fontId="6" fillId="0" borderId="27" xfId="0" applyFont="1" applyBorder="1" applyAlignment="1">
      <alignment horizontal="center" vertical="center" wrapText="1"/>
    </xf>
    <xf numFmtId="0" fontId="5" fillId="2" borderId="8" xfId="0" applyFont="1" applyFill="1" applyBorder="1" applyAlignment="1">
      <alignment horizontal="center" vertical="center" wrapText="1"/>
    </xf>
    <xf numFmtId="0" fontId="6" fillId="0" borderId="12" xfId="1" applyFont="1" applyBorder="1" applyAlignment="1">
      <alignment horizontal="center" vertical="center" wrapText="1"/>
    </xf>
    <xf numFmtId="0" fontId="6" fillId="0" borderId="11" xfId="2"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7" fillId="0" borderId="10"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 xfId="1" applyFont="1" applyFill="1" applyBorder="1" applyAlignment="1">
      <alignment horizontal="center" vertical="center" wrapText="1"/>
    </xf>
    <xf numFmtId="3" fontId="6" fillId="0" borderId="10" xfId="2" applyNumberFormat="1" applyFont="1" applyBorder="1" applyAlignment="1">
      <alignment horizontal="center" vertical="center" wrapText="1"/>
    </xf>
    <xf numFmtId="0" fontId="20" fillId="0" borderId="0" xfId="0" applyFont="1"/>
    <xf numFmtId="0" fontId="29" fillId="0" borderId="46" xfId="0" applyFont="1" applyBorder="1" applyAlignment="1">
      <alignment horizontal="center" vertical="center" wrapText="1"/>
    </xf>
    <xf numFmtId="10" fontId="29" fillId="0" borderId="4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3"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5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52" xfId="0" applyFont="1" applyBorder="1" applyAlignment="1">
      <alignment horizontal="center" vertical="center" wrapText="1"/>
    </xf>
    <xf numFmtId="10" fontId="29" fillId="0" borderId="46" xfId="0" applyNumberFormat="1" applyFont="1" applyBorder="1" applyAlignment="1">
      <alignment horizontal="center" vertical="center" wrapText="1"/>
    </xf>
    <xf numFmtId="164" fontId="6" fillId="0" borderId="10" xfId="2" applyNumberFormat="1" applyFont="1" applyBorder="1" applyAlignment="1">
      <alignment horizontal="center" vertical="center" wrapText="1"/>
    </xf>
    <xf numFmtId="1" fontId="6" fillId="0" borderId="10" xfId="2" applyNumberFormat="1" applyFont="1" applyBorder="1" applyAlignment="1">
      <alignment horizontal="center" vertical="center" wrapText="1"/>
    </xf>
    <xf numFmtId="0" fontId="24" fillId="0" borderId="46" xfId="0" applyFont="1" applyBorder="1" applyAlignment="1">
      <alignment horizontal="center" vertical="center" wrapText="1"/>
    </xf>
    <xf numFmtId="10" fontId="24" fillId="0" borderId="47" xfId="0" applyNumberFormat="1" applyFont="1" applyBorder="1" applyAlignment="1">
      <alignment horizontal="center" vertical="center" wrapText="1"/>
    </xf>
    <xf numFmtId="3" fontId="24" fillId="0" borderId="48" xfId="0" applyNumberFormat="1" applyFont="1" applyBorder="1" applyAlignment="1">
      <alignment horizontal="center" vertical="center" wrapText="1"/>
    </xf>
    <xf numFmtId="10" fontId="6" fillId="7" borderId="9" xfId="2" applyNumberFormat="1" applyFont="1" applyFill="1" applyBorder="1" applyAlignment="1">
      <alignment horizontal="center" vertical="center" wrapText="1"/>
    </xf>
    <xf numFmtId="10" fontId="6" fillId="0" borderId="17" xfId="0" applyNumberFormat="1" applyFont="1" applyBorder="1" applyAlignment="1">
      <alignment horizontal="center" vertical="center" wrapText="1"/>
    </xf>
    <xf numFmtId="0" fontId="5" fillId="2" borderId="2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6" fillId="0" borderId="16" xfId="0" applyFont="1" applyBorder="1" applyAlignment="1">
      <alignment horizontal="center" vertical="center" wrapText="1"/>
    </xf>
    <xf numFmtId="10" fontId="6" fillId="7" borderId="10" xfId="0" applyNumberFormat="1" applyFont="1" applyFill="1" applyBorder="1" applyAlignment="1">
      <alignment horizontal="center" vertical="center" wrapText="1"/>
    </xf>
    <xf numFmtId="0" fontId="6" fillId="0" borderId="60" xfId="0" applyFont="1" applyBorder="1" applyAlignment="1">
      <alignment horizontal="center" vertical="center" wrapText="1"/>
    </xf>
    <xf numFmtId="0" fontId="6" fillId="0" borderId="8" xfId="0" applyFont="1" applyBorder="1" applyAlignment="1">
      <alignment horizontal="center" vertical="center" wrapText="1"/>
    </xf>
    <xf numFmtId="0" fontId="5" fillId="2" borderId="10" xfId="0" applyFont="1" applyFill="1" applyBorder="1" applyAlignment="1">
      <alignment vertical="center" wrapText="1"/>
    </xf>
    <xf numFmtId="10" fontId="6" fillId="0" borderId="9" xfId="0" applyNumberFormat="1" applyFont="1" applyBorder="1" applyAlignment="1">
      <alignment horizontal="center" vertical="center" wrapText="1"/>
    </xf>
    <xf numFmtId="0" fontId="5" fillId="2" borderId="17" xfId="0" applyFont="1" applyFill="1" applyBorder="1" applyAlignment="1">
      <alignment vertical="center" wrapText="1"/>
    </xf>
    <xf numFmtId="9" fontId="6" fillId="0" borderId="10" xfId="5" applyFont="1" applyBorder="1" applyAlignment="1">
      <alignment horizontal="center" vertical="center" wrapText="1"/>
    </xf>
    <xf numFmtId="0" fontId="2" fillId="0" borderId="0" xfId="1" applyFont="1" applyAlignment="1">
      <alignment horizontal="center" wrapText="1"/>
    </xf>
    <xf numFmtId="3" fontId="6" fillId="0" borderId="10" xfId="0" applyNumberFormat="1" applyFont="1" applyBorder="1" applyAlignment="1">
      <alignment horizontal="center" vertical="center" wrapText="1"/>
    </xf>
    <xf numFmtId="10" fontId="36" fillId="7" borderId="10" xfId="2" applyNumberFormat="1" applyFont="1" applyFill="1" applyBorder="1" applyAlignment="1">
      <alignment horizontal="center" vertical="center" wrapText="1"/>
    </xf>
    <xf numFmtId="0" fontId="3" fillId="7" borderId="5" xfId="1" applyFont="1" applyFill="1" applyBorder="1" applyAlignment="1">
      <alignment vertical="center" wrapText="1"/>
    </xf>
    <xf numFmtId="0" fontId="3" fillId="7" borderId="4" xfId="1" applyFont="1" applyFill="1" applyBorder="1" applyAlignment="1">
      <alignment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8" xfId="2" applyFont="1" applyBorder="1" applyAlignment="1">
      <alignment horizontal="center" vertical="center" wrapText="1"/>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11" fillId="0" borderId="26" xfId="3" applyFont="1" applyBorder="1" applyAlignment="1">
      <alignment horizontal="center" vertical="center"/>
    </xf>
    <xf numFmtId="0" fontId="6" fillId="0" borderId="27" xfId="2" applyFont="1" applyBorder="1" applyAlignment="1">
      <alignment horizontal="center" vertical="center"/>
    </xf>
    <xf numFmtId="0" fontId="6" fillId="0" borderId="27" xfId="2" applyFont="1" applyBorder="1" applyAlignment="1">
      <alignment horizontal="center" vertical="center" wrapText="1"/>
    </xf>
    <xf numFmtId="0" fontId="6" fillId="0" borderId="28" xfId="2"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8" xfId="1" applyFont="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0" borderId="21"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 xfId="1" applyFont="1" applyFill="1" applyBorder="1" applyAlignment="1">
      <alignment horizontal="center" vertical="center" wrapText="1"/>
    </xf>
    <xf numFmtId="0" fontId="3" fillId="9" borderId="4" xfId="1" applyFont="1" applyFill="1" applyBorder="1" applyAlignment="1">
      <alignment horizontal="center" vertical="center" wrapText="1"/>
    </xf>
    <xf numFmtId="0" fontId="3" fillId="9" borderId="5"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0" fontId="6" fillId="0" borderId="9" xfId="5" applyNumberFormat="1" applyFont="1" applyBorder="1" applyAlignment="1">
      <alignment horizontal="center" vertical="center" wrapText="1"/>
    </xf>
    <xf numFmtId="10" fontId="6" fillId="0" borderId="10" xfId="5" applyNumberFormat="1" applyFont="1" applyBorder="1" applyAlignment="1">
      <alignment horizontal="center" vertical="center" wrapText="1"/>
    </xf>
    <xf numFmtId="10" fontId="36" fillId="7" borderId="25" xfId="2" applyNumberFormat="1" applyFont="1" applyFill="1" applyBorder="1" applyAlignment="1">
      <alignment horizontal="center" vertical="center" wrapText="1"/>
    </xf>
    <xf numFmtId="10" fontId="36" fillId="7" borderId="1" xfId="2" applyNumberFormat="1" applyFont="1" applyFill="1" applyBorder="1" applyAlignment="1">
      <alignment horizontal="center" vertical="center" wrapText="1"/>
    </xf>
    <xf numFmtId="10" fontId="36" fillId="7" borderId="2" xfId="2"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39" fillId="0" borderId="59" xfId="1" applyFont="1" applyBorder="1" applyAlignment="1">
      <alignment horizontal="center" vertical="center"/>
    </xf>
    <xf numFmtId="0" fontId="37" fillId="0" borderId="56" xfId="1" applyFont="1" applyBorder="1"/>
    <xf numFmtId="0" fontId="37" fillId="0" borderId="58" xfId="1" applyFont="1" applyBorder="1"/>
    <xf numFmtId="0" fontId="38" fillId="0" borderId="57" xfId="1" applyFont="1" applyBorder="1" applyAlignment="1">
      <alignment horizontal="center" vertical="center" wrapText="1"/>
    </xf>
    <xf numFmtId="0" fontId="37" fillId="0" borderId="55" xfId="1" applyFont="1" applyBorder="1"/>
    <xf numFmtId="0" fontId="12" fillId="10" borderId="18"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5" fillId="2" borderId="1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10" fontId="6" fillId="0" borderId="12" xfId="0" applyNumberFormat="1" applyFont="1" applyBorder="1" applyAlignment="1">
      <alignment horizontal="center" vertical="center" wrapText="1"/>
    </xf>
    <xf numFmtId="10" fontId="6" fillId="0" borderId="7" xfId="0" applyNumberFormat="1" applyFont="1" applyBorder="1" applyAlignment="1">
      <alignment horizontal="center" vertical="center" wrapText="1"/>
    </xf>
    <xf numFmtId="10" fontId="6" fillId="0" borderId="8"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0" xfId="0" applyFont="1" applyBorder="1" applyAlignment="1">
      <alignment horizontal="center" vertical="center" wrapText="1"/>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7" fillId="0" borderId="10" xfId="0" applyFont="1" applyBorder="1" applyAlignment="1">
      <alignment horizontal="center" vertical="center" wrapText="1"/>
    </xf>
    <xf numFmtId="0" fontId="5" fillId="2" borderId="29" xfId="0" applyFont="1" applyFill="1" applyBorder="1" applyAlignment="1">
      <alignment horizontal="center" vertical="top" wrapText="1"/>
    </xf>
    <xf numFmtId="0" fontId="5" fillId="2" borderId="30" xfId="0" applyFont="1" applyFill="1" applyBorder="1" applyAlignment="1">
      <alignment horizontal="center" vertical="top" wrapText="1"/>
    </xf>
    <xf numFmtId="0" fontId="5" fillId="2" borderId="31" xfId="0" applyFont="1" applyFill="1" applyBorder="1" applyAlignment="1">
      <alignment horizontal="center" vertical="top" wrapText="1"/>
    </xf>
    <xf numFmtId="0" fontId="5" fillId="2" borderId="29"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3" xfId="0" applyFont="1" applyFill="1" applyBorder="1" applyAlignment="1">
      <alignment horizontal="center" vertical="center"/>
    </xf>
    <xf numFmtId="0" fontId="6" fillId="0" borderId="2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3" fontId="6" fillId="0" borderId="9" xfId="0" applyNumberFormat="1" applyFont="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17" fillId="0" borderId="9" xfId="4" applyFont="1" applyBorder="1" applyAlignment="1">
      <alignment horizontal="center" vertical="top" wrapText="1"/>
    </xf>
    <xf numFmtId="0" fontId="18" fillId="0" borderId="10" xfId="0" applyFont="1" applyBorder="1" applyAlignment="1">
      <alignment horizontal="center" vertical="top" wrapText="1"/>
    </xf>
    <xf numFmtId="0" fontId="18" fillId="0" borderId="11" xfId="0" applyFont="1" applyBorder="1" applyAlignment="1">
      <alignment horizontal="center" vertical="top" wrapText="1"/>
    </xf>
    <xf numFmtId="0" fontId="6" fillId="0" borderId="12"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10" fillId="0" borderId="26" xfId="3" applyBorder="1"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5" fillId="0" borderId="9" xfId="4" applyFont="1" applyBorder="1" applyAlignment="1">
      <alignment horizontal="center" vertical="top"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0" fontId="21" fillId="0" borderId="12" xfId="1" applyFont="1" applyBorder="1" applyAlignment="1">
      <alignment horizontal="center" vertical="center" wrapText="1"/>
    </xf>
    <xf numFmtId="0" fontId="21" fillId="0" borderId="13" xfId="1" applyFont="1" applyBorder="1" applyAlignment="1">
      <alignment horizontal="center" vertical="center" wrapText="1"/>
    </xf>
    <xf numFmtId="0" fontId="16" fillId="0" borderId="6"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13" xfId="2" applyFont="1" applyBorder="1" applyAlignment="1">
      <alignment horizontal="center" vertical="center" wrapText="1"/>
    </xf>
    <xf numFmtId="0" fontId="22" fillId="0" borderId="40" xfId="0" applyFont="1" applyBorder="1" applyAlignment="1">
      <alignment horizontal="center" vertical="center"/>
    </xf>
    <xf numFmtId="0" fontId="22" fillId="0" borderId="22" xfId="0" applyFont="1" applyBorder="1" applyAlignment="1">
      <alignment horizontal="center" vertical="center"/>
    </xf>
    <xf numFmtId="0" fontId="22" fillId="0" borderId="39" xfId="0" applyFont="1" applyBorder="1" applyAlignment="1">
      <alignment horizontal="center" vertical="center"/>
    </xf>
    <xf numFmtId="0" fontId="24" fillId="0" borderId="43" xfId="0" applyFont="1" applyBorder="1" applyAlignment="1">
      <alignment horizontal="center" vertical="center" wrapText="1"/>
    </xf>
    <xf numFmtId="0" fontId="23" fillId="0" borderId="42" xfId="0" applyFont="1" applyBorder="1"/>
    <xf numFmtId="0" fontId="23" fillId="0" borderId="41" xfId="0" applyFont="1" applyBorder="1"/>
    <xf numFmtId="0" fontId="23" fillId="0" borderId="45" xfId="0" applyFont="1" applyBorder="1"/>
    <xf numFmtId="0" fontId="24" fillId="0" borderId="44" xfId="0" applyFont="1" applyBorder="1" applyAlignment="1">
      <alignment horizontal="center" vertical="center" wrapText="1"/>
    </xf>
    <xf numFmtId="0" fontId="26" fillId="0" borderId="43" xfId="0" applyFont="1" applyBorder="1" applyAlignment="1">
      <alignment horizontal="center" vertical="center" wrapText="1"/>
    </xf>
    <xf numFmtId="0" fontId="25" fillId="0" borderId="42" xfId="0" applyFont="1" applyBorder="1" applyAlignment="1">
      <alignment vertical="center"/>
    </xf>
    <xf numFmtId="0" fontId="25" fillId="0" borderId="41" xfId="0" applyFont="1" applyBorder="1" applyAlignment="1">
      <alignment vertical="center"/>
    </xf>
    <xf numFmtId="0" fontId="29" fillId="0" borderId="43" xfId="0" applyFont="1" applyBorder="1" applyAlignment="1">
      <alignment horizontal="center" vertical="center" wrapText="1"/>
    </xf>
    <xf numFmtId="0" fontId="30" fillId="0" borderId="45" xfId="0" applyFont="1" applyBorder="1"/>
    <xf numFmtId="0" fontId="29" fillId="0" borderId="44" xfId="0" applyFont="1" applyBorder="1" applyAlignment="1">
      <alignment horizontal="center" vertical="center" wrapText="1"/>
    </xf>
    <xf numFmtId="0" fontId="30" fillId="0" borderId="42" xfId="0" applyFont="1" applyBorder="1"/>
    <xf numFmtId="0" fontId="30" fillId="0" borderId="41" xfId="0" applyFont="1" applyBorder="1"/>
    <xf numFmtId="0" fontId="29" fillId="0" borderId="43" xfId="0" applyFont="1" applyBorder="1" applyAlignment="1">
      <alignment horizontal="left" vertical="center" wrapText="1"/>
    </xf>
    <xf numFmtId="0" fontId="7" fillId="0" borderId="44" xfId="0" applyFont="1" applyBorder="1" applyAlignment="1">
      <alignment horizontal="center" vertical="center" wrapText="1"/>
    </xf>
    <xf numFmtId="0" fontId="24" fillId="0" borderId="50" xfId="0" applyFont="1" applyBorder="1" applyAlignment="1">
      <alignment horizontal="center" vertical="center" wrapText="1"/>
    </xf>
    <xf numFmtId="0" fontId="23" fillId="0" borderId="49" xfId="0" applyFont="1" applyBorder="1"/>
    <xf numFmtId="0" fontId="29" fillId="12"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30" fillId="0" borderId="42" xfId="0" applyFont="1" applyBorder="1" applyAlignment="1">
      <alignment horizontal="center"/>
    </xf>
    <xf numFmtId="0" fontId="30" fillId="0" borderId="41" xfId="0" applyFont="1" applyBorder="1" applyAlignment="1">
      <alignment horizontal="center"/>
    </xf>
    <xf numFmtId="0" fontId="24" fillId="12" borderId="43" xfId="0" applyFont="1" applyFill="1" applyBorder="1" applyAlignment="1">
      <alignment horizontal="center" vertical="center" wrapText="1"/>
    </xf>
    <xf numFmtId="0" fontId="29" fillId="0" borderId="54" xfId="0" applyFont="1" applyBorder="1" applyAlignment="1">
      <alignment horizontal="left" vertical="center" wrapText="1"/>
    </xf>
    <xf numFmtId="0" fontId="29" fillId="0" borderId="7" xfId="0" applyFont="1" applyBorder="1" applyAlignment="1">
      <alignment horizontal="left" vertical="center" wrapText="1"/>
    </xf>
    <xf numFmtId="0" fontId="29" fillId="0" borderId="53" xfId="0" applyFont="1" applyBorder="1" applyAlignment="1">
      <alignment horizontal="left" vertical="center" wrapText="1"/>
    </xf>
    <xf numFmtId="0" fontId="6" fillId="0" borderId="43" xfId="0" applyFont="1" applyBorder="1" applyAlignment="1">
      <alignment horizontal="left" vertical="center" wrapText="1"/>
    </xf>
    <xf numFmtId="0" fontId="6" fillId="0" borderId="43" xfId="0" applyFont="1" applyBorder="1" applyAlignment="1">
      <alignment horizontal="center" vertical="center" wrapText="1"/>
    </xf>
    <xf numFmtId="0" fontId="29" fillId="0" borderId="6" xfId="1" applyFont="1" applyBorder="1" applyAlignment="1">
      <alignment horizontal="center" vertical="center" wrapText="1"/>
    </xf>
    <xf numFmtId="0" fontId="29" fillId="0" borderId="7"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12" xfId="1" applyFont="1" applyBorder="1" applyAlignment="1">
      <alignment horizontal="center" vertical="center" wrapText="1"/>
    </xf>
    <xf numFmtId="0" fontId="29" fillId="0" borderId="8" xfId="1" applyFont="1" applyBorder="1" applyAlignment="1">
      <alignment horizontal="center" vertical="center" wrapText="1"/>
    </xf>
    <xf numFmtId="0" fontId="31" fillId="2" borderId="6" xfId="1" applyFont="1" applyFill="1" applyBorder="1" applyAlignment="1">
      <alignment horizontal="center" vertical="center" wrapText="1"/>
    </xf>
    <xf numFmtId="0" fontId="31" fillId="2" borderId="7" xfId="1" applyFont="1" applyFill="1" applyBorder="1" applyAlignment="1">
      <alignment horizontal="center" vertical="center" wrapText="1"/>
    </xf>
    <xf numFmtId="0" fontId="31" fillId="2" borderId="13" xfId="1" applyFont="1" applyFill="1" applyBorder="1" applyAlignment="1">
      <alignment horizontal="center" vertical="center" wrapText="1"/>
    </xf>
    <xf numFmtId="0" fontId="31" fillId="2" borderId="12" xfId="1" applyFont="1" applyFill="1" applyBorder="1" applyAlignment="1">
      <alignment horizontal="center" vertical="center" wrapText="1"/>
    </xf>
    <xf numFmtId="0" fontId="31" fillId="2" borderId="8" xfId="1" applyFont="1" applyFill="1" applyBorder="1" applyAlignment="1">
      <alignment horizontal="center" vertical="center" wrapText="1"/>
    </xf>
    <xf numFmtId="0" fontId="28" fillId="0" borderId="43" xfId="0" applyFont="1" applyBorder="1" applyAlignment="1">
      <alignment horizontal="center" vertical="center" wrapText="1"/>
    </xf>
    <xf numFmtId="0" fontId="10" fillId="0" borderId="9" xfId="3" applyBorder="1" applyAlignment="1">
      <alignment horizontal="center" vertical="center"/>
    </xf>
    <xf numFmtId="0" fontId="33" fillId="0" borderId="10" xfId="0" applyFont="1" applyBorder="1" applyAlignment="1">
      <alignment horizontal="center" vertical="center"/>
    </xf>
    <xf numFmtId="3" fontId="6" fillId="0" borderId="9" xfId="2" applyNumberFormat="1" applyFont="1" applyBorder="1" applyAlignment="1">
      <alignment horizontal="center" vertical="center" wrapText="1"/>
    </xf>
    <xf numFmtId="3" fontId="6" fillId="0" borderId="10" xfId="2" applyNumberFormat="1" applyFont="1" applyBorder="1" applyAlignment="1">
      <alignment horizontal="center" vertical="center" wrapText="1"/>
    </xf>
    <xf numFmtId="0" fontId="5" fillId="3" borderId="9" xfId="0" applyFont="1" applyFill="1" applyBorder="1" applyAlignment="1">
      <alignment horizontal="center" vertical="center" wrapText="1"/>
    </xf>
    <xf numFmtId="0" fontId="5" fillId="0" borderId="6" xfId="1" applyFont="1" applyBorder="1" applyAlignment="1">
      <alignment horizontal="center" vertical="center" wrapText="1"/>
    </xf>
    <xf numFmtId="0" fontId="5" fillId="3" borderId="9" xfId="1" applyFont="1" applyFill="1" applyBorder="1" applyAlignment="1">
      <alignment horizontal="center" vertical="center" wrapText="1"/>
    </xf>
    <xf numFmtId="0" fontId="34" fillId="0" borderId="59" xfId="0" applyFont="1" applyBorder="1" applyAlignment="1">
      <alignment horizontal="center" vertical="center"/>
    </xf>
    <xf numFmtId="0" fontId="23" fillId="0" borderId="56" xfId="0" applyFont="1" applyBorder="1"/>
    <xf numFmtId="0" fontId="23" fillId="0" borderId="58" xfId="0" applyFont="1" applyBorder="1"/>
    <xf numFmtId="0" fontId="24" fillId="0" borderId="57" xfId="0" applyFont="1" applyBorder="1" applyAlignment="1">
      <alignment horizontal="center" vertical="center" wrapText="1"/>
    </xf>
    <xf numFmtId="0" fontId="23" fillId="0" borderId="55" xfId="0" applyFont="1" applyBorder="1"/>
    <xf numFmtId="0" fontId="5" fillId="0" borderId="21" xfId="1" applyFont="1" applyBorder="1" applyAlignment="1">
      <alignment horizontal="left" vertical="center" wrapText="1"/>
    </xf>
    <xf numFmtId="0" fontId="6" fillId="0" borderId="22" xfId="1" applyFont="1" applyBorder="1" applyAlignment="1">
      <alignment horizontal="left" vertical="center" wrapText="1"/>
    </xf>
    <xf numFmtId="0" fontId="6" fillId="0" borderId="23" xfId="1" applyFont="1" applyBorder="1" applyAlignment="1">
      <alignment horizontal="left" vertical="center" wrapText="1"/>
    </xf>
    <xf numFmtId="3" fontId="24" fillId="0" borderId="43" xfId="0" applyNumberFormat="1" applyFont="1" applyBorder="1" applyAlignment="1">
      <alignment horizontal="center" vertical="center" wrapText="1"/>
    </xf>
    <xf numFmtId="0" fontId="6" fillId="0" borderId="6" xfId="2" applyFont="1" applyBorder="1" applyAlignment="1">
      <alignment horizontal="left" vertical="center" wrapText="1"/>
    </xf>
    <xf numFmtId="0" fontId="6" fillId="0" borderId="7" xfId="2" applyFont="1" applyBorder="1" applyAlignment="1">
      <alignment horizontal="left" vertical="center" wrapText="1"/>
    </xf>
    <xf numFmtId="0" fontId="6" fillId="0" borderId="8" xfId="2" applyFont="1" applyBorder="1" applyAlignment="1">
      <alignment horizontal="lef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13" xfId="1" applyFont="1" applyBorder="1" applyAlignment="1">
      <alignment vertical="center" wrapText="1"/>
    </xf>
    <xf numFmtId="0" fontId="6" fillId="0" borderId="12"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17"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5" fillId="8" borderId="17" xfId="0" applyFont="1" applyFill="1" applyBorder="1" applyAlignment="1">
      <alignment horizontal="center" vertical="center"/>
    </xf>
    <xf numFmtId="0" fontId="5" fillId="8" borderId="18" xfId="0" applyFont="1" applyFill="1" applyBorder="1" applyAlignment="1">
      <alignment horizontal="center" vertical="center"/>
    </xf>
    <xf numFmtId="0" fontId="5" fillId="8" borderId="19"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5" fillId="0" borderId="9" xfId="4" applyBorder="1" applyAlignment="1">
      <alignment horizontal="center"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10" fontId="6" fillId="0" borderId="25" xfId="0" applyNumberFormat="1" applyFont="1" applyBorder="1" applyAlignment="1">
      <alignment horizontal="center" vertical="center" wrapText="1"/>
    </xf>
    <xf numFmtId="10" fontId="6" fillId="0" borderId="1" xfId="0" applyNumberFormat="1" applyFont="1" applyBorder="1" applyAlignment="1">
      <alignment horizontal="center" vertical="center" wrapText="1"/>
    </xf>
    <xf numFmtId="10" fontId="6" fillId="0" borderId="2" xfId="0" applyNumberFormat="1" applyFont="1" applyBorder="1" applyAlignment="1">
      <alignment horizontal="center" vertical="center" wrapText="1"/>
    </xf>
    <xf numFmtId="0" fontId="6" fillId="0" borderId="62"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9" fillId="2" borderId="62"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6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13" borderId="4" xfId="1" applyFont="1" applyFill="1" applyBorder="1" applyAlignment="1">
      <alignment horizontal="center" vertical="center" wrapText="1"/>
    </xf>
    <xf numFmtId="0" fontId="3" fillId="13" borderId="5" xfId="1" applyFont="1" applyFill="1" applyBorder="1" applyAlignment="1">
      <alignment horizontal="center" vertical="center" wrapText="1"/>
    </xf>
    <xf numFmtId="0" fontId="6" fillId="7" borderId="9" xfId="2" applyFont="1" applyFill="1" applyBorder="1" applyAlignment="1">
      <alignment horizontal="center" vertical="center" wrapText="1"/>
    </xf>
    <xf numFmtId="0" fontId="6" fillId="7" borderId="10" xfId="2" applyFont="1" applyFill="1" applyBorder="1" applyAlignment="1">
      <alignment horizontal="center" vertical="center" wrapText="1"/>
    </xf>
    <xf numFmtId="0" fontId="6" fillId="7" borderId="11" xfId="2" applyFont="1" applyFill="1" applyBorder="1" applyAlignment="1">
      <alignment horizontal="center" vertical="center" wrapText="1"/>
    </xf>
    <xf numFmtId="0" fontId="26" fillId="0" borderId="21" xfId="1" applyFont="1" applyBorder="1" applyAlignment="1">
      <alignment horizontal="center" vertical="center" wrapText="1"/>
    </xf>
    <xf numFmtId="0" fontId="33" fillId="0" borderId="22" xfId="1" applyFont="1" applyBorder="1" applyAlignment="1">
      <alignment horizontal="center" vertical="center" wrapText="1"/>
    </xf>
    <xf numFmtId="0" fontId="33" fillId="0" borderId="23" xfId="1" applyFont="1" applyBorder="1" applyAlignment="1">
      <alignment horizontal="center" vertical="center" wrapText="1"/>
    </xf>
    <xf numFmtId="10" fontId="19" fillId="11" borderId="38" xfId="6" applyNumberFormat="1" applyAlignment="1">
      <alignment horizontal="center" vertical="center" wrapText="1"/>
    </xf>
    <xf numFmtId="0" fontId="15" fillId="0" borderId="21" xfId="4" applyBorder="1"/>
    <xf numFmtId="0" fontId="0" fillId="0" borderId="22" xfId="0" applyBorder="1"/>
    <xf numFmtId="0" fontId="0" fillId="0" borderId="65" xfId="0" applyBorder="1"/>
    <xf numFmtId="0" fontId="6" fillId="0" borderId="6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13" xfId="1" applyFont="1" applyBorder="1" applyAlignment="1">
      <alignment horizontal="center" vertical="center" wrapText="1"/>
    </xf>
    <xf numFmtId="0" fontId="16" fillId="0" borderId="8" xfId="1" applyFont="1" applyBorder="1" applyAlignment="1">
      <alignment horizontal="center" vertical="center" wrapText="1"/>
    </xf>
    <xf numFmtId="0" fontId="16" fillId="0" borderId="12" xfId="1" applyFont="1" applyBorder="1" applyAlignment="1">
      <alignment horizontal="center" vertical="center" wrapText="1"/>
    </xf>
    <xf numFmtId="0" fontId="6" fillId="0" borderId="11" xfId="0" applyFont="1" applyBorder="1" applyAlignment="1">
      <alignment horizontal="left" vertical="center" wrapText="1"/>
    </xf>
    <xf numFmtId="0" fontId="10" fillId="0" borderId="21" xfId="3" applyBorder="1"/>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7" fillId="0" borderId="64" xfId="0" applyFont="1" applyBorder="1" applyAlignment="1">
      <alignment horizontal="center" vertical="center" wrapText="1"/>
    </xf>
    <xf numFmtId="0" fontId="7" fillId="0" borderId="65" xfId="0" applyFont="1" applyBorder="1" applyAlignment="1">
      <alignment horizontal="center" vertical="center" wrapText="1"/>
    </xf>
    <xf numFmtId="0" fontId="5" fillId="2" borderId="17" xfId="0" applyFont="1" applyFill="1" applyBorder="1" applyAlignment="1">
      <alignment horizontal="center" vertical="top" wrapText="1"/>
    </xf>
    <xf numFmtId="0" fontId="5" fillId="2" borderId="18" xfId="0" applyFont="1" applyFill="1" applyBorder="1" applyAlignment="1">
      <alignment horizontal="center" vertical="top" wrapText="1"/>
    </xf>
    <xf numFmtId="0" fontId="5" fillId="2" borderId="19" xfId="0" applyFont="1" applyFill="1" applyBorder="1" applyAlignment="1">
      <alignment horizontal="center" vertical="top" wrapText="1"/>
    </xf>
    <xf numFmtId="0" fontId="5" fillId="2" borderId="67" xfId="0" applyFont="1" applyFill="1" applyBorder="1" applyAlignment="1">
      <alignment horizontal="center" vertical="center"/>
    </xf>
    <xf numFmtId="0" fontId="5" fillId="2" borderId="66" xfId="0" applyFont="1" applyFill="1" applyBorder="1" applyAlignment="1">
      <alignment horizontal="center" vertical="center"/>
    </xf>
    <xf numFmtId="0" fontId="6" fillId="0" borderId="65" xfId="0" applyFont="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cellXfs>
  <cellStyles count="7">
    <cellStyle name="Celda de comprobación" xfId="6" builtinId="23"/>
    <cellStyle name="Hipervínculo" xfId="3" builtinId="8"/>
    <cellStyle name="Hipervínculo 2" xfId="4" xr:uid="{00000000-0005-0000-0000-000001000000}"/>
    <cellStyle name="Normal" xfId="0" builtinId="0"/>
    <cellStyle name="Normal 2 3" xfId="1" xr:uid="{00000000-0005-0000-0000-000003000000}"/>
    <cellStyle name="Normal 4" xfId="2" xr:uid="{00000000-0005-0000-0000-000004000000}"/>
    <cellStyle name="Porcentaje" xfId="5" builtinId="5"/>
  </cellStyles>
  <dxfs count="471">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ont>
        <color theme="1"/>
      </font>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ont>
        <color theme="1"/>
      </font>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00B050"/>
        </patternFill>
      </fill>
    </dxf>
    <dxf>
      <fill>
        <patternFill>
          <bgColor rgb="FFFFFF00"/>
        </patternFill>
      </fill>
    </dxf>
    <dxf>
      <fill>
        <patternFill>
          <bgColor rgb="FFFF0000"/>
        </patternFill>
      </fill>
    </dxf>
    <dxf>
      <font>
        <color theme="1"/>
      </font>
      <fill>
        <patternFill>
          <bgColor rgb="FFFF0000"/>
        </patternFill>
      </fill>
    </dxf>
    <dxf>
      <fill>
        <patternFill>
          <bgColor theme="0"/>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colors>
    <mruColors>
      <color rgb="FF31BDEA"/>
      <color rgb="FF00A07A"/>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3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3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1" Type="http://schemas.openxmlformats.org/officeDocument/2006/relationships/image" Target="../media/image1.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emf"/></Relationships>
</file>

<file path=xl/drawings/_rels/drawing4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4.xml.rels><?xml version="1.0" encoding="UTF-8" standalone="yes"?>
<Relationships xmlns="http://schemas.openxmlformats.org/package/2006/relationships"><Relationship Id="rId1" Type="http://schemas.openxmlformats.org/officeDocument/2006/relationships/image" Target="../media/image1.emf"/></Relationships>
</file>

<file path=xl/drawings/_rels/drawing45.xml.rels><?xml version="1.0" encoding="UTF-8" standalone="yes"?>
<Relationships xmlns="http://schemas.openxmlformats.org/package/2006/relationships"><Relationship Id="rId1" Type="http://schemas.openxmlformats.org/officeDocument/2006/relationships/image" Target="../media/image1.emf"/></Relationships>
</file>

<file path=xl/drawings/_rels/drawing46.xml.rels><?xml version="1.0" encoding="UTF-8" standalone="yes"?>
<Relationships xmlns="http://schemas.openxmlformats.org/package/2006/relationships"><Relationship Id="rId1" Type="http://schemas.openxmlformats.org/officeDocument/2006/relationships/image" Target="../media/image1.emf"/></Relationships>
</file>

<file path=xl/drawings/_rels/drawing47.xml.rels><?xml version="1.0" encoding="UTF-8" standalone="yes"?>
<Relationships xmlns="http://schemas.openxmlformats.org/package/2006/relationships"><Relationship Id="rId1" Type="http://schemas.openxmlformats.org/officeDocument/2006/relationships/image" Target="../media/image1.emf"/></Relationships>
</file>

<file path=xl/drawings/_rels/drawing48.xml.rels><?xml version="1.0" encoding="UTF-8" standalone="yes"?>
<Relationships xmlns="http://schemas.openxmlformats.org/package/2006/relationships"><Relationship Id="rId1" Type="http://schemas.openxmlformats.org/officeDocument/2006/relationships/image" Target="../media/image1.emf"/></Relationships>
</file>

<file path=xl/drawings/_rels/drawing49.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emf"/></Relationships>
</file>

<file path=xl/drawings/_rels/drawing51.xml.rels><?xml version="1.0" encoding="UTF-8" standalone="yes"?>
<Relationships xmlns="http://schemas.openxmlformats.org/package/2006/relationships"><Relationship Id="rId1" Type="http://schemas.openxmlformats.org/officeDocument/2006/relationships/image" Target="../media/image1.emf"/></Relationships>
</file>

<file path=xl/drawings/_rels/drawing52.xml.rels><?xml version="1.0" encoding="UTF-8" standalone="yes"?>
<Relationships xmlns="http://schemas.openxmlformats.org/package/2006/relationships"><Relationship Id="rId1" Type="http://schemas.openxmlformats.org/officeDocument/2006/relationships/image" Target="../media/image1.emf"/></Relationships>
</file>

<file path=xl/drawings/_rels/drawing53.xml.rels><?xml version="1.0" encoding="UTF-8" standalone="yes"?>
<Relationships xmlns="http://schemas.openxmlformats.org/package/2006/relationships"><Relationship Id="rId1" Type="http://schemas.openxmlformats.org/officeDocument/2006/relationships/image" Target="../media/image1.emf"/></Relationships>
</file>

<file path=xl/drawings/_rels/drawing5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5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6.jpeg"/></Relationships>
</file>

<file path=xl/drawings/_rels/drawing5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6.jpeg"/></Relationships>
</file>

<file path=xl/drawings/_rels/drawing58.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6.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emf"/></Relationships>
</file>

<file path=xl/drawings/_rels/drawing61.xml.rels><?xml version="1.0" encoding="UTF-8" standalone="yes"?>
<Relationships xmlns="http://schemas.openxmlformats.org/package/2006/relationships"><Relationship Id="rId1" Type="http://schemas.openxmlformats.org/officeDocument/2006/relationships/image" Target="../media/image1.emf"/></Relationships>
</file>

<file path=xl/drawings/_rels/drawing62.xml.rels><?xml version="1.0" encoding="UTF-8" standalone="yes"?>
<Relationships xmlns="http://schemas.openxmlformats.org/package/2006/relationships"><Relationship Id="rId1" Type="http://schemas.openxmlformats.org/officeDocument/2006/relationships/image" Target="../media/image1.emf"/></Relationships>
</file>

<file path=xl/drawings/_rels/drawing63.xml.rels><?xml version="1.0" encoding="UTF-8" standalone="yes"?>
<Relationships xmlns="http://schemas.openxmlformats.org/package/2006/relationships"><Relationship Id="rId1" Type="http://schemas.openxmlformats.org/officeDocument/2006/relationships/image" Target="../media/image1.emf"/></Relationships>
</file>

<file path=xl/drawings/_rels/drawing64.xml.rels><?xml version="1.0" encoding="UTF-8" standalone="yes"?>
<Relationships xmlns="http://schemas.openxmlformats.org/package/2006/relationships"><Relationship Id="rId1" Type="http://schemas.openxmlformats.org/officeDocument/2006/relationships/image" Target="../media/image1.emf"/></Relationships>
</file>

<file path=xl/drawings/_rels/drawing6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6.xml.rels><?xml version="1.0" encoding="UTF-8" standalone="yes"?>
<Relationships xmlns="http://schemas.openxmlformats.org/package/2006/relationships"><Relationship Id="rId1" Type="http://schemas.openxmlformats.org/officeDocument/2006/relationships/image" Target="../media/image1.emf"/></Relationships>
</file>

<file path=xl/drawings/_rels/drawing67.xml.rels><?xml version="1.0" encoding="UTF-8" standalone="yes"?>
<Relationships xmlns="http://schemas.openxmlformats.org/package/2006/relationships"><Relationship Id="rId1" Type="http://schemas.openxmlformats.org/officeDocument/2006/relationships/image" Target="../media/image1.emf"/></Relationships>
</file>

<file path=xl/drawings/_rels/drawing68.xml.rels><?xml version="1.0" encoding="UTF-8" standalone="yes"?>
<Relationships xmlns="http://schemas.openxmlformats.org/package/2006/relationships"><Relationship Id="rId1" Type="http://schemas.openxmlformats.org/officeDocument/2006/relationships/image" Target="../media/image1.emf"/></Relationships>
</file>

<file path=xl/drawings/_rels/drawing69.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emf"/></Relationships>
</file>

<file path=xl/drawings/_rels/drawing71.xml.rels><?xml version="1.0" encoding="UTF-8" standalone="yes"?>
<Relationships xmlns="http://schemas.openxmlformats.org/package/2006/relationships"><Relationship Id="rId1" Type="http://schemas.openxmlformats.org/officeDocument/2006/relationships/image" Target="../media/image1.emf"/></Relationships>
</file>

<file path=xl/drawings/_rels/drawing72.xml.rels><?xml version="1.0" encoding="UTF-8" standalone="yes"?>
<Relationships xmlns="http://schemas.openxmlformats.org/package/2006/relationships"><Relationship Id="rId1" Type="http://schemas.openxmlformats.org/officeDocument/2006/relationships/image" Target="../media/image1.emf"/></Relationships>
</file>

<file path=xl/drawings/_rels/drawing73.xml.rels><?xml version="1.0" encoding="UTF-8" standalone="yes"?>
<Relationships xmlns="http://schemas.openxmlformats.org/package/2006/relationships"><Relationship Id="rId1" Type="http://schemas.openxmlformats.org/officeDocument/2006/relationships/image" Target="../media/image1.emf"/></Relationships>
</file>

<file path=xl/drawings/_rels/drawing74.xml.rels><?xml version="1.0" encoding="UTF-8" standalone="yes"?>
<Relationships xmlns="http://schemas.openxmlformats.org/package/2006/relationships"><Relationship Id="rId1" Type="http://schemas.openxmlformats.org/officeDocument/2006/relationships/image" Target="../media/image1.emf"/></Relationships>
</file>

<file path=xl/drawings/_rels/drawing75.xml.rels><?xml version="1.0" encoding="UTF-8" standalone="yes"?>
<Relationships xmlns="http://schemas.openxmlformats.org/package/2006/relationships"><Relationship Id="rId1" Type="http://schemas.openxmlformats.org/officeDocument/2006/relationships/image" Target="../media/image1.emf"/></Relationships>
</file>

<file path=xl/drawings/_rels/drawing7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7.xml.rels><?xml version="1.0" encoding="UTF-8" standalone="yes"?>
<Relationships xmlns="http://schemas.openxmlformats.org/package/2006/relationships"><Relationship Id="rId1" Type="http://schemas.openxmlformats.org/officeDocument/2006/relationships/image" Target="../media/image1.emf"/></Relationships>
</file>

<file path=xl/drawings/_rels/drawing78.xml.rels><?xml version="1.0" encoding="UTF-8" standalone="yes"?>
<Relationships xmlns="http://schemas.openxmlformats.org/package/2006/relationships"><Relationship Id="rId1" Type="http://schemas.openxmlformats.org/officeDocument/2006/relationships/image" Target="../media/image1.emf"/></Relationships>
</file>

<file path=xl/drawings/_rels/drawing79.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80.xml.rels><?xml version="1.0" encoding="UTF-8" standalone="yes"?>
<Relationships xmlns="http://schemas.openxmlformats.org/package/2006/relationships"><Relationship Id="rId1" Type="http://schemas.openxmlformats.org/officeDocument/2006/relationships/image" Target="../media/image1.emf"/></Relationships>
</file>

<file path=xl/drawings/_rels/drawing81.xml.rels><?xml version="1.0" encoding="UTF-8" standalone="yes"?>
<Relationships xmlns="http://schemas.openxmlformats.org/package/2006/relationships"><Relationship Id="rId1" Type="http://schemas.openxmlformats.org/officeDocument/2006/relationships/image" Target="../media/image1.emf"/></Relationships>
</file>

<file path=xl/drawings/_rels/drawing82.xml.rels><?xml version="1.0" encoding="UTF-8" standalone="yes"?>
<Relationships xmlns="http://schemas.openxmlformats.org/package/2006/relationships"><Relationship Id="rId1" Type="http://schemas.openxmlformats.org/officeDocument/2006/relationships/image" Target="../media/image1.emf"/></Relationships>
</file>

<file path=xl/drawings/_rels/drawing83.xml.rels><?xml version="1.0" encoding="UTF-8" standalone="yes"?>
<Relationships xmlns="http://schemas.openxmlformats.org/package/2006/relationships"><Relationship Id="rId1" Type="http://schemas.openxmlformats.org/officeDocument/2006/relationships/image" Target="../media/image1.emf"/></Relationships>
</file>

<file path=xl/drawings/_rels/drawing84.xml.rels><?xml version="1.0" encoding="UTF-8" standalone="yes"?>
<Relationships xmlns="http://schemas.openxmlformats.org/package/2006/relationships"><Relationship Id="rId1" Type="http://schemas.openxmlformats.org/officeDocument/2006/relationships/image" Target="../media/image1.emf"/></Relationships>
</file>

<file path=xl/drawings/_rels/drawing85.xml.rels><?xml version="1.0" encoding="UTF-8" standalone="yes"?>
<Relationships xmlns="http://schemas.openxmlformats.org/package/2006/relationships"><Relationship Id="rId1" Type="http://schemas.openxmlformats.org/officeDocument/2006/relationships/image" Target="../media/image1.emf"/></Relationships>
</file>

<file path=xl/drawings/_rels/drawing86.xml.rels><?xml version="1.0" encoding="UTF-8" standalone="yes"?>
<Relationships xmlns="http://schemas.openxmlformats.org/package/2006/relationships"><Relationship Id="rId1" Type="http://schemas.openxmlformats.org/officeDocument/2006/relationships/image" Target="../media/image1.emf"/></Relationships>
</file>

<file path=xl/drawings/_rels/drawing8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8.xml.rels><?xml version="1.0" encoding="UTF-8" standalone="yes"?>
<Relationships xmlns="http://schemas.openxmlformats.org/package/2006/relationships"><Relationship Id="rId1" Type="http://schemas.openxmlformats.org/officeDocument/2006/relationships/image" Target="../media/image1.emf"/></Relationships>
</file>

<file path=xl/drawings/_rels/drawing89.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_rels/drawing90.xml.rels><?xml version="1.0" encoding="UTF-8" standalone="yes"?>
<Relationships xmlns="http://schemas.openxmlformats.org/package/2006/relationships"><Relationship Id="rId1" Type="http://schemas.openxmlformats.org/officeDocument/2006/relationships/image" Target="../media/image1.emf"/></Relationships>
</file>

<file path=xl/drawings/_rels/drawing91.xml.rels><?xml version="1.0" encoding="UTF-8" standalone="yes"?>
<Relationships xmlns="http://schemas.openxmlformats.org/package/2006/relationships"><Relationship Id="rId1" Type="http://schemas.openxmlformats.org/officeDocument/2006/relationships/image" Target="../media/image1.emf"/></Relationships>
</file>

<file path=xl/drawings/_rels/drawing92.xml.rels><?xml version="1.0" encoding="UTF-8" standalone="yes"?>
<Relationships xmlns="http://schemas.openxmlformats.org/package/2006/relationships"><Relationship Id="rId1" Type="http://schemas.openxmlformats.org/officeDocument/2006/relationships/image" Target="../media/image1.emf"/></Relationships>
</file>

<file path=xl/drawings/_rels/drawing93.xml.rels><?xml version="1.0" encoding="UTF-8" standalone="yes"?>
<Relationships xmlns="http://schemas.openxmlformats.org/package/2006/relationships"><Relationship Id="rId1" Type="http://schemas.openxmlformats.org/officeDocument/2006/relationships/image" Target="../media/image1.emf"/></Relationships>
</file>

<file path=xl/drawings/_rels/drawing94.xml.rels><?xml version="1.0" encoding="UTF-8" standalone="yes"?>
<Relationships xmlns="http://schemas.openxmlformats.org/package/2006/relationships"><Relationship Id="rId1" Type="http://schemas.openxmlformats.org/officeDocument/2006/relationships/image" Target="../media/image1.emf"/></Relationships>
</file>

<file path=xl/drawings/_rels/drawing95.xml.rels><?xml version="1.0" encoding="UTF-8" standalone="yes"?>
<Relationships xmlns="http://schemas.openxmlformats.org/package/2006/relationships"><Relationship Id="rId1" Type="http://schemas.openxmlformats.org/officeDocument/2006/relationships/image" Target="../media/image1.emf"/></Relationships>
</file>

<file path=xl/drawings/_rels/drawing96.xml.rels><?xml version="1.0" encoding="UTF-8" standalone="yes"?>
<Relationships xmlns="http://schemas.openxmlformats.org/package/2006/relationships"><Relationship Id="rId1" Type="http://schemas.openxmlformats.org/officeDocument/2006/relationships/image" Target="../media/image1.emf"/></Relationships>
</file>

<file path=xl/drawings/_rels/drawing97.xml.rels><?xml version="1.0" encoding="UTF-8" standalone="yes"?>
<Relationships xmlns="http://schemas.openxmlformats.org/package/2006/relationships"><Relationship Id="rId1" Type="http://schemas.openxmlformats.org/officeDocument/2006/relationships/image" Target="../media/image1.emf"/></Relationships>
</file>

<file path=xl/drawings/_rels/drawing9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209551</xdr:colOff>
      <xdr:row>1</xdr:row>
      <xdr:rowOff>47626</xdr:rowOff>
    </xdr:from>
    <xdr:to>
      <xdr:col>1</xdr:col>
      <xdr:colOff>1079047</xdr:colOff>
      <xdr:row>1</xdr:row>
      <xdr:rowOff>1400176</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E233E1DC-43DF-4CC1-A4B8-D18B681F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05A8BB1B-7020-4B06-B1E5-4C82BAD1F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98C93BC9-366B-4412-8722-69D2AFE06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2.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B79D8710-68FD-4131-9DEA-B8B2B6E38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C8F277BD-37C4-4878-8F45-DD20B334E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4.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994A1E69-F63D-4858-A322-D6DC250D2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7F8C0273-2C92-4A06-A140-B36A4A45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77ADC8FE-7CF8-4E81-921F-79542AEF9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DFC721A2-57EA-4FD1-A41B-BB0C0C44D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6923A764-305E-464A-9D0D-4010A5F59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96A1E913-6C1C-42E0-BB61-9F5E9D69F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6F6AC101-5D02-4A52-AE33-B08123039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95A1272F-99A9-4AFE-B9D9-1F96F6A24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6D6CCFF5-9E97-4139-BB65-BB76CC057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F7FA6B3C-C022-4028-A25A-3DFE69188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209551</xdr:colOff>
      <xdr:row>1</xdr:row>
      <xdr:rowOff>47626</xdr:rowOff>
    </xdr:from>
    <xdr:ext cx="1107621" cy="1352550"/>
    <xdr:pic>
      <xdr:nvPicPr>
        <xdr:cNvPr id="2" name="Imagen 1">
          <a:extLst>
            <a:ext uri="{FF2B5EF4-FFF2-40B4-BE49-F238E27FC236}">
              <a16:creationId xmlns:a16="http://schemas.microsoft.com/office/drawing/2014/main" id="{BC01F8DC-5DBA-4C29-91C1-57521FC84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38126"/>
          <a:ext cx="1107621"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971550</xdr:colOff>
      <xdr:row>18</xdr:row>
      <xdr:rowOff>104776</xdr:rowOff>
    </xdr:from>
    <xdr:to>
      <xdr:col>5</xdr:col>
      <xdr:colOff>333376</xdr:colOff>
      <xdr:row>18</xdr:row>
      <xdr:rowOff>792388</xdr:rowOff>
    </xdr:to>
    <xdr:pic>
      <xdr:nvPicPr>
        <xdr:cNvPr id="3" name="Imagen 2">
          <a:extLst>
            <a:ext uri="{FF2B5EF4-FFF2-40B4-BE49-F238E27FC236}">
              <a16:creationId xmlns:a16="http://schemas.microsoft.com/office/drawing/2014/main" id="{9BEAD30E-E546-4ECE-96DB-D7EBC072D47F}"/>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71925" y="3533776"/>
          <a:ext cx="1362076" cy="87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104775</xdr:colOff>
      <xdr:row>1</xdr:row>
      <xdr:rowOff>180975</xdr:rowOff>
    </xdr:from>
    <xdr:ext cx="2864717" cy="1066800"/>
    <xdr:pic>
      <xdr:nvPicPr>
        <xdr:cNvPr id="4" name="Imagen 3">
          <a:extLst>
            <a:ext uri="{FF2B5EF4-FFF2-40B4-BE49-F238E27FC236}">
              <a16:creationId xmlns:a16="http://schemas.microsoft.com/office/drawing/2014/main" id="{32335E85-2755-4135-B05D-3C0AC223659E}"/>
            </a:ext>
          </a:extLst>
        </xdr:cNvPr>
        <xdr:cNvPicPr>
          <a:picLocks noChangeAspect="1"/>
        </xdr:cNvPicPr>
      </xdr:nvPicPr>
      <xdr:blipFill>
        <a:blip xmlns:r="http://schemas.openxmlformats.org/officeDocument/2006/relationships" r:embed="rId3"/>
        <a:stretch>
          <a:fillRect/>
        </a:stretch>
      </xdr:blipFill>
      <xdr:spPr>
        <a:xfrm>
          <a:off x="6105525" y="371475"/>
          <a:ext cx="2864717" cy="106680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FB9751B-0258-43F1-98B3-71B783CF6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11B8E5D5-58B6-46D5-B92E-1D3E237A0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2.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D93929B-3974-4394-AD96-3670DEF70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62077777-2A8C-4B92-9AA3-556354BAE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0AB23361-AA1C-47F4-9F5B-0D4BD35AD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7CE04EC6-1920-4A68-A26C-0341CD853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F1E88D38-C0D7-4CD8-A1FE-8A6871188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B111A5D2-B51F-40B4-B334-BEDAEBE8D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8.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DAF4CCFD-B41F-4C4A-AC7E-20F5CB85D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9.xml><?xml version="1.0" encoding="utf-8"?>
<xdr:wsDr xmlns:xdr="http://schemas.openxmlformats.org/drawingml/2006/spreadsheetDrawing" xmlns:a="http://schemas.openxmlformats.org/drawingml/2006/main">
  <xdr:oneCellAnchor>
    <xdr:from>
      <xdr:col>1</xdr:col>
      <xdr:colOff>209551</xdr:colOff>
      <xdr:row>1</xdr:row>
      <xdr:rowOff>47626</xdr:rowOff>
    </xdr:from>
    <xdr:ext cx="793296" cy="1381125"/>
    <xdr:pic>
      <xdr:nvPicPr>
        <xdr:cNvPr id="2" name="Imagen 2">
          <a:extLst>
            <a:ext uri="{FF2B5EF4-FFF2-40B4-BE49-F238E27FC236}">
              <a16:creationId xmlns:a16="http://schemas.microsoft.com/office/drawing/2014/main" id="{8DDCAD00-3A6B-431A-BC38-DD0CCD02A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793296" cy="13811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154914</xdr:colOff>
      <xdr:row>1</xdr:row>
      <xdr:rowOff>91441</xdr:rowOff>
    </xdr:from>
    <xdr:ext cx="508026" cy="811242"/>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68274" y="251461"/>
          <a:ext cx="508026" cy="811242"/>
        </a:xfrm>
        <a:prstGeom prst="rect">
          <a:avLst/>
        </a:prstGeom>
      </xdr:spPr>
    </xdr:pic>
    <xdr:clientData/>
  </xdr:oneCellAnchor>
  <xdr:twoCellAnchor editAs="oneCell">
    <xdr:from>
      <xdr:col>6</xdr:col>
      <xdr:colOff>84666</xdr:colOff>
      <xdr:row>1</xdr:row>
      <xdr:rowOff>137581</xdr:rowOff>
    </xdr:from>
    <xdr:to>
      <xdr:col>7</xdr:col>
      <xdr:colOff>1107831</xdr:colOff>
      <xdr:row>1</xdr:row>
      <xdr:rowOff>861481</xdr:rowOff>
    </xdr:to>
    <xdr:pic>
      <xdr:nvPicPr>
        <xdr:cNvPr id="4" name="Imagen 3">
          <a:extLst>
            <a:ext uri="{FF2B5EF4-FFF2-40B4-BE49-F238E27FC236}">
              <a16:creationId xmlns:a16="http://schemas.microsoft.com/office/drawing/2014/main" id="{AE2F3430-5D9A-48E1-9C0B-13FBD837D86D}"/>
            </a:ext>
          </a:extLst>
        </xdr:cNvPr>
        <xdr:cNvPicPr>
          <a:picLocks noChangeAspect="1"/>
        </xdr:cNvPicPr>
      </xdr:nvPicPr>
      <xdr:blipFill>
        <a:blip xmlns:r="http://schemas.openxmlformats.org/officeDocument/2006/relationships" r:embed="rId2"/>
        <a:stretch>
          <a:fillRect/>
        </a:stretch>
      </xdr:blipFill>
      <xdr:spPr>
        <a:xfrm>
          <a:off x="4603749" y="296331"/>
          <a:ext cx="1943915" cy="7239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1</xdr:col>
      <xdr:colOff>209551</xdr:colOff>
      <xdr:row>1</xdr:row>
      <xdr:rowOff>47626</xdr:rowOff>
    </xdr:from>
    <xdr:ext cx="793296" cy="1409700"/>
    <xdr:pic>
      <xdr:nvPicPr>
        <xdr:cNvPr id="2" name="Imagen 2">
          <a:extLst>
            <a:ext uri="{FF2B5EF4-FFF2-40B4-BE49-F238E27FC236}">
              <a16:creationId xmlns:a16="http://schemas.microsoft.com/office/drawing/2014/main" id="{9DBE3123-1278-46C5-BD67-006C4C358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793296" cy="1409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1</xdr:col>
      <xdr:colOff>209551</xdr:colOff>
      <xdr:row>1</xdr:row>
      <xdr:rowOff>47626</xdr:rowOff>
    </xdr:from>
    <xdr:ext cx="793296" cy="1409700"/>
    <xdr:pic>
      <xdr:nvPicPr>
        <xdr:cNvPr id="2" name="Imagen 2">
          <a:extLst>
            <a:ext uri="{FF2B5EF4-FFF2-40B4-BE49-F238E27FC236}">
              <a16:creationId xmlns:a16="http://schemas.microsoft.com/office/drawing/2014/main" id="{60588098-C182-4708-8E03-56E027F80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793296" cy="1409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2.xml><?xml version="1.0" encoding="utf-8"?>
<xdr:wsDr xmlns:xdr="http://schemas.openxmlformats.org/drawingml/2006/spreadsheetDrawing" xmlns:a="http://schemas.openxmlformats.org/drawingml/2006/main">
  <xdr:oneCellAnchor>
    <xdr:from>
      <xdr:col>1</xdr:col>
      <xdr:colOff>209551</xdr:colOff>
      <xdr:row>1</xdr:row>
      <xdr:rowOff>47626</xdr:rowOff>
    </xdr:from>
    <xdr:ext cx="793296" cy="1409700"/>
    <xdr:pic>
      <xdr:nvPicPr>
        <xdr:cNvPr id="2" name="Imagen 2">
          <a:extLst>
            <a:ext uri="{FF2B5EF4-FFF2-40B4-BE49-F238E27FC236}">
              <a16:creationId xmlns:a16="http://schemas.microsoft.com/office/drawing/2014/main" id="{3FFF1F13-DCF0-4933-9631-E310E83B6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793296" cy="1409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1F2EA84D-EE90-44E3-8DF1-8DA03F067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1047750</xdr:colOff>
      <xdr:row>1</xdr:row>
      <xdr:rowOff>390525</xdr:rowOff>
    </xdr:from>
    <xdr:ext cx="1938696" cy="688908"/>
    <xdr:pic>
      <xdr:nvPicPr>
        <xdr:cNvPr id="3" name="Imagen 2">
          <a:extLst>
            <a:ext uri="{FF2B5EF4-FFF2-40B4-BE49-F238E27FC236}">
              <a16:creationId xmlns:a16="http://schemas.microsoft.com/office/drawing/2014/main" id="{70424C69-3FEB-482D-AEA8-0B2ECFAF8ABE}"/>
            </a:ext>
          </a:extLst>
        </xdr:cNvPr>
        <xdr:cNvPicPr>
          <a:picLocks noChangeAspect="1"/>
        </xdr:cNvPicPr>
      </xdr:nvPicPr>
      <xdr:blipFill>
        <a:blip xmlns:r="http://schemas.openxmlformats.org/officeDocument/2006/relationships" r:embed="rId2"/>
        <a:stretch>
          <a:fillRect/>
        </a:stretch>
      </xdr:blipFill>
      <xdr:spPr>
        <a:xfrm>
          <a:off x="7000875" y="361950"/>
          <a:ext cx="1938696" cy="68890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62927F96-8EB6-4994-88D3-0226E44B5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1047750</xdr:colOff>
      <xdr:row>1</xdr:row>
      <xdr:rowOff>390525</xdr:rowOff>
    </xdr:from>
    <xdr:ext cx="1942930" cy="688908"/>
    <xdr:pic>
      <xdr:nvPicPr>
        <xdr:cNvPr id="3" name="Imagen 2">
          <a:extLst>
            <a:ext uri="{FF2B5EF4-FFF2-40B4-BE49-F238E27FC236}">
              <a16:creationId xmlns:a16="http://schemas.microsoft.com/office/drawing/2014/main" id="{15564D1B-036E-4082-BE98-7CAE3CCD0E23}"/>
            </a:ext>
          </a:extLst>
        </xdr:cNvPr>
        <xdr:cNvPicPr>
          <a:picLocks noChangeAspect="1"/>
        </xdr:cNvPicPr>
      </xdr:nvPicPr>
      <xdr:blipFill>
        <a:blip xmlns:r="http://schemas.openxmlformats.org/officeDocument/2006/relationships" r:embed="rId2"/>
        <a:stretch>
          <a:fillRect/>
        </a:stretch>
      </xdr:blipFill>
      <xdr:spPr>
        <a:xfrm>
          <a:off x="7000875" y="361950"/>
          <a:ext cx="1942930" cy="68890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0766B147-4218-4F57-B9E8-FDC819EC3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1047750</xdr:colOff>
      <xdr:row>1</xdr:row>
      <xdr:rowOff>390525</xdr:rowOff>
    </xdr:from>
    <xdr:ext cx="1942930" cy="688908"/>
    <xdr:pic>
      <xdr:nvPicPr>
        <xdr:cNvPr id="3" name="Imagen 2">
          <a:extLst>
            <a:ext uri="{FF2B5EF4-FFF2-40B4-BE49-F238E27FC236}">
              <a16:creationId xmlns:a16="http://schemas.microsoft.com/office/drawing/2014/main" id="{E3B4C42D-0B74-4E27-BB00-1E2B7B921431}"/>
            </a:ext>
          </a:extLst>
        </xdr:cNvPr>
        <xdr:cNvPicPr>
          <a:picLocks noChangeAspect="1"/>
        </xdr:cNvPicPr>
      </xdr:nvPicPr>
      <xdr:blipFill>
        <a:blip xmlns:r="http://schemas.openxmlformats.org/officeDocument/2006/relationships" r:embed="rId2"/>
        <a:stretch>
          <a:fillRect/>
        </a:stretch>
      </xdr:blipFill>
      <xdr:spPr>
        <a:xfrm>
          <a:off x="7000875" y="361950"/>
          <a:ext cx="1942930" cy="68890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1143DA62-3337-4A6A-B253-EBB0E3279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1047750</xdr:colOff>
      <xdr:row>1</xdr:row>
      <xdr:rowOff>390525</xdr:rowOff>
    </xdr:from>
    <xdr:ext cx="1938696" cy="688908"/>
    <xdr:pic>
      <xdr:nvPicPr>
        <xdr:cNvPr id="3" name="Imagen 2">
          <a:extLst>
            <a:ext uri="{FF2B5EF4-FFF2-40B4-BE49-F238E27FC236}">
              <a16:creationId xmlns:a16="http://schemas.microsoft.com/office/drawing/2014/main" id="{D532CFAE-67BD-4E31-BCBC-2A8350A975C5}"/>
            </a:ext>
          </a:extLst>
        </xdr:cNvPr>
        <xdr:cNvPicPr>
          <a:picLocks noChangeAspect="1"/>
        </xdr:cNvPicPr>
      </xdr:nvPicPr>
      <xdr:blipFill>
        <a:blip xmlns:r="http://schemas.openxmlformats.org/officeDocument/2006/relationships" r:embed="rId2"/>
        <a:stretch>
          <a:fillRect/>
        </a:stretch>
      </xdr:blipFill>
      <xdr:spPr>
        <a:xfrm>
          <a:off x="7000875" y="361950"/>
          <a:ext cx="1938696" cy="68890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C61F2EEA-B5B2-4536-A666-A22662DDA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8.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12DE758C-4504-49D2-A88C-4002ED023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9.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6CABA7C7-F127-4560-A26E-8AAEE06BB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154914</xdr:colOff>
      <xdr:row>0</xdr:row>
      <xdr:rowOff>137160</xdr:rowOff>
    </xdr:from>
    <xdr:ext cx="633532" cy="1011657"/>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68274" y="137160"/>
          <a:ext cx="633532" cy="1011657"/>
        </a:xfrm>
        <a:prstGeom prst="rect">
          <a:avLst/>
        </a:prstGeom>
      </xdr:spPr>
    </xdr:pic>
    <xdr:clientData/>
  </xdr:oneCellAnchor>
  <xdr:twoCellAnchor editAs="oneCell">
    <xdr:from>
      <xdr:col>6</xdr:col>
      <xdr:colOff>95250</xdr:colOff>
      <xdr:row>1</xdr:row>
      <xdr:rowOff>152400</xdr:rowOff>
    </xdr:from>
    <xdr:to>
      <xdr:col>7</xdr:col>
      <xdr:colOff>1115240</xdr:colOff>
      <xdr:row>1</xdr:row>
      <xdr:rowOff>876300</xdr:rowOff>
    </xdr:to>
    <xdr:pic>
      <xdr:nvPicPr>
        <xdr:cNvPr id="4" name="Imagen 3">
          <a:extLst>
            <a:ext uri="{FF2B5EF4-FFF2-40B4-BE49-F238E27FC236}">
              <a16:creationId xmlns:a16="http://schemas.microsoft.com/office/drawing/2014/main" id="{EA2B7B5C-93D6-4475-B6A7-02A60D8125FB}"/>
            </a:ext>
          </a:extLst>
        </xdr:cNvPr>
        <xdr:cNvPicPr>
          <a:picLocks noChangeAspect="1"/>
        </xdr:cNvPicPr>
      </xdr:nvPicPr>
      <xdr:blipFill>
        <a:blip xmlns:r="http://schemas.openxmlformats.org/officeDocument/2006/relationships" r:embed="rId2"/>
        <a:stretch>
          <a:fillRect/>
        </a:stretch>
      </xdr:blipFill>
      <xdr:spPr>
        <a:xfrm>
          <a:off x="4619625" y="314325"/>
          <a:ext cx="1943915" cy="7239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41B0B802-E668-419B-86E7-41E244D16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9A70C311-F505-4BC4-9AE6-382E637B7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2.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57841"/>
    <xdr:pic>
      <xdr:nvPicPr>
        <xdr:cNvPr id="2" name="Imagen 1">
          <a:extLst>
            <a:ext uri="{FF2B5EF4-FFF2-40B4-BE49-F238E27FC236}">
              <a16:creationId xmlns:a16="http://schemas.microsoft.com/office/drawing/2014/main" id="{82B072AC-0ED1-486C-8090-3DE4E78D7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578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3.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62229"/>
    <xdr:pic>
      <xdr:nvPicPr>
        <xdr:cNvPr id="2" name="Imagen 1">
          <a:extLst>
            <a:ext uri="{FF2B5EF4-FFF2-40B4-BE49-F238E27FC236}">
              <a16:creationId xmlns:a16="http://schemas.microsoft.com/office/drawing/2014/main" id="{6E0DF747-A7F1-4BF0-A80C-9646454B3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6222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4.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66617"/>
    <xdr:pic>
      <xdr:nvPicPr>
        <xdr:cNvPr id="2" name="Imagen 1">
          <a:extLst>
            <a:ext uri="{FF2B5EF4-FFF2-40B4-BE49-F238E27FC236}">
              <a16:creationId xmlns:a16="http://schemas.microsoft.com/office/drawing/2014/main" id="{9F405BCC-2AC4-461C-8CF1-EA9E7A29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6661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5.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75313"/>
    <xdr:pic>
      <xdr:nvPicPr>
        <xdr:cNvPr id="2" name="Imagen 1">
          <a:extLst>
            <a:ext uri="{FF2B5EF4-FFF2-40B4-BE49-F238E27FC236}">
              <a16:creationId xmlns:a16="http://schemas.microsoft.com/office/drawing/2014/main" id="{F876F07C-1EB5-4B75-930D-D9F5CBDC7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753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6.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83582"/>
    <xdr:pic>
      <xdr:nvPicPr>
        <xdr:cNvPr id="2" name="Imagen 1">
          <a:extLst>
            <a:ext uri="{FF2B5EF4-FFF2-40B4-BE49-F238E27FC236}">
              <a16:creationId xmlns:a16="http://schemas.microsoft.com/office/drawing/2014/main" id="{5419AD6E-B141-4536-8009-6A9432DA4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835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7.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80604"/>
    <xdr:pic>
      <xdr:nvPicPr>
        <xdr:cNvPr id="2" name="Imagen 1">
          <a:extLst>
            <a:ext uri="{FF2B5EF4-FFF2-40B4-BE49-F238E27FC236}">
              <a16:creationId xmlns:a16="http://schemas.microsoft.com/office/drawing/2014/main" id="{88D539A9-36D0-400B-9400-C50DF6792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8060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8.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82994"/>
    <xdr:pic>
      <xdr:nvPicPr>
        <xdr:cNvPr id="2" name="Imagen 1">
          <a:extLst>
            <a:ext uri="{FF2B5EF4-FFF2-40B4-BE49-F238E27FC236}">
              <a16:creationId xmlns:a16="http://schemas.microsoft.com/office/drawing/2014/main" id="{40C7F644-ECC5-4A4B-AAF7-6594F3C44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829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9.xml><?xml version="1.0" encoding="utf-8"?>
<xdr:wsDr xmlns:xdr="http://schemas.openxmlformats.org/drawingml/2006/spreadsheetDrawing" xmlns:a="http://schemas.openxmlformats.org/drawingml/2006/main">
  <xdr:oneCellAnchor>
    <xdr:from>
      <xdr:col>1</xdr:col>
      <xdr:colOff>40218</xdr:colOff>
      <xdr:row>1</xdr:row>
      <xdr:rowOff>58209</xdr:rowOff>
    </xdr:from>
    <xdr:ext cx="872671" cy="1375313"/>
    <xdr:pic>
      <xdr:nvPicPr>
        <xdr:cNvPr id="2" name="Imagen 1">
          <a:extLst>
            <a:ext uri="{FF2B5EF4-FFF2-40B4-BE49-F238E27FC236}">
              <a16:creationId xmlns:a16="http://schemas.microsoft.com/office/drawing/2014/main" id="{CEB5E854-7CFC-4502-BF72-060D04AE1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993" y="239184"/>
          <a:ext cx="872671" cy="13753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109194</xdr:colOff>
      <xdr:row>1</xdr:row>
      <xdr:rowOff>53340</xdr:rowOff>
    </xdr:from>
    <xdr:ext cx="568986" cy="908587"/>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94054" y="236220"/>
          <a:ext cx="568986" cy="908587"/>
        </a:xfrm>
        <a:prstGeom prst="rect">
          <a:avLst/>
        </a:prstGeom>
      </xdr:spPr>
    </xdr:pic>
    <xdr:clientData/>
  </xdr:oneCellAnchor>
  <xdr:twoCellAnchor editAs="oneCell">
    <xdr:from>
      <xdr:col>6</xdr:col>
      <xdr:colOff>63504</xdr:colOff>
      <xdr:row>1</xdr:row>
      <xdr:rowOff>174624</xdr:rowOff>
    </xdr:from>
    <xdr:to>
      <xdr:col>7</xdr:col>
      <xdr:colOff>995915</xdr:colOff>
      <xdr:row>1</xdr:row>
      <xdr:rowOff>864728</xdr:rowOff>
    </xdr:to>
    <xdr:pic>
      <xdr:nvPicPr>
        <xdr:cNvPr id="4" name="Imagen 3">
          <a:extLst>
            <a:ext uri="{FF2B5EF4-FFF2-40B4-BE49-F238E27FC236}">
              <a16:creationId xmlns:a16="http://schemas.microsoft.com/office/drawing/2014/main" id="{41B13902-9BEB-45E1-B617-F67B3D5A0316}"/>
            </a:ext>
          </a:extLst>
        </xdr:cNvPr>
        <xdr:cNvPicPr>
          <a:picLocks noChangeAspect="1"/>
        </xdr:cNvPicPr>
      </xdr:nvPicPr>
      <xdr:blipFill>
        <a:blip xmlns:r="http://schemas.openxmlformats.org/officeDocument/2006/relationships" r:embed="rId2"/>
        <a:stretch>
          <a:fillRect/>
        </a:stretch>
      </xdr:blipFill>
      <xdr:spPr>
        <a:xfrm>
          <a:off x="4532317" y="412749"/>
          <a:ext cx="1742036" cy="69010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4FE55535-2098-49C0-86DE-B553A5E36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EB2C7A80-75AA-42F6-9A25-F71DED680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2.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479822C5-A7AB-491B-B3E2-388C05FED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37612F15-7CA8-4B47-8CC6-0A3DF5AC0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4.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7A191725-2D13-4970-8B8E-0E0C7AC2A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5.xml><?xml version="1.0" encoding="utf-8"?>
<xdr:wsDr xmlns:xdr="http://schemas.openxmlformats.org/drawingml/2006/spreadsheetDrawing" xmlns:a="http://schemas.openxmlformats.org/drawingml/2006/main">
  <xdr:twoCellAnchor>
    <xdr:from>
      <xdr:col>1</xdr:col>
      <xdr:colOff>171451</xdr:colOff>
      <xdr:row>1</xdr:row>
      <xdr:rowOff>38100</xdr:rowOff>
    </xdr:from>
    <xdr:to>
      <xdr:col>1</xdr:col>
      <xdr:colOff>1117565</xdr:colOff>
      <xdr:row>1</xdr:row>
      <xdr:rowOff>1390650</xdr:rowOff>
    </xdr:to>
    <xdr:pic>
      <xdr:nvPicPr>
        <xdr:cNvPr id="2" name="_x00001524">
          <a:extLst>
            <a:ext uri="{FF2B5EF4-FFF2-40B4-BE49-F238E27FC236}">
              <a16:creationId xmlns:a16="http://schemas.microsoft.com/office/drawing/2014/main" id="{A3101F29-0D1B-4DF2-BCBF-9A27055D7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171576" y="219075"/>
          <a:ext cx="831814"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352425</xdr:colOff>
      <xdr:row>1</xdr:row>
      <xdr:rowOff>9525</xdr:rowOff>
    </xdr:from>
    <xdr:ext cx="1446741" cy="1409700"/>
    <xdr:pic>
      <xdr:nvPicPr>
        <xdr:cNvPr id="3" name="Imagen 2" descr="LOGO TRANPORTE">
          <a:extLst>
            <a:ext uri="{FF2B5EF4-FFF2-40B4-BE49-F238E27FC236}">
              <a16:creationId xmlns:a16="http://schemas.microsoft.com/office/drawing/2014/main" id="{A6273452-E3FB-42DA-A0A4-0E6167BD46A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53300" y="190500"/>
          <a:ext cx="1446741" cy="1409700"/>
        </a:xfrm>
        <a:prstGeom prst="rect">
          <a:avLst/>
        </a:prstGeom>
        <a:noFill/>
      </xdr:spPr>
    </xdr:pic>
    <xdr:clientData/>
  </xdr:oneCellAnchor>
</xdr:wsDr>
</file>

<file path=xl/drawings/drawing56.xml><?xml version="1.0" encoding="utf-8"?>
<xdr:wsDr xmlns:xdr="http://schemas.openxmlformats.org/drawingml/2006/spreadsheetDrawing" xmlns:a="http://schemas.openxmlformats.org/drawingml/2006/main">
  <xdr:twoCellAnchor>
    <xdr:from>
      <xdr:col>1</xdr:col>
      <xdr:colOff>171451</xdr:colOff>
      <xdr:row>1</xdr:row>
      <xdr:rowOff>38100</xdr:rowOff>
    </xdr:from>
    <xdr:to>
      <xdr:col>1</xdr:col>
      <xdr:colOff>1117565</xdr:colOff>
      <xdr:row>1</xdr:row>
      <xdr:rowOff>1390650</xdr:rowOff>
    </xdr:to>
    <xdr:pic>
      <xdr:nvPicPr>
        <xdr:cNvPr id="2" name="_x00001524">
          <a:extLst>
            <a:ext uri="{FF2B5EF4-FFF2-40B4-BE49-F238E27FC236}">
              <a16:creationId xmlns:a16="http://schemas.microsoft.com/office/drawing/2014/main" id="{1C4332A4-BAB5-4986-9A87-B3624614B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171576" y="219075"/>
          <a:ext cx="831814"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358140</xdr:colOff>
      <xdr:row>1</xdr:row>
      <xdr:rowOff>15240</xdr:rowOff>
    </xdr:from>
    <xdr:ext cx="1209675" cy="1413510"/>
    <xdr:pic>
      <xdr:nvPicPr>
        <xdr:cNvPr id="3" name="Imagen 2" descr="LOGO TRANPORTE">
          <a:extLst>
            <a:ext uri="{FF2B5EF4-FFF2-40B4-BE49-F238E27FC236}">
              <a16:creationId xmlns:a16="http://schemas.microsoft.com/office/drawing/2014/main" id="{C9F9A6C4-670B-42BF-8682-BE0B57B7C41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59015" y="196215"/>
          <a:ext cx="1209675" cy="1413510"/>
        </a:xfrm>
        <a:prstGeom prst="rect">
          <a:avLst/>
        </a:prstGeom>
        <a:noFill/>
      </xdr:spPr>
    </xdr:pic>
    <xdr:clientData/>
  </xdr:oneCellAnchor>
</xdr:wsDr>
</file>

<file path=xl/drawings/drawing57.xml><?xml version="1.0" encoding="utf-8"?>
<xdr:wsDr xmlns:xdr="http://schemas.openxmlformats.org/drawingml/2006/spreadsheetDrawing" xmlns:a="http://schemas.openxmlformats.org/drawingml/2006/main">
  <xdr:twoCellAnchor>
    <xdr:from>
      <xdr:col>1</xdr:col>
      <xdr:colOff>171451</xdr:colOff>
      <xdr:row>1</xdr:row>
      <xdr:rowOff>38100</xdr:rowOff>
    </xdr:from>
    <xdr:to>
      <xdr:col>1</xdr:col>
      <xdr:colOff>1117565</xdr:colOff>
      <xdr:row>1</xdr:row>
      <xdr:rowOff>1390650</xdr:rowOff>
    </xdr:to>
    <xdr:pic>
      <xdr:nvPicPr>
        <xdr:cNvPr id="2" name="_x00001524">
          <a:extLst>
            <a:ext uri="{FF2B5EF4-FFF2-40B4-BE49-F238E27FC236}">
              <a16:creationId xmlns:a16="http://schemas.microsoft.com/office/drawing/2014/main" id="{913CFC06-2C65-4766-B571-68B78525D2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171576" y="219075"/>
          <a:ext cx="831814"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358140</xdr:colOff>
      <xdr:row>1</xdr:row>
      <xdr:rowOff>7620</xdr:rowOff>
    </xdr:from>
    <xdr:ext cx="1209675" cy="1409700"/>
    <xdr:pic>
      <xdr:nvPicPr>
        <xdr:cNvPr id="3" name="Imagen 2" descr="LOGO TRANPORTE">
          <a:extLst>
            <a:ext uri="{FF2B5EF4-FFF2-40B4-BE49-F238E27FC236}">
              <a16:creationId xmlns:a16="http://schemas.microsoft.com/office/drawing/2014/main" id="{FC30B602-98B9-4CA3-B140-437DE5B4A81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59015" y="188595"/>
          <a:ext cx="1209675" cy="1409700"/>
        </a:xfrm>
        <a:prstGeom prst="rect">
          <a:avLst/>
        </a:prstGeom>
        <a:noFill/>
      </xdr:spPr>
    </xdr:pic>
    <xdr:clientData/>
  </xdr:oneCellAnchor>
</xdr:wsDr>
</file>

<file path=xl/drawings/drawing58.xml><?xml version="1.0" encoding="utf-8"?>
<xdr:wsDr xmlns:xdr="http://schemas.openxmlformats.org/drawingml/2006/spreadsheetDrawing" xmlns:a="http://schemas.openxmlformats.org/drawingml/2006/main">
  <xdr:twoCellAnchor>
    <xdr:from>
      <xdr:col>1</xdr:col>
      <xdr:colOff>171451</xdr:colOff>
      <xdr:row>1</xdr:row>
      <xdr:rowOff>38100</xdr:rowOff>
    </xdr:from>
    <xdr:to>
      <xdr:col>1</xdr:col>
      <xdr:colOff>1117565</xdr:colOff>
      <xdr:row>1</xdr:row>
      <xdr:rowOff>1390650</xdr:rowOff>
    </xdr:to>
    <xdr:pic>
      <xdr:nvPicPr>
        <xdr:cNvPr id="2" name="_x00001524">
          <a:extLst>
            <a:ext uri="{FF2B5EF4-FFF2-40B4-BE49-F238E27FC236}">
              <a16:creationId xmlns:a16="http://schemas.microsoft.com/office/drawing/2014/main" id="{ACBC41D6-7986-4BCB-B199-CCA9D155AF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171576" y="219075"/>
          <a:ext cx="831814"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361950</xdr:colOff>
      <xdr:row>1</xdr:row>
      <xdr:rowOff>9525</xdr:rowOff>
    </xdr:from>
    <xdr:ext cx="1209675" cy="1409700"/>
    <xdr:pic>
      <xdr:nvPicPr>
        <xdr:cNvPr id="3" name="Imagen 2" descr="LOGO TRANPORTE">
          <a:extLst>
            <a:ext uri="{FF2B5EF4-FFF2-40B4-BE49-F238E27FC236}">
              <a16:creationId xmlns:a16="http://schemas.microsoft.com/office/drawing/2014/main" id="{7981A671-EC90-4085-8A76-D72F1C39D0B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62825" y="190500"/>
          <a:ext cx="1209675" cy="1409700"/>
        </a:xfrm>
        <a:prstGeom prst="rect">
          <a:avLst/>
        </a:prstGeom>
        <a:noFill/>
      </xdr:spPr>
    </xdr:pic>
    <xdr:clientData/>
  </xdr:oneCellAnchor>
</xdr:wsDr>
</file>

<file path=xl/drawings/drawing59.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81A2FA02-7B1D-40CE-B231-45436DD8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62203</xdr:colOff>
      <xdr:row>1</xdr:row>
      <xdr:rowOff>8573</xdr:rowOff>
    </xdr:from>
    <xdr:ext cx="633532" cy="1011657"/>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20953" y="246698"/>
          <a:ext cx="633532" cy="1011657"/>
        </a:xfrm>
        <a:prstGeom prst="rect">
          <a:avLst/>
        </a:prstGeom>
      </xdr:spPr>
    </xdr:pic>
    <xdr:clientData/>
  </xdr:oneCellAnchor>
  <xdr:twoCellAnchor editAs="oneCell">
    <xdr:from>
      <xdr:col>6</xdr:col>
      <xdr:colOff>71442</xdr:colOff>
      <xdr:row>1</xdr:row>
      <xdr:rowOff>158746</xdr:rowOff>
    </xdr:from>
    <xdr:to>
      <xdr:col>7</xdr:col>
      <xdr:colOff>1003853</xdr:colOff>
      <xdr:row>1</xdr:row>
      <xdr:rowOff>848850</xdr:rowOff>
    </xdr:to>
    <xdr:pic>
      <xdr:nvPicPr>
        <xdr:cNvPr id="4" name="Imagen 3">
          <a:extLst>
            <a:ext uri="{FF2B5EF4-FFF2-40B4-BE49-F238E27FC236}">
              <a16:creationId xmlns:a16="http://schemas.microsoft.com/office/drawing/2014/main" id="{076ED6C4-BDD9-41AA-A942-B9F9CF23B06A}"/>
            </a:ext>
          </a:extLst>
        </xdr:cNvPr>
        <xdr:cNvPicPr>
          <a:picLocks noChangeAspect="1"/>
        </xdr:cNvPicPr>
      </xdr:nvPicPr>
      <xdr:blipFill>
        <a:blip xmlns:r="http://schemas.openxmlformats.org/officeDocument/2006/relationships" r:embed="rId2"/>
        <a:stretch>
          <a:fillRect/>
        </a:stretch>
      </xdr:blipFill>
      <xdr:spPr>
        <a:xfrm>
          <a:off x="4016380" y="396871"/>
          <a:ext cx="1742036" cy="69010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A8BDC5E-4521-4EBF-B694-F725C452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D8AC76F2-F8A3-40B1-BB5B-C5BF083CC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2.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857F85DE-E4B5-4637-BC5B-1EBA5698D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C13C4553-891F-45E6-97B3-9BCC8F3FF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4.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BB92CAE7-F25B-4F27-A740-36B4EBA22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5.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47C9F7C2-DD8D-4AD2-B490-57EEADCC8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6.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70CE0A5D-CFF0-4162-B9B0-FB6044B5B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7.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DDF2BC5D-961E-4ECF-8D2E-A4571AA4B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8.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256EABB7-4CCC-461C-83AC-88CA0F495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9.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DE563E19-E02E-4151-B3F7-7552F5DF7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82178</xdr:colOff>
      <xdr:row>1</xdr:row>
      <xdr:rowOff>21474</xdr:rowOff>
    </xdr:from>
    <xdr:ext cx="610151" cy="974321"/>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46701" y="263929"/>
          <a:ext cx="610151" cy="974321"/>
        </a:xfrm>
        <a:prstGeom prst="rect">
          <a:avLst/>
        </a:prstGeom>
      </xdr:spPr>
    </xdr:pic>
    <xdr:clientData/>
  </xdr:oneCellAnchor>
  <xdr:twoCellAnchor editAs="oneCell">
    <xdr:from>
      <xdr:col>6</xdr:col>
      <xdr:colOff>63385</xdr:colOff>
      <xdr:row>1</xdr:row>
      <xdr:rowOff>162791</xdr:rowOff>
    </xdr:from>
    <xdr:to>
      <xdr:col>7</xdr:col>
      <xdr:colOff>995796</xdr:colOff>
      <xdr:row>1</xdr:row>
      <xdr:rowOff>852895</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4003271" y="405246"/>
          <a:ext cx="1746366" cy="690104"/>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BDC9FF3-C321-493F-BF2A-19C445573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85F954C5-48C3-4C67-9EEC-417585B14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2.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F849DE0D-1B3D-465F-AB8E-1424764FC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F16729AD-AC7F-48FA-977E-74077C245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4.xml><?xml version="1.0" encoding="utf-8"?>
<xdr:wsDr xmlns:xdr="http://schemas.openxmlformats.org/drawingml/2006/spreadsheetDrawing" xmlns:a="http://schemas.openxmlformats.org/drawingml/2006/main">
  <xdr:oneCellAnchor>
    <xdr:from>
      <xdr:col>1</xdr:col>
      <xdr:colOff>209551</xdr:colOff>
      <xdr:row>1</xdr:row>
      <xdr:rowOff>47626</xdr:rowOff>
    </xdr:from>
    <xdr:ext cx="876299" cy="1066799"/>
    <xdr:pic>
      <xdr:nvPicPr>
        <xdr:cNvPr id="2" name="Imagen 1">
          <a:extLst>
            <a:ext uri="{FF2B5EF4-FFF2-40B4-BE49-F238E27FC236}">
              <a16:creationId xmlns:a16="http://schemas.microsoft.com/office/drawing/2014/main" id="{B0650C56-A0F3-4235-904C-483F630DF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76299" cy="10667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5.xml><?xml version="1.0" encoding="utf-8"?>
<xdr:wsDr xmlns:xdr="http://schemas.openxmlformats.org/drawingml/2006/spreadsheetDrawing" xmlns:a="http://schemas.openxmlformats.org/drawingml/2006/main">
  <xdr:oneCellAnchor>
    <xdr:from>
      <xdr:col>1</xdr:col>
      <xdr:colOff>104776</xdr:colOff>
      <xdr:row>1</xdr:row>
      <xdr:rowOff>219076</xdr:rowOff>
    </xdr:from>
    <xdr:ext cx="1175807" cy="1076324"/>
    <xdr:pic>
      <xdr:nvPicPr>
        <xdr:cNvPr id="2" name="Imagen 1">
          <a:extLst>
            <a:ext uri="{FF2B5EF4-FFF2-40B4-BE49-F238E27FC236}">
              <a16:creationId xmlns:a16="http://schemas.microsoft.com/office/drawing/2014/main" id="{DC2E00C4-1B62-43D3-A940-2F3D38C8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1" y="361951"/>
          <a:ext cx="1175807" cy="10763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6.xml><?xml version="1.0" encoding="utf-8"?>
<xdr:wsDr xmlns:xdr="http://schemas.openxmlformats.org/drawingml/2006/spreadsheetDrawing" xmlns:a="http://schemas.openxmlformats.org/drawingml/2006/main">
  <xdr:oneCellAnchor>
    <xdr:from>
      <xdr:col>1</xdr:col>
      <xdr:colOff>123827</xdr:colOff>
      <xdr:row>1</xdr:row>
      <xdr:rowOff>238127</xdr:rowOff>
    </xdr:from>
    <xdr:ext cx="1156757" cy="1057274"/>
    <xdr:pic>
      <xdr:nvPicPr>
        <xdr:cNvPr id="2" name="Imagen 1">
          <a:extLst>
            <a:ext uri="{FF2B5EF4-FFF2-40B4-BE49-F238E27FC236}">
              <a16:creationId xmlns:a16="http://schemas.microsoft.com/office/drawing/2014/main" id="{D7C59292-5F5C-4856-9742-2C7E30C3E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2" y="361952"/>
          <a:ext cx="1156757" cy="10572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7.xml><?xml version="1.0" encoding="utf-8"?>
<xdr:wsDr xmlns:xdr="http://schemas.openxmlformats.org/drawingml/2006/spreadsheetDrawing" xmlns:a="http://schemas.openxmlformats.org/drawingml/2006/main">
  <xdr:oneCellAnchor>
    <xdr:from>
      <xdr:col>1</xdr:col>
      <xdr:colOff>123828</xdr:colOff>
      <xdr:row>1</xdr:row>
      <xdr:rowOff>238128</xdr:rowOff>
    </xdr:from>
    <xdr:ext cx="1156756" cy="1057272"/>
    <xdr:pic>
      <xdr:nvPicPr>
        <xdr:cNvPr id="2" name="Imagen 1">
          <a:extLst>
            <a:ext uri="{FF2B5EF4-FFF2-40B4-BE49-F238E27FC236}">
              <a16:creationId xmlns:a16="http://schemas.microsoft.com/office/drawing/2014/main" id="{D655E834-121D-49B7-A95C-FBB0DF61F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3" y="361953"/>
          <a:ext cx="1156756" cy="10572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8.xml><?xml version="1.0" encoding="utf-8"?>
<xdr:wsDr xmlns:xdr="http://schemas.openxmlformats.org/drawingml/2006/spreadsheetDrawing" xmlns:a="http://schemas.openxmlformats.org/drawingml/2006/main">
  <xdr:oneCellAnchor>
    <xdr:from>
      <xdr:col>1</xdr:col>
      <xdr:colOff>142878</xdr:colOff>
      <xdr:row>1</xdr:row>
      <xdr:rowOff>171453</xdr:rowOff>
    </xdr:from>
    <xdr:ext cx="1140880" cy="1079497"/>
    <xdr:pic>
      <xdr:nvPicPr>
        <xdr:cNvPr id="2" name="Imagen 1">
          <a:extLst>
            <a:ext uri="{FF2B5EF4-FFF2-40B4-BE49-F238E27FC236}">
              <a16:creationId xmlns:a16="http://schemas.microsoft.com/office/drawing/2014/main" id="{4D71C7A9-B182-4D69-A2FE-DD5B437BD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3" y="352428"/>
          <a:ext cx="1140880" cy="10794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9.xml><?xml version="1.0" encoding="utf-8"?>
<xdr:wsDr xmlns:xdr="http://schemas.openxmlformats.org/drawingml/2006/spreadsheetDrawing" xmlns:a="http://schemas.openxmlformats.org/drawingml/2006/main">
  <xdr:oneCellAnchor>
    <xdr:from>
      <xdr:col>1</xdr:col>
      <xdr:colOff>142878</xdr:colOff>
      <xdr:row>1</xdr:row>
      <xdr:rowOff>171454</xdr:rowOff>
    </xdr:from>
    <xdr:ext cx="1138979" cy="1038221"/>
    <xdr:pic>
      <xdr:nvPicPr>
        <xdr:cNvPr id="2" name="Imagen 1">
          <a:extLst>
            <a:ext uri="{FF2B5EF4-FFF2-40B4-BE49-F238E27FC236}">
              <a16:creationId xmlns:a16="http://schemas.microsoft.com/office/drawing/2014/main" id="{8F2EB12D-41F8-4651-BDE2-2B380647F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3" y="352429"/>
          <a:ext cx="1138979" cy="10382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74B7A0A5-1DB5-45E4-8FF3-0CD81A7AB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0.xml><?xml version="1.0" encoding="utf-8"?>
<xdr:wsDr xmlns:xdr="http://schemas.openxmlformats.org/drawingml/2006/spreadsheetDrawing" xmlns:a="http://schemas.openxmlformats.org/drawingml/2006/main">
  <xdr:oneCellAnchor>
    <xdr:from>
      <xdr:col>1</xdr:col>
      <xdr:colOff>171453</xdr:colOff>
      <xdr:row>1</xdr:row>
      <xdr:rowOff>161930</xdr:rowOff>
    </xdr:from>
    <xdr:ext cx="942972" cy="1116048"/>
    <xdr:pic>
      <xdr:nvPicPr>
        <xdr:cNvPr id="2" name="Imagen 1">
          <a:extLst>
            <a:ext uri="{FF2B5EF4-FFF2-40B4-BE49-F238E27FC236}">
              <a16:creationId xmlns:a16="http://schemas.microsoft.com/office/drawing/2014/main" id="{6C5193D6-8A76-4E6E-B993-ED63A085D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8" y="342905"/>
          <a:ext cx="942972" cy="111604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1.xml><?xml version="1.0" encoding="utf-8"?>
<xdr:wsDr xmlns:xdr="http://schemas.openxmlformats.org/drawingml/2006/spreadsheetDrawing" xmlns:a="http://schemas.openxmlformats.org/drawingml/2006/main">
  <xdr:oneCellAnchor>
    <xdr:from>
      <xdr:col>1</xdr:col>
      <xdr:colOff>114304</xdr:colOff>
      <xdr:row>1</xdr:row>
      <xdr:rowOff>209556</xdr:rowOff>
    </xdr:from>
    <xdr:ext cx="1039352" cy="1057270"/>
    <xdr:pic>
      <xdr:nvPicPr>
        <xdr:cNvPr id="2" name="Imagen 1">
          <a:extLst>
            <a:ext uri="{FF2B5EF4-FFF2-40B4-BE49-F238E27FC236}">
              <a16:creationId xmlns:a16="http://schemas.microsoft.com/office/drawing/2014/main" id="{ACF3C265-758E-4170-91CF-3EB1B9355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9" y="361956"/>
          <a:ext cx="1039352" cy="10572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2.xml><?xml version="1.0" encoding="utf-8"?>
<xdr:wsDr xmlns:xdr="http://schemas.openxmlformats.org/drawingml/2006/spreadsheetDrawing" xmlns:a="http://schemas.openxmlformats.org/drawingml/2006/main">
  <xdr:oneCellAnchor>
    <xdr:from>
      <xdr:col>1</xdr:col>
      <xdr:colOff>114304</xdr:colOff>
      <xdr:row>1</xdr:row>
      <xdr:rowOff>209556</xdr:rowOff>
    </xdr:from>
    <xdr:ext cx="1085846" cy="1057269"/>
    <xdr:pic>
      <xdr:nvPicPr>
        <xdr:cNvPr id="2" name="Imagen 1">
          <a:extLst>
            <a:ext uri="{FF2B5EF4-FFF2-40B4-BE49-F238E27FC236}">
              <a16:creationId xmlns:a16="http://schemas.microsoft.com/office/drawing/2014/main" id="{1B9BCCD5-BE0F-49CC-B49D-1ED15C4E0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9" y="361956"/>
          <a:ext cx="1085846" cy="10572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3.xml><?xml version="1.0" encoding="utf-8"?>
<xdr:wsDr xmlns:xdr="http://schemas.openxmlformats.org/drawingml/2006/spreadsheetDrawing" xmlns:a="http://schemas.openxmlformats.org/drawingml/2006/main">
  <xdr:oneCellAnchor>
    <xdr:from>
      <xdr:col>1</xdr:col>
      <xdr:colOff>114305</xdr:colOff>
      <xdr:row>1</xdr:row>
      <xdr:rowOff>209556</xdr:rowOff>
    </xdr:from>
    <xdr:ext cx="1044880" cy="981069"/>
    <xdr:pic>
      <xdr:nvPicPr>
        <xdr:cNvPr id="2" name="Imagen 1">
          <a:extLst>
            <a:ext uri="{FF2B5EF4-FFF2-40B4-BE49-F238E27FC236}">
              <a16:creationId xmlns:a16="http://schemas.microsoft.com/office/drawing/2014/main" id="{A0522B16-71CE-4041-8509-A30A82AAB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30" y="361956"/>
          <a:ext cx="1044880" cy="9810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4.xml><?xml version="1.0" encoding="utf-8"?>
<xdr:wsDr xmlns:xdr="http://schemas.openxmlformats.org/drawingml/2006/spreadsheetDrawing" xmlns:a="http://schemas.openxmlformats.org/drawingml/2006/main">
  <xdr:oneCellAnchor>
    <xdr:from>
      <xdr:col>1</xdr:col>
      <xdr:colOff>76206</xdr:colOff>
      <xdr:row>1</xdr:row>
      <xdr:rowOff>123832</xdr:rowOff>
    </xdr:from>
    <xdr:ext cx="1133470" cy="1162999"/>
    <xdr:pic>
      <xdr:nvPicPr>
        <xdr:cNvPr id="2" name="Imagen 1">
          <a:extLst>
            <a:ext uri="{FF2B5EF4-FFF2-40B4-BE49-F238E27FC236}">
              <a16:creationId xmlns:a16="http://schemas.microsoft.com/office/drawing/2014/main" id="{4AD534E8-A6AD-4A50-9D59-00358AB05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31" y="304807"/>
          <a:ext cx="1133470" cy="11629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5.xml><?xml version="1.0" encoding="utf-8"?>
<xdr:wsDr xmlns:xdr="http://schemas.openxmlformats.org/drawingml/2006/spreadsheetDrawing" xmlns:a="http://schemas.openxmlformats.org/drawingml/2006/main">
  <xdr:oneCellAnchor>
    <xdr:from>
      <xdr:col>1</xdr:col>
      <xdr:colOff>66682</xdr:colOff>
      <xdr:row>1</xdr:row>
      <xdr:rowOff>123833</xdr:rowOff>
    </xdr:from>
    <xdr:ext cx="1149296" cy="1123942"/>
    <xdr:pic>
      <xdr:nvPicPr>
        <xdr:cNvPr id="2" name="Imagen 1">
          <a:extLst>
            <a:ext uri="{FF2B5EF4-FFF2-40B4-BE49-F238E27FC236}">
              <a16:creationId xmlns:a16="http://schemas.microsoft.com/office/drawing/2014/main" id="{10E683D8-EDFD-4F70-B6E8-266D15D7C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7" y="304808"/>
          <a:ext cx="1149296" cy="11239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6.xml><?xml version="1.0" encoding="utf-8"?>
<xdr:wsDr xmlns:xdr="http://schemas.openxmlformats.org/drawingml/2006/spreadsheetDrawing" xmlns:a="http://schemas.openxmlformats.org/drawingml/2006/main">
  <xdr:oneCellAnchor>
    <xdr:from>
      <xdr:col>1</xdr:col>
      <xdr:colOff>66683</xdr:colOff>
      <xdr:row>1</xdr:row>
      <xdr:rowOff>123834</xdr:rowOff>
    </xdr:from>
    <xdr:ext cx="1104892" cy="1142991"/>
    <xdr:pic>
      <xdr:nvPicPr>
        <xdr:cNvPr id="2" name="Imagen 1">
          <a:extLst>
            <a:ext uri="{FF2B5EF4-FFF2-40B4-BE49-F238E27FC236}">
              <a16:creationId xmlns:a16="http://schemas.microsoft.com/office/drawing/2014/main" id="{1D38B5FA-B472-403F-957C-59A6736FF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8" y="304809"/>
          <a:ext cx="1104892" cy="11429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7.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74A6672D-95A3-422F-93DE-940790978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8.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FDF111A1-28A2-41F9-B594-73E178E87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9.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B0391938-4EDC-431C-97D8-F4782476A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B4F42AF4-06F0-447F-8FBB-4A25E0688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0.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30D60D2A-5E60-47C1-A962-8655366B8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1.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1C6ACA7E-3D9F-44D0-89ED-86BBA6FB9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2.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665FBE5-517D-4D04-A3CE-66F71CB01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3.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DC7DE2A3-CB45-421E-A263-A8BA469C0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4.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8085B7E-CD39-420C-92C2-62C401807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5.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AF0EFF0-740E-4384-8426-4F0131F59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6.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6DE947F8-A35F-4159-9243-5E5C94F2D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7.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54B9973B-5FC2-4436-A502-44435ACE0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8.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1697B2EA-26E4-4201-8EB2-3F5644ADE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9.xml><?xml version="1.0" encoding="utf-8"?>
<xdr:wsDr xmlns:xdr="http://schemas.openxmlformats.org/drawingml/2006/spreadsheetDrawing" xmlns:a="http://schemas.openxmlformats.org/drawingml/2006/main">
  <xdr:oneCellAnchor>
    <xdr:from>
      <xdr:col>1</xdr:col>
      <xdr:colOff>209551</xdr:colOff>
      <xdr:row>1</xdr:row>
      <xdr:rowOff>47626</xdr:rowOff>
    </xdr:from>
    <xdr:ext cx="869496" cy="1352550"/>
    <xdr:pic>
      <xdr:nvPicPr>
        <xdr:cNvPr id="2" name="Imagen 1">
          <a:extLst>
            <a:ext uri="{FF2B5EF4-FFF2-40B4-BE49-F238E27FC236}">
              <a16:creationId xmlns:a16="http://schemas.microsoft.com/office/drawing/2014/main" id="{B80A8C38-EEF0-4FE2-BE55-E14AEFC84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9676" y="228601"/>
          <a:ext cx="869496" cy="135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mailto:coordmunibusquedapersonasbj@gmail.com" TargetMode="External"/></Relationships>
</file>

<file path=xl/worksheets/_rels/sheet100.xml.rels><?xml version="1.0" encoding="UTF-8" standalone="yes"?>
<Relationships xmlns="http://schemas.openxmlformats.org/package/2006/relationships"><Relationship Id="rId3" Type="http://schemas.openxmlformats.org/officeDocument/2006/relationships/drawing" Target="../drawings/drawing100.xml"/><Relationship Id="rId2" Type="http://schemas.openxmlformats.org/officeDocument/2006/relationships/printerSettings" Target="../printerSettings/printerSettings58.bin"/><Relationship Id="rId1" Type="http://schemas.openxmlformats.org/officeDocument/2006/relationships/hyperlink" Target="mailto:proteccioncivil@cancun.gob.mx" TargetMode="External"/></Relationships>
</file>

<file path=xl/worksheets/_rels/sheet101.xml.rels><?xml version="1.0" encoding="UTF-8" standalone="yes"?>
<Relationships xmlns="http://schemas.openxmlformats.org/package/2006/relationships"><Relationship Id="rId3" Type="http://schemas.openxmlformats.org/officeDocument/2006/relationships/drawing" Target="../drawings/drawing101.xml"/><Relationship Id="rId2" Type="http://schemas.openxmlformats.org/officeDocument/2006/relationships/printerSettings" Target="../printerSettings/printerSettings59.bin"/><Relationship Id="rId1" Type="http://schemas.openxmlformats.org/officeDocument/2006/relationships/hyperlink" Target="mailto:proteccioncivil@cancun.gob.mx" TargetMode="External"/></Relationships>
</file>

<file path=xl/worksheets/_rels/sheet102.xml.rels><?xml version="1.0" encoding="UTF-8" standalone="yes"?>
<Relationships xmlns="http://schemas.openxmlformats.org/package/2006/relationships"><Relationship Id="rId3" Type="http://schemas.openxmlformats.org/officeDocument/2006/relationships/drawing" Target="../drawings/drawing102.xml"/><Relationship Id="rId2" Type="http://schemas.openxmlformats.org/officeDocument/2006/relationships/printerSettings" Target="../printerSettings/printerSettings60.bin"/><Relationship Id="rId1" Type="http://schemas.openxmlformats.org/officeDocument/2006/relationships/hyperlink" Target="mailto:proteccioncivil@cancun.gob.mx" TargetMode="External"/></Relationships>
</file>

<file path=xl/worksheets/_rels/sheet103.xml.rels><?xml version="1.0" encoding="UTF-8" standalone="yes"?>
<Relationships xmlns="http://schemas.openxmlformats.org/package/2006/relationships"><Relationship Id="rId3" Type="http://schemas.openxmlformats.org/officeDocument/2006/relationships/drawing" Target="../drawings/drawing103.xml"/><Relationship Id="rId2" Type="http://schemas.openxmlformats.org/officeDocument/2006/relationships/printerSettings" Target="../printerSettings/printerSettings61.bin"/><Relationship Id="rId1" Type="http://schemas.openxmlformats.org/officeDocument/2006/relationships/hyperlink" Target="mailto:proteccioncivil@cancun.gob.mx" TargetMode="External"/></Relationships>
</file>

<file path=xl/worksheets/_rels/sheet104.xml.rels><?xml version="1.0" encoding="UTF-8" standalone="yes"?>
<Relationships xmlns="http://schemas.openxmlformats.org/package/2006/relationships"><Relationship Id="rId3" Type="http://schemas.openxmlformats.org/officeDocument/2006/relationships/drawing" Target="../drawings/drawing104.xml"/><Relationship Id="rId2" Type="http://schemas.openxmlformats.org/officeDocument/2006/relationships/printerSettings" Target="../printerSettings/printerSettings62.bin"/><Relationship Id="rId1" Type="http://schemas.openxmlformats.org/officeDocument/2006/relationships/hyperlink" Target="mailto:proteccioncivil@cancun.gob.mx"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7.bin"/><Relationship Id="rId1" Type="http://schemas.openxmlformats.org/officeDocument/2006/relationships/hyperlink" Target="mailto:direcciongraladmon.sg@gmail.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8.bin"/><Relationship Id="rId1" Type="http://schemas.openxmlformats.org/officeDocument/2006/relationships/hyperlink" Target="mailto:direcciongraladmon.sg@gmail.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9.bin"/><Relationship Id="rId1" Type="http://schemas.openxmlformats.org/officeDocument/2006/relationships/hyperlink" Target="mailto:direcciongraladmon.sg@gmail.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0.bin"/><Relationship Id="rId1" Type="http://schemas.openxmlformats.org/officeDocument/2006/relationships/hyperlink" Target="mailto:direcciongraladmon.sg@gmail.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1.bin"/><Relationship Id="rId1" Type="http://schemas.openxmlformats.org/officeDocument/2006/relationships/hyperlink" Target="mailto:registrocivil.bjqroo@gmail.com"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mailto:registrocivil.bjqroo@gmail.com"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mailto:registrocivil.bjqroo@gmail.com"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mailto:registrocivil.bjqroo@gmail.com"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mailto:registrocivil.bjqro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dirgralplaneacionbj@gmail.com"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2.bin"/><Relationship Id="rId1" Type="http://schemas.openxmlformats.org/officeDocument/2006/relationships/hyperlink" Target="mailto:derechoshumanosygp.bj@gmail.com"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3.bin"/><Relationship Id="rId1" Type="http://schemas.openxmlformats.org/officeDocument/2006/relationships/hyperlink" Target="mailto:derechoshumanosygp.bj@gmail.com"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14.bin"/><Relationship Id="rId1" Type="http://schemas.openxmlformats.org/officeDocument/2006/relationships/hyperlink" Target="mailto:derechoshumanosygp.bj@gmail.com"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5.bin"/><Relationship Id="rId1" Type="http://schemas.openxmlformats.org/officeDocument/2006/relationships/hyperlink" Target="mailto:derechoshumanosygp.bj@gmail.com"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hyperlink" Target="mailto:adrianalcs10@live.com"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hyperlink" Target="mailto:adrianalcs10@live.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mailto:adrianalcs10@live.com"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hyperlink" Target="mailto:adrianalcs10@live.com"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16.bin"/><Relationship Id="rId1" Type="http://schemas.openxmlformats.org/officeDocument/2006/relationships/hyperlink" Target="mailto:juzgadoscivicoscancun@gmail.com"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hyperlink" Target="mailto:juzgadoscivicoscancun@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mailto:secretarigralbj@gmail.com"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hyperlink" Target="mailto:juzgadoscivicoscancun@gmail.com"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17.bin"/><Relationship Id="rId1" Type="http://schemas.openxmlformats.org/officeDocument/2006/relationships/hyperlink" Target="mailto:juzgadoscivicoscancun@gmail.com"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hyperlink" Target="mailto:juzgadoscivicoscancun@gmail.com"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hyperlink" Target="mailto:centroderetencion@hotmail.com"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18.bin"/><Relationship Id="rId1" Type="http://schemas.openxmlformats.org/officeDocument/2006/relationships/hyperlink" Target="mailto:centroderetencion@hotmail.com"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19.bin"/><Relationship Id="rId1" Type="http://schemas.openxmlformats.org/officeDocument/2006/relationships/hyperlink" Target="mailto:centroderetencion@hotmail.com"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20.bin"/><Relationship Id="rId1" Type="http://schemas.openxmlformats.org/officeDocument/2006/relationships/hyperlink" Target="mailto:centroderetencion@hotmail.com" TargetMode="Externa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hyperlink" Target="mailto:direcciondegobiernocancun.dg@gmail.com" TargetMode="Externa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hyperlink" Target="mailto:direcciondegobiernocancun.dg@gmail.com" TargetMode="Externa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hyperlink" Target="mailto:direcciondegobiernocancun.dg@gmail.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mailto:secretarigralbj@gmail.com"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hyperlink" Target="mailto:direcciondegobiernocancun.dg@gmail.com" TargetMode="Externa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hyperlink" Target="mailto:direcciondegobiernocancun.dg@gmail.com" TargetMode="Externa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2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hyperlink" Target="mailto:secretarigralbj@gmail.com"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28.bin"/><Relationship Id="rId1" Type="http://schemas.openxmlformats.org/officeDocument/2006/relationships/hyperlink" Target="mailto:sipina@cancun.gob.mx"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29.bin"/><Relationship Id="rId1" Type="http://schemas.openxmlformats.org/officeDocument/2006/relationships/hyperlink" Target="mailto:sipina@cancun.gob.mx"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30.bin"/><Relationship Id="rId1" Type="http://schemas.openxmlformats.org/officeDocument/2006/relationships/hyperlink" Target="mailto:sipina@cancun.gob.mx"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31.bin"/><Relationship Id="rId1" Type="http://schemas.openxmlformats.org/officeDocument/2006/relationships/hyperlink" Target="mailto:sipina@cancun.gob.mx"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printerSettings" Target="../printerSettings/printerSettings32.bin"/><Relationship Id="rId1" Type="http://schemas.openxmlformats.org/officeDocument/2006/relationships/hyperlink" Target="mailto:sipina@cancun.gob.mx"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33.bin"/><Relationship Id="rId1" Type="http://schemas.openxmlformats.org/officeDocument/2006/relationships/hyperlink" Target="mailto:aux.admondgtv@gmail.com"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34.bin"/><Relationship Id="rId1" Type="http://schemas.openxmlformats.org/officeDocument/2006/relationships/hyperlink" Target="mailto:aux.admondgtv@gmail.com"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35.bin"/><Relationship Id="rId1" Type="http://schemas.openxmlformats.org/officeDocument/2006/relationships/hyperlink" Target="mailto:aux.admondgtv@gmail.com"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36.bin"/><Relationship Id="rId1" Type="http://schemas.openxmlformats.org/officeDocument/2006/relationships/hyperlink" Target="mailto:aux.admondgtv@gmail.com" TargetMode="Externa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hyperlink" Target="mailto:capacitacionbomberoscancun@hotmial.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mailto:secretarigralbj@gmail.com" TargetMode="Externa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hyperlink" Target="mailto:capacitacionbomberoscancun@hotmial.com" TargetMode="Externa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hyperlink" Target="mailto:capacitacionbomberoscancun@hotmial.com" TargetMode="Externa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hyperlink" Target="mailto:capacitacionbomberoscancun@hotmial.com" TargetMode="Externa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hyperlink" Target="mailto:capacitacionbomberoscancun@hotmial.com" TargetMode="Externa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hyperlink" Target="mailto:capacitacionbomberoscancun@hotmial.com" TargetMode="Externa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hyperlink" Target="mailto:capacitacionbomberoscancun@hotmial.com" TargetMode="Externa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hyperlink" Target="mailto:capacitacionbomberoscancun@hotmial.com"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printerSettings" Target="../printerSettings/printerSettings37.bin"/><Relationship Id="rId1" Type="http://schemas.openxmlformats.org/officeDocument/2006/relationships/hyperlink" Target="mailto:utecnicajuridica@gmail.com"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printerSettings" Target="../printerSettings/printerSettings38.bin"/><Relationship Id="rId1" Type="http://schemas.openxmlformats.org/officeDocument/2006/relationships/hyperlink" Target="mailto:utecnicajuridica@gmail.com"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printerSettings" Target="../printerSettings/printerSettings39.bin"/><Relationship Id="rId1" Type="http://schemas.openxmlformats.org/officeDocument/2006/relationships/hyperlink" Target="mailto:utecnicajuridica@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hyperlink" Target="mailto:secretarigralbj@gmail.com" TargetMode="Externa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printerSettings" Target="../printerSettings/printerSettings40.bin"/><Relationship Id="rId1" Type="http://schemas.openxmlformats.org/officeDocument/2006/relationships/hyperlink" Target="mailto:utecnicajuridica@gmail.com"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printerSettings" Target="../printerSettings/printerSettings41.bin"/><Relationship Id="rId1" Type="http://schemas.openxmlformats.org/officeDocument/2006/relationships/hyperlink" Target="mailto:utecnicajuridica@gmail.com"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42.bin"/><Relationship Id="rId1" Type="http://schemas.openxmlformats.org/officeDocument/2006/relationships/hyperlink" Target="mailto:utecnicajuridica@gmail.com" TargetMode="Externa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hyperlink" Target="mailto:archivomunicipal18@gmail.com"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4.xml"/><Relationship Id="rId2" Type="http://schemas.openxmlformats.org/officeDocument/2006/relationships/printerSettings" Target="../printerSettings/printerSettings43.bin"/><Relationship Id="rId1" Type="http://schemas.openxmlformats.org/officeDocument/2006/relationships/hyperlink" Target="mailto:archivomunicipal18@gmail.com" TargetMode="Externa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hyperlink" Target="mailto:archivomunicipal18@gmail.com" TargetMode="Externa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hyperlink" Target="mailto:archivomunicipal18@gmail.com" TargetMode="Externa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hyperlink" Target="mailto:archivomunicipal18@gmail.com" TargetMode="Externa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hyperlink" Target="mailto:archivomunicipal18@gmail.com" TargetMode="Externa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hyperlink" Target="mailto:archivomunicipal18@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6.bin"/><Relationship Id="rId1" Type="http://schemas.openxmlformats.org/officeDocument/2006/relationships/hyperlink" Target="mailto:coordmunibusquedapersonasbj@gmail.com" TargetMode="Externa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printerSettings" Target="../printerSettings/printerSettings44.bin"/><Relationship Id="rId1" Type="http://schemas.openxmlformats.org/officeDocument/2006/relationships/hyperlink" Target="mailto:archivomunicipal18@gmail.com" TargetMode="Externa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hyperlink" Target="mailto:archivomunicipal18@gmail.com" TargetMode="Externa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hyperlink" Target="mailto:archivomunicipal18@gmail.com" TargetMode="Externa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hyperlink" Target="mailto:archivomunicipal18@gmail.com" TargetMode="Externa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hyperlink" Target="mailto:archivomunicipal18@gmail.com" TargetMode="Externa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hyperlink" Target="mailto:archivomunicipal18@gmail.com" TargetMode="Externa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hyperlink" Target="mailto:archivomunicipal18@gmail.com"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87.xml"/><Relationship Id="rId2" Type="http://schemas.openxmlformats.org/officeDocument/2006/relationships/printerSettings" Target="../printerSettings/printerSettings45.bin"/><Relationship Id="rId1" Type="http://schemas.openxmlformats.org/officeDocument/2006/relationships/hyperlink" Target="mailto:proteccioncivil@cancun.gob.mx"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88.xml"/><Relationship Id="rId2" Type="http://schemas.openxmlformats.org/officeDocument/2006/relationships/printerSettings" Target="../printerSettings/printerSettings46.bin"/><Relationship Id="rId1" Type="http://schemas.openxmlformats.org/officeDocument/2006/relationships/hyperlink" Target="mailto:proteccioncivil@cancun.gob.mx"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89.xml"/><Relationship Id="rId2" Type="http://schemas.openxmlformats.org/officeDocument/2006/relationships/printerSettings" Target="../printerSettings/printerSettings47.bin"/><Relationship Id="rId1" Type="http://schemas.openxmlformats.org/officeDocument/2006/relationships/hyperlink" Target="mailto:proteccioncivil@cancun.gob.mx"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mailto:coordmunibusquedapersonasbj@gmail.com" TargetMode="External"/></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90.xml"/><Relationship Id="rId2" Type="http://schemas.openxmlformats.org/officeDocument/2006/relationships/printerSettings" Target="../printerSettings/printerSettings48.bin"/><Relationship Id="rId1" Type="http://schemas.openxmlformats.org/officeDocument/2006/relationships/hyperlink" Target="mailto:proteccioncivil@cancun.gob.mx" TargetMode="Externa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91.xml"/><Relationship Id="rId2" Type="http://schemas.openxmlformats.org/officeDocument/2006/relationships/printerSettings" Target="../printerSettings/printerSettings49.bin"/><Relationship Id="rId1" Type="http://schemas.openxmlformats.org/officeDocument/2006/relationships/hyperlink" Target="mailto:proteccioncivil@cancun.gob.mx" TargetMode="Externa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92.xml"/><Relationship Id="rId2" Type="http://schemas.openxmlformats.org/officeDocument/2006/relationships/printerSettings" Target="../printerSettings/printerSettings50.bin"/><Relationship Id="rId1" Type="http://schemas.openxmlformats.org/officeDocument/2006/relationships/hyperlink" Target="mailto:proteccioncivil@cancun.gob.mx"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93.xml"/><Relationship Id="rId2" Type="http://schemas.openxmlformats.org/officeDocument/2006/relationships/printerSettings" Target="../printerSettings/printerSettings51.bin"/><Relationship Id="rId1" Type="http://schemas.openxmlformats.org/officeDocument/2006/relationships/hyperlink" Target="mailto:proteccioncivil@cancun.gob.mx"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94.xml"/><Relationship Id="rId2" Type="http://schemas.openxmlformats.org/officeDocument/2006/relationships/printerSettings" Target="../printerSettings/printerSettings52.bin"/><Relationship Id="rId1" Type="http://schemas.openxmlformats.org/officeDocument/2006/relationships/hyperlink" Target="mailto:proteccioncivil@cancun.gob.mx"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95.xml"/><Relationship Id="rId2" Type="http://schemas.openxmlformats.org/officeDocument/2006/relationships/printerSettings" Target="../printerSettings/printerSettings53.bin"/><Relationship Id="rId1" Type="http://schemas.openxmlformats.org/officeDocument/2006/relationships/hyperlink" Target="mailto:proteccioncivil@cancun.gob.mx"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96.xml"/><Relationship Id="rId2" Type="http://schemas.openxmlformats.org/officeDocument/2006/relationships/printerSettings" Target="../printerSettings/printerSettings54.bin"/><Relationship Id="rId1" Type="http://schemas.openxmlformats.org/officeDocument/2006/relationships/hyperlink" Target="mailto:proteccioncivil@cancun.gob.mx"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97.xml"/><Relationship Id="rId2" Type="http://schemas.openxmlformats.org/officeDocument/2006/relationships/printerSettings" Target="../printerSettings/printerSettings55.bin"/><Relationship Id="rId1" Type="http://schemas.openxmlformats.org/officeDocument/2006/relationships/hyperlink" Target="mailto:proteccioncivil@cancun.gob.mx" TargetMode="External"/></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98.xml"/><Relationship Id="rId2" Type="http://schemas.openxmlformats.org/officeDocument/2006/relationships/printerSettings" Target="../printerSettings/printerSettings56.bin"/><Relationship Id="rId1" Type="http://schemas.openxmlformats.org/officeDocument/2006/relationships/hyperlink" Target="mailto:proteccioncivil@cancun.gob.mx" TargetMode="External"/></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99.xml"/><Relationship Id="rId2" Type="http://schemas.openxmlformats.org/officeDocument/2006/relationships/printerSettings" Target="../printerSettings/printerSettings57.bin"/><Relationship Id="rId1" Type="http://schemas.openxmlformats.org/officeDocument/2006/relationships/hyperlink" Target="mailto:proteccioncivil@cancu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4"/>
  <sheetViews>
    <sheetView topLeftCell="A25" zoomScale="85" zoomScaleNormal="85" workbookViewId="0">
      <selection activeCell="B34" sqref="B34:H5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c r="C6" s="141"/>
      <c r="D6" s="141"/>
      <c r="E6" s="142"/>
      <c r="F6" s="143"/>
      <c r="G6" s="142"/>
      <c r="H6" s="6" t="s">
        <v>80</v>
      </c>
      <c r="J6" s="3"/>
      <c r="K6" s="3"/>
      <c r="L6" s="3"/>
      <c r="M6" s="3"/>
      <c r="N6" s="3"/>
      <c r="O6" s="3"/>
      <c r="P6" s="3"/>
      <c r="Q6" s="3"/>
    </row>
    <row r="7" spans="2:17" ht="17.100000000000001" customHeight="1">
      <c r="B7" s="156" t="s">
        <v>5</v>
      </c>
      <c r="C7" s="157"/>
      <c r="D7" s="157"/>
      <c r="E7" s="157"/>
      <c r="F7" s="157"/>
      <c r="G7" s="157"/>
      <c r="H7" s="160"/>
    </row>
    <row r="8" spans="2:17" ht="25.5" customHeight="1">
      <c r="B8" s="7" t="s">
        <v>6</v>
      </c>
      <c r="C8" s="159" t="s">
        <v>7</v>
      </c>
      <c r="D8" s="158"/>
      <c r="E8" s="8" t="s">
        <v>8</v>
      </c>
      <c r="F8" s="8" t="s">
        <v>9</v>
      </c>
      <c r="G8" s="8" t="s">
        <v>10</v>
      </c>
      <c r="H8" s="4" t="s">
        <v>11</v>
      </c>
    </row>
    <row r="9" spans="2:17" ht="19.350000000000001" customHeight="1">
      <c r="B9" s="9" t="s">
        <v>12</v>
      </c>
      <c r="C9" s="187" t="s">
        <v>13</v>
      </c>
      <c r="D9" s="188"/>
      <c r="E9" s="21" t="s">
        <v>14</v>
      </c>
      <c r="F9" s="21" t="s">
        <v>14</v>
      </c>
      <c r="G9" s="21" t="s">
        <v>15</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8" t="s">
        <v>8</v>
      </c>
      <c r="G11" s="13" t="s">
        <v>21</v>
      </c>
      <c r="H11" s="4" t="s">
        <v>22</v>
      </c>
    </row>
    <row r="12" spans="2:17" ht="21" customHeight="1">
      <c r="B12" s="14" t="s">
        <v>23</v>
      </c>
      <c r="C12" s="143" t="s">
        <v>24</v>
      </c>
      <c r="D12" s="142"/>
      <c r="E12" s="15" t="s">
        <v>25</v>
      </c>
      <c r="F12" s="15" t="s">
        <v>26</v>
      </c>
      <c r="G12" s="16" t="s">
        <v>27</v>
      </c>
      <c r="H12" s="6" t="s">
        <v>25</v>
      </c>
    </row>
    <row r="13" spans="2:17" ht="31.35" customHeight="1">
      <c r="B13" s="194" t="s">
        <v>28</v>
      </c>
      <c r="C13" s="195"/>
      <c r="D13" s="195"/>
      <c r="E13" s="193"/>
      <c r="F13" s="159" t="s">
        <v>29</v>
      </c>
      <c r="G13" s="157"/>
      <c r="H13" s="160"/>
    </row>
    <row r="14" spans="2:17" ht="47.1" customHeight="1">
      <c r="B14" s="17" t="s">
        <v>30</v>
      </c>
      <c r="C14" s="192" t="s">
        <v>31</v>
      </c>
      <c r="D14" s="193"/>
      <c r="E14" s="18" t="s">
        <v>32</v>
      </c>
      <c r="F14" s="196" t="s">
        <v>33</v>
      </c>
      <c r="G14" s="196"/>
      <c r="H14" s="4" t="s">
        <v>34</v>
      </c>
    </row>
    <row r="15" spans="2:17" ht="18" customHeight="1">
      <c r="B15" s="19" t="s">
        <v>13</v>
      </c>
      <c r="C15" s="184" t="s">
        <v>35</v>
      </c>
      <c r="D15" s="185"/>
      <c r="E15" s="20" t="s">
        <v>36</v>
      </c>
      <c r="F15" s="186" t="s">
        <v>15</v>
      </c>
      <c r="G15" s="186"/>
      <c r="H15" s="10" t="s">
        <v>35</v>
      </c>
    </row>
    <row r="16" spans="2:17" ht="15.75" customHeight="1">
      <c r="B16" s="156" t="s">
        <v>37</v>
      </c>
      <c r="C16" s="157"/>
      <c r="D16" s="157"/>
      <c r="E16" s="157"/>
      <c r="F16" s="157"/>
      <c r="G16" s="157"/>
      <c r="H16" s="160"/>
    </row>
    <row r="17" spans="2:9" ht="105.95" customHeight="1">
      <c r="B17" s="148"/>
      <c r="C17" s="149"/>
      <c r="D17" s="149"/>
      <c r="E17" s="149"/>
      <c r="F17" s="149"/>
      <c r="G17" s="149"/>
      <c r="H17" s="150"/>
    </row>
    <row r="18" spans="2:9" ht="15.75" customHeight="1">
      <c r="B18" s="156" t="s">
        <v>38</v>
      </c>
      <c r="C18" s="157"/>
      <c r="D18" s="157"/>
      <c r="E18" s="157"/>
      <c r="F18" s="157"/>
      <c r="G18" s="157"/>
      <c r="H18" s="160"/>
    </row>
    <row r="19" spans="2:9" ht="131.44999999999999" customHeight="1">
      <c r="B19" s="140"/>
      <c r="C19" s="141"/>
      <c r="D19" s="141"/>
      <c r="E19" s="141"/>
      <c r="F19" s="141"/>
      <c r="G19" s="141"/>
      <c r="H19" s="144"/>
    </row>
    <row r="20" spans="2:9" ht="15.75" customHeight="1">
      <c r="B20" s="156" t="s">
        <v>39</v>
      </c>
      <c r="C20" s="157"/>
      <c r="D20" s="157"/>
      <c r="E20" s="158"/>
      <c r="F20" s="159" t="s">
        <v>40</v>
      </c>
      <c r="G20" s="157"/>
      <c r="H20" s="160"/>
    </row>
    <row r="21" spans="2:9" ht="18.75" customHeight="1">
      <c r="B21" s="140"/>
      <c r="C21" s="141"/>
      <c r="D21" s="141"/>
      <c r="E21" s="142"/>
      <c r="F21" s="143"/>
      <c r="G21" s="141"/>
      <c r="H21" s="144"/>
    </row>
    <row r="22" spans="2:9">
      <c r="B22" s="156" t="s">
        <v>41</v>
      </c>
      <c r="C22" s="157"/>
      <c r="D22" s="157"/>
      <c r="E22" s="158"/>
      <c r="F22" s="159" t="s">
        <v>42</v>
      </c>
      <c r="G22" s="157"/>
      <c r="H22" s="160"/>
    </row>
    <row r="23" spans="2:9" ht="16.350000000000001" customHeight="1">
      <c r="B23" s="156" t="s">
        <v>43</v>
      </c>
      <c r="C23" s="158"/>
      <c r="D23" s="159" t="s">
        <v>44</v>
      </c>
      <c r="E23" s="158"/>
      <c r="F23" s="8" t="s">
        <v>43</v>
      </c>
      <c r="G23" s="8" t="s">
        <v>45</v>
      </c>
      <c r="H23" s="22" t="s">
        <v>44</v>
      </c>
    </row>
    <row r="24" spans="2:9">
      <c r="B24" s="148"/>
      <c r="C24" s="149"/>
      <c r="D24" s="149"/>
      <c r="E24" s="149"/>
      <c r="F24" s="23"/>
      <c r="G24" s="23" t="e">
        <f>(F24/B24)-1</f>
        <v>#DIV/0!</v>
      </c>
      <c r="H24" s="24"/>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71.95" customHeight="1" thickBot="1">
      <c r="B30" s="162" t="s">
        <v>52</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27" t="s">
        <v>56</v>
      </c>
      <c r="E32" s="26" t="s">
        <v>57</v>
      </c>
      <c r="F32" s="165" t="s">
        <v>58</v>
      </c>
      <c r="G32" s="166"/>
      <c r="H32" s="167"/>
    </row>
    <row r="33" spans="2:8" ht="46.35" customHeight="1">
      <c r="B33" s="28" t="s">
        <v>83</v>
      </c>
      <c r="C33" s="28" t="s">
        <v>83</v>
      </c>
      <c r="D33" s="28" t="s">
        <v>83</v>
      </c>
      <c r="E33" s="28" t="s">
        <v>83</v>
      </c>
      <c r="F33" s="168"/>
      <c r="G33" s="169"/>
      <c r="H33" s="170"/>
    </row>
    <row r="34" spans="2:8" ht="18" customHeight="1">
      <c r="B34" s="171" t="s">
        <v>59</v>
      </c>
      <c r="C34" s="172"/>
      <c r="D34" s="172"/>
      <c r="E34" s="172"/>
      <c r="F34" s="172"/>
      <c r="G34" s="172"/>
      <c r="H34" s="173"/>
    </row>
    <row r="35" spans="2:8" ht="18" customHeight="1">
      <c r="B35" s="156" t="s">
        <v>60</v>
      </c>
      <c r="C35" s="157"/>
      <c r="D35" s="157"/>
      <c r="E35" s="158"/>
      <c r="F35" s="159" t="s">
        <v>61</v>
      </c>
      <c r="G35" s="157"/>
      <c r="H35" s="160"/>
    </row>
    <row r="36" spans="2:8">
      <c r="B36" s="140"/>
      <c r="C36" s="141"/>
      <c r="D36" s="141"/>
      <c r="E36" s="142"/>
      <c r="F36" s="143"/>
      <c r="G36" s="141"/>
      <c r="H36" s="144"/>
    </row>
    <row r="37" spans="2:8" ht="18" customHeight="1">
      <c r="B37" s="156" t="s">
        <v>62</v>
      </c>
      <c r="C37" s="157"/>
      <c r="D37" s="157"/>
      <c r="E37" s="158"/>
      <c r="F37" s="159" t="s">
        <v>63</v>
      </c>
      <c r="G37" s="157"/>
      <c r="H37" s="160"/>
    </row>
    <row r="38" spans="2:8">
      <c r="B38" s="140"/>
      <c r="C38" s="141"/>
      <c r="D38" s="141"/>
      <c r="E38" s="142"/>
      <c r="F38" s="143"/>
      <c r="G38" s="141"/>
      <c r="H38" s="144"/>
    </row>
    <row r="39" spans="2:8" ht="18" customHeight="1">
      <c r="B39" s="156" t="s">
        <v>64</v>
      </c>
      <c r="C39" s="157"/>
      <c r="D39" s="157"/>
      <c r="E39" s="158"/>
      <c r="F39" s="159" t="s">
        <v>65</v>
      </c>
      <c r="G39" s="157"/>
      <c r="H39" s="160"/>
    </row>
    <row r="40" spans="2:8" ht="27" customHeight="1">
      <c r="B40" s="140" t="s">
        <v>66</v>
      </c>
      <c r="C40" s="141"/>
      <c r="D40" s="141"/>
      <c r="E40" s="142"/>
      <c r="F40" s="143" t="s">
        <v>67</v>
      </c>
      <c r="G40" s="141"/>
      <c r="H40" s="144"/>
    </row>
    <row r="41" spans="2:8" ht="18" customHeight="1">
      <c r="B41" s="156" t="s">
        <v>68</v>
      </c>
      <c r="C41" s="157"/>
      <c r="D41" s="157"/>
      <c r="E41" s="158"/>
      <c r="F41" s="159" t="s">
        <v>69</v>
      </c>
      <c r="G41" s="157"/>
      <c r="H41" s="160"/>
    </row>
    <row r="42" spans="2:8">
      <c r="B42" s="140"/>
      <c r="C42" s="141"/>
      <c r="D42" s="141"/>
      <c r="E42" s="142"/>
      <c r="F42" s="143"/>
      <c r="G42" s="141"/>
      <c r="H42" s="144"/>
    </row>
    <row r="43" spans="2:8" ht="25.35" customHeight="1">
      <c r="B43" s="156" t="s">
        <v>70</v>
      </c>
      <c r="C43" s="157"/>
      <c r="D43" s="157"/>
      <c r="E43" s="158"/>
      <c r="F43" s="159" t="s">
        <v>71</v>
      </c>
      <c r="G43" s="157"/>
      <c r="H43" s="160"/>
    </row>
    <row r="44" spans="2:8" ht="17.100000000000001" customHeight="1">
      <c r="B44" s="140"/>
      <c r="C44" s="141"/>
      <c r="D44" s="141"/>
      <c r="E44" s="142"/>
      <c r="F44" s="143"/>
      <c r="G44" s="141"/>
      <c r="H44" s="144"/>
    </row>
    <row r="45" spans="2:8" ht="21" customHeight="1">
      <c r="B45" s="156" t="s">
        <v>72</v>
      </c>
      <c r="C45" s="157"/>
      <c r="D45" s="157"/>
      <c r="E45" s="158"/>
      <c r="F45" s="159" t="s">
        <v>73</v>
      </c>
      <c r="G45" s="157"/>
      <c r="H45" s="160"/>
    </row>
    <row r="46" spans="2:8" ht="21.75" customHeight="1">
      <c r="B46" s="140" t="s">
        <v>66</v>
      </c>
      <c r="C46" s="141"/>
      <c r="D46" s="141"/>
      <c r="E46" s="142"/>
      <c r="F46" s="143" t="s">
        <v>67</v>
      </c>
      <c r="G46" s="141"/>
      <c r="H46" s="144"/>
    </row>
    <row r="47" spans="2:8">
      <c r="B47" s="145" t="s">
        <v>74</v>
      </c>
      <c r="C47" s="146"/>
      <c r="D47" s="146"/>
      <c r="E47" s="146"/>
      <c r="F47" s="146"/>
      <c r="G47" s="146"/>
      <c r="H47" s="147"/>
    </row>
    <row r="48" spans="2:8" ht="16.350000000000001" customHeight="1">
      <c r="B48" s="148"/>
      <c r="C48" s="149"/>
      <c r="D48" s="149"/>
      <c r="E48" s="149"/>
      <c r="F48" s="149"/>
      <c r="G48" s="149"/>
      <c r="H48" s="150"/>
    </row>
    <row r="49" spans="2:8" ht="16.5" customHeight="1">
      <c r="B49" s="151" t="s">
        <v>75</v>
      </c>
      <c r="C49" s="152"/>
      <c r="D49" s="152"/>
      <c r="E49" s="153"/>
      <c r="F49" s="154" t="s">
        <v>76</v>
      </c>
      <c r="G49" s="152"/>
      <c r="H49" s="155"/>
    </row>
    <row r="50" spans="2:8" ht="19.350000000000001" customHeight="1">
      <c r="B50" s="128"/>
      <c r="C50" s="129"/>
      <c r="D50" s="129"/>
      <c r="E50" s="130"/>
      <c r="F50" s="131"/>
      <c r="G50" s="129"/>
      <c r="H50" s="132"/>
    </row>
    <row r="51" spans="2:8" ht="16.5" customHeight="1">
      <c r="B51" s="133" t="s">
        <v>77</v>
      </c>
      <c r="C51" s="134"/>
      <c r="D51" s="134"/>
      <c r="E51" s="134"/>
      <c r="F51" s="134" t="s">
        <v>78</v>
      </c>
      <c r="G51" s="134"/>
      <c r="H51" s="135"/>
    </row>
    <row r="52" spans="2:8" ht="15" customHeight="1" thickBot="1">
      <c r="B52" s="136"/>
      <c r="C52" s="137"/>
      <c r="D52" s="137"/>
      <c r="E52" s="137"/>
      <c r="F52" s="138"/>
      <c r="G52" s="138"/>
      <c r="H52" s="139"/>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70" priority="1" operator="containsText" text="NO DISPONIBLE">
      <formula>NOT(ISERROR(SEARCH("NO DISPONIBLE",B33)))</formula>
    </cfRule>
    <cfRule type="cellIs" dxfId="469" priority="2" stopIfTrue="1" operator="greaterThanOrEqual">
      <formula>0.7</formula>
    </cfRule>
    <cfRule type="cellIs" dxfId="468" priority="3" stopIfTrue="1" operator="between">
      <formula>0.5</formula>
      <formula>0.7</formula>
    </cfRule>
    <cfRule type="cellIs" dxfId="467" priority="4" stopIfTrue="1" operator="lessThanOrEqual">
      <formula>0.5</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B75FB-AB51-47C1-AB25-4B35EB4FC962}">
  <dimension ref="B1:Q53"/>
  <sheetViews>
    <sheetView topLeftCell="A13" zoomScale="90" zoomScaleNormal="90" workbookViewId="0">
      <selection activeCell="B18" sqref="B18:H18"/>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222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205</v>
      </c>
      <c r="C6" s="141"/>
      <c r="D6" s="141"/>
      <c r="E6" s="142"/>
      <c r="F6" s="284" t="s">
        <v>187</v>
      </c>
      <c r="G6" s="285"/>
      <c r="H6" s="6" t="s">
        <v>213</v>
      </c>
      <c r="I6" s="87"/>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204</v>
      </c>
      <c r="D9" s="188"/>
      <c r="E9" s="62" t="s">
        <v>203</v>
      </c>
      <c r="F9" s="62" t="s">
        <v>202</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27</v>
      </c>
      <c r="F12" s="15" t="s">
        <v>26</v>
      </c>
      <c r="G12" s="57" t="s">
        <v>27</v>
      </c>
      <c r="H12" s="6" t="s">
        <v>200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94</v>
      </c>
      <c r="C15" s="184" t="s">
        <v>35</v>
      </c>
      <c r="D15" s="185"/>
      <c r="E15" s="20" t="s">
        <v>199</v>
      </c>
      <c r="F15" s="186" t="s">
        <v>169</v>
      </c>
      <c r="G15" s="186"/>
      <c r="H15" s="10" t="s">
        <v>94</v>
      </c>
    </row>
    <row r="16" spans="2:17" ht="15.75" customHeight="1">
      <c r="B16" s="156" t="s">
        <v>37</v>
      </c>
      <c r="C16" s="157"/>
      <c r="D16" s="157"/>
      <c r="E16" s="157"/>
      <c r="F16" s="157"/>
      <c r="G16" s="157"/>
      <c r="H16" s="160"/>
    </row>
    <row r="17" spans="2:9" ht="105.95" customHeight="1">
      <c r="B17" s="148" t="s">
        <v>221</v>
      </c>
      <c r="C17" s="149"/>
      <c r="D17" s="149"/>
      <c r="E17" s="149"/>
      <c r="F17" s="149"/>
      <c r="G17" s="149"/>
      <c r="H17" s="150"/>
    </row>
    <row r="18" spans="2:9" ht="15.75" customHeight="1">
      <c r="B18" s="156" t="s">
        <v>38</v>
      </c>
      <c r="C18" s="157"/>
      <c r="D18" s="157"/>
      <c r="E18" s="157"/>
      <c r="F18" s="157"/>
      <c r="G18" s="157"/>
      <c r="H18" s="160"/>
      <c r="I18" s="87"/>
    </row>
    <row r="19" spans="2:9" ht="131.44999999999999" customHeight="1">
      <c r="B19" s="140" t="s">
        <v>220</v>
      </c>
      <c r="C19" s="141"/>
      <c r="D19" s="141"/>
      <c r="E19" s="141"/>
      <c r="F19" s="141"/>
      <c r="G19" s="141"/>
      <c r="H19" s="144"/>
      <c r="I19" s="87"/>
    </row>
    <row r="20" spans="2:9" ht="15.75" customHeight="1">
      <c r="B20" s="156" t="s">
        <v>39</v>
      </c>
      <c r="C20" s="157"/>
      <c r="D20" s="157"/>
      <c r="E20" s="158"/>
      <c r="F20" s="159" t="s">
        <v>40</v>
      </c>
      <c r="G20" s="157"/>
      <c r="H20" s="160"/>
      <c r="I20" s="87"/>
    </row>
    <row r="21" spans="2:9" ht="18.75" customHeight="1">
      <c r="B21" s="140" t="s">
        <v>196</v>
      </c>
      <c r="C21" s="141"/>
      <c r="D21" s="141"/>
      <c r="E21" s="142"/>
      <c r="F21" s="143" t="s">
        <v>115</v>
      </c>
      <c r="G21" s="141"/>
      <c r="H21" s="144"/>
      <c r="I21" s="87"/>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170</v>
      </c>
      <c r="C24" s="149"/>
      <c r="D24" s="149">
        <v>2023</v>
      </c>
      <c r="E24" s="149"/>
      <c r="F24" s="86">
        <v>100</v>
      </c>
      <c r="G24" s="23">
        <f>(F24/B24)-1</f>
        <v>-0.41176470588235292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195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13</v>
      </c>
      <c r="C32" s="28" t="s">
        <v>83</v>
      </c>
      <c r="D32" s="28" t="s">
        <v>83</v>
      </c>
      <c r="E32" s="28" t="s">
        <v>83</v>
      </c>
      <c r="F32" s="168">
        <v>3.25</v>
      </c>
      <c r="G32" s="169"/>
      <c r="H32" s="170"/>
    </row>
    <row r="33" spans="2:15" ht="18" customHeight="1">
      <c r="B33" s="171" t="s">
        <v>59</v>
      </c>
      <c r="C33" s="172"/>
      <c r="D33" s="172"/>
      <c r="E33" s="172"/>
      <c r="F33" s="172"/>
      <c r="G33" s="172"/>
      <c r="H33" s="173"/>
    </row>
    <row r="34" spans="2:15" ht="18" customHeight="1">
      <c r="B34" s="156" t="s">
        <v>60</v>
      </c>
      <c r="C34" s="157"/>
      <c r="D34" s="157"/>
      <c r="E34" s="158"/>
      <c r="F34" s="159" t="s">
        <v>61</v>
      </c>
      <c r="G34" s="157"/>
      <c r="H34" s="160"/>
    </row>
    <row r="35" spans="2:15">
      <c r="B35" s="140" t="s">
        <v>219</v>
      </c>
      <c r="C35" s="141"/>
      <c r="D35" s="141"/>
      <c r="E35" s="142"/>
      <c r="F35" s="143" t="s">
        <v>218</v>
      </c>
      <c r="G35" s="141"/>
      <c r="H35" s="144"/>
    </row>
    <row r="36" spans="2:15" ht="18" customHeight="1">
      <c r="B36" s="156" t="s">
        <v>62</v>
      </c>
      <c r="C36" s="157"/>
      <c r="D36" s="157"/>
      <c r="E36" s="158"/>
      <c r="F36" s="159" t="s">
        <v>63</v>
      </c>
      <c r="G36" s="157"/>
      <c r="H36" s="160"/>
      <c r="I36" s="87"/>
    </row>
    <row r="37" spans="2:15">
      <c r="B37" s="140" t="s">
        <v>190</v>
      </c>
      <c r="C37" s="141"/>
      <c r="D37" s="141"/>
      <c r="E37" s="142"/>
      <c r="F37" s="143" t="s">
        <v>215</v>
      </c>
      <c r="G37" s="141"/>
      <c r="H37" s="144"/>
      <c r="I37" s="87"/>
    </row>
    <row r="38" spans="2:15" ht="18" customHeight="1">
      <c r="B38" s="156" t="s">
        <v>64</v>
      </c>
      <c r="C38" s="157"/>
      <c r="D38" s="157"/>
      <c r="E38" s="158"/>
      <c r="F38" s="159" t="s">
        <v>65</v>
      </c>
      <c r="G38" s="157"/>
      <c r="H38" s="160"/>
      <c r="I38"/>
    </row>
    <row r="39" spans="2:15" ht="27" customHeight="1">
      <c r="B39" s="140" t="s">
        <v>159</v>
      </c>
      <c r="C39" s="141"/>
      <c r="D39" s="141"/>
      <c r="E39" s="142"/>
      <c r="F39" s="143" t="s">
        <v>188</v>
      </c>
      <c r="G39" s="141"/>
      <c r="H39" s="144"/>
      <c r="I39" s="87"/>
    </row>
    <row r="40" spans="2:15" ht="18" customHeight="1">
      <c r="B40" s="156" t="s">
        <v>68</v>
      </c>
      <c r="C40" s="157"/>
      <c r="D40" s="157"/>
      <c r="E40" s="158"/>
      <c r="F40" s="159" t="s">
        <v>69</v>
      </c>
      <c r="G40" s="157"/>
      <c r="H40" s="160"/>
      <c r="I40" s="140"/>
      <c r="J40" s="141"/>
      <c r="K40" s="141"/>
      <c r="L40" s="141"/>
      <c r="M40" s="141"/>
      <c r="N40" s="141"/>
      <c r="O40" s="144"/>
    </row>
    <row r="41" spans="2:15">
      <c r="B41" s="140" t="s">
        <v>217</v>
      </c>
      <c r="C41" s="141"/>
      <c r="D41" s="141"/>
      <c r="E41" s="142"/>
      <c r="F41" s="143" t="s">
        <v>216</v>
      </c>
      <c r="G41" s="141"/>
      <c r="H41" s="144"/>
    </row>
    <row r="42" spans="2:15" ht="25.35" customHeight="1">
      <c r="B42" s="156" t="s">
        <v>70</v>
      </c>
      <c r="C42" s="157"/>
      <c r="D42" s="157"/>
      <c r="E42" s="158"/>
      <c r="F42" s="159" t="s">
        <v>71</v>
      </c>
      <c r="G42" s="157"/>
      <c r="H42" s="160"/>
    </row>
    <row r="43" spans="2:15" ht="17.100000000000001" customHeight="1">
      <c r="B43" s="140" t="s">
        <v>190</v>
      </c>
      <c r="C43" s="141"/>
      <c r="D43" s="141"/>
      <c r="E43" s="142"/>
      <c r="F43" s="143" t="s">
        <v>215</v>
      </c>
      <c r="G43" s="141"/>
      <c r="H43" s="144"/>
    </row>
    <row r="44" spans="2:15" ht="21" customHeight="1">
      <c r="B44" s="156" t="s">
        <v>72</v>
      </c>
      <c r="C44" s="157"/>
      <c r="D44" s="157"/>
      <c r="E44" s="158"/>
      <c r="F44" s="159" t="s">
        <v>73</v>
      </c>
      <c r="G44" s="157"/>
      <c r="H44" s="160"/>
    </row>
    <row r="45" spans="2:15" ht="21.75" customHeight="1">
      <c r="B45" s="140" t="s">
        <v>159</v>
      </c>
      <c r="C45" s="141"/>
      <c r="D45" s="141"/>
      <c r="E45" s="142"/>
      <c r="F45" s="143" t="s">
        <v>188</v>
      </c>
      <c r="G45" s="141"/>
      <c r="H45" s="144"/>
    </row>
    <row r="46" spans="2:15">
      <c r="B46" s="145" t="s">
        <v>74</v>
      </c>
      <c r="C46" s="146"/>
      <c r="D46" s="146"/>
      <c r="E46" s="146"/>
      <c r="F46" s="146"/>
      <c r="G46" s="146"/>
      <c r="H46" s="147"/>
    </row>
    <row r="47" spans="2:15" ht="16.350000000000001" customHeight="1">
      <c r="B47" s="148" t="s">
        <v>141</v>
      </c>
      <c r="C47" s="149"/>
      <c r="D47" s="149"/>
      <c r="E47" s="149"/>
      <c r="F47" s="149"/>
      <c r="G47" s="149"/>
      <c r="H47" s="150"/>
    </row>
    <row r="48" spans="2:15" ht="16.5" customHeight="1">
      <c r="B48" s="151" t="s">
        <v>75</v>
      </c>
      <c r="C48" s="152"/>
      <c r="D48" s="152"/>
      <c r="E48" s="153"/>
      <c r="F48" s="154" t="s">
        <v>76</v>
      </c>
      <c r="G48" s="152"/>
      <c r="H48" s="155"/>
    </row>
    <row r="49" spans="2:8" ht="19.350000000000001" customHeight="1">
      <c r="B49" s="286" t="s">
        <v>187</v>
      </c>
      <c r="C49" s="287"/>
      <c r="D49" s="287"/>
      <c r="E49" s="288"/>
      <c r="F49" s="131" t="s">
        <v>186</v>
      </c>
      <c r="G49" s="129"/>
      <c r="H49" s="132"/>
    </row>
    <row r="50" spans="2:8" ht="16.5" customHeight="1">
      <c r="B50" s="133" t="s">
        <v>77</v>
      </c>
      <c r="C50" s="134"/>
      <c r="D50" s="134"/>
      <c r="E50" s="134"/>
      <c r="F50" s="134" t="s">
        <v>78</v>
      </c>
      <c r="G50" s="134"/>
      <c r="H50" s="135"/>
    </row>
    <row r="51" spans="2:8" ht="15" customHeight="1" thickBot="1">
      <c r="B51" s="267" t="s">
        <v>185</v>
      </c>
      <c r="C51" s="137"/>
      <c r="D51" s="137"/>
      <c r="E51" s="137"/>
      <c r="F51" s="138">
        <v>9981860521</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4">
    <mergeCell ref="B46:H46"/>
    <mergeCell ref="B47:H47"/>
    <mergeCell ref="B48:E48"/>
    <mergeCell ref="F48:H48"/>
    <mergeCell ref="B52:H52"/>
    <mergeCell ref="B53:H53"/>
    <mergeCell ref="I40:O40"/>
    <mergeCell ref="B49:E49"/>
    <mergeCell ref="F49:H49"/>
    <mergeCell ref="B50:E50"/>
    <mergeCell ref="F50:H50"/>
    <mergeCell ref="B51:E51"/>
    <mergeCell ref="F51:H51"/>
    <mergeCell ref="B45:E45"/>
    <mergeCell ref="B41:E41"/>
    <mergeCell ref="F41:H41"/>
    <mergeCell ref="F42:H42"/>
    <mergeCell ref="B43:E43"/>
    <mergeCell ref="F43:H43"/>
    <mergeCell ref="F45:H45"/>
    <mergeCell ref="F36:H36"/>
    <mergeCell ref="B44:E44"/>
    <mergeCell ref="F44:H44"/>
    <mergeCell ref="B38:E38"/>
    <mergeCell ref="F38:H38"/>
    <mergeCell ref="B39:E39"/>
    <mergeCell ref="F39:H39"/>
    <mergeCell ref="B40:E40"/>
    <mergeCell ref="F40:H40"/>
    <mergeCell ref="B42:E42"/>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414" priority="1" operator="containsText" text="NO DISPONIBLE">
      <formula>NOT(ISERROR(SEARCH("NO DISPONIBLE",B32)))</formula>
    </cfRule>
    <cfRule type="cellIs" dxfId="413" priority="2" stopIfTrue="1" operator="greaterThanOrEqual">
      <formula>0.7</formula>
    </cfRule>
    <cfRule type="cellIs" dxfId="412" priority="3" stopIfTrue="1" operator="between">
      <formula>0.5</formula>
      <formula>0.7</formula>
    </cfRule>
    <cfRule type="cellIs" dxfId="411" priority="4" stopIfTrue="1" operator="lessThanOrEqual">
      <formula>0.5</formula>
    </cfRule>
  </conditionalFormatting>
  <hyperlinks>
    <hyperlink ref="B51" r:id="rId1" xr:uid="{C35058C6-D20B-4168-A65C-D6270BC2CC31}"/>
  </hyperlinks>
  <pageMargins left="0.7" right="0.7" top="0.75" bottom="0.75" header="0.3" footer="0.3"/>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64CB0-8A20-48FD-B87E-1797854FAC9D}">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1284</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1283</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1282</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33</v>
      </c>
      <c r="C24" s="414"/>
      <c r="D24" s="214">
        <v>2024</v>
      </c>
      <c r="E24" s="213"/>
      <c r="F24" s="118">
        <v>24</v>
      </c>
      <c r="G24" s="23">
        <f>(F24/B24)-1</f>
        <v>-0.27272727272727271</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1281</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0.75</v>
      </c>
      <c r="C32" s="28" t="s">
        <v>83</v>
      </c>
      <c r="D32" s="28" t="s">
        <v>83</v>
      </c>
      <c r="E32" s="28" t="s">
        <v>83</v>
      </c>
      <c r="F32" s="168">
        <v>0.125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1280</v>
      </c>
      <c r="C35" s="212"/>
      <c r="D35" s="212"/>
      <c r="E35" s="213"/>
      <c r="F35" s="214" t="s">
        <v>1279</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1276</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1275</v>
      </c>
      <c r="G39" s="141"/>
      <c r="H39" s="144"/>
    </row>
    <row r="40" spans="2:8" ht="18" customHeight="1">
      <c r="B40" s="156" t="s">
        <v>68</v>
      </c>
      <c r="C40" s="157"/>
      <c r="D40" s="157"/>
      <c r="E40" s="158"/>
      <c r="F40" s="159" t="s">
        <v>69</v>
      </c>
      <c r="G40" s="157"/>
      <c r="H40" s="160"/>
    </row>
    <row r="41" spans="2:8" ht="16.899999999999999" customHeight="1">
      <c r="B41" s="211" t="s">
        <v>1278</v>
      </c>
      <c r="C41" s="212"/>
      <c r="D41" s="212"/>
      <c r="E41" s="213"/>
      <c r="F41" s="214" t="s">
        <v>1277</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1276</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1275</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9" priority="1" operator="containsText" text="NO DISPONIBLE">
      <formula>NOT(ISERROR(SEARCH("NO DISPONIBLE",B32)))</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1" r:id="rId1" xr:uid="{734B4985-B2A0-4DA2-B4E5-8A53CFDB8521}"/>
  </hyperlinks>
  <pageMargins left="0.25" right="0.25" top="0.75" bottom="0.75" header="0.3" footer="0.3"/>
  <pageSetup paperSize="121" scale="53" orientation="portrait" r:id="rId2"/>
  <drawing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3BC28-101B-4CC9-BF07-BE8B27A4B340}">
  <sheetPr>
    <tabColor rgb="FFFFFF00"/>
    <pageSetUpPr fitToPage="1"/>
  </sheetPr>
  <dimension ref="B1:Q53"/>
  <sheetViews>
    <sheetView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1293</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1292</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1291</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188</v>
      </c>
      <c r="C24" s="414"/>
      <c r="D24" s="214">
        <v>2024</v>
      </c>
      <c r="E24" s="213"/>
      <c r="F24" s="118">
        <v>217</v>
      </c>
      <c r="G24" s="23">
        <f>(F24/B24)-1</f>
        <v>0.1542553191489362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1290</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4.1429</v>
      </c>
      <c r="C32" s="28" t="s">
        <v>83</v>
      </c>
      <c r="D32" s="28" t="s">
        <v>83</v>
      </c>
      <c r="E32" s="28" t="s">
        <v>83</v>
      </c>
      <c r="F32" s="168">
        <v>0.80179999999999996</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1289</v>
      </c>
      <c r="C35" s="212"/>
      <c r="D35" s="212"/>
      <c r="E35" s="213"/>
      <c r="F35" s="214" t="s">
        <v>1288</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1285</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1275</v>
      </c>
      <c r="G39" s="141"/>
      <c r="H39" s="144"/>
    </row>
    <row r="40" spans="2:8" ht="18" customHeight="1">
      <c r="B40" s="156" t="s">
        <v>68</v>
      </c>
      <c r="C40" s="157"/>
      <c r="D40" s="157"/>
      <c r="E40" s="158"/>
      <c r="F40" s="159" t="s">
        <v>69</v>
      </c>
      <c r="G40" s="157"/>
      <c r="H40" s="160"/>
    </row>
    <row r="41" spans="2:8" ht="16.899999999999999" customHeight="1">
      <c r="B41" s="211" t="s">
        <v>1287</v>
      </c>
      <c r="C41" s="212"/>
      <c r="D41" s="212"/>
      <c r="E41" s="213"/>
      <c r="F41" s="214" t="s">
        <v>1286</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1285</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1275</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5" priority="1" operator="containsText" text="NO DISPONIBLE">
      <formula>NOT(ISERROR(SEARCH("NO DISPONIBLE",B32)))</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1" r:id="rId1" xr:uid="{E17468A3-E0AF-4FC7-A788-BAC6E15D1F7D}"/>
  </hyperlinks>
  <pageMargins left="0.25" right="0.25" top="0.75" bottom="0.75" header="0.3" footer="0.3"/>
  <pageSetup paperSize="121" scale="53" orientation="portrait" r:id="rId2"/>
  <drawing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0E76-47E3-4AEE-B807-4E526F11B746}">
  <sheetPr>
    <pageSetUpPr fitToPage="1"/>
  </sheetPr>
  <dimension ref="B1:Q53"/>
  <sheetViews>
    <sheetView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1302</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1301</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1300</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1170257</v>
      </c>
      <c r="C24" s="414"/>
      <c r="D24" s="214">
        <v>2024</v>
      </c>
      <c r="E24" s="213"/>
      <c r="F24" s="118">
        <v>1053400</v>
      </c>
      <c r="G24" s="23">
        <f>(F24/B24)-1</f>
        <v>-9.985584363092892E-2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1299</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0.61219999999999997</v>
      </c>
      <c r="C32" s="28" t="s">
        <v>83</v>
      </c>
      <c r="D32" s="28" t="s">
        <v>83</v>
      </c>
      <c r="E32" s="28" t="s">
        <v>83</v>
      </c>
      <c r="F32" s="168">
        <v>0.153</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1298</v>
      </c>
      <c r="C35" s="212"/>
      <c r="D35" s="212"/>
      <c r="E35" s="213"/>
      <c r="F35" s="214" t="s">
        <v>1297</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1295</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1294</v>
      </c>
      <c r="G39" s="141"/>
      <c r="H39" s="144"/>
    </row>
    <row r="40" spans="2:8" ht="18" customHeight="1">
      <c r="B40" s="156" t="s">
        <v>68</v>
      </c>
      <c r="C40" s="157"/>
      <c r="D40" s="157"/>
      <c r="E40" s="158"/>
      <c r="F40" s="159" t="s">
        <v>69</v>
      </c>
      <c r="G40" s="157"/>
      <c r="H40" s="160"/>
    </row>
    <row r="41" spans="2:8" ht="16.899999999999999" customHeight="1">
      <c r="B41" s="211" t="s">
        <v>958</v>
      </c>
      <c r="C41" s="212"/>
      <c r="D41" s="212"/>
      <c r="E41" s="213"/>
      <c r="F41" s="214" t="s">
        <v>1296</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1295</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1294</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 priority="1" operator="containsText" text="NO DISPONIBLE">
      <formula>NOT(ISERROR(SEARCH("NO DISPONIBLE",B32)))</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1" r:id="rId1" xr:uid="{7CCC5F33-37D7-4C93-8741-B0DEDC954045}"/>
  </hyperlinks>
  <pageMargins left="0.25" right="0.25" top="0.75" bottom="0.75" header="0.3" footer="0.3"/>
  <pageSetup paperSize="121" scale="53" orientation="portrait" r:id="rId2"/>
  <drawing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97538-B4AE-4DDD-AB53-92848620F8FC}">
  <sheetPr>
    <pageSetUpPr fitToPage="1"/>
  </sheetPr>
  <dimension ref="B1:Q53"/>
  <sheetViews>
    <sheetView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1312</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1311</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1310</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937</v>
      </c>
      <c r="C24" s="414"/>
      <c r="D24" s="214">
        <v>2024</v>
      </c>
      <c r="E24" s="213"/>
      <c r="F24" s="118">
        <v>129</v>
      </c>
      <c r="G24" s="23">
        <f>(F24/B24)-1</f>
        <v>-0.86232657417289227</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1309</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1.3125</v>
      </c>
      <c r="C32" s="28" t="s">
        <v>83</v>
      </c>
      <c r="D32" s="28" t="s">
        <v>83</v>
      </c>
      <c r="E32" s="28" t="s">
        <v>83</v>
      </c>
      <c r="F32" s="168">
        <v>0.3256</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1308</v>
      </c>
      <c r="C35" s="212"/>
      <c r="D35" s="212"/>
      <c r="E35" s="213"/>
      <c r="F35" s="214" t="s">
        <v>1307</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1304</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1303</v>
      </c>
      <c r="G39" s="141"/>
      <c r="H39" s="144"/>
    </row>
    <row r="40" spans="2:8" ht="18" customHeight="1">
      <c r="B40" s="156" t="s">
        <v>68</v>
      </c>
      <c r="C40" s="157"/>
      <c r="D40" s="157"/>
      <c r="E40" s="158"/>
      <c r="F40" s="159" t="s">
        <v>69</v>
      </c>
      <c r="G40" s="157"/>
      <c r="H40" s="160"/>
    </row>
    <row r="41" spans="2:8" ht="16.899999999999999" customHeight="1">
      <c r="B41" s="211" t="s">
        <v>1306</v>
      </c>
      <c r="C41" s="212"/>
      <c r="D41" s="212"/>
      <c r="E41" s="213"/>
      <c r="F41" s="214" t="s">
        <v>1305</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1304</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1303</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7" priority="1" operator="containsText" text="NO DISPONIBLE">
      <formula>NOT(ISERROR(SEARCH("NO DISPONIBLE",B32)))</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1" r:id="rId1" xr:uid="{94237373-5485-4398-973D-337A4B805E5F}"/>
  </hyperlinks>
  <pageMargins left="0.25" right="0.25" top="0.75" bottom="0.75" header="0.3" footer="0.3"/>
  <pageSetup paperSize="121" scale="53" orientation="portrait" r:id="rId2"/>
  <drawing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B1FAB-1E20-4C10-A9F6-42702D1C25B2}">
  <sheetPr>
    <pageSetUpPr fitToPage="1"/>
  </sheetPr>
  <dimension ref="B1:Q53"/>
  <sheetViews>
    <sheetView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88" t="s">
        <v>1321</v>
      </c>
      <c r="C4" s="423"/>
      <c r="D4" s="423"/>
      <c r="E4" s="423"/>
      <c r="F4" s="423"/>
      <c r="G4" s="423"/>
      <c r="H4" s="424"/>
      <c r="J4" s="3"/>
      <c r="K4" s="3"/>
      <c r="L4" s="3"/>
      <c r="M4" s="3"/>
      <c r="N4" s="3"/>
      <c r="O4" s="3"/>
      <c r="P4" s="3"/>
      <c r="Q4" s="3"/>
    </row>
    <row r="5" spans="2:17" ht="26.1" customHeight="1">
      <c r="B5" s="361" t="s">
        <v>85</v>
      </c>
      <c r="C5" s="225"/>
      <c r="D5" s="225"/>
      <c r="E5" s="362"/>
      <c r="F5" s="224" t="s">
        <v>3</v>
      </c>
      <c r="G5" s="362"/>
      <c r="H5" s="70" t="s">
        <v>4</v>
      </c>
      <c r="J5" s="5"/>
      <c r="K5" s="5"/>
      <c r="L5" s="5"/>
      <c r="M5" s="5"/>
      <c r="N5" s="5"/>
      <c r="O5" s="5"/>
      <c r="P5" s="5"/>
      <c r="Q5" s="5"/>
    </row>
    <row r="6" spans="2:17" ht="23.85" customHeight="1">
      <c r="B6" s="379" t="s">
        <v>1155</v>
      </c>
      <c r="C6" s="380"/>
      <c r="D6" s="380"/>
      <c r="E6" s="425"/>
      <c r="F6" s="426" t="s">
        <v>1154</v>
      </c>
      <c r="G6" s="425"/>
      <c r="H6" s="71" t="s">
        <v>213</v>
      </c>
      <c r="J6" s="3"/>
      <c r="K6" s="3"/>
      <c r="L6" s="3"/>
      <c r="M6" s="3"/>
      <c r="N6" s="3"/>
      <c r="O6" s="3"/>
      <c r="P6" s="3"/>
      <c r="Q6" s="3"/>
    </row>
    <row r="7" spans="2:17" ht="17.100000000000001" customHeight="1">
      <c r="B7" s="361" t="s">
        <v>5</v>
      </c>
      <c r="C7" s="225"/>
      <c r="D7" s="225"/>
      <c r="E7" s="225"/>
      <c r="F7" s="225"/>
      <c r="G7" s="225"/>
      <c r="H7" s="226"/>
    </row>
    <row r="8" spans="2:17" ht="25.5" customHeight="1">
      <c r="B8" s="68" t="s">
        <v>89</v>
      </c>
      <c r="C8" s="224" t="s">
        <v>90</v>
      </c>
      <c r="D8" s="362"/>
      <c r="E8" s="69" t="s">
        <v>91</v>
      </c>
      <c r="F8" s="69" t="s">
        <v>9</v>
      </c>
      <c r="G8" s="69" t="s">
        <v>92</v>
      </c>
      <c r="H8" s="70" t="s">
        <v>93</v>
      </c>
    </row>
    <row r="9" spans="2:17" ht="19.350000000000001" customHeight="1" thickBot="1">
      <c r="B9" s="38" t="s">
        <v>466</v>
      </c>
      <c r="C9" s="415" t="s">
        <v>94</v>
      </c>
      <c r="D9" s="416"/>
      <c r="E9" s="72" t="s">
        <v>111</v>
      </c>
      <c r="F9" s="72" t="s">
        <v>96</v>
      </c>
      <c r="G9" s="72" t="s">
        <v>204</v>
      </c>
      <c r="H9" s="40" t="s">
        <v>98</v>
      </c>
    </row>
    <row r="10" spans="2:17" ht="16.5" customHeight="1" thickBot="1">
      <c r="B10" s="417" t="s">
        <v>99</v>
      </c>
      <c r="C10" s="418"/>
      <c r="D10" s="418"/>
      <c r="E10" s="418"/>
      <c r="F10" s="419"/>
      <c r="G10" s="371" t="s">
        <v>100</v>
      </c>
      <c r="H10" s="373"/>
    </row>
    <row r="11" spans="2:17" ht="16.5" customHeight="1">
      <c r="B11" s="41" t="s">
        <v>101</v>
      </c>
      <c r="C11" s="420" t="s">
        <v>102</v>
      </c>
      <c r="D11" s="421"/>
      <c r="E11" s="73" t="s">
        <v>103</v>
      </c>
      <c r="F11" s="43" t="s">
        <v>91</v>
      </c>
      <c r="G11" s="44" t="s">
        <v>104</v>
      </c>
      <c r="H11" s="43" t="s">
        <v>105</v>
      </c>
    </row>
    <row r="12" spans="2:17" ht="21" customHeight="1" thickBot="1">
      <c r="B12" s="45" t="s">
        <v>23</v>
      </c>
      <c r="C12" s="401" t="s">
        <v>107</v>
      </c>
      <c r="D12" s="422"/>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1320</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1319</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4</v>
      </c>
      <c r="C24" s="414"/>
      <c r="D24" s="214">
        <v>2024</v>
      </c>
      <c r="E24" s="213"/>
      <c r="F24" s="118">
        <v>2</v>
      </c>
      <c r="G24" s="23">
        <f>(F24/B24)-1</f>
        <v>-0.5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1318</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1317</v>
      </c>
      <c r="C35" s="212"/>
      <c r="D35" s="212"/>
      <c r="E35" s="213"/>
      <c r="F35" s="214" t="s">
        <v>1316</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1313</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1303</v>
      </c>
      <c r="G39" s="141"/>
      <c r="H39" s="144"/>
    </row>
    <row r="40" spans="2:8" ht="18" customHeight="1">
      <c r="B40" s="156" t="s">
        <v>68</v>
      </c>
      <c r="C40" s="157"/>
      <c r="D40" s="157"/>
      <c r="E40" s="158"/>
      <c r="F40" s="159" t="s">
        <v>69</v>
      </c>
      <c r="G40" s="157"/>
      <c r="H40" s="160"/>
    </row>
    <row r="41" spans="2:8" ht="16.899999999999999" customHeight="1">
      <c r="B41" s="211" t="s">
        <v>1315</v>
      </c>
      <c r="C41" s="212"/>
      <c r="D41" s="212"/>
      <c r="E41" s="213"/>
      <c r="F41" s="214" t="s">
        <v>1314</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114</v>
      </c>
      <c r="G43" s="212"/>
      <c r="H43" s="215"/>
    </row>
    <row r="44" spans="2:8" ht="21" customHeight="1">
      <c r="B44" s="156" t="s">
        <v>72</v>
      </c>
      <c r="C44" s="157"/>
      <c r="D44" s="157"/>
      <c r="E44" s="158"/>
      <c r="F44" s="159" t="s">
        <v>73</v>
      </c>
      <c r="G44" s="157"/>
      <c r="H44" s="160"/>
    </row>
    <row r="45" spans="2:8" ht="21.75" customHeight="1">
      <c r="B45" s="140" t="s">
        <v>159</v>
      </c>
      <c r="C45" s="141"/>
      <c r="D45" s="141"/>
      <c r="E45" s="142"/>
      <c r="F45" s="214" t="s">
        <v>1313</v>
      </c>
      <c r="G45" s="212"/>
      <c r="H45" s="215"/>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 priority="1" operator="containsText" text="NO DISPONIBLE">
      <formula>NOT(ISERROR(SEARCH("NO DISPONIBLE",B32)))</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1" r:id="rId1" xr:uid="{4F98B904-408A-4269-A1C6-1C98AADDFA69}"/>
  </hyperlinks>
  <pageMargins left="0.25" right="0.25" top="0.75" bottom="0.75" header="0.3" footer="0.3"/>
  <pageSetup paperSize="121" scale="53"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E402-FB19-49B0-9703-E789928062A3}">
  <sheetPr>
    <pageSetUpPr fitToPage="1"/>
  </sheetPr>
  <dimension ref="B1:Q53"/>
  <sheetViews>
    <sheetView topLeftCell="B1"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09" t="s">
        <v>245</v>
      </c>
      <c r="C4" s="303"/>
      <c r="D4" s="303"/>
      <c r="E4" s="303"/>
      <c r="F4" s="303"/>
      <c r="G4" s="303"/>
      <c r="H4" s="30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05" t="s">
        <v>244</v>
      </c>
      <c r="C6" s="303"/>
      <c r="D6" s="303"/>
      <c r="E6" s="301"/>
      <c r="F6" s="310" t="s">
        <v>243</v>
      </c>
      <c r="G6" s="301"/>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8" t="s">
        <v>242</v>
      </c>
      <c r="C9" s="306" t="s">
        <v>242</v>
      </c>
      <c r="D9" s="295"/>
      <c r="E9" s="97" t="s">
        <v>240</v>
      </c>
      <c r="F9" s="97" t="s">
        <v>202</v>
      </c>
      <c r="G9" s="97" t="s">
        <v>94</v>
      </c>
      <c r="H9" s="91" t="s">
        <v>98</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96" t="s">
        <v>23</v>
      </c>
      <c r="C12" s="307" t="s">
        <v>184</v>
      </c>
      <c r="D12" s="308"/>
      <c r="E12" s="95" t="s">
        <v>23</v>
      </c>
      <c r="F12" s="94" t="s">
        <v>26</v>
      </c>
      <c r="G12" s="94" t="s">
        <v>24</v>
      </c>
      <c r="H12" s="91" t="s">
        <v>107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3" t="s">
        <v>241</v>
      </c>
      <c r="C15" s="306" t="s">
        <v>152</v>
      </c>
      <c r="D15" s="295"/>
      <c r="E15" s="92" t="s">
        <v>152</v>
      </c>
      <c r="F15" s="306" t="s">
        <v>240</v>
      </c>
      <c r="G15" s="295"/>
      <c r="H15" s="91" t="s">
        <v>202</v>
      </c>
    </row>
    <row r="16" spans="2:17" ht="15.75" customHeight="1">
      <c r="B16" s="156" t="s">
        <v>37</v>
      </c>
      <c r="C16" s="157"/>
      <c r="D16" s="157"/>
      <c r="E16" s="157"/>
      <c r="F16" s="157"/>
      <c r="G16" s="157"/>
      <c r="H16" s="160"/>
    </row>
    <row r="17" spans="2:9" ht="57.75" customHeight="1">
      <c r="B17" s="305" t="s">
        <v>239</v>
      </c>
      <c r="C17" s="303"/>
      <c r="D17" s="303"/>
      <c r="E17" s="303"/>
      <c r="F17" s="303"/>
      <c r="G17" s="303"/>
      <c r="H17" s="304"/>
    </row>
    <row r="18" spans="2:9" ht="15.75" customHeight="1">
      <c r="B18" s="156" t="s">
        <v>38</v>
      </c>
      <c r="C18" s="157"/>
      <c r="D18" s="157"/>
      <c r="E18" s="157"/>
      <c r="F18" s="157"/>
      <c r="G18" s="157"/>
      <c r="H18" s="160"/>
    </row>
    <row r="19" spans="2:9">
      <c r="B19" s="300" t="s">
        <v>238</v>
      </c>
      <c r="C19" s="303"/>
      <c r="D19" s="303"/>
      <c r="E19" s="303"/>
      <c r="F19" s="303"/>
      <c r="G19" s="303"/>
      <c r="H19" s="304"/>
    </row>
    <row r="20" spans="2:9" ht="15.75" customHeight="1">
      <c r="B20" s="156" t="s">
        <v>39</v>
      </c>
      <c r="C20" s="157"/>
      <c r="D20" s="157"/>
      <c r="E20" s="158"/>
      <c r="F20" s="159" t="s">
        <v>40</v>
      </c>
      <c r="G20" s="157"/>
      <c r="H20" s="160"/>
    </row>
    <row r="21" spans="2:9" ht="18.75" customHeight="1">
      <c r="B21" s="300" t="s">
        <v>114</v>
      </c>
      <c r="C21" s="303"/>
      <c r="D21" s="303"/>
      <c r="E21" s="301"/>
      <c r="F21" s="302" t="s">
        <v>159</v>
      </c>
      <c r="G21" s="303"/>
      <c r="H21" s="30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300">
        <v>1103</v>
      </c>
      <c r="C24" s="301"/>
      <c r="D24" s="302">
        <v>2024</v>
      </c>
      <c r="E24" s="301"/>
      <c r="F24" s="90">
        <v>1155</v>
      </c>
      <c r="G24" s="89">
        <f>(F24/B24)-1</f>
        <v>4.7144152311876741E-2</v>
      </c>
      <c r="H24" s="88">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29.75" customHeight="1" thickBot="1">
      <c r="B29" s="297" t="s">
        <v>237</v>
      </c>
      <c r="C29" s="298"/>
      <c r="D29" s="298"/>
      <c r="E29" s="298"/>
      <c r="F29" s="298"/>
      <c r="G29" s="298"/>
      <c r="H29" s="299"/>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0.2606</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4.45" customHeight="1">
      <c r="B35" s="140" t="s">
        <v>236</v>
      </c>
      <c r="C35" s="141"/>
      <c r="D35" s="141"/>
      <c r="E35" s="142"/>
      <c r="F35" s="143" t="s">
        <v>235</v>
      </c>
      <c r="G35" s="141"/>
      <c r="H35" s="144"/>
    </row>
    <row r="36" spans="2:8" ht="18" customHeight="1">
      <c r="B36" s="156" t="s">
        <v>62</v>
      </c>
      <c r="C36" s="157"/>
      <c r="D36" s="157"/>
      <c r="E36" s="158"/>
      <c r="F36" s="159" t="s">
        <v>63</v>
      </c>
      <c r="G36" s="157"/>
      <c r="H36" s="160"/>
    </row>
    <row r="37" spans="2:8" ht="27" customHeight="1">
      <c r="B37" s="140" t="s">
        <v>234</v>
      </c>
      <c r="C37" s="141"/>
      <c r="D37" s="141"/>
      <c r="E37" s="142"/>
      <c r="F37" s="143" t="s">
        <v>233</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c r="B41" s="292" t="s">
        <v>232</v>
      </c>
      <c r="C41" s="293"/>
      <c r="D41" s="293"/>
      <c r="E41" s="295"/>
      <c r="F41" s="296" t="s">
        <v>231</v>
      </c>
      <c r="G41" s="293"/>
      <c r="H41" s="294"/>
    </row>
    <row r="42" spans="2:8" ht="25.35" customHeight="1">
      <c r="B42" s="156" t="s">
        <v>70</v>
      </c>
      <c r="C42" s="157"/>
      <c r="D42" s="157"/>
      <c r="E42" s="158"/>
      <c r="F42" s="159" t="s">
        <v>71</v>
      </c>
      <c r="G42" s="157"/>
      <c r="H42" s="160"/>
    </row>
    <row r="43" spans="2:8" ht="26.25" customHeight="1">
      <c r="B43" s="140" t="s">
        <v>230</v>
      </c>
      <c r="C43" s="141"/>
      <c r="D43" s="141"/>
      <c r="E43" s="142"/>
      <c r="F43" s="143" t="s">
        <v>229</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292" t="s">
        <v>227</v>
      </c>
      <c r="C47" s="293"/>
      <c r="D47" s="293"/>
      <c r="E47" s="293"/>
      <c r="F47" s="293"/>
      <c r="G47" s="293"/>
      <c r="H47" s="294"/>
    </row>
    <row r="48" spans="2:8" ht="16.5" customHeight="1">
      <c r="B48" s="151" t="s">
        <v>75</v>
      </c>
      <c r="C48" s="152"/>
      <c r="D48" s="152"/>
      <c r="E48" s="153"/>
      <c r="F48" s="154" t="s">
        <v>76</v>
      </c>
      <c r="G48" s="152"/>
      <c r="H48" s="155"/>
    </row>
    <row r="49" spans="2:8" ht="19.350000000000001" customHeight="1">
      <c r="B49" s="140" t="s">
        <v>226</v>
      </c>
      <c r="C49" s="141"/>
      <c r="D49" s="141"/>
      <c r="E49" s="142"/>
      <c r="F49" s="143" t="s">
        <v>225</v>
      </c>
      <c r="G49" s="141"/>
      <c r="H49" s="144"/>
    </row>
    <row r="50" spans="2:8" ht="16.5" customHeight="1">
      <c r="B50" s="133" t="s">
        <v>77</v>
      </c>
      <c r="C50" s="134"/>
      <c r="D50" s="134"/>
      <c r="E50" s="134"/>
      <c r="F50" s="134" t="s">
        <v>78</v>
      </c>
      <c r="G50" s="134"/>
      <c r="H50" s="135"/>
    </row>
    <row r="51" spans="2:8" ht="15" customHeight="1" thickBot="1">
      <c r="B51" s="289" t="s">
        <v>224</v>
      </c>
      <c r="C51" s="290"/>
      <c r="D51" s="290"/>
      <c r="E51" s="291"/>
      <c r="F51" s="143" t="s">
        <v>223</v>
      </c>
      <c r="G51" s="141"/>
      <c r="H51" s="144"/>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410" priority="1" operator="containsText" text="NO DISPONIBLE">
      <formula>NOT(ISERROR(SEARCH("NO DISPONIBLE",B32)))</formula>
    </cfRule>
    <cfRule type="cellIs" dxfId="409" priority="2" stopIfTrue="1" operator="greaterThanOrEqual">
      <formula>0.7</formula>
    </cfRule>
    <cfRule type="cellIs" dxfId="408" priority="3" stopIfTrue="1" operator="between">
      <formula>0.5</formula>
      <formula>0.7</formula>
    </cfRule>
    <cfRule type="cellIs" dxfId="407" priority="4" stopIfTrue="1" operator="lessThanOrEqual">
      <formula>0.5</formula>
    </cfRule>
  </conditionalFormatting>
  <hyperlinks>
    <hyperlink ref="B51" r:id="rId1" xr:uid="{1C228297-01E4-4622-AA47-5FD65CEE97E3}"/>
  </hyperlinks>
  <pageMargins left="0.7" right="0.7" top="0.75" bottom="0.75" header="0.3" footer="0.3"/>
  <pageSetup paperSize="5" scale="57"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DCD80-108D-4B5D-A3A0-9D9A464CBB03}">
  <sheetPr>
    <pageSetUpPr fitToPage="1"/>
  </sheetPr>
  <dimension ref="B1:Q53"/>
  <sheetViews>
    <sheetView topLeftCell="B2"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13" t="s">
        <v>257</v>
      </c>
      <c r="C4" s="293"/>
      <c r="D4" s="293"/>
      <c r="E4" s="293"/>
      <c r="F4" s="293"/>
      <c r="G4" s="293"/>
      <c r="H4" s="29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14" t="s">
        <v>244</v>
      </c>
      <c r="C6" s="315"/>
      <c r="D6" s="315"/>
      <c r="E6" s="316"/>
      <c r="F6" s="310" t="s">
        <v>243</v>
      </c>
      <c r="G6" s="301"/>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8" t="s">
        <v>242</v>
      </c>
      <c r="C9" s="306" t="s">
        <v>242</v>
      </c>
      <c r="D9" s="295"/>
      <c r="E9" s="97" t="s">
        <v>240</v>
      </c>
      <c r="F9" s="97" t="s">
        <v>202</v>
      </c>
      <c r="G9" s="97" t="s">
        <v>94</v>
      </c>
      <c r="H9" s="91" t="s">
        <v>98</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96" t="s">
        <v>23</v>
      </c>
      <c r="C12" s="307" t="s">
        <v>184</v>
      </c>
      <c r="D12" s="308"/>
      <c r="E12" s="95" t="s">
        <v>23</v>
      </c>
      <c r="F12" s="94" t="s">
        <v>26</v>
      </c>
      <c r="G12" s="94" t="s">
        <v>24</v>
      </c>
      <c r="H12" s="91" t="s">
        <v>107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3" t="s">
        <v>241</v>
      </c>
      <c r="C15" s="306" t="s">
        <v>152</v>
      </c>
      <c r="D15" s="295"/>
      <c r="E15" s="92" t="s">
        <v>152</v>
      </c>
      <c r="F15" s="306" t="s">
        <v>240</v>
      </c>
      <c r="G15" s="295"/>
      <c r="H15" s="91" t="s">
        <v>202</v>
      </c>
    </row>
    <row r="16" spans="2:17" ht="15.75" customHeight="1">
      <c r="B16" s="156" t="s">
        <v>37</v>
      </c>
      <c r="C16" s="157"/>
      <c r="D16" s="157"/>
      <c r="E16" s="157"/>
      <c r="F16" s="157"/>
      <c r="G16" s="157"/>
      <c r="H16" s="160"/>
    </row>
    <row r="17" spans="2:9" ht="39.75" customHeight="1">
      <c r="B17" s="305" t="s">
        <v>256</v>
      </c>
      <c r="C17" s="303"/>
      <c r="D17" s="303"/>
      <c r="E17" s="303"/>
      <c r="F17" s="303"/>
      <c r="G17" s="303"/>
      <c r="H17" s="304"/>
    </row>
    <row r="18" spans="2:9" ht="15.75" customHeight="1">
      <c r="B18" s="156" t="s">
        <v>38</v>
      </c>
      <c r="C18" s="157"/>
      <c r="D18" s="157"/>
      <c r="E18" s="157"/>
      <c r="F18" s="157"/>
      <c r="G18" s="157"/>
      <c r="H18" s="160"/>
    </row>
    <row r="19" spans="2:9">
      <c r="B19" s="292" t="s">
        <v>255</v>
      </c>
      <c r="C19" s="311"/>
      <c r="D19" s="311"/>
      <c r="E19" s="311"/>
      <c r="F19" s="311"/>
      <c r="G19" s="311"/>
      <c r="H19" s="312"/>
    </row>
    <row r="20" spans="2:9" ht="15.75" customHeight="1">
      <c r="B20" s="156" t="s">
        <v>39</v>
      </c>
      <c r="C20" s="157"/>
      <c r="D20" s="157"/>
      <c r="E20" s="158"/>
      <c r="F20" s="159" t="s">
        <v>40</v>
      </c>
      <c r="G20" s="157"/>
      <c r="H20" s="160"/>
    </row>
    <row r="21" spans="2:9" ht="18.75" customHeight="1">
      <c r="B21" s="300" t="s">
        <v>114</v>
      </c>
      <c r="C21" s="303"/>
      <c r="D21" s="303"/>
      <c r="E21" s="301"/>
      <c r="F21" s="302" t="s">
        <v>159</v>
      </c>
      <c r="G21" s="303"/>
      <c r="H21" s="30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300">
        <v>158</v>
      </c>
      <c r="C24" s="301"/>
      <c r="D24" s="302">
        <v>2024</v>
      </c>
      <c r="E24" s="301"/>
      <c r="F24" s="88">
        <v>170</v>
      </c>
      <c r="G24" s="99">
        <f>(F24/B24)-1</f>
        <v>7.5949367088607556E-2</v>
      </c>
      <c r="H24" s="88">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35" customHeight="1" thickBot="1">
      <c r="B29" s="297" t="s">
        <v>254</v>
      </c>
      <c r="C29" s="298"/>
      <c r="D29" s="298"/>
      <c r="E29" s="298"/>
      <c r="F29" s="298"/>
      <c r="G29" s="298"/>
      <c r="H29" s="299"/>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0.28820000000000001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4.45" customHeight="1">
      <c r="B35" s="140" t="s">
        <v>253</v>
      </c>
      <c r="C35" s="141"/>
      <c r="D35" s="141"/>
      <c r="E35" s="142"/>
      <c r="F35" s="143" t="s">
        <v>252</v>
      </c>
      <c r="G35" s="141"/>
      <c r="H35" s="144"/>
    </row>
    <row r="36" spans="2:8" ht="18" customHeight="1">
      <c r="B36" s="156" t="s">
        <v>62</v>
      </c>
      <c r="C36" s="157"/>
      <c r="D36" s="157"/>
      <c r="E36" s="158"/>
      <c r="F36" s="159" t="s">
        <v>63</v>
      </c>
      <c r="G36" s="157"/>
      <c r="H36" s="160"/>
    </row>
    <row r="37" spans="2:8" ht="27.75" customHeight="1">
      <c r="B37" s="140" t="s">
        <v>251</v>
      </c>
      <c r="C37" s="141"/>
      <c r="D37" s="141"/>
      <c r="E37" s="142"/>
      <c r="F37" s="143" t="s">
        <v>250</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ht="14.45" customHeight="1">
      <c r="B41" s="140" t="s">
        <v>249</v>
      </c>
      <c r="C41" s="141"/>
      <c r="D41" s="141"/>
      <c r="E41" s="142"/>
      <c r="F41" s="143" t="s">
        <v>248</v>
      </c>
      <c r="G41" s="141"/>
      <c r="H41" s="144"/>
    </row>
    <row r="42" spans="2:8" ht="25.35" customHeight="1">
      <c r="B42" s="156" t="s">
        <v>70</v>
      </c>
      <c r="C42" s="157"/>
      <c r="D42" s="157"/>
      <c r="E42" s="158"/>
      <c r="F42" s="159" t="s">
        <v>71</v>
      </c>
      <c r="G42" s="157"/>
      <c r="H42" s="160"/>
    </row>
    <row r="43" spans="2:8" ht="17.100000000000001" customHeight="1">
      <c r="B43" s="140" t="s">
        <v>247</v>
      </c>
      <c r="C43" s="141"/>
      <c r="D43" s="141"/>
      <c r="E43" s="142"/>
      <c r="F43" s="143" t="s">
        <v>246</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292" t="s">
        <v>227</v>
      </c>
      <c r="C47" s="293"/>
      <c r="D47" s="293"/>
      <c r="E47" s="293"/>
      <c r="F47" s="293"/>
      <c r="G47" s="293"/>
      <c r="H47" s="294"/>
    </row>
    <row r="48" spans="2:8" ht="16.5" customHeight="1">
      <c r="B48" s="151" t="s">
        <v>75</v>
      </c>
      <c r="C48" s="152"/>
      <c r="D48" s="152"/>
      <c r="E48" s="153"/>
      <c r="F48" s="154" t="s">
        <v>76</v>
      </c>
      <c r="G48" s="152"/>
      <c r="H48" s="155"/>
    </row>
    <row r="49" spans="2:8" ht="19.350000000000001" customHeight="1">
      <c r="B49" s="140" t="s">
        <v>226</v>
      </c>
      <c r="C49" s="141"/>
      <c r="D49" s="141"/>
      <c r="E49" s="142"/>
      <c r="F49" s="143" t="s">
        <v>225</v>
      </c>
      <c r="G49" s="141"/>
      <c r="H49" s="144"/>
    </row>
    <row r="50" spans="2:8" ht="16.5" customHeight="1">
      <c r="B50" s="133" t="s">
        <v>77</v>
      </c>
      <c r="C50" s="134"/>
      <c r="D50" s="134"/>
      <c r="E50" s="134"/>
      <c r="F50" s="134" t="s">
        <v>78</v>
      </c>
      <c r="G50" s="134"/>
      <c r="H50" s="135"/>
    </row>
    <row r="51" spans="2:8" ht="15" customHeight="1" thickBot="1">
      <c r="B51" s="289" t="s">
        <v>224</v>
      </c>
      <c r="C51" s="290"/>
      <c r="D51" s="290"/>
      <c r="E51" s="291"/>
      <c r="F51" s="143" t="s">
        <v>223</v>
      </c>
      <c r="G51" s="141"/>
      <c r="H51" s="144"/>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406" priority="1" operator="containsText" text="NO DISPONIBLE">
      <formula>NOT(ISERROR(SEARCH("NO DISPONIBLE",B32)))</formula>
    </cfRule>
    <cfRule type="cellIs" dxfId="405" priority="2" stopIfTrue="1" operator="greaterThanOrEqual">
      <formula>0.7</formula>
    </cfRule>
    <cfRule type="cellIs" dxfId="404" priority="3" stopIfTrue="1" operator="between">
      <formula>0.5</formula>
      <formula>0.7</formula>
    </cfRule>
    <cfRule type="cellIs" dxfId="403" priority="4" stopIfTrue="1" operator="lessThanOrEqual">
      <formula>0.5</formula>
    </cfRule>
  </conditionalFormatting>
  <hyperlinks>
    <hyperlink ref="B51" r:id="rId1" xr:uid="{94541F32-2AB2-4AEB-8F14-DE26F5BB7D84}"/>
  </hyperlinks>
  <pageMargins left="0.7" right="0.7" top="0.75" bottom="0.75" header="0.3" footer="0.3"/>
  <pageSetup paperSize="5" scale="57"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15B77-6AE6-4C73-B6D5-4584064598B7}">
  <sheetPr>
    <pageSetUpPr fitToPage="1"/>
  </sheetPr>
  <dimension ref="B1:Q53"/>
  <sheetViews>
    <sheetView topLeftCell="B3"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09" t="s">
        <v>269</v>
      </c>
      <c r="C4" s="303"/>
      <c r="D4" s="303"/>
      <c r="E4" s="303"/>
      <c r="F4" s="303"/>
      <c r="G4" s="303"/>
      <c r="H4" s="30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05" t="s">
        <v>244</v>
      </c>
      <c r="C6" s="303"/>
      <c r="D6" s="303"/>
      <c r="E6" s="301"/>
      <c r="F6" s="310" t="s">
        <v>243</v>
      </c>
      <c r="G6" s="301"/>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8" t="s">
        <v>242</v>
      </c>
      <c r="C9" s="306" t="s">
        <v>242</v>
      </c>
      <c r="D9" s="295"/>
      <c r="E9" s="97" t="s">
        <v>240</v>
      </c>
      <c r="F9" s="97" t="s">
        <v>202</v>
      </c>
      <c r="G9" s="97" t="s">
        <v>94</v>
      </c>
      <c r="H9" s="91" t="s">
        <v>98</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96" t="s">
        <v>23</v>
      </c>
      <c r="C12" s="307" t="s">
        <v>184</v>
      </c>
      <c r="D12" s="308"/>
      <c r="E12" s="95" t="s">
        <v>23</v>
      </c>
      <c r="F12" s="94" t="s">
        <v>26</v>
      </c>
      <c r="G12" s="94" t="s">
        <v>24</v>
      </c>
      <c r="H12" s="91" t="s">
        <v>107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3" t="s">
        <v>241</v>
      </c>
      <c r="C15" s="306" t="s">
        <v>152</v>
      </c>
      <c r="D15" s="295"/>
      <c r="E15" s="92" t="s">
        <v>152</v>
      </c>
      <c r="F15" s="306" t="s">
        <v>240</v>
      </c>
      <c r="G15" s="295"/>
      <c r="H15" s="91" t="s">
        <v>202</v>
      </c>
    </row>
    <row r="16" spans="2:17" ht="15.75" customHeight="1">
      <c r="B16" s="156" t="s">
        <v>37</v>
      </c>
      <c r="C16" s="157"/>
      <c r="D16" s="157"/>
      <c r="E16" s="157"/>
      <c r="F16" s="157"/>
      <c r="G16" s="157"/>
      <c r="H16" s="160"/>
    </row>
    <row r="17" spans="2:9" ht="36" customHeight="1">
      <c r="B17" s="317" t="s">
        <v>268</v>
      </c>
      <c r="C17" s="303"/>
      <c r="D17" s="303"/>
      <c r="E17" s="303"/>
      <c r="F17" s="303"/>
      <c r="G17" s="303"/>
      <c r="H17" s="304"/>
    </row>
    <row r="18" spans="2:9" ht="15.75" customHeight="1">
      <c r="B18" s="156" t="s">
        <v>38</v>
      </c>
      <c r="C18" s="157"/>
      <c r="D18" s="157"/>
      <c r="E18" s="157"/>
      <c r="F18" s="157"/>
      <c r="G18" s="157"/>
      <c r="H18" s="160"/>
    </row>
    <row r="19" spans="2:9">
      <c r="B19" s="318" t="s">
        <v>267</v>
      </c>
      <c r="C19" s="303"/>
      <c r="D19" s="303"/>
      <c r="E19" s="303"/>
      <c r="F19" s="303"/>
      <c r="G19" s="303"/>
      <c r="H19" s="304"/>
    </row>
    <row r="20" spans="2:9" ht="15.75" customHeight="1">
      <c r="B20" s="156" t="s">
        <v>39</v>
      </c>
      <c r="C20" s="157"/>
      <c r="D20" s="157"/>
      <c r="E20" s="158"/>
      <c r="F20" s="159" t="s">
        <v>40</v>
      </c>
      <c r="G20" s="157"/>
      <c r="H20" s="160"/>
    </row>
    <row r="21" spans="2:9" ht="18.75" customHeight="1">
      <c r="B21" s="300" t="s">
        <v>114</v>
      </c>
      <c r="C21" s="303"/>
      <c r="D21" s="303"/>
      <c r="E21" s="301"/>
      <c r="F21" s="302" t="s">
        <v>159</v>
      </c>
      <c r="G21" s="303"/>
      <c r="H21" s="30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300">
        <v>378</v>
      </c>
      <c r="C24" s="301"/>
      <c r="D24" s="302">
        <v>2024</v>
      </c>
      <c r="E24" s="301"/>
      <c r="F24" s="90">
        <v>417</v>
      </c>
      <c r="G24" s="89">
        <f>(F24/B24)-1</f>
        <v>0.10317460317460325</v>
      </c>
      <c r="H24" s="88">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22.25" customHeight="1" thickBot="1">
      <c r="B29" s="297" t="s">
        <v>266</v>
      </c>
      <c r="C29" s="298"/>
      <c r="D29" s="298"/>
      <c r="E29" s="298"/>
      <c r="F29" s="298"/>
      <c r="G29" s="298"/>
      <c r="H29" s="299"/>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0.29499999999999998</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4.45" customHeight="1">
      <c r="B35" s="292" t="s">
        <v>265</v>
      </c>
      <c r="C35" s="293"/>
      <c r="D35" s="293"/>
      <c r="E35" s="295"/>
      <c r="F35" s="296" t="s">
        <v>264</v>
      </c>
      <c r="G35" s="293"/>
      <c r="H35" s="294"/>
    </row>
    <row r="36" spans="2:8" ht="18" customHeight="1">
      <c r="B36" s="156" t="s">
        <v>62</v>
      </c>
      <c r="C36" s="157"/>
      <c r="D36" s="157"/>
      <c r="E36" s="158"/>
      <c r="F36" s="159" t="s">
        <v>63</v>
      </c>
      <c r="G36" s="157"/>
      <c r="H36" s="160"/>
    </row>
    <row r="37" spans="2:8" ht="14.45" customHeight="1">
      <c r="B37" s="292" t="s">
        <v>263</v>
      </c>
      <c r="C37" s="293"/>
      <c r="D37" s="293"/>
      <c r="E37" s="295"/>
      <c r="F37" s="296" t="s">
        <v>262</v>
      </c>
      <c r="G37" s="293"/>
      <c r="H37" s="29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ht="14.45" customHeight="1">
      <c r="B41" s="292" t="s">
        <v>261</v>
      </c>
      <c r="C41" s="293"/>
      <c r="D41" s="293"/>
      <c r="E41" s="295"/>
      <c r="F41" s="296" t="s">
        <v>260</v>
      </c>
      <c r="G41" s="293"/>
      <c r="H41" s="294"/>
    </row>
    <row r="42" spans="2:8" ht="25.35" customHeight="1">
      <c r="B42" s="156" t="s">
        <v>70</v>
      </c>
      <c r="C42" s="157"/>
      <c r="D42" s="157"/>
      <c r="E42" s="158"/>
      <c r="F42" s="159" t="s">
        <v>71</v>
      </c>
      <c r="G42" s="157"/>
      <c r="H42" s="160"/>
    </row>
    <row r="43" spans="2:8" ht="17.100000000000001" customHeight="1">
      <c r="B43" s="292" t="s">
        <v>259</v>
      </c>
      <c r="C43" s="293"/>
      <c r="D43" s="293"/>
      <c r="E43" s="295"/>
      <c r="F43" s="296" t="s">
        <v>258</v>
      </c>
      <c r="G43" s="293"/>
      <c r="H43" s="29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292" t="s">
        <v>227</v>
      </c>
      <c r="C47" s="293"/>
      <c r="D47" s="293"/>
      <c r="E47" s="293"/>
      <c r="F47" s="293"/>
      <c r="G47" s="293"/>
      <c r="H47" s="294"/>
    </row>
    <row r="48" spans="2:8" ht="16.5" customHeight="1">
      <c r="B48" s="151" t="s">
        <v>75</v>
      </c>
      <c r="C48" s="152"/>
      <c r="D48" s="152"/>
      <c r="E48" s="153"/>
      <c r="F48" s="154" t="s">
        <v>76</v>
      </c>
      <c r="G48" s="152"/>
      <c r="H48" s="155"/>
    </row>
    <row r="49" spans="2:8" ht="19.350000000000001" customHeight="1">
      <c r="B49" s="140" t="s">
        <v>226</v>
      </c>
      <c r="C49" s="141"/>
      <c r="D49" s="141"/>
      <c r="E49" s="142"/>
      <c r="F49" s="143" t="s">
        <v>225</v>
      </c>
      <c r="G49" s="141"/>
      <c r="H49" s="144"/>
    </row>
    <row r="50" spans="2:8" ht="16.5" customHeight="1">
      <c r="B50" s="133" t="s">
        <v>77</v>
      </c>
      <c r="C50" s="134"/>
      <c r="D50" s="134"/>
      <c r="E50" s="134"/>
      <c r="F50" s="134" t="s">
        <v>78</v>
      </c>
      <c r="G50" s="134"/>
      <c r="H50" s="135"/>
    </row>
    <row r="51" spans="2:8" ht="15" customHeight="1" thickBot="1">
      <c r="B51" s="289" t="s">
        <v>224</v>
      </c>
      <c r="C51" s="290"/>
      <c r="D51" s="290"/>
      <c r="E51" s="291"/>
      <c r="F51" s="143" t="s">
        <v>223</v>
      </c>
      <c r="G51" s="141"/>
      <c r="H51" s="144"/>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402" priority="1" operator="containsText" text="NO DISPONIBLE">
      <formula>NOT(ISERROR(SEARCH("NO DISPONIBLE",B32)))</formula>
    </cfRule>
    <cfRule type="cellIs" dxfId="401" priority="2" stopIfTrue="1" operator="greaterThanOrEqual">
      <formula>0.7</formula>
    </cfRule>
    <cfRule type="cellIs" dxfId="400" priority="3" stopIfTrue="1" operator="between">
      <formula>0.5</formula>
      <formula>0.7</formula>
    </cfRule>
    <cfRule type="cellIs" dxfId="399" priority="4" stopIfTrue="1" operator="lessThanOrEqual">
      <formula>0.5</formula>
    </cfRule>
  </conditionalFormatting>
  <hyperlinks>
    <hyperlink ref="B51" r:id="rId1" xr:uid="{B839A461-0B40-410F-A058-32B7C82C79B9}"/>
  </hyperlinks>
  <pageMargins left="0.7" right="0.7" top="0.75" bottom="0.75" header="0.3" footer="0.3"/>
  <pageSetup paperSize="5" scale="57"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F578-DF9D-4DD8-B6E7-94AD22D40228}">
  <sheetPr>
    <pageSetUpPr fitToPage="1"/>
  </sheetPr>
  <dimension ref="B1:Q53"/>
  <sheetViews>
    <sheetView topLeftCell="B2"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09" t="s">
        <v>281</v>
      </c>
      <c r="C4" s="303"/>
      <c r="D4" s="303"/>
      <c r="E4" s="303"/>
      <c r="F4" s="303"/>
      <c r="G4" s="303"/>
      <c r="H4" s="30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05" t="s">
        <v>244</v>
      </c>
      <c r="C6" s="303"/>
      <c r="D6" s="303"/>
      <c r="E6" s="301"/>
      <c r="F6" s="310" t="s">
        <v>243</v>
      </c>
      <c r="G6" s="301"/>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8" t="s">
        <v>242</v>
      </c>
      <c r="C9" s="306" t="s">
        <v>242</v>
      </c>
      <c r="D9" s="295"/>
      <c r="E9" s="97" t="s">
        <v>240</v>
      </c>
      <c r="F9" s="97" t="s">
        <v>202</v>
      </c>
      <c r="G9" s="97" t="s">
        <v>94</v>
      </c>
      <c r="H9" s="91" t="s">
        <v>98</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96" t="s">
        <v>23</v>
      </c>
      <c r="C12" s="307" t="s">
        <v>184</v>
      </c>
      <c r="D12" s="308"/>
      <c r="E12" s="95" t="s">
        <v>23</v>
      </c>
      <c r="F12" s="94" t="s">
        <v>26</v>
      </c>
      <c r="G12" s="94" t="s">
        <v>24</v>
      </c>
      <c r="H12" s="91" t="s">
        <v>107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3" t="s">
        <v>241</v>
      </c>
      <c r="C15" s="306" t="s">
        <v>152</v>
      </c>
      <c r="D15" s="295"/>
      <c r="E15" s="92" t="s">
        <v>152</v>
      </c>
      <c r="F15" s="306" t="s">
        <v>240</v>
      </c>
      <c r="G15" s="295"/>
      <c r="H15" s="91" t="s">
        <v>202</v>
      </c>
    </row>
    <row r="16" spans="2:17" ht="15.75" customHeight="1">
      <c r="B16" s="156" t="s">
        <v>37</v>
      </c>
      <c r="C16" s="157"/>
      <c r="D16" s="157"/>
      <c r="E16" s="157"/>
      <c r="F16" s="157"/>
      <c r="G16" s="157"/>
      <c r="H16" s="160"/>
    </row>
    <row r="17" spans="2:9" ht="35.25" customHeight="1">
      <c r="B17" s="317" t="s">
        <v>280</v>
      </c>
      <c r="C17" s="303"/>
      <c r="D17" s="303"/>
      <c r="E17" s="303"/>
      <c r="F17" s="303"/>
      <c r="G17" s="303"/>
      <c r="H17" s="304"/>
    </row>
    <row r="18" spans="2:9" ht="15.75" customHeight="1">
      <c r="B18" s="156" t="s">
        <v>38</v>
      </c>
      <c r="C18" s="157"/>
      <c r="D18" s="157"/>
      <c r="E18" s="157"/>
      <c r="F18" s="157"/>
      <c r="G18" s="157"/>
      <c r="H18" s="160"/>
    </row>
    <row r="19" spans="2:9">
      <c r="B19" s="292" t="s">
        <v>279</v>
      </c>
      <c r="C19" s="311"/>
      <c r="D19" s="311"/>
      <c r="E19" s="311"/>
      <c r="F19" s="311"/>
      <c r="G19" s="311"/>
      <c r="H19" s="312"/>
    </row>
    <row r="20" spans="2:9" ht="15.75" customHeight="1">
      <c r="B20" s="156" t="s">
        <v>39</v>
      </c>
      <c r="C20" s="157"/>
      <c r="D20" s="157"/>
      <c r="E20" s="158"/>
      <c r="F20" s="159" t="s">
        <v>40</v>
      </c>
      <c r="G20" s="157"/>
      <c r="H20" s="160"/>
    </row>
    <row r="21" spans="2:9" ht="18.75" customHeight="1">
      <c r="B21" s="300" t="s">
        <v>114</v>
      </c>
      <c r="C21" s="303"/>
      <c r="D21" s="303"/>
      <c r="E21" s="301"/>
      <c r="F21" s="302" t="s">
        <v>159</v>
      </c>
      <c r="G21" s="303"/>
      <c r="H21" s="30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300">
        <v>567</v>
      </c>
      <c r="C24" s="301"/>
      <c r="D24" s="302">
        <v>2024</v>
      </c>
      <c r="E24" s="301"/>
      <c r="F24" s="90">
        <v>568</v>
      </c>
      <c r="G24" s="89">
        <f>(F24/B24)-1</f>
        <v>1.7636684303350414E-3</v>
      </c>
      <c r="H24" s="88">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28.25" customHeight="1" thickBot="1">
      <c r="B29" s="329" t="s">
        <v>278</v>
      </c>
      <c r="C29" s="298"/>
      <c r="D29" s="298"/>
      <c r="E29" s="298"/>
      <c r="F29" s="298"/>
      <c r="G29" s="298"/>
      <c r="H29" s="299"/>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0.2271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300" t="s">
        <v>277</v>
      </c>
      <c r="C35" s="303"/>
      <c r="D35" s="303"/>
      <c r="E35" s="301"/>
      <c r="F35" s="302" t="s">
        <v>276</v>
      </c>
      <c r="G35" s="303"/>
      <c r="H35" s="304"/>
    </row>
    <row r="36" spans="2:8" ht="18" customHeight="1">
      <c r="B36" s="156" t="s">
        <v>62</v>
      </c>
      <c r="C36" s="157"/>
      <c r="D36" s="157"/>
      <c r="E36" s="158"/>
      <c r="F36" s="159" t="s">
        <v>63</v>
      </c>
      <c r="G36" s="157"/>
      <c r="H36" s="160"/>
    </row>
    <row r="37" spans="2:8" ht="30" customHeight="1">
      <c r="B37" s="300" t="s">
        <v>275</v>
      </c>
      <c r="C37" s="303"/>
      <c r="D37" s="303"/>
      <c r="E37" s="301"/>
      <c r="F37" s="302" t="s">
        <v>274</v>
      </c>
      <c r="G37" s="303"/>
      <c r="H37" s="304"/>
    </row>
    <row r="38" spans="2:8" ht="18" customHeight="1">
      <c r="B38" s="156" t="s">
        <v>64</v>
      </c>
      <c r="C38" s="157"/>
      <c r="D38" s="157"/>
      <c r="E38" s="158"/>
      <c r="F38" s="159" t="s">
        <v>65</v>
      </c>
      <c r="G38" s="157"/>
      <c r="H38" s="160"/>
    </row>
    <row r="39" spans="2:8" ht="27" customHeight="1">
      <c r="B39" s="319" t="s">
        <v>159</v>
      </c>
      <c r="C39" s="320"/>
      <c r="D39" s="320"/>
      <c r="E39" s="321"/>
      <c r="F39" s="322" t="s">
        <v>228</v>
      </c>
      <c r="G39" s="320"/>
      <c r="H39" s="323"/>
    </row>
    <row r="40" spans="2:8" ht="18" customHeight="1">
      <c r="B40" s="324" t="s">
        <v>68</v>
      </c>
      <c r="C40" s="325"/>
      <c r="D40" s="325"/>
      <c r="E40" s="326"/>
      <c r="F40" s="327" t="s">
        <v>69</v>
      </c>
      <c r="G40" s="325"/>
      <c r="H40" s="328"/>
    </row>
    <row r="41" spans="2:8">
      <c r="B41" s="300" t="s">
        <v>273</v>
      </c>
      <c r="C41" s="303"/>
      <c r="D41" s="303"/>
      <c r="E41" s="301"/>
      <c r="F41" s="302" t="s">
        <v>272</v>
      </c>
      <c r="G41" s="303"/>
      <c r="H41" s="304"/>
    </row>
    <row r="42" spans="2:8" ht="25.35" customHeight="1">
      <c r="B42" s="324" t="s">
        <v>70</v>
      </c>
      <c r="C42" s="325"/>
      <c r="D42" s="325"/>
      <c r="E42" s="326"/>
      <c r="F42" s="327" t="s">
        <v>71</v>
      </c>
      <c r="G42" s="325"/>
      <c r="H42" s="328"/>
    </row>
    <row r="43" spans="2:8" ht="17.100000000000001" customHeight="1">
      <c r="B43" s="300" t="s">
        <v>271</v>
      </c>
      <c r="C43" s="303"/>
      <c r="D43" s="303"/>
      <c r="E43" s="301"/>
      <c r="F43" s="302" t="s">
        <v>270</v>
      </c>
      <c r="G43" s="303"/>
      <c r="H43" s="304"/>
    </row>
    <row r="44" spans="2:8" ht="21" customHeight="1">
      <c r="B44" s="324" t="s">
        <v>72</v>
      </c>
      <c r="C44" s="325"/>
      <c r="D44" s="325"/>
      <c r="E44" s="326"/>
      <c r="F44" s="327" t="s">
        <v>73</v>
      </c>
      <c r="G44" s="325"/>
      <c r="H44" s="328"/>
    </row>
    <row r="45" spans="2:8" ht="21.75" customHeight="1">
      <c r="B45" s="319" t="s">
        <v>159</v>
      </c>
      <c r="C45" s="320"/>
      <c r="D45" s="320"/>
      <c r="E45" s="321"/>
      <c r="F45" s="322" t="s">
        <v>228</v>
      </c>
      <c r="G45" s="320"/>
      <c r="H45" s="323"/>
    </row>
    <row r="46" spans="2:8">
      <c r="B46" s="145" t="s">
        <v>74</v>
      </c>
      <c r="C46" s="146"/>
      <c r="D46" s="146"/>
      <c r="E46" s="146"/>
      <c r="F46" s="146"/>
      <c r="G46" s="146"/>
      <c r="H46" s="147"/>
    </row>
    <row r="47" spans="2:8" ht="16.350000000000001" customHeight="1">
      <c r="B47" s="292" t="s">
        <v>227</v>
      </c>
      <c r="C47" s="293"/>
      <c r="D47" s="293"/>
      <c r="E47" s="293"/>
      <c r="F47" s="293"/>
      <c r="G47" s="293"/>
      <c r="H47" s="294"/>
    </row>
    <row r="48" spans="2:8" ht="16.5" customHeight="1">
      <c r="B48" s="151" t="s">
        <v>75</v>
      </c>
      <c r="C48" s="152"/>
      <c r="D48" s="152"/>
      <c r="E48" s="153"/>
      <c r="F48" s="154" t="s">
        <v>76</v>
      </c>
      <c r="G48" s="152"/>
      <c r="H48" s="155"/>
    </row>
    <row r="49" spans="2:8" ht="19.350000000000001" customHeight="1">
      <c r="B49" s="140" t="s">
        <v>226</v>
      </c>
      <c r="C49" s="141"/>
      <c r="D49" s="141"/>
      <c r="E49" s="142"/>
      <c r="F49" s="143" t="s">
        <v>225</v>
      </c>
      <c r="G49" s="141"/>
      <c r="H49" s="144"/>
    </row>
    <row r="50" spans="2:8" ht="16.5" customHeight="1">
      <c r="B50" s="133" t="s">
        <v>77</v>
      </c>
      <c r="C50" s="134"/>
      <c r="D50" s="134"/>
      <c r="E50" s="134"/>
      <c r="F50" s="134" t="s">
        <v>78</v>
      </c>
      <c r="G50" s="134"/>
      <c r="H50" s="135"/>
    </row>
    <row r="51" spans="2:8" ht="15" customHeight="1" thickBot="1">
      <c r="B51" s="289" t="s">
        <v>224</v>
      </c>
      <c r="C51" s="290"/>
      <c r="D51" s="290"/>
      <c r="E51" s="291"/>
      <c r="F51" s="143" t="s">
        <v>223</v>
      </c>
      <c r="G51" s="141"/>
      <c r="H51" s="144"/>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42:E42"/>
    <mergeCell ref="F42:H42"/>
    <mergeCell ref="B44:E44"/>
    <mergeCell ref="F44:H44"/>
    <mergeCell ref="B39:E39"/>
    <mergeCell ref="F39:H39"/>
    <mergeCell ref="B40:E40"/>
    <mergeCell ref="F40:H40"/>
    <mergeCell ref="B43:E43"/>
    <mergeCell ref="F43:H43"/>
    <mergeCell ref="B41:E41"/>
    <mergeCell ref="F41:H41"/>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98" priority="1" operator="containsText" text="NO DISPONIBLE">
      <formula>NOT(ISERROR(SEARCH("NO DISPONIBLE",B32)))</formula>
    </cfRule>
    <cfRule type="cellIs" dxfId="397" priority="2" stopIfTrue="1" operator="greaterThanOrEqual">
      <formula>0.7</formula>
    </cfRule>
    <cfRule type="cellIs" dxfId="396" priority="3" stopIfTrue="1" operator="between">
      <formula>0.5</formula>
      <formula>0.7</formula>
    </cfRule>
    <cfRule type="cellIs" dxfId="395" priority="4" stopIfTrue="1" operator="lessThanOrEqual">
      <formula>0.5</formula>
    </cfRule>
  </conditionalFormatting>
  <hyperlinks>
    <hyperlink ref="B51" r:id="rId1" xr:uid="{DC0AAA81-EC62-45A3-B297-EF5F18B36FCD}"/>
  </hyperlinks>
  <pageMargins left="0.7" right="0.7" top="0.75" bottom="0.75" header="0.3" footer="0.3"/>
  <pageSetup paperSize="5" scale="57"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51643-6C56-4F64-8E10-476E5B7ADF5C}">
  <dimension ref="B1:Q53"/>
  <sheetViews>
    <sheetView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238" t="s">
        <v>305</v>
      </c>
      <c r="C4" s="239"/>
      <c r="D4" s="239"/>
      <c r="E4" s="239"/>
      <c r="F4" s="239"/>
      <c r="G4" s="239"/>
      <c r="H4" s="240"/>
      <c r="J4" s="3"/>
      <c r="K4" s="3"/>
      <c r="L4" s="3"/>
      <c r="M4" s="3"/>
      <c r="N4" s="3"/>
      <c r="O4" s="3"/>
      <c r="P4" s="3"/>
      <c r="Q4" s="3"/>
    </row>
    <row r="5" spans="2:17" ht="35.25" customHeight="1">
      <c r="B5" s="202" t="s">
        <v>2</v>
      </c>
      <c r="C5" s="196"/>
      <c r="D5" s="196"/>
      <c r="E5" s="196"/>
      <c r="F5" s="159" t="s">
        <v>3</v>
      </c>
      <c r="G5" s="158"/>
      <c r="H5" s="4" t="s">
        <v>4</v>
      </c>
      <c r="J5" s="5"/>
      <c r="K5" s="5"/>
      <c r="L5" s="5"/>
      <c r="M5" s="5"/>
      <c r="N5" s="5"/>
      <c r="O5" s="5"/>
      <c r="P5" s="5"/>
      <c r="Q5" s="5"/>
    </row>
    <row r="6" spans="2:17" ht="33.75" customHeight="1">
      <c r="B6" s="268" t="s">
        <v>304</v>
      </c>
      <c r="C6" s="269"/>
      <c r="D6" s="269"/>
      <c r="E6" s="269"/>
      <c r="F6" s="269" t="s">
        <v>303</v>
      </c>
      <c r="G6" s="269"/>
      <c r="H6" s="71" t="s">
        <v>302</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204</v>
      </c>
      <c r="D9" s="188"/>
      <c r="E9" s="62" t="s">
        <v>300</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25</v>
      </c>
      <c r="F12" s="15" t="s">
        <v>26</v>
      </c>
      <c r="G12" s="57" t="s">
        <v>23</v>
      </c>
      <c r="H12" s="6" t="s">
        <v>298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169</v>
      </c>
      <c r="G15" s="186"/>
      <c r="H15" s="10" t="s">
        <v>94</v>
      </c>
    </row>
    <row r="16" spans="2:17" ht="15.75" customHeight="1">
      <c r="B16" s="156" t="s">
        <v>37</v>
      </c>
      <c r="C16" s="157"/>
      <c r="D16" s="157"/>
      <c r="E16" s="157"/>
      <c r="F16" s="157"/>
      <c r="G16" s="157"/>
      <c r="H16" s="160"/>
    </row>
    <row r="17" spans="2:9" ht="47.25" customHeight="1">
      <c r="B17" s="148" t="s">
        <v>297</v>
      </c>
      <c r="C17" s="149"/>
      <c r="D17" s="149"/>
      <c r="E17" s="149"/>
      <c r="F17" s="149"/>
      <c r="G17" s="149"/>
      <c r="H17" s="150"/>
    </row>
    <row r="18" spans="2:9" ht="15.75" customHeight="1">
      <c r="B18" s="156" t="s">
        <v>38</v>
      </c>
      <c r="C18" s="157"/>
      <c r="D18" s="157"/>
      <c r="E18" s="157"/>
      <c r="F18" s="157"/>
      <c r="G18" s="157"/>
      <c r="H18" s="160"/>
    </row>
    <row r="19" spans="2:9" ht="39.75" customHeight="1">
      <c r="B19" s="140" t="s">
        <v>296</v>
      </c>
      <c r="C19" s="141"/>
      <c r="D19" s="141"/>
      <c r="E19" s="141"/>
      <c r="F19" s="141"/>
      <c r="G19" s="141"/>
      <c r="H19" s="144"/>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332">
        <v>75357</v>
      </c>
      <c r="C24" s="333"/>
      <c r="D24" s="149">
        <v>2024</v>
      </c>
      <c r="E24" s="149"/>
      <c r="F24" s="86">
        <v>74119</v>
      </c>
      <c r="G24" s="23">
        <f>(F24/B24)-1</f>
        <v>-1.6428467162970972E-2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27.5" customHeight="1" thickBot="1">
      <c r="B29" s="162" t="s">
        <v>295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0.98550000000000004</v>
      </c>
      <c r="C32" s="28" t="s">
        <v>83</v>
      </c>
      <c r="D32" s="28" t="s">
        <v>83</v>
      </c>
      <c r="E32" s="28" t="s">
        <v>83</v>
      </c>
      <c r="F32" s="168">
        <v>0.24640000000000001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203" t="s">
        <v>294</v>
      </c>
      <c r="C35" s="204"/>
      <c r="D35" s="204"/>
      <c r="E35" s="204"/>
      <c r="F35" s="204" t="s">
        <v>293</v>
      </c>
      <c r="G35" s="204"/>
      <c r="H35" s="205"/>
    </row>
    <row r="36" spans="2:8" ht="18" customHeight="1">
      <c r="B36" s="156" t="s">
        <v>62</v>
      </c>
      <c r="C36" s="157"/>
      <c r="D36" s="157"/>
      <c r="E36" s="158"/>
      <c r="F36" s="159" t="s">
        <v>63</v>
      </c>
      <c r="G36" s="157"/>
      <c r="H36" s="160"/>
    </row>
    <row r="37" spans="2:8">
      <c r="B37" s="203" t="s">
        <v>292</v>
      </c>
      <c r="C37" s="204"/>
      <c r="D37" s="204"/>
      <c r="E37" s="204"/>
      <c r="F37" s="204" t="s">
        <v>291</v>
      </c>
      <c r="G37" s="204"/>
      <c r="H37" s="205"/>
    </row>
    <row r="38" spans="2:8" ht="18" customHeight="1">
      <c r="B38" s="156" t="s">
        <v>64</v>
      </c>
      <c r="C38" s="157"/>
      <c r="D38" s="157"/>
      <c r="E38" s="158"/>
      <c r="F38" s="159" t="s">
        <v>65</v>
      </c>
      <c r="G38" s="157"/>
      <c r="H38" s="160"/>
    </row>
    <row r="39" spans="2:8" ht="27" customHeight="1">
      <c r="B39" s="140" t="s">
        <v>159</v>
      </c>
      <c r="C39" s="141"/>
      <c r="D39" s="141"/>
      <c r="E39" s="142"/>
      <c r="F39" s="143" t="s">
        <v>286</v>
      </c>
      <c r="G39" s="141"/>
      <c r="H39" s="144"/>
    </row>
    <row r="40" spans="2:8" ht="18" customHeight="1">
      <c r="B40" s="156" t="s">
        <v>68</v>
      </c>
      <c r="C40" s="157"/>
      <c r="D40" s="157"/>
      <c r="E40" s="158"/>
      <c r="F40" s="159" t="s">
        <v>69</v>
      </c>
      <c r="G40" s="157"/>
      <c r="H40" s="160"/>
    </row>
    <row r="41" spans="2:8">
      <c r="B41" s="203" t="s">
        <v>290</v>
      </c>
      <c r="C41" s="204"/>
      <c r="D41" s="204"/>
      <c r="E41" s="204"/>
      <c r="F41" s="204" t="s">
        <v>289</v>
      </c>
      <c r="G41" s="204"/>
      <c r="H41" s="205"/>
    </row>
    <row r="42" spans="2:8" ht="25.35" customHeight="1">
      <c r="B42" s="156" t="s">
        <v>70</v>
      </c>
      <c r="C42" s="157"/>
      <c r="D42" s="157"/>
      <c r="E42" s="158"/>
      <c r="F42" s="159" t="s">
        <v>71</v>
      </c>
      <c r="G42" s="157"/>
      <c r="H42" s="160"/>
    </row>
    <row r="43" spans="2:8" ht="17.100000000000001" customHeight="1">
      <c r="B43" s="203" t="s">
        <v>288</v>
      </c>
      <c r="C43" s="204"/>
      <c r="D43" s="204"/>
      <c r="E43" s="204"/>
      <c r="F43" s="204" t="s">
        <v>287</v>
      </c>
      <c r="G43" s="204"/>
      <c r="H43" s="205"/>
    </row>
    <row r="44" spans="2:8" ht="21" customHeight="1">
      <c r="B44" s="156" t="s">
        <v>72</v>
      </c>
      <c r="C44" s="157"/>
      <c r="D44" s="157"/>
      <c r="E44" s="158"/>
      <c r="F44" s="159" t="s">
        <v>73</v>
      </c>
      <c r="G44" s="157"/>
      <c r="H44" s="160"/>
    </row>
    <row r="45" spans="2:8" ht="21.75" customHeight="1">
      <c r="B45" s="140" t="s">
        <v>159</v>
      </c>
      <c r="C45" s="141"/>
      <c r="D45" s="141"/>
      <c r="E45" s="142"/>
      <c r="F45" s="143" t="s">
        <v>286</v>
      </c>
      <c r="G45" s="141"/>
      <c r="H45" s="144"/>
    </row>
    <row r="46" spans="2:8">
      <c r="B46" s="145" t="s">
        <v>74</v>
      </c>
      <c r="C46" s="146"/>
      <c r="D46" s="146"/>
      <c r="E46" s="146"/>
      <c r="F46" s="146"/>
      <c r="G46" s="146"/>
      <c r="H46" s="147"/>
    </row>
    <row r="47" spans="2:8" ht="16.350000000000001" customHeight="1">
      <c r="B47" s="148" t="s">
        <v>285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211" t="s">
        <v>284</v>
      </c>
      <c r="C49" s="212"/>
      <c r="D49" s="212"/>
      <c r="E49" s="213"/>
      <c r="F49" s="214" t="s">
        <v>283</v>
      </c>
      <c r="G49" s="212"/>
      <c r="H49" s="215"/>
    </row>
    <row r="50" spans="2:8" ht="16.5" customHeight="1">
      <c r="B50" s="133" t="s">
        <v>77</v>
      </c>
      <c r="C50" s="134"/>
      <c r="D50" s="134"/>
      <c r="E50" s="134"/>
      <c r="F50" s="134" t="s">
        <v>78</v>
      </c>
      <c r="G50" s="134"/>
      <c r="H50" s="135"/>
    </row>
    <row r="51" spans="2:8" ht="15" customHeight="1" thickBot="1">
      <c r="B51" s="330" t="s">
        <v>282</v>
      </c>
      <c r="C51" s="331"/>
      <c r="D51" s="331"/>
      <c r="E51" s="331"/>
      <c r="F51" s="204">
        <v>9982166848</v>
      </c>
      <c r="G51" s="204"/>
      <c r="H51" s="205"/>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94" priority="1" operator="containsText" text="NO DISPONIBLE">
      <formula>NOT(ISERROR(SEARCH("NO DISPONIBLE",B32)))</formula>
    </cfRule>
    <cfRule type="cellIs" dxfId="393" priority="2" stopIfTrue="1" operator="greaterThanOrEqual">
      <formula>0.7</formula>
    </cfRule>
    <cfRule type="cellIs" dxfId="392" priority="3" stopIfTrue="1" operator="between">
      <formula>0.5</formula>
      <formula>0.7</formula>
    </cfRule>
    <cfRule type="cellIs" dxfId="391" priority="4" stopIfTrue="1" operator="lessThanOrEqual">
      <formula>0.5</formula>
    </cfRule>
  </conditionalFormatting>
  <hyperlinks>
    <hyperlink ref="B51" r:id="rId1" xr:uid="{C7A37A00-BB9B-4D24-AECF-4C61227B36C6}"/>
  </hyperlinks>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56767-2480-448B-BE92-E4A28944C916}">
  <dimension ref="B1:Q53"/>
  <sheetViews>
    <sheetView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238" t="s">
        <v>316</v>
      </c>
      <c r="C4" s="239"/>
      <c r="D4" s="239"/>
      <c r="E4" s="239"/>
      <c r="F4" s="239"/>
      <c r="G4" s="239"/>
      <c r="H4" s="240"/>
      <c r="J4" s="3"/>
      <c r="K4" s="3"/>
      <c r="L4" s="3"/>
      <c r="M4" s="3"/>
      <c r="N4" s="3"/>
      <c r="O4" s="3"/>
      <c r="P4" s="3"/>
      <c r="Q4" s="3"/>
    </row>
    <row r="5" spans="2:17" ht="35.25" customHeight="1">
      <c r="B5" s="202" t="s">
        <v>2</v>
      </c>
      <c r="C5" s="196"/>
      <c r="D5" s="196"/>
      <c r="E5" s="196"/>
      <c r="F5" s="159" t="s">
        <v>3</v>
      </c>
      <c r="G5" s="158"/>
      <c r="H5" s="4" t="s">
        <v>4</v>
      </c>
      <c r="J5" s="5"/>
      <c r="K5" s="5"/>
      <c r="L5" s="5"/>
      <c r="M5" s="5"/>
      <c r="N5" s="5"/>
      <c r="O5" s="5"/>
      <c r="P5" s="5"/>
      <c r="Q5" s="5"/>
    </row>
    <row r="6" spans="2:17" ht="33.75" customHeight="1">
      <c r="B6" s="268" t="s">
        <v>304</v>
      </c>
      <c r="C6" s="269"/>
      <c r="D6" s="269"/>
      <c r="E6" s="269"/>
      <c r="F6" s="269" t="s">
        <v>303</v>
      </c>
      <c r="G6" s="269"/>
      <c r="H6" s="71"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204</v>
      </c>
      <c r="D9" s="188"/>
      <c r="E9" s="62" t="s">
        <v>300</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25</v>
      </c>
      <c r="F12" s="15" t="s">
        <v>26</v>
      </c>
      <c r="G12" s="57" t="s">
        <v>23</v>
      </c>
      <c r="H12" s="6" t="s">
        <v>298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169</v>
      </c>
      <c r="G15" s="186"/>
      <c r="H15" s="10" t="s">
        <v>94</v>
      </c>
    </row>
    <row r="16" spans="2:17" ht="15.75" customHeight="1">
      <c r="B16" s="156" t="s">
        <v>37</v>
      </c>
      <c r="C16" s="157"/>
      <c r="D16" s="157"/>
      <c r="E16" s="157"/>
      <c r="F16" s="157"/>
      <c r="G16" s="157"/>
      <c r="H16" s="160"/>
    </row>
    <row r="17" spans="2:9" ht="47.25" customHeight="1">
      <c r="B17" s="148" t="s">
        <v>315</v>
      </c>
      <c r="C17" s="149"/>
      <c r="D17" s="149"/>
      <c r="E17" s="149"/>
      <c r="F17" s="149"/>
      <c r="G17" s="149"/>
      <c r="H17" s="150"/>
    </row>
    <row r="18" spans="2:9" ht="15.75" customHeight="1">
      <c r="B18" s="156" t="s">
        <v>38</v>
      </c>
      <c r="C18" s="157"/>
      <c r="D18" s="157"/>
      <c r="E18" s="157"/>
      <c r="F18" s="157"/>
      <c r="G18" s="157"/>
      <c r="H18" s="160"/>
    </row>
    <row r="19" spans="2:9" ht="39.75" customHeight="1">
      <c r="B19" s="140" t="s">
        <v>314</v>
      </c>
      <c r="C19" s="141"/>
      <c r="D19" s="141"/>
      <c r="E19" s="141"/>
      <c r="F19" s="141"/>
      <c r="G19" s="141"/>
      <c r="H19" s="144"/>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0</v>
      </c>
      <c r="C24" s="149"/>
      <c r="D24" s="149">
        <v>2024</v>
      </c>
      <c r="E24" s="149"/>
      <c r="F24" s="86">
        <v>37</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27.5" customHeight="1" thickBot="1">
      <c r="B29" s="162" t="s">
        <v>313</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5</v>
      </c>
      <c r="C32" s="28" t="s">
        <v>83</v>
      </c>
      <c r="D32" s="28" t="s">
        <v>83</v>
      </c>
      <c r="E32" s="28" t="s">
        <v>83</v>
      </c>
      <c r="F32" s="168">
        <v>1.6667000000000001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8" customHeight="1">
      <c r="B35" s="211" t="s">
        <v>312</v>
      </c>
      <c r="C35" s="212"/>
      <c r="D35" s="212"/>
      <c r="E35" s="213"/>
      <c r="F35" s="214" t="s">
        <v>311</v>
      </c>
      <c r="G35" s="212"/>
      <c r="H35" s="215"/>
    </row>
    <row r="36" spans="2:8" ht="18" customHeight="1">
      <c r="B36" s="156" t="s">
        <v>62</v>
      </c>
      <c r="C36" s="157"/>
      <c r="D36" s="157"/>
      <c r="E36" s="158"/>
      <c r="F36" s="159" t="s">
        <v>63</v>
      </c>
      <c r="G36" s="157"/>
      <c r="H36" s="160"/>
    </row>
    <row r="37" spans="2:8">
      <c r="B37" s="203" t="s">
        <v>310</v>
      </c>
      <c r="C37" s="204"/>
      <c r="D37" s="204"/>
      <c r="E37" s="204"/>
      <c r="F37" s="204" t="s">
        <v>306</v>
      </c>
      <c r="G37" s="204"/>
      <c r="H37" s="205"/>
    </row>
    <row r="38" spans="2:8" ht="18" customHeight="1">
      <c r="B38" s="156" t="s">
        <v>64</v>
      </c>
      <c r="C38" s="157"/>
      <c r="D38" s="157"/>
      <c r="E38" s="158"/>
      <c r="F38" s="159" t="s">
        <v>65</v>
      </c>
      <c r="G38" s="157"/>
      <c r="H38" s="160"/>
    </row>
    <row r="39" spans="2:8" ht="27" customHeight="1">
      <c r="B39" s="211" t="s">
        <v>159</v>
      </c>
      <c r="C39" s="212"/>
      <c r="D39" s="212"/>
      <c r="E39" s="213"/>
      <c r="F39" s="143" t="s">
        <v>286</v>
      </c>
      <c r="G39" s="141"/>
      <c r="H39" s="144"/>
    </row>
    <row r="40" spans="2:8" ht="18" customHeight="1">
      <c r="B40" s="156" t="s">
        <v>68</v>
      </c>
      <c r="C40" s="157"/>
      <c r="D40" s="157"/>
      <c r="E40" s="158"/>
      <c r="F40" s="159" t="s">
        <v>69</v>
      </c>
      <c r="G40" s="157"/>
      <c r="H40" s="160"/>
    </row>
    <row r="41" spans="2:8">
      <c r="B41" s="211" t="s">
        <v>309</v>
      </c>
      <c r="C41" s="212"/>
      <c r="D41" s="212"/>
      <c r="E41" s="213"/>
      <c r="F41" s="143" t="s">
        <v>308</v>
      </c>
      <c r="G41" s="141"/>
      <c r="H41" s="144"/>
    </row>
    <row r="42" spans="2:8" ht="25.35" customHeight="1">
      <c r="B42" s="156" t="s">
        <v>70</v>
      </c>
      <c r="C42" s="157"/>
      <c r="D42" s="157"/>
      <c r="E42" s="158"/>
      <c r="F42" s="159" t="s">
        <v>71</v>
      </c>
      <c r="G42" s="157"/>
      <c r="H42" s="160"/>
    </row>
    <row r="43" spans="2:8" ht="17.100000000000001" customHeight="1">
      <c r="B43" s="203" t="s">
        <v>307</v>
      </c>
      <c r="C43" s="204"/>
      <c r="D43" s="204"/>
      <c r="E43" s="204"/>
      <c r="F43" s="204" t="s">
        <v>306</v>
      </c>
      <c r="G43" s="204"/>
      <c r="H43" s="205"/>
    </row>
    <row r="44" spans="2:8" ht="21" customHeight="1">
      <c r="B44" s="156" t="s">
        <v>72</v>
      </c>
      <c r="C44" s="157"/>
      <c r="D44" s="157"/>
      <c r="E44" s="158"/>
      <c r="F44" s="159" t="s">
        <v>73</v>
      </c>
      <c r="G44" s="157"/>
      <c r="H44" s="160"/>
    </row>
    <row r="45" spans="2:8" ht="21.75" customHeight="1">
      <c r="B45" s="140" t="s">
        <v>159</v>
      </c>
      <c r="C45" s="141"/>
      <c r="D45" s="141"/>
      <c r="E45" s="142"/>
      <c r="F45" s="143" t="s">
        <v>286</v>
      </c>
      <c r="G45" s="141"/>
      <c r="H45" s="144"/>
    </row>
    <row r="46" spans="2:8">
      <c r="B46" s="145" t="s">
        <v>74</v>
      </c>
      <c r="C46" s="146"/>
      <c r="D46" s="146"/>
      <c r="E46" s="146"/>
      <c r="F46" s="146"/>
      <c r="G46" s="146"/>
      <c r="H46" s="147"/>
    </row>
    <row r="47" spans="2:8" ht="16.350000000000001" customHeight="1">
      <c r="B47" s="148" t="s">
        <v>285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211" t="s">
        <v>284</v>
      </c>
      <c r="C49" s="212"/>
      <c r="D49" s="212"/>
      <c r="E49" s="213"/>
      <c r="F49" s="214" t="s">
        <v>283</v>
      </c>
      <c r="G49" s="212"/>
      <c r="H49" s="215"/>
    </row>
    <row r="50" spans="2:8" ht="16.5" customHeight="1">
      <c r="B50" s="133" t="s">
        <v>77</v>
      </c>
      <c r="C50" s="134"/>
      <c r="D50" s="134"/>
      <c r="E50" s="134"/>
      <c r="F50" s="134" t="s">
        <v>78</v>
      </c>
      <c r="G50" s="134"/>
      <c r="H50" s="135"/>
    </row>
    <row r="51" spans="2:8" ht="15" customHeight="1" thickBot="1">
      <c r="B51" s="330" t="s">
        <v>282</v>
      </c>
      <c r="C51" s="331"/>
      <c r="D51" s="331"/>
      <c r="E51" s="331"/>
      <c r="F51" s="204">
        <v>9982166848</v>
      </c>
      <c r="G51" s="204"/>
      <c r="H51" s="205"/>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9:E39"/>
    <mergeCell ref="F39:H39"/>
    <mergeCell ref="B40:E40"/>
    <mergeCell ref="F40:H40"/>
    <mergeCell ref="B36:E36"/>
    <mergeCell ref="F36:H36"/>
    <mergeCell ref="B37:E37"/>
    <mergeCell ref="F37:H37"/>
    <mergeCell ref="B38:E38"/>
    <mergeCell ref="F38:H38"/>
    <mergeCell ref="B42:E42"/>
    <mergeCell ref="F42:H42"/>
    <mergeCell ref="B43:E43"/>
    <mergeCell ref="F43:H43"/>
    <mergeCell ref="B44:E44"/>
    <mergeCell ref="F44:H44"/>
    <mergeCell ref="B52:H52"/>
    <mergeCell ref="B53:H53"/>
    <mergeCell ref="F41:H41"/>
    <mergeCell ref="B41:E41"/>
    <mergeCell ref="B49:E49"/>
    <mergeCell ref="F49:H49"/>
    <mergeCell ref="B50:E50"/>
    <mergeCell ref="F50:H50"/>
    <mergeCell ref="B51:E51"/>
    <mergeCell ref="F51:H51"/>
    <mergeCell ref="B45:E45"/>
    <mergeCell ref="F45:H45"/>
    <mergeCell ref="B46:H46"/>
    <mergeCell ref="B47:H47"/>
    <mergeCell ref="B48:E48"/>
    <mergeCell ref="F48:H48"/>
  </mergeCells>
  <conditionalFormatting sqref="B32:F32">
    <cfRule type="containsText" dxfId="390" priority="1" operator="containsText" text="NO DISPONIBLE">
      <formula>NOT(ISERROR(SEARCH("NO DISPONIBLE",B32)))</formula>
    </cfRule>
    <cfRule type="cellIs" dxfId="389" priority="2" stopIfTrue="1" operator="greaterThanOrEqual">
      <formula>0.7</formula>
    </cfRule>
    <cfRule type="cellIs" dxfId="388" priority="3" stopIfTrue="1" operator="between">
      <formula>0.5</formula>
      <formula>0.7</formula>
    </cfRule>
    <cfRule type="cellIs" dxfId="387" priority="4" stopIfTrue="1" operator="lessThanOrEqual">
      <formula>0.5</formula>
    </cfRule>
  </conditionalFormatting>
  <hyperlinks>
    <hyperlink ref="B51" r:id="rId1" xr:uid="{8E7FAFB7-F219-4653-8E1B-087A27D779BC}"/>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499F0-DF04-4220-9C23-521504910C77}">
  <dimension ref="B1:Q53"/>
  <sheetViews>
    <sheetView topLeftCell="B1"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238" t="s">
        <v>327</v>
      </c>
      <c r="C4" s="239"/>
      <c r="D4" s="239"/>
      <c r="E4" s="239"/>
      <c r="F4" s="239"/>
      <c r="G4" s="239"/>
      <c r="H4" s="240"/>
      <c r="J4" s="3"/>
      <c r="K4" s="3"/>
      <c r="L4" s="3"/>
      <c r="M4" s="3"/>
      <c r="N4" s="3"/>
      <c r="O4" s="3"/>
      <c r="P4" s="3"/>
      <c r="Q4" s="3"/>
    </row>
    <row r="5" spans="2:17" ht="35.25" customHeight="1">
      <c r="B5" s="202" t="s">
        <v>2</v>
      </c>
      <c r="C5" s="196"/>
      <c r="D5" s="196"/>
      <c r="E5" s="196"/>
      <c r="F5" s="159" t="s">
        <v>3</v>
      </c>
      <c r="G5" s="158"/>
      <c r="H5" s="4" t="s">
        <v>4</v>
      </c>
      <c r="J5" s="5"/>
      <c r="K5" s="5"/>
      <c r="L5" s="5"/>
      <c r="M5" s="5"/>
      <c r="N5" s="5"/>
      <c r="O5" s="5"/>
      <c r="P5" s="5"/>
      <c r="Q5" s="5"/>
    </row>
    <row r="6" spans="2:17" ht="33.75" customHeight="1">
      <c r="B6" s="268" t="s">
        <v>304</v>
      </c>
      <c r="C6" s="269"/>
      <c r="D6" s="269"/>
      <c r="E6" s="269"/>
      <c r="F6" s="269" t="s">
        <v>303</v>
      </c>
      <c r="G6" s="269"/>
      <c r="H6" s="71"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204</v>
      </c>
      <c r="D9" s="188"/>
      <c r="E9" s="62" t="s">
        <v>300</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25</v>
      </c>
      <c r="F12" s="15" t="s">
        <v>26</v>
      </c>
      <c r="G12" s="57" t="s">
        <v>23</v>
      </c>
      <c r="H12" s="6" t="s">
        <v>298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169</v>
      </c>
      <c r="G15" s="186"/>
      <c r="H15" s="10" t="s">
        <v>94</v>
      </c>
    </row>
    <row r="16" spans="2:17" ht="15.75" customHeight="1">
      <c r="B16" s="156" t="s">
        <v>37</v>
      </c>
      <c r="C16" s="157"/>
      <c r="D16" s="157"/>
      <c r="E16" s="157"/>
      <c r="F16" s="157"/>
      <c r="G16" s="157"/>
      <c r="H16" s="160"/>
    </row>
    <row r="17" spans="2:9" ht="47.25" customHeight="1">
      <c r="B17" s="148" t="s">
        <v>326</v>
      </c>
      <c r="C17" s="149"/>
      <c r="D17" s="149"/>
      <c r="E17" s="149"/>
      <c r="F17" s="149"/>
      <c r="G17" s="149"/>
      <c r="H17" s="150"/>
    </row>
    <row r="18" spans="2:9" ht="15.75" customHeight="1">
      <c r="B18" s="156" t="s">
        <v>38</v>
      </c>
      <c r="C18" s="157"/>
      <c r="D18" s="157"/>
      <c r="E18" s="157"/>
      <c r="F18" s="157"/>
      <c r="G18" s="157"/>
      <c r="H18" s="160"/>
    </row>
    <row r="19" spans="2:9" ht="39.75" customHeight="1">
      <c r="B19" s="140" t="s">
        <v>325</v>
      </c>
      <c r="C19" s="141"/>
      <c r="D19" s="141"/>
      <c r="E19" s="141"/>
      <c r="F19" s="141"/>
      <c r="G19" s="141"/>
      <c r="H19" s="144"/>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332">
        <v>45000</v>
      </c>
      <c r="C24" s="333"/>
      <c r="D24" s="149">
        <v>2024</v>
      </c>
      <c r="E24" s="149"/>
      <c r="F24" s="86">
        <v>89000</v>
      </c>
      <c r="G24" s="23">
        <f>(F24/B24)-1</f>
        <v>0.97777777777777786</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27.5" customHeight="1" thickBot="1">
      <c r="B29" s="162" t="s">
        <v>324</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0.76400000000000001</v>
      </c>
      <c r="C32" s="28" t="s">
        <v>83</v>
      </c>
      <c r="D32" s="28" t="s">
        <v>83</v>
      </c>
      <c r="E32" s="28" t="s">
        <v>83</v>
      </c>
      <c r="F32" s="168">
        <v>0.191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8" customHeight="1">
      <c r="B35" s="211" t="s">
        <v>323</v>
      </c>
      <c r="C35" s="212"/>
      <c r="D35" s="212"/>
      <c r="E35" s="213"/>
      <c r="F35" s="214" t="s">
        <v>322</v>
      </c>
      <c r="G35" s="212"/>
      <c r="H35" s="215"/>
    </row>
    <row r="36" spans="2:8" ht="18" customHeight="1">
      <c r="B36" s="156" t="s">
        <v>62</v>
      </c>
      <c r="C36" s="157"/>
      <c r="D36" s="157"/>
      <c r="E36" s="158"/>
      <c r="F36" s="159" t="s">
        <v>63</v>
      </c>
      <c r="G36" s="157"/>
      <c r="H36" s="160"/>
    </row>
    <row r="37" spans="2:8" ht="18" customHeight="1">
      <c r="B37" s="211" t="s">
        <v>319</v>
      </c>
      <c r="C37" s="212"/>
      <c r="D37" s="212"/>
      <c r="E37" s="213"/>
      <c r="F37" s="214" t="s">
        <v>318</v>
      </c>
      <c r="G37" s="212"/>
      <c r="H37" s="215"/>
    </row>
    <row r="38" spans="2:8" ht="18" customHeight="1">
      <c r="B38" s="156" t="s">
        <v>64</v>
      </c>
      <c r="C38" s="157"/>
      <c r="D38" s="157"/>
      <c r="E38" s="158"/>
      <c r="F38" s="159" t="s">
        <v>65</v>
      </c>
      <c r="G38" s="157"/>
      <c r="H38" s="160"/>
    </row>
    <row r="39" spans="2:8" ht="27" customHeight="1">
      <c r="B39" s="211" t="s">
        <v>159</v>
      </c>
      <c r="C39" s="212"/>
      <c r="D39" s="212"/>
      <c r="E39" s="213"/>
      <c r="F39" s="143" t="s">
        <v>317</v>
      </c>
      <c r="G39" s="141"/>
      <c r="H39" s="144"/>
    </row>
    <row r="40" spans="2:8" ht="18" customHeight="1">
      <c r="B40" s="156" t="s">
        <v>68</v>
      </c>
      <c r="C40" s="157"/>
      <c r="D40" s="157"/>
      <c r="E40" s="158"/>
      <c r="F40" s="159" t="s">
        <v>69</v>
      </c>
      <c r="G40" s="157"/>
      <c r="H40" s="160"/>
    </row>
    <row r="41" spans="2:8">
      <c r="B41" s="211" t="s">
        <v>321</v>
      </c>
      <c r="C41" s="212"/>
      <c r="D41" s="212"/>
      <c r="E41" s="213"/>
      <c r="F41" s="214" t="s">
        <v>320</v>
      </c>
      <c r="G41" s="212"/>
      <c r="H41" s="215"/>
    </row>
    <row r="42" spans="2:8" ht="25.35" customHeight="1">
      <c r="B42" s="156" t="s">
        <v>70</v>
      </c>
      <c r="C42" s="157"/>
      <c r="D42" s="157"/>
      <c r="E42" s="158"/>
      <c r="F42" s="159" t="s">
        <v>71</v>
      </c>
      <c r="G42" s="157"/>
      <c r="H42" s="160"/>
    </row>
    <row r="43" spans="2:8" ht="17.100000000000001" customHeight="1">
      <c r="B43" s="203" t="s">
        <v>319</v>
      </c>
      <c r="C43" s="204"/>
      <c r="D43" s="204"/>
      <c r="E43" s="204"/>
      <c r="F43" s="214" t="s">
        <v>318</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317</v>
      </c>
      <c r="G45" s="141"/>
      <c r="H45" s="144"/>
    </row>
    <row r="46" spans="2:8">
      <c r="B46" s="145" t="s">
        <v>74</v>
      </c>
      <c r="C46" s="146"/>
      <c r="D46" s="146"/>
      <c r="E46" s="146"/>
      <c r="F46" s="146"/>
      <c r="G46" s="146"/>
      <c r="H46" s="147"/>
    </row>
    <row r="47" spans="2:8" ht="16.350000000000001" customHeight="1">
      <c r="B47" s="148" t="s">
        <v>285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211" t="s">
        <v>284</v>
      </c>
      <c r="C49" s="212"/>
      <c r="D49" s="212"/>
      <c r="E49" s="213"/>
      <c r="F49" s="214" t="s">
        <v>283</v>
      </c>
      <c r="G49" s="212"/>
      <c r="H49" s="215"/>
    </row>
    <row r="50" spans="2:8" ht="16.5" customHeight="1">
      <c r="B50" s="133" t="s">
        <v>77</v>
      </c>
      <c r="C50" s="134"/>
      <c r="D50" s="134"/>
      <c r="E50" s="134"/>
      <c r="F50" s="134" t="s">
        <v>78</v>
      </c>
      <c r="G50" s="134"/>
      <c r="H50" s="135"/>
    </row>
    <row r="51" spans="2:8" ht="15" customHeight="1" thickBot="1">
      <c r="B51" s="330" t="s">
        <v>282</v>
      </c>
      <c r="C51" s="331"/>
      <c r="D51" s="331"/>
      <c r="E51" s="331"/>
      <c r="F51" s="204">
        <v>9982166848</v>
      </c>
      <c r="G51" s="204"/>
      <c r="H51" s="205"/>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86" priority="1" operator="containsText" text="NO DISPONIBLE">
      <formula>NOT(ISERROR(SEARCH("NO DISPONIBLE",B32)))</formula>
    </cfRule>
    <cfRule type="cellIs" dxfId="385" priority="2" stopIfTrue="1" operator="greaterThanOrEqual">
      <formula>0.7</formula>
    </cfRule>
    <cfRule type="cellIs" dxfId="384" priority="3" stopIfTrue="1" operator="between">
      <formula>0.5</formula>
      <formula>0.7</formula>
    </cfRule>
    <cfRule type="cellIs" dxfId="383" priority="4" stopIfTrue="1" operator="lessThanOrEqual">
      <formula>0.5</formula>
    </cfRule>
  </conditionalFormatting>
  <hyperlinks>
    <hyperlink ref="B51" r:id="rId1" xr:uid="{AB15C963-54B4-40FB-97B1-ABA091D57EAE}"/>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665CB-9165-4485-A954-9472303D0CC5}">
  <dimension ref="B1:Q53"/>
  <sheetViews>
    <sheetView topLeftCell="B1"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238" t="s">
        <v>338</v>
      </c>
      <c r="C4" s="239"/>
      <c r="D4" s="239"/>
      <c r="E4" s="239"/>
      <c r="F4" s="239"/>
      <c r="G4" s="239"/>
      <c r="H4" s="240"/>
      <c r="J4" s="3"/>
      <c r="K4" s="3"/>
      <c r="L4" s="3"/>
      <c r="M4" s="3"/>
      <c r="N4" s="3"/>
      <c r="O4" s="3"/>
      <c r="P4" s="3"/>
      <c r="Q4" s="3"/>
    </row>
    <row r="5" spans="2:17" ht="35.25" customHeight="1">
      <c r="B5" s="202" t="s">
        <v>2</v>
      </c>
      <c r="C5" s="196"/>
      <c r="D5" s="196"/>
      <c r="E5" s="196"/>
      <c r="F5" s="159" t="s">
        <v>3</v>
      </c>
      <c r="G5" s="158"/>
      <c r="H5" s="4" t="s">
        <v>4</v>
      </c>
      <c r="J5" s="5"/>
      <c r="K5" s="5"/>
      <c r="L5" s="5"/>
      <c r="M5" s="5"/>
      <c r="N5" s="5"/>
      <c r="O5" s="5"/>
      <c r="P5" s="5"/>
      <c r="Q5" s="5"/>
    </row>
    <row r="6" spans="2:17" ht="33.75" customHeight="1">
      <c r="B6" s="268" t="s">
        <v>304</v>
      </c>
      <c r="C6" s="269"/>
      <c r="D6" s="269"/>
      <c r="E6" s="269"/>
      <c r="F6" s="269" t="s">
        <v>303</v>
      </c>
      <c r="G6" s="269"/>
      <c r="H6" s="71"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204</v>
      </c>
      <c r="D9" s="188"/>
      <c r="E9" s="62" t="s">
        <v>300</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25</v>
      </c>
      <c r="F12" s="15" t="s">
        <v>26</v>
      </c>
      <c r="G12" s="57" t="s">
        <v>23</v>
      </c>
      <c r="H12" s="6" t="s">
        <v>298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169</v>
      </c>
      <c r="G15" s="186"/>
      <c r="H15" s="10" t="s">
        <v>94</v>
      </c>
    </row>
    <row r="16" spans="2:17" ht="15.75" customHeight="1">
      <c r="B16" s="156" t="s">
        <v>37</v>
      </c>
      <c r="C16" s="157"/>
      <c r="D16" s="157"/>
      <c r="E16" s="157"/>
      <c r="F16" s="157"/>
      <c r="G16" s="157"/>
      <c r="H16" s="160"/>
    </row>
    <row r="17" spans="2:9" ht="47.25" customHeight="1">
      <c r="B17" s="148" t="s">
        <v>337</v>
      </c>
      <c r="C17" s="149"/>
      <c r="D17" s="149"/>
      <c r="E17" s="149"/>
      <c r="F17" s="149"/>
      <c r="G17" s="149"/>
      <c r="H17" s="150"/>
    </row>
    <row r="18" spans="2:9" ht="15.75" customHeight="1">
      <c r="B18" s="156" t="s">
        <v>38</v>
      </c>
      <c r="C18" s="157"/>
      <c r="D18" s="157"/>
      <c r="E18" s="157"/>
      <c r="F18" s="157"/>
      <c r="G18" s="157"/>
      <c r="H18" s="160"/>
    </row>
    <row r="19" spans="2:9" ht="39.75" customHeight="1">
      <c r="B19" s="140" t="s">
        <v>336</v>
      </c>
      <c r="C19" s="141"/>
      <c r="D19" s="141"/>
      <c r="E19" s="141"/>
      <c r="F19" s="141"/>
      <c r="G19" s="141"/>
      <c r="H19" s="144"/>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15</v>
      </c>
      <c r="C24" s="149"/>
      <c r="D24" s="149">
        <v>2024</v>
      </c>
      <c r="E24" s="149"/>
      <c r="F24" s="86">
        <v>40</v>
      </c>
      <c r="G24" s="23">
        <f>(F24/B24)-1</f>
        <v>1.6666666666666665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36.5" customHeight="1" thickBot="1">
      <c r="B29" s="162" t="s">
        <v>335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v>
      </c>
      <c r="C32" s="28" t="s">
        <v>83</v>
      </c>
      <c r="D32" s="28" t="s">
        <v>83</v>
      </c>
      <c r="E32" s="28" t="s">
        <v>83</v>
      </c>
      <c r="F32" s="168">
        <v>0</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8" customHeight="1">
      <c r="B35" s="211" t="s">
        <v>334</v>
      </c>
      <c r="C35" s="212"/>
      <c r="D35" s="212"/>
      <c r="E35" s="213"/>
      <c r="F35" s="214" t="s">
        <v>333</v>
      </c>
      <c r="G35" s="212"/>
      <c r="H35" s="215"/>
    </row>
    <row r="36" spans="2:8" ht="18" customHeight="1">
      <c r="B36" s="156" t="s">
        <v>62</v>
      </c>
      <c r="C36" s="157"/>
      <c r="D36" s="157"/>
      <c r="E36" s="158"/>
      <c r="F36" s="159" t="s">
        <v>63</v>
      </c>
      <c r="G36" s="157"/>
      <c r="H36" s="160"/>
    </row>
    <row r="37" spans="2:8" ht="18" customHeight="1">
      <c r="B37" s="211" t="s">
        <v>332</v>
      </c>
      <c r="C37" s="212"/>
      <c r="D37" s="212"/>
      <c r="E37" s="213"/>
      <c r="F37" s="214" t="s">
        <v>330</v>
      </c>
      <c r="G37" s="212"/>
      <c r="H37" s="215"/>
    </row>
    <row r="38" spans="2:8" ht="18" customHeight="1">
      <c r="B38" s="156" t="s">
        <v>64</v>
      </c>
      <c r="C38" s="157"/>
      <c r="D38" s="157"/>
      <c r="E38" s="158"/>
      <c r="F38" s="159" t="s">
        <v>65</v>
      </c>
      <c r="G38" s="157"/>
      <c r="H38" s="160"/>
    </row>
    <row r="39" spans="2:8" ht="27" customHeight="1">
      <c r="B39" s="211" t="s">
        <v>159</v>
      </c>
      <c r="C39" s="212"/>
      <c r="D39" s="212"/>
      <c r="E39" s="213"/>
      <c r="F39" s="143" t="s">
        <v>317</v>
      </c>
      <c r="G39" s="141"/>
      <c r="H39" s="144"/>
    </row>
    <row r="40" spans="2:8" ht="18" customHeight="1">
      <c r="B40" s="156" t="s">
        <v>68</v>
      </c>
      <c r="C40" s="157"/>
      <c r="D40" s="157"/>
      <c r="E40" s="158"/>
      <c r="F40" s="159" t="s">
        <v>69</v>
      </c>
      <c r="G40" s="157"/>
      <c r="H40" s="160"/>
    </row>
    <row r="41" spans="2:8" ht="18" customHeight="1">
      <c r="B41" s="211" t="s">
        <v>331</v>
      </c>
      <c r="C41" s="212"/>
      <c r="D41" s="212"/>
      <c r="E41" s="213"/>
      <c r="F41" s="214" t="s">
        <v>330</v>
      </c>
      <c r="G41" s="212"/>
      <c r="H41" s="215"/>
    </row>
    <row r="42" spans="2:8" ht="25.35" customHeight="1">
      <c r="B42" s="156" t="s">
        <v>70</v>
      </c>
      <c r="C42" s="157"/>
      <c r="D42" s="157"/>
      <c r="E42" s="158"/>
      <c r="F42" s="159" t="s">
        <v>71</v>
      </c>
      <c r="G42" s="157"/>
      <c r="H42" s="160"/>
    </row>
    <row r="43" spans="2:8" ht="17.100000000000001" customHeight="1">
      <c r="B43" s="211" t="s">
        <v>329</v>
      </c>
      <c r="C43" s="212"/>
      <c r="D43" s="212"/>
      <c r="E43" s="213"/>
      <c r="F43" s="214" t="s">
        <v>328</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317</v>
      </c>
      <c r="G45" s="141"/>
      <c r="H45" s="144"/>
    </row>
    <row r="46" spans="2:8">
      <c r="B46" s="145" t="s">
        <v>74</v>
      </c>
      <c r="C46" s="146"/>
      <c r="D46" s="146"/>
      <c r="E46" s="146"/>
      <c r="F46" s="146"/>
      <c r="G46" s="146"/>
      <c r="H46" s="147"/>
    </row>
    <row r="47" spans="2:8" ht="16.350000000000001" customHeight="1">
      <c r="B47" s="148" t="s">
        <v>285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211" t="s">
        <v>284</v>
      </c>
      <c r="C49" s="212"/>
      <c r="D49" s="212"/>
      <c r="E49" s="213"/>
      <c r="F49" s="214" t="s">
        <v>283</v>
      </c>
      <c r="G49" s="212"/>
      <c r="H49" s="215"/>
    </row>
    <row r="50" spans="2:8" ht="16.5" customHeight="1">
      <c r="B50" s="133" t="s">
        <v>77</v>
      </c>
      <c r="C50" s="134"/>
      <c r="D50" s="134"/>
      <c r="E50" s="134"/>
      <c r="F50" s="134" t="s">
        <v>78</v>
      </c>
      <c r="G50" s="134"/>
      <c r="H50" s="135"/>
    </row>
    <row r="51" spans="2:8" ht="15" customHeight="1" thickBot="1">
      <c r="B51" s="330" t="s">
        <v>282</v>
      </c>
      <c r="C51" s="331"/>
      <c r="D51" s="331"/>
      <c r="E51" s="331"/>
      <c r="F51" s="204">
        <v>9982166848</v>
      </c>
      <c r="G51" s="204"/>
      <c r="H51" s="205"/>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82" priority="1" operator="containsText" text="NO DISPONIBLE">
      <formula>NOT(ISERROR(SEARCH("NO DISPONIBLE",B32)))</formula>
    </cfRule>
    <cfRule type="cellIs" dxfId="381" priority="2" stopIfTrue="1" operator="greaterThanOrEqual">
      <formula>0.7</formula>
    </cfRule>
    <cfRule type="cellIs" dxfId="380" priority="3" stopIfTrue="1" operator="between">
      <formula>0.5</formula>
      <formula>0.7</formula>
    </cfRule>
    <cfRule type="cellIs" dxfId="379" priority="4" stopIfTrue="1" operator="lessThanOrEqual">
      <formula>0.5</formula>
    </cfRule>
  </conditionalFormatting>
  <hyperlinks>
    <hyperlink ref="B51" r:id="rId1" xr:uid="{69DA4486-0AAA-4AA8-AED3-52266CFFF575}"/>
  </hyperlinks>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E00A-8401-4EF3-8417-13B6B91003EA}">
  <dimension ref="B1:Q53"/>
  <sheetViews>
    <sheetView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34" t="s">
        <v>348</v>
      </c>
      <c r="C4" s="239"/>
      <c r="D4" s="239"/>
      <c r="E4" s="239"/>
      <c r="F4" s="239"/>
      <c r="G4" s="239"/>
      <c r="H4" s="240"/>
      <c r="J4" s="3"/>
      <c r="K4" s="3"/>
      <c r="L4" s="3"/>
      <c r="M4" s="3"/>
      <c r="N4" s="3"/>
      <c r="O4" s="3"/>
      <c r="P4" s="3"/>
      <c r="Q4" s="3"/>
    </row>
    <row r="5" spans="2:17" ht="35.25" customHeight="1">
      <c r="B5" s="202" t="s">
        <v>2</v>
      </c>
      <c r="C5" s="196"/>
      <c r="D5" s="196"/>
      <c r="E5" s="196"/>
      <c r="F5" s="159" t="s">
        <v>3</v>
      </c>
      <c r="G5" s="158"/>
      <c r="H5" s="4" t="s">
        <v>4</v>
      </c>
      <c r="J5" s="5"/>
      <c r="K5" s="5"/>
      <c r="L5" s="5"/>
      <c r="M5" s="5"/>
      <c r="N5" s="5"/>
      <c r="O5" s="5"/>
      <c r="P5" s="5"/>
      <c r="Q5" s="5"/>
    </row>
    <row r="6" spans="2:17" ht="33.75" customHeight="1">
      <c r="B6" s="268" t="s">
        <v>304</v>
      </c>
      <c r="C6" s="269"/>
      <c r="D6" s="269"/>
      <c r="E6" s="269"/>
      <c r="F6" s="269" t="s">
        <v>303</v>
      </c>
      <c r="G6" s="269"/>
      <c r="H6" s="71"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35</v>
      </c>
      <c r="C9" s="187" t="s">
        <v>204</v>
      </c>
      <c r="D9" s="188"/>
      <c r="E9" s="62" t="s">
        <v>35</v>
      </c>
      <c r="F9" s="62" t="s">
        <v>299</v>
      </c>
      <c r="G9" s="62" t="s">
        <v>13</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27</v>
      </c>
      <c r="F12" s="15" t="s">
        <v>26</v>
      </c>
      <c r="G12" s="57" t="s">
        <v>23</v>
      </c>
      <c r="H12" s="6" t="s">
        <v>298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169</v>
      </c>
      <c r="G15" s="186"/>
      <c r="H15" s="10" t="s">
        <v>242</v>
      </c>
    </row>
    <row r="16" spans="2:17" ht="15.75" customHeight="1">
      <c r="B16" s="156" t="s">
        <v>37</v>
      </c>
      <c r="C16" s="157"/>
      <c r="D16" s="157"/>
      <c r="E16" s="157"/>
      <c r="F16" s="157"/>
      <c r="G16" s="157"/>
      <c r="H16" s="160"/>
    </row>
    <row r="17" spans="2:9" ht="47.25" customHeight="1">
      <c r="B17" s="148" t="s">
        <v>347</v>
      </c>
      <c r="C17" s="149"/>
      <c r="D17" s="149"/>
      <c r="E17" s="149"/>
      <c r="F17" s="149"/>
      <c r="G17" s="149"/>
      <c r="H17" s="150"/>
    </row>
    <row r="18" spans="2:9" ht="15.75" customHeight="1">
      <c r="B18" s="156" t="s">
        <v>38</v>
      </c>
      <c r="C18" s="157"/>
      <c r="D18" s="157"/>
      <c r="E18" s="157"/>
      <c r="F18" s="157"/>
      <c r="G18" s="157"/>
      <c r="H18" s="160"/>
    </row>
    <row r="19" spans="2:9" ht="39.75" customHeight="1">
      <c r="B19" s="140" t="s">
        <v>346</v>
      </c>
      <c r="C19" s="141"/>
      <c r="D19" s="141"/>
      <c r="E19" s="141"/>
      <c r="F19" s="141"/>
      <c r="G19" s="141"/>
      <c r="H19" s="144"/>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0</v>
      </c>
      <c r="C24" s="149"/>
      <c r="D24" s="149">
        <v>2024</v>
      </c>
      <c r="E24" s="149"/>
      <c r="F24" s="86">
        <v>6</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27.5" customHeight="1" thickBot="1">
      <c r="B29" s="162" t="s">
        <v>345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t="s">
        <v>83</v>
      </c>
      <c r="C32" s="28" t="s">
        <v>83</v>
      </c>
      <c r="D32" s="28" t="s">
        <v>83</v>
      </c>
      <c r="E32" s="28" t="s">
        <v>83</v>
      </c>
      <c r="F32" s="168">
        <v>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8" customHeight="1">
      <c r="B35" s="211" t="s">
        <v>344</v>
      </c>
      <c r="C35" s="212"/>
      <c r="D35" s="212"/>
      <c r="E35" s="213"/>
      <c r="F35" s="214" t="s">
        <v>343</v>
      </c>
      <c r="G35" s="212"/>
      <c r="H35" s="215"/>
    </row>
    <row r="36" spans="2:8" ht="18" customHeight="1">
      <c r="B36" s="156" t="s">
        <v>62</v>
      </c>
      <c r="C36" s="157"/>
      <c r="D36" s="157"/>
      <c r="E36" s="158"/>
      <c r="F36" s="159" t="s">
        <v>63</v>
      </c>
      <c r="G36" s="157"/>
      <c r="H36" s="160"/>
    </row>
    <row r="37" spans="2:8" ht="18" customHeight="1">
      <c r="B37" s="211" t="s">
        <v>340</v>
      </c>
      <c r="C37" s="212"/>
      <c r="D37" s="212"/>
      <c r="E37" s="213"/>
      <c r="F37" s="214" t="s">
        <v>339</v>
      </c>
      <c r="G37" s="212"/>
      <c r="H37" s="215"/>
    </row>
    <row r="38" spans="2:8" ht="18" customHeight="1">
      <c r="B38" s="156" t="s">
        <v>64</v>
      </c>
      <c r="C38" s="157"/>
      <c r="D38" s="157"/>
      <c r="E38" s="158"/>
      <c r="F38" s="159" t="s">
        <v>65</v>
      </c>
      <c r="G38" s="157"/>
      <c r="H38" s="160"/>
    </row>
    <row r="39" spans="2:8" ht="27" customHeight="1">
      <c r="B39" s="211" t="s">
        <v>159</v>
      </c>
      <c r="C39" s="212"/>
      <c r="D39" s="212"/>
      <c r="E39" s="213"/>
      <c r="F39" s="143" t="s">
        <v>317</v>
      </c>
      <c r="G39" s="141"/>
      <c r="H39" s="144"/>
    </row>
    <row r="40" spans="2:8" ht="18" customHeight="1">
      <c r="B40" s="156" t="s">
        <v>68</v>
      </c>
      <c r="C40" s="157"/>
      <c r="D40" s="157"/>
      <c r="E40" s="158"/>
      <c r="F40" s="159" t="s">
        <v>69</v>
      </c>
      <c r="G40" s="157"/>
      <c r="H40" s="160"/>
    </row>
    <row r="41" spans="2:8" ht="18" customHeight="1">
      <c r="B41" s="211" t="s">
        <v>342</v>
      </c>
      <c r="C41" s="212"/>
      <c r="D41" s="212"/>
      <c r="E41" s="213"/>
      <c r="F41" s="214" t="s">
        <v>341</v>
      </c>
      <c r="G41" s="212"/>
      <c r="H41" s="215"/>
    </row>
    <row r="42" spans="2:8" ht="25.35" customHeight="1">
      <c r="B42" s="156" t="s">
        <v>70</v>
      </c>
      <c r="C42" s="157"/>
      <c r="D42" s="157"/>
      <c r="E42" s="158"/>
      <c r="F42" s="159" t="s">
        <v>71</v>
      </c>
      <c r="G42" s="157"/>
      <c r="H42" s="160"/>
    </row>
    <row r="43" spans="2:8" ht="17.100000000000001" customHeight="1">
      <c r="B43" s="211" t="s">
        <v>340</v>
      </c>
      <c r="C43" s="212"/>
      <c r="D43" s="212"/>
      <c r="E43" s="213"/>
      <c r="F43" s="214" t="s">
        <v>339</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317</v>
      </c>
      <c r="G45" s="141"/>
      <c r="H45" s="144"/>
    </row>
    <row r="46" spans="2:8">
      <c r="B46" s="145" t="s">
        <v>74</v>
      </c>
      <c r="C46" s="146"/>
      <c r="D46" s="146"/>
      <c r="E46" s="146"/>
      <c r="F46" s="146"/>
      <c r="G46" s="146"/>
      <c r="H46" s="147"/>
    </row>
    <row r="47" spans="2:8" ht="16.350000000000001" customHeight="1">
      <c r="B47" s="148" t="s">
        <v>285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211" t="s">
        <v>284</v>
      </c>
      <c r="C49" s="212"/>
      <c r="D49" s="212"/>
      <c r="E49" s="213"/>
      <c r="F49" s="214" t="s">
        <v>283</v>
      </c>
      <c r="G49" s="212"/>
      <c r="H49" s="215"/>
    </row>
    <row r="50" spans="2:8" ht="16.5" customHeight="1">
      <c r="B50" s="133" t="s">
        <v>77</v>
      </c>
      <c r="C50" s="134"/>
      <c r="D50" s="134"/>
      <c r="E50" s="134"/>
      <c r="F50" s="134" t="s">
        <v>78</v>
      </c>
      <c r="G50" s="134"/>
      <c r="H50" s="135"/>
    </row>
    <row r="51" spans="2:8" ht="15" customHeight="1" thickBot="1">
      <c r="B51" s="330" t="s">
        <v>282</v>
      </c>
      <c r="C51" s="331"/>
      <c r="D51" s="331"/>
      <c r="E51" s="331"/>
      <c r="F51" s="204">
        <v>9982166848</v>
      </c>
      <c r="G51" s="204"/>
      <c r="H51" s="205"/>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78" priority="1" operator="containsText" text="NO DISPONIBLE">
      <formula>NOT(ISERROR(SEARCH("NO DISPONIBLE",B32)))</formula>
    </cfRule>
    <cfRule type="cellIs" dxfId="377" priority="2" stopIfTrue="1" operator="greaterThanOrEqual">
      <formula>0.7</formula>
    </cfRule>
    <cfRule type="cellIs" dxfId="376" priority="3" stopIfTrue="1" operator="between">
      <formula>0.5</formula>
      <formula>0.7</formula>
    </cfRule>
    <cfRule type="cellIs" dxfId="375" priority="4" stopIfTrue="1" operator="lessThanOrEqual">
      <formula>0.5</formula>
    </cfRule>
  </conditionalFormatting>
  <hyperlinks>
    <hyperlink ref="B51" r:id="rId1" xr:uid="{6BFB3968-37A1-4F4D-A42E-8BE3E561A5D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936BD-C634-469D-B1FE-B95E0B1BDE75}">
  <dimension ref="B1:Q54"/>
  <sheetViews>
    <sheetView tabSelected="1" topLeftCell="A7" workbookViewId="0">
      <selection activeCell="E11" sqref="E11"/>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21"/>
      <c r="H2" s="120"/>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1335</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1334</v>
      </c>
      <c r="C6" s="141"/>
      <c r="D6" s="141"/>
      <c r="E6" s="142"/>
      <c r="F6" s="143" t="s">
        <v>1333</v>
      </c>
      <c r="G6" s="142"/>
      <c r="H6" s="6" t="s">
        <v>1332</v>
      </c>
      <c r="J6" s="3"/>
      <c r="K6" s="3"/>
      <c r="L6" s="3"/>
      <c r="M6" s="3"/>
      <c r="N6" s="3"/>
      <c r="O6" s="3"/>
      <c r="P6" s="3"/>
      <c r="Q6" s="3"/>
    </row>
    <row r="7" spans="2:17" ht="17.100000000000001" customHeight="1">
      <c r="B7" s="156" t="s">
        <v>5</v>
      </c>
      <c r="C7" s="157"/>
      <c r="D7" s="157"/>
      <c r="E7" s="157"/>
      <c r="F7" s="157"/>
      <c r="G7" s="157"/>
      <c r="H7" s="160"/>
    </row>
    <row r="8" spans="2:17" ht="25.5" customHeight="1">
      <c r="B8" s="78" t="s">
        <v>6</v>
      </c>
      <c r="C8" s="159" t="s">
        <v>7</v>
      </c>
      <c r="D8" s="158"/>
      <c r="E8" s="85" t="s">
        <v>8</v>
      </c>
      <c r="F8" s="85" t="s">
        <v>9</v>
      </c>
      <c r="G8" s="85" t="s">
        <v>10</v>
      </c>
      <c r="H8" s="4" t="s">
        <v>11</v>
      </c>
    </row>
    <row r="9" spans="2:17" ht="19.350000000000001" customHeight="1">
      <c r="B9" s="9" t="s">
        <v>202</v>
      </c>
      <c r="C9" s="187" t="s">
        <v>202</v>
      </c>
      <c r="D9" s="188"/>
      <c r="E9" s="82" t="s">
        <v>202</v>
      </c>
      <c r="F9" s="82" t="s">
        <v>202</v>
      </c>
      <c r="G9" s="8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85" t="s">
        <v>8</v>
      </c>
      <c r="G11" s="79" t="s">
        <v>21</v>
      </c>
      <c r="H11" s="4" t="s">
        <v>22</v>
      </c>
    </row>
    <row r="12" spans="2:17" ht="21" customHeight="1">
      <c r="B12" s="14" t="s">
        <v>23</v>
      </c>
      <c r="C12" s="143" t="s">
        <v>202</v>
      </c>
      <c r="D12" s="142"/>
      <c r="E12" s="15" t="s">
        <v>25</v>
      </c>
      <c r="F12" s="15" t="s">
        <v>26</v>
      </c>
      <c r="G12" s="76" t="s">
        <v>202</v>
      </c>
      <c r="H12" s="6" t="s">
        <v>25</v>
      </c>
    </row>
    <row r="13" spans="2:17" ht="31.35" customHeight="1">
      <c r="B13" s="194" t="s">
        <v>28</v>
      </c>
      <c r="C13" s="195"/>
      <c r="D13" s="195"/>
      <c r="E13" s="193"/>
      <c r="F13" s="159" t="s">
        <v>29</v>
      </c>
      <c r="G13" s="157"/>
      <c r="H13" s="160"/>
    </row>
    <row r="14" spans="2:17" ht="47.1" customHeight="1">
      <c r="B14" s="83" t="s">
        <v>30</v>
      </c>
      <c r="C14" s="192" t="s">
        <v>31</v>
      </c>
      <c r="D14" s="193"/>
      <c r="E14" s="84" t="s">
        <v>32</v>
      </c>
      <c r="F14" s="196" t="s">
        <v>33</v>
      </c>
      <c r="G14" s="196"/>
      <c r="H14" s="4" t="s">
        <v>34</v>
      </c>
    </row>
    <row r="15" spans="2:17" ht="18" customHeight="1">
      <c r="B15" s="19" t="s">
        <v>202</v>
      </c>
      <c r="C15" s="184" t="s">
        <v>35</v>
      </c>
      <c r="D15" s="185"/>
      <c r="E15" s="20" t="s">
        <v>36</v>
      </c>
      <c r="F15" s="186" t="s">
        <v>15</v>
      </c>
      <c r="G15" s="186"/>
      <c r="H15" s="10" t="s">
        <v>202</v>
      </c>
    </row>
    <row r="16" spans="2:17" ht="15.75" customHeight="1">
      <c r="B16" s="156" t="s">
        <v>37</v>
      </c>
      <c r="C16" s="157"/>
      <c r="D16" s="157"/>
      <c r="E16" s="157"/>
      <c r="F16" s="157"/>
      <c r="G16" s="157"/>
      <c r="H16" s="160"/>
    </row>
    <row r="17" spans="2:9" ht="41.1" customHeight="1">
      <c r="B17" s="148" t="s">
        <v>1331</v>
      </c>
      <c r="C17" s="149"/>
      <c r="D17" s="149"/>
      <c r="E17" s="149"/>
      <c r="F17" s="149"/>
      <c r="G17" s="149"/>
      <c r="H17" s="150"/>
    </row>
    <row r="18" spans="2:9" ht="15.75" customHeight="1">
      <c r="B18" s="156" t="s">
        <v>38</v>
      </c>
      <c r="C18" s="157"/>
      <c r="D18" s="157"/>
      <c r="E18" s="157"/>
      <c r="F18" s="157"/>
      <c r="G18" s="157"/>
      <c r="H18" s="160"/>
      <c r="I18"/>
    </row>
    <row r="19" spans="2:9" ht="78" customHeight="1">
      <c r="B19" s="140"/>
      <c r="C19" s="141"/>
      <c r="D19" s="141"/>
      <c r="E19" s="141"/>
      <c r="F19" s="141"/>
      <c r="G19" s="141"/>
      <c r="H19" s="144"/>
    </row>
    <row r="20" spans="2:9" ht="15.75" customHeight="1">
      <c r="B20" s="156" t="s">
        <v>39</v>
      </c>
      <c r="C20" s="157"/>
      <c r="D20" s="157"/>
      <c r="E20" s="158"/>
      <c r="F20" s="159" t="s">
        <v>40</v>
      </c>
      <c r="G20" s="157"/>
      <c r="H20" s="160"/>
    </row>
    <row r="21" spans="2:9" ht="18.75" customHeight="1">
      <c r="B21" s="203" t="s">
        <v>114</v>
      </c>
      <c r="C21" s="204"/>
      <c r="D21" s="204"/>
      <c r="E21" s="204"/>
      <c r="F21" s="204" t="s">
        <v>1330</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85" t="s">
        <v>43</v>
      </c>
      <c r="G23" s="85" t="s">
        <v>45</v>
      </c>
      <c r="H23" s="80" t="s">
        <v>44</v>
      </c>
    </row>
    <row r="24" spans="2:9">
      <c r="B24" s="206">
        <v>0.31469999999999998</v>
      </c>
      <c r="C24" s="207"/>
      <c r="D24" s="204">
        <v>2024</v>
      </c>
      <c r="E24" s="204"/>
      <c r="F24" s="23">
        <v>0.32</v>
      </c>
      <c r="G24" s="23">
        <f>(F24/B24)-1</f>
        <v>1.6841436288528744E-2</v>
      </c>
      <c r="H24" s="77">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67.25" customHeight="1" thickBot="1">
      <c r="B30" s="162" t="s">
        <v>1329</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81" t="s">
        <v>56</v>
      </c>
      <c r="E32" s="26" t="s">
        <v>57</v>
      </c>
      <c r="F32" s="165" t="s">
        <v>58</v>
      </c>
      <c r="G32" s="166"/>
      <c r="H32" s="167"/>
    </row>
    <row r="33" spans="2:8" ht="46.35" customHeight="1">
      <c r="B33" s="119">
        <v>1</v>
      </c>
      <c r="C33" s="28" t="s">
        <v>83</v>
      </c>
      <c r="D33" s="28" t="s">
        <v>83</v>
      </c>
      <c r="E33" s="28" t="s">
        <v>83</v>
      </c>
      <c r="F33" s="208">
        <v>0.25</v>
      </c>
      <c r="G33" s="209"/>
      <c r="H33" s="210"/>
    </row>
    <row r="34" spans="2:8" ht="18" customHeight="1">
      <c r="B34" s="171" t="s">
        <v>59</v>
      </c>
      <c r="C34" s="172"/>
      <c r="D34" s="172"/>
      <c r="E34" s="172"/>
      <c r="F34" s="172"/>
      <c r="G34" s="172"/>
      <c r="H34" s="173"/>
    </row>
    <row r="35" spans="2:8" ht="18" customHeight="1">
      <c r="B35" s="156" t="s">
        <v>60</v>
      </c>
      <c r="C35" s="157"/>
      <c r="D35" s="157"/>
      <c r="E35" s="158"/>
      <c r="F35" s="159" t="s">
        <v>61</v>
      </c>
      <c r="G35" s="157"/>
      <c r="H35" s="160"/>
    </row>
    <row r="36" spans="2:8">
      <c r="B36" s="140" t="s">
        <v>1328</v>
      </c>
      <c r="C36" s="141"/>
      <c r="D36" s="141"/>
      <c r="E36" s="142"/>
      <c r="F36" s="143" t="s">
        <v>1327</v>
      </c>
      <c r="G36" s="141"/>
      <c r="H36" s="144"/>
    </row>
    <row r="37" spans="2:8" ht="18" customHeight="1">
      <c r="B37" s="156" t="s">
        <v>62</v>
      </c>
      <c r="C37" s="157"/>
      <c r="D37" s="157"/>
      <c r="E37" s="158"/>
      <c r="F37" s="159" t="s">
        <v>63</v>
      </c>
      <c r="G37" s="157"/>
      <c r="H37" s="160"/>
    </row>
    <row r="38" spans="2:8">
      <c r="B38" s="140" t="s">
        <v>1326</v>
      </c>
      <c r="C38" s="141"/>
      <c r="D38" s="141"/>
      <c r="E38" s="142"/>
      <c r="F38" s="143"/>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1325</v>
      </c>
      <c r="G40" s="141"/>
      <c r="H40" s="144"/>
    </row>
    <row r="41" spans="2:8" ht="18" customHeight="1">
      <c r="B41" s="156" t="s">
        <v>68</v>
      </c>
      <c r="C41" s="157"/>
      <c r="D41" s="157"/>
      <c r="E41" s="158"/>
      <c r="F41" s="159" t="s">
        <v>69</v>
      </c>
      <c r="G41" s="157"/>
      <c r="H41" s="160"/>
    </row>
    <row r="42" spans="2:8">
      <c r="B42" s="140" t="s">
        <v>1328</v>
      </c>
      <c r="C42" s="141"/>
      <c r="D42" s="141"/>
      <c r="E42" s="142"/>
      <c r="F42" s="143" t="s">
        <v>1327</v>
      </c>
      <c r="G42" s="141"/>
      <c r="H42" s="144"/>
    </row>
    <row r="43" spans="2:8" ht="25.35" customHeight="1">
      <c r="B43" s="156" t="s">
        <v>70</v>
      </c>
      <c r="C43" s="157"/>
      <c r="D43" s="157"/>
      <c r="E43" s="158"/>
      <c r="F43" s="159" t="s">
        <v>71</v>
      </c>
      <c r="G43" s="157"/>
      <c r="H43" s="160"/>
    </row>
    <row r="44" spans="2:8" ht="28.5" customHeight="1">
      <c r="B44" s="140" t="s">
        <v>1326</v>
      </c>
      <c r="C44" s="141"/>
      <c r="D44" s="141"/>
      <c r="E44" s="142"/>
      <c r="F44" s="143" t="s">
        <v>1325</v>
      </c>
      <c r="G44" s="141"/>
      <c r="H44" s="144"/>
    </row>
    <row r="45" spans="2:8" ht="21" customHeight="1">
      <c r="B45" s="156" t="s">
        <v>72</v>
      </c>
      <c r="C45" s="157"/>
      <c r="D45" s="157"/>
      <c r="E45" s="158"/>
      <c r="F45" s="159" t="s">
        <v>73</v>
      </c>
      <c r="G45" s="157"/>
      <c r="H45" s="160"/>
    </row>
    <row r="46" spans="2:8" ht="27" customHeight="1">
      <c r="B46" s="140" t="s">
        <v>159</v>
      </c>
      <c r="C46" s="141"/>
      <c r="D46" s="141"/>
      <c r="E46" s="142"/>
      <c r="F46" s="143"/>
      <c r="G46" s="141"/>
      <c r="H46" s="144"/>
    </row>
    <row r="47" spans="2:8">
      <c r="B47" s="145" t="s">
        <v>74</v>
      </c>
      <c r="C47" s="146"/>
      <c r="D47" s="146"/>
      <c r="E47" s="146"/>
      <c r="F47" s="146"/>
      <c r="G47" s="146"/>
      <c r="H47" s="147"/>
    </row>
    <row r="48" spans="2:8" ht="16.350000000000001" customHeight="1">
      <c r="B48" s="148" t="s">
        <v>1324</v>
      </c>
      <c r="C48" s="149"/>
      <c r="D48" s="149"/>
      <c r="E48" s="149"/>
      <c r="F48" s="149"/>
      <c r="G48" s="149"/>
      <c r="H48" s="150"/>
    </row>
    <row r="49" spans="2:8" ht="16.5" customHeight="1">
      <c r="B49" s="151" t="s">
        <v>75</v>
      </c>
      <c r="C49" s="152"/>
      <c r="D49" s="152"/>
      <c r="E49" s="153"/>
      <c r="F49" s="154" t="s">
        <v>76</v>
      </c>
      <c r="G49" s="152"/>
      <c r="H49" s="155"/>
    </row>
    <row r="50" spans="2:8" ht="19.350000000000001" customHeight="1">
      <c r="B50" s="211" t="s">
        <v>1323</v>
      </c>
      <c r="C50" s="212"/>
      <c r="D50" s="212"/>
      <c r="E50" s="213"/>
      <c r="F50" s="214" t="s">
        <v>451</v>
      </c>
      <c r="G50" s="212"/>
      <c r="H50" s="215"/>
    </row>
    <row r="51" spans="2:8" ht="16.5" customHeight="1">
      <c r="B51" s="133" t="s">
        <v>77</v>
      </c>
      <c r="C51" s="134"/>
      <c r="D51" s="134"/>
      <c r="E51" s="134"/>
      <c r="F51" s="134" t="s">
        <v>78</v>
      </c>
      <c r="G51" s="134"/>
      <c r="H51" s="135"/>
    </row>
    <row r="52" spans="2:8" ht="15" customHeight="1" thickBot="1">
      <c r="B52" s="216" t="s">
        <v>1322</v>
      </c>
      <c r="C52" s="217"/>
      <c r="D52" s="217"/>
      <c r="E52" s="218"/>
      <c r="F52" s="219">
        <v>9982154328</v>
      </c>
      <c r="G52" s="217"/>
      <c r="H52" s="220"/>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C2:F2"/>
    <mergeCell ref="B3:H3"/>
    <mergeCell ref="B4:H4"/>
    <mergeCell ref="B5:E5"/>
    <mergeCell ref="F5:G5"/>
    <mergeCell ref="F13:H13"/>
    <mergeCell ref="C14:D14"/>
    <mergeCell ref="F14:G14"/>
    <mergeCell ref="B6:E6"/>
    <mergeCell ref="F6:G6"/>
  </mergeCells>
  <conditionalFormatting sqref="B33:F33">
    <cfRule type="containsText" dxfId="466" priority="1" operator="containsText" text="NO DISPONIBLE">
      <formula>NOT(ISERROR(SEARCH("NO DISPONIBLE",B33)))</formula>
    </cfRule>
    <cfRule type="cellIs" dxfId="465" priority="2" stopIfTrue="1" operator="greaterThanOrEqual">
      <formula>0.7</formula>
    </cfRule>
    <cfRule type="cellIs" dxfId="464" priority="3" stopIfTrue="1" operator="between">
      <formula>0.5</formula>
      <formula>0.7</formula>
    </cfRule>
    <cfRule type="cellIs" dxfId="463" priority="4" stopIfTrue="1" operator="lessThanOrEqual">
      <formula>0.5</formula>
    </cfRule>
  </conditionalFormatting>
  <hyperlinks>
    <hyperlink ref="B52" r:id="rId1" xr:uid="{72F70037-0771-4042-8F9F-08C358318770}"/>
  </hyperlinks>
  <pageMargins left="0.7" right="0.7" top="0.75" bottom="0.75" header="0.3" footer="0.3"/>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7242-C1D7-449C-927D-BDB5414094AC}">
  <dimension ref="B1:Q54"/>
  <sheetViews>
    <sheetView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367</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86</v>
      </c>
      <c r="C6" s="141"/>
      <c r="D6" s="141"/>
      <c r="E6" s="142"/>
      <c r="F6" s="143" t="s">
        <v>351</v>
      </c>
      <c r="G6" s="142"/>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204</v>
      </c>
      <c r="D9" s="188"/>
      <c r="E9" s="62" t="s">
        <v>299</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366</v>
      </c>
      <c r="C12" s="143" t="s">
        <v>108</v>
      </c>
      <c r="D12" s="142"/>
      <c r="E12" s="15" t="s">
        <v>25</v>
      </c>
      <c r="F12" s="15" t="s">
        <v>26</v>
      </c>
      <c r="G12" s="57" t="s">
        <v>108</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96</v>
      </c>
      <c r="G15" s="186"/>
      <c r="H15" s="10" t="s">
        <v>94</v>
      </c>
    </row>
    <row r="16" spans="2:17" ht="15.75" customHeight="1">
      <c r="B16" s="156" t="s">
        <v>37</v>
      </c>
      <c r="C16" s="157"/>
      <c r="D16" s="157"/>
      <c r="E16" s="157"/>
      <c r="F16" s="157"/>
      <c r="G16" s="157"/>
      <c r="H16" s="160"/>
    </row>
    <row r="17" spans="2:9" ht="47.25" customHeight="1">
      <c r="B17" s="148" t="s">
        <v>364</v>
      </c>
      <c r="C17" s="149"/>
      <c r="D17" s="149"/>
      <c r="E17" s="149"/>
      <c r="F17" s="149"/>
      <c r="G17" s="149"/>
      <c r="H17" s="150"/>
    </row>
    <row r="18" spans="2:9" ht="15.75" customHeight="1">
      <c r="B18" s="156" t="s">
        <v>38</v>
      </c>
      <c r="C18" s="157"/>
      <c r="D18" s="157"/>
      <c r="E18" s="157"/>
      <c r="F18" s="157"/>
      <c r="G18" s="157"/>
      <c r="H18" s="160"/>
    </row>
    <row r="19" spans="2:9" ht="42.75" customHeight="1">
      <c r="B19" s="140" t="s">
        <v>363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15</v>
      </c>
      <c r="C24" s="149"/>
      <c r="D24" s="149">
        <v>2024</v>
      </c>
      <c r="E24" s="149"/>
      <c r="F24" s="101">
        <v>12</v>
      </c>
      <c r="G24" s="100">
        <f>(F24/B24)-1</f>
        <v>-0.19999999999999996</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25.25" customHeight="1" thickBot="1">
      <c r="B30" s="162" t="s">
        <v>362</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c r="B33" s="28">
        <v>1</v>
      </c>
      <c r="C33" s="28" t="s">
        <v>83</v>
      </c>
      <c r="D33" s="28" t="s">
        <v>83</v>
      </c>
      <c r="E33" s="28" t="s">
        <v>83</v>
      </c>
      <c r="F33" s="168">
        <v>0.25</v>
      </c>
      <c r="G33" s="169"/>
      <c r="H33" s="170"/>
    </row>
    <row r="34" spans="2:8" ht="18" customHeight="1">
      <c r="B34" s="171" t="s">
        <v>59</v>
      </c>
      <c r="C34" s="172"/>
      <c r="D34" s="172"/>
      <c r="E34" s="172"/>
      <c r="F34" s="172"/>
      <c r="G34" s="172"/>
      <c r="H34" s="173"/>
    </row>
    <row r="35" spans="2:8" ht="18" customHeight="1">
      <c r="B35" s="156" t="s">
        <v>60</v>
      </c>
      <c r="C35" s="157"/>
      <c r="D35" s="157"/>
      <c r="E35" s="158"/>
      <c r="F35" s="159" t="s">
        <v>61</v>
      </c>
      <c r="G35" s="157"/>
      <c r="H35" s="160"/>
    </row>
    <row r="36" spans="2:8">
      <c r="B36" s="335" t="s">
        <v>361</v>
      </c>
      <c r="C36" s="141"/>
      <c r="D36" s="141"/>
      <c r="E36" s="142"/>
      <c r="F36" s="143" t="s">
        <v>360</v>
      </c>
      <c r="G36" s="141"/>
      <c r="H36" s="144"/>
    </row>
    <row r="37" spans="2:8" ht="18" customHeight="1">
      <c r="B37" s="156" t="s">
        <v>62</v>
      </c>
      <c r="C37" s="157"/>
      <c r="D37" s="157"/>
      <c r="E37" s="158"/>
      <c r="F37" s="159" t="s">
        <v>63</v>
      </c>
      <c r="G37" s="157"/>
      <c r="H37" s="160"/>
    </row>
    <row r="38" spans="2:8">
      <c r="B38" s="140" t="s">
        <v>359</v>
      </c>
      <c r="C38" s="141"/>
      <c r="D38" s="141"/>
      <c r="E38" s="142"/>
      <c r="F38" s="143" t="s">
        <v>358</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228</v>
      </c>
      <c r="G40" s="141"/>
      <c r="H40" s="144"/>
    </row>
    <row r="41" spans="2:8" ht="18" customHeight="1">
      <c r="B41" s="156" t="s">
        <v>68</v>
      </c>
      <c r="C41" s="157"/>
      <c r="D41" s="157"/>
      <c r="E41" s="158"/>
      <c r="F41" s="159" t="s">
        <v>69</v>
      </c>
      <c r="G41" s="157"/>
      <c r="H41" s="160"/>
    </row>
    <row r="42" spans="2:8">
      <c r="B42" s="335" t="s">
        <v>357</v>
      </c>
      <c r="C42" s="141"/>
      <c r="D42" s="141"/>
      <c r="E42" s="142"/>
      <c r="F42" s="143" t="s">
        <v>356</v>
      </c>
      <c r="G42" s="141"/>
      <c r="H42" s="144"/>
    </row>
    <row r="43" spans="2:8" ht="25.35" customHeight="1">
      <c r="B43" s="156" t="s">
        <v>70</v>
      </c>
      <c r="C43" s="157"/>
      <c r="D43" s="157"/>
      <c r="E43" s="158"/>
      <c r="F43" s="159" t="s">
        <v>71</v>
      </c>
      <c r="G43" s="157"/>
      <c r="H43" s="160"/>
    </row>
    <row r="44" spans="2:8" ht="17.100000000000001" customHeight="1">
      <c r="B44" s="140" t="s">
        <v>355</v>
      </c>
      <c r="C44" s="141"/>
      <c r="D44" s="141"/>
      <c r="E44" s="142"/>
      <c r="F44" s="143" t="s">
        <v>354</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353</v>
      </c>
      <c r="G46" s="141"/>
      <c r="H46" s="144"/>
    </row>
    <row r="47" spans="2:8">
      <c r="B47" s="145" t="s">
        <v>74</v>
      </c>
      <c r="C47" s="146"/>
      <c r="D47" s="146"/>
      <c r="E47" s="146"/>
      <c r="F47" s="146"/>
      <c r="G47" s="146"/>
      <c r="H47" s="147"/>
    </row>
    <row r="48" spans="2:8" ht="16.350000000000001" customHeight="1">
      <c r="B48" s="148" t="s">
        <v>352</v>
      </c>
      <c r="C48" s="149"/>
      <c r="D48" s="149"/>
      <c r="E48" s="149"/>
      <c r="F48" s="149"/>
      <c r="G48" s="149"/>
      <c r="H48" s="150"/>
    </row>
    <row r="49" spans="2:8" ht="16.5" customHeight="1">
      <c r="B49" s="151" t="s">
        <v>75</v>
      </c>
      <c r="C49" s="152"/>
      <c r="D49" s="152"/>
      <c r="E49" s="153"/>
      <c r="F49" s="154" t="s">
        <v>76</v>
      </c>
      <c r="G49" s="152"/>
      <c r="H49" s="155"/>
    </row>
    <row r="50" spans="2:8" ht="19.350000000000001" customHeight="1">
      <c r="B50" s="128" t="s">
        <v>351</v>
      </c>
      <c r="C50" s="129"/>
      <c r="D50" s="129"/>
      <c r="E50" s="130"/>
      <c r="F50" s="131" t="s">
        <v>350</v>
      </c>
      <c r="G50" s="129"/>
      <c r="H50" s="132"/>
    </row>
    <row r="51" spans="2:8" ht="16.5" customHeight="1">
      <c r="B51" s="133" t="s">
        <v>77</v>
      </c>
      <c r="C51" s="134"/>
      <c r="D51" s="134"/>
      <c r="E51" s="134"/>
      <c r="F51" s="134" t="s">
        <v>78</v>
      </c>
      <c r="G51" s="134"/>
      <c r="H51" s="135"/>
    </row>
    <row r="52" spans="2:8" ht="15" customHeight="1" thickBot="1">
      <c r="B52" s="267" t="s">
        <v>349</v>
      </c>
      <c r="C52" s="137"/>
      <c r="D52" s="137"/>
      <c r="E52" s="137"/>
      <c r="F52" s="138">
        <v>9988840337</v>
      </c>
      <c r="G52" s="138"/>
      <c r="H52" s="139"/>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74" priority="1" operator="containsText" text="NO DISPONIBLE">
      <formula>NOT(ISERROR(SEARCH("NO DISPONIBLE",B33)))</formula>
    </cfRule>
    <cfRule type="cellIs" dxfId="373" priority="2" stopIfTrue="1" operator="greaterThanOrEqual">
      <formula>0.7</formula>
    </cfRule>
    <cfRule type="cellIs" dxfId="372" priority="3" stopIfTrue="1" operator="between">
      <formula>0.5</formula>
      <formula>0.7</formula>
    </cfRule>
    <cfRule type="cellIs" dxfId="371" priority="4" stopIfTrue="1" operator="lessThanOrEqual">
      <formula>0.5</formula>
    </cfRule>
  </conditionalFormatting>
  <hyperlinks>
    <hyperlink ref="B52" r:id="rId1" xr:uid="{BE2C21F8-201C-4CE5-B45D-D56C2CA134F3}"/>
  </hyperlinks>
  <pageMargins left="0.7" right="0.7" top="0.75" bottom="0.75" header="0.3" footer="0.3"/>
  <pageSetup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CA19D-3B26-4D20-B4A6-70547214C6DD}">
  <dimension ref="B1:Q54"/>
  <sheetViews>
    <sheetView topLeftCell="B1"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36" t="s">
        <v>376</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86</v>
      </c>
      <c r="C6" s="141"/>
      <c r="D6" s="141"/>
      <c r="E6" s="142"/>
      <c r="F6" s="143" t="s">
        <v>351</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204</v>
      </c>
      <c r="D9" s="188"/>
      <c r="E9" s="62" t="s">
        <v>299</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366</v>
      </c>
      <c r="C12" s="143" t="s">
        <v>108</v>
      </c>
      <c r="D12" s="142"/>
      <c r="E12" s="15" t="s">
        <v>25</v>
      </c>
      <c r="F12" s="15" t="s">
        <v>26</v>
      </c>
      <c r="G12" s="57" t="s">
        <v>108</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96</v>
      </c>
      <c r="G15" s="186"/>
      <c r="H15" s="10" t="s">
        <v>94</v>
      </c>
    </row>
    <row r="16" spans="2:17" ht="15.75" customHeight="1">
      <c r="B16" s="156" t="s">
        <v>37</v>
      </c>
      <c r="C16" s="157"/>
      <c r="D16" s="157"/>
      <c r="E16" s="157"/>
      <c r="F16" s="157"/>
      <c r="G16" s="157"/>
      <c r="H16" s="160"/>
    </row>
    <row r="17" spans="2:9" ht="47.25" customHeight="1">
      <c r="B17" s="148" t="s">
        <v>375</v>
      </c>
      <c r="C17" s="149"/>
      <c r="D17" s="149"/>
      <c r="E17" s="149"/>
      <c r="F17" s="149"/>
      <c r="G17" s="149"/>
      <c r="H17" s="150"/>
    </row>
    <row r="18" spans="2:9" ht="15.75" customHeight="1">
      <c r="B18" s="156" t="s">
        <v>38</v>
      </c>
      <c r="C18" s="157"/>
      <c r="D18" s="157"/>
      <c r="E18" s="157"/>
      <c r="F18" s="157"/>
      <c r="G18" s="157"/>
      <c r="H18" s="160"/>
    </row>
    <row r="19" spans="2:9" ht="42.75" customHeight="1">
      <c r="B19" s="140" t="s">
        <v>374</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15</v>
      </c>
      <c r="C24" s="149"/>
      <c r="D24" s="149">
        <v>2024</v>
      </c>
      <c r="E24" s="149"/>
      <c r="F24" s="101">
        <v>60</v>
      </c>
      <c r="G24" s="100">
        <f>(F24/B24)-1</f>
        <v>3</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25.25" customHeight="1" thickBot="1">
      <c r="B30" s="162" t="s">
        <v>373</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c r="B33" s="28">
        <v>1</v>
      </c>
      <c r="C33" s="28" t="s">
        <v>83</v>
      </c>
      <c r="D33" s="28" t="s">
        <v>83</v>
      </c>
      <c r="E33" s="28" t="s">
        <v>83</v>
      </c>
      <c r="F33" s="168">
        <v>0.25</v>
      </c>
      <c r="G33" s="169"/>
      <c r="H33" s="170"/>
    </row>
    <row r="34" spans="2:8" ht="18" customHeight="1">
      <c r="B34" s="171" t="s">
        <v>59</v>
      </c>
      <c r="C34" s="172"/>
      <c r="D34" s="172"/>
      <c r="E34" s="172"/>
      <c r="F34" s="172"/>
      <c r="G34" s="172"/>
      <c r="H34" s="173"/>
    </row>
    <row r="35" spans="2:8" ht="18" customHeight="1">
      <c r="B35" s="156" t="s">
        <v>60</v>
      </c>
      <c r="C35" s="157"/>
      <c r="D35" s="157"/>
      <c r="E35" s="158"/>
      <c r="F35" s="159" t="s">
        <v>61</v>
      </c>
      <c r="G35" s="157"/>
      <c r="H35" s="160"/>
    </row>
    <row r="36" spans="2:8">
      <c r="B36" s="335" t="s">
        <v>372</v>
      </c>
      <c r="C36" s="141"/>
      <c r="D36" s="141"/>
      <c r="E36" s="142"/>
      <c r="F36" s="143" t="s">
        <v>371</v>
      </c>
      <c r="G36" s="141"/>
      <c r="H36" s="144"/>
    </row>
    <row r="37" spans="2:8" ht="18" customHeight="1">
      <c r="B37" s="156" t="s">
        <v>62</v>
      </c>
      <c r="C37" s="157"/>
      <c r="D37" s="157"/>
      <c r="E37" s="158"/>
      <c r="F37" s="159" t="s">
        <v>63</v>
      </c>
      <c r="G37" s="157"/>
      <c r="H37" s="160"/>
    </row>
    <row r="38" spans="2:8">
      <c r="B38" s="140" t="s">
        <v>359</v>
      </c>
      <c r="C38" s="141"/>
      <c r="D38" s="141"/>
      <c r="E38" s="142"/>
      <c r="F38" s="143" t="s">
        <v>368</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228</v>
      </c>
      <c r="G40" s="141"/>
      <c r="H40" s="144"/>
    </row>
    <row r="41" spans="2:8" ht="18" customHeight="1">
      <c r="B41" s="156" t="s">
        <v>68</v>
      </c>
      <c r="C41" s="157"/>
      <c r="D41" s="157"/>
      <c r="E41" s="158"/>
      <c r="F41" s="159" t="s">
        <v>69</v>
      </c>
      <c r="G41" s="157"/>
      <c r="H41" s="160"/>
    </row>
    <row r="42" spans="2:8">
      <c r="B42" s="335" t="s">
        <v>370</v>
      </c>
      <c r="C42" s="141"/>
      <c r="D42" s="141"/>
      <c r="E42" s="142"/>
      <c r="F42" s="143" t="s">
        <v>369</v>
      </c>
      <c r="G42" s="141"/>
      <c r="H42" s="144"/>
    </row>
    <row r="43" spans="2:8" ht="25.35" customHeight="1">
      <c r="B43" s="156" t="s">
        <v>70</v>
      </c>
      <c r="C43" s="157"/>
      <c r="D43" s="157"/>
      <c r="E43" s="158"/>
      <c r="F43" s="159" t="s">
        <v>71</v>
      </c>
      <c r="G43" s="157"/>
      <c r="H43" s="160"/>
    </row>
    <row r="44" spans="2:8" ht="17.100000000000001" customHeight="1">
      <c r="B44" s="140" t="s">
        <v>355</v>
      </c>
      <c r="C44" s="141"/>
      <c r="D44" s="141"/>
      <c r="E44" s="142"/>
      <c r="F44" s="143" t="s">
        <v>368</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353</v>
      </c>
      <c r="G46" s="141"/>
      <c r="H46" s="144"/>
    </row>
    <row r="47" spans="2:8">
      <c r="B47" s="145" t="s">
        <v>74</v>
      </c>
      <c r="C47" s="146"/>
      <c r="D47" s="146"/>
      <c r="E47" s="146"/>
      <c r="F47" s="146"/>
      <c r="G47" s="146"/>
      <c r="H47" s="147"/>
    </row>
    <row r="48" spans="2:8" ht="16.350000000000001" customHeight="1">
      <c r="B48" s="148" t="s">
        <v>352</v>
      </c>
      <c r="C48" s="149"/>
      <c r="D48" s="149"/>
      <c r="E48" s="149"/>
      <c r="F48" s="149"/>
      <c r="G48" s="149"/>
      <c r="H48" s="150"/>
    </row>
    <row r="49" spans="2:8" ht="16.5" customHeight="1">
      <c r="B49" s="151" t="s">
        <v>75</v>
      </c>
      <c r="C49" s="152"/>
      <c r="D49" s="152"/>
      <c r="E49" s="153"/>
      <c r="F49" s="154" t="s">
        <v>76</v>
      </c>
      <c r="G49" s="152"/>
      <c r="H49" s="155"/>
    </row>
    <row r="50" spans="2:8" ht="19.350000000000001" customHeight="1">
      <c r="B50" s="128" t="s">
        <v>351</v>
      </c>
      <c r="C50" s="129"/>
      <c r="D50" s="129"/>
      <c r="E50" s="130"/>
      <c r="F50" s="131" t="s">
        <v>350</v>
      </c>
      <c r="G50" s="129"/>
      <c r="H50" s="132"/>
    </row>
    <row r="51" spans="2:8" ht="16.5" customHeight="1">
      <c r="B51" s="133" t="s">
        <v>77</v>
      </c>
      <c r="C51" s="134"/>
      <c r="D51" s="134"/>
      <c r="E51" s="134"/>
      <c r="F51" s="134" t="s">
        <v>78</v>
      </c>
      <c r="G51" s="134"/>
      <c r="H51" s="135"/>
    </row>
    <row r="52" spans="2:8" ht="15" customHeight="1" thickBot="1">
      <c r="B52" s="267" t="s">
        <v>349</v>
      </c>
      <c r="C52" s="137"/>
      <c r="D52" s="137"/>
      <c r="E52" s="137"/>
      <c r="F52" s="138">
        <v>9988840337</v>
      </c>
      <c r="G52" s="138"/>
      <c r="H52" s="139"/>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3:F33">
    <cfRule type="containsText" dxfId="370" priority="1" operator="containsText" text="NO DISPONIBLE">
      <formula>NOT(ISERROR(SEARCH("NO DISPONIBLE",B33)))</formula>
    </cfRule>
    <cfRule type="cellIs" dxfId="369" priority="2" stopIfTrue="1" operator="greaterThanOrEqual">
      <formula>0.7</formula>
    </cfRule>
    <cfRule type="cellIs" dxfId="368" priority="3" stopIfTrue="1" operator="between">
      <formula>0.5</formula>
      <formula>0.7</formula>
    </cfRule>
    <cfRule type="cellIs" dxfId="367" priority="4" stopIfTrue="1" operator="lessThanOrEqual">
      <formula>0.5</formula>
    </cfRule>
  </conditionalFormatting>
  <hyperlinks>
    <hyperlink ref="B52" r:id="rId1" xr:uid="{5ABCEF32-8EF3-44C4-9D9C-4545668A265F}"/>
  </hyperlinks>
  <pageMargins left="0.7" right="0.7" top="0.75" bottom="0.75" header="0.3" footer="0.3"/>
  <pageSetup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C638-A7AF-4C4F-B0E6-F1C88F622890}">
  <dimension ref="B1:Q54"/>
  <sheetViews>
    <sheetView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36" t="s">
        <v>384</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86</v>
      </c>
      <c r="C6" s="141"/>
      <c r="D6" s="141"/>
      <c r="E6" s="142"/>
      <c r="F6" s="143" t="s">
        <v>351</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204</v>
      </c>
      <c r="D9" s="188"/>
      <c r="E9" s="62" t="s">
        <v>299</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366</v>
      </c>
      <c r="C12" s="143" t="s">
        <v>108</v>
      </c>
      <c r="D12" s="142"/>
      <c r="E12" s="15" t="s">
        <v>25</v>
      </c>
      <c r="F12" s="15" t="s">
        <v>26</v>
      </c>
      <c r="G12" s="57" t="s">
        <v>108</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96</v>
      </c>
      <c r="G15" s="186"/>
      <c r="H15" s="10" t="s">
        <v>94</v>
      </c>
    </row>
    <row r="16" spans="2:17" ht="15.75" customHeight="1">
      <c r="B16" s="156" t="s">
        <v>37</v>
      </c>
      <c r="C16" s="157"/>
      <c r="D16" s="157"/>
      <c r="E16" s="157"/>
      <c r="F16" s="157"/>
      <c r="G16" s="157"/>
      <c r="H16" s="160"/>
    </row>
    <row r="17" spans="2:9" ht="47.25" customHeight="1">
      <c r="B17" s="148" t="s">
        <v>383</v>
      </c>
      <c r="C17" s="149"/>
      <c r="D17" s="149"/>
      <c r="E17" s="149"/>
      <c r="F17" s="149"/>
      <c r="G17" s="149"/>
      <c r="H17" s="150"/>
    </row>
    <row r="18" spans="2:9" ht="15.75" customHeight="1">
      <c r="B18" s="156" t="s">
        <v>38</v>
      </c>
      <c r="C18" s="157"/>
      <c r="D18" s="157"/>
      <c r="E18" s="157"/>
      <c r="F18" s="157"/>
      <c r="G18" s="157"/>
      <c r="H18" s="160"/>
    </row>
    <row r="19" spans="2:9" ht="42.75" customHeight="1">
      <c r="B19" s="140" t="s">
        <v>382</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7</v>
      </c>
      <c r="C24" s="149"/>
      <c r="D24" s="149">
        <v>2024</v>
      </c>
      <c r="E24" s="149"/>
      <c r="F24" s="101">
        <v>48</v>
      </c>
      <c r="G24" s="100">
        <f>(F24/B24)-1</f>
        <v>5.8571428571428568</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25.25" customHeight="1" thickBot="1">
      <c r="B30" s="162" t="s">
        <v>373</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c r="B33" s="28">
        <v>1</v>
      </c>
      <c r="C33" s="28" t="s">
        <v>83</v>
      </c>
      <c r="D33" s="28" t="s">
        <v>83</v>
      </c>
      <c r="E33" s="28" t="s">
        <v>83</v>
      </c>
      <c r="F33" s="168">
        <v>0.25</v>
      </c>
      <c r="G33" s="169"/>
      <c r="H33" s="170"/>
    </row>
    <row r="34" spans="2:8" ht="18" customHeight="1">
      <c r="B34" s="171" t="s">
        <v>59</v>
      </c>
      <c r="C34" s="172"/>
      <c r="D34" s="172"/>
      <c r="E34" s="172"/>
      <c r="F34" s="172"/>
      <c r="G34" s="172"/>
      <c r="H34" s="173"/>
    </row>
    <row r="35" spans="2:8" ht="18" customHeight="1">
      <c r="B35" s="156" t="s">
        <v>60</v>
      </c>
      <c r="C35" s="157"/>
      <c r="D35" s="157"/>
      <c r="E35" s="158"/>
      <c r="F35" s="159" t="s">
        <v>61</v>
      </c>
      <c r="G35" s="157"/>
      <c r="H35" s="160"/>
    </row>
    <row r="36" spans="2:8">
      <c r="B36" s="335" t="s">
        <v>381</v>
      </c>
      <c r="C36" s="141"/>
      <c r="D36" s="141"/>
      <c r="E36" s="142"/>
      <c r="F36" s="143" t="s">
        <v>380</v>
      </c>
      <c r="G36" s="141"/>
      <c r="H36" s="144"/>
    </row>
    <row r="37" spans="2:8" ht="18" customHeight="1">
      <c r="B37" s="156" t="s">
        <v>62</v>
      </c>
      <c r="C37" s="157"/>
      <c r="D37" s="157"/>
      <c r="E37" s="158"/>
      <c r="F37" s="159" t="s">
        <v>63</v>
      </c>
      <c r="G37" s="157"/>
      <c r="H37" s="160"/>
    </row>
    <row r="38" spans="2:8">
      <c r="B38" s="140" t="s">
        <v>359</v>
      </c>
      <c r="C38" s="141"/>
      <c r="D38" s="141"/>
      <c r="E38" s="142"/>
      <c r="F38" s="143" t="s">
        <v>377</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228</v>
      </c>
      <c r="G40" s="141"/>
      <c r="H40" s="144"/>
    </row>
    <row r="41" spans="2:8" ht="18" customHeight="1">
      <c r="B41" s="156" t="s">
        <v>68</v>
      </c>
      <c r="C41" s="157"/>
      <c r="D41" s="157"/>
      <c r="E41" s="158"/>
      <c r="F41" s="159" t="s">
        <v>69</v>
      </c>
      <c r="G41" s="157"/>
      <c r="H41" s="160"/>
    </row>
    <row r="42" spans="2:8">
      <c r="B42" s="335" t="s">
        <v>379</v>
      </c>
      <c r="C42" s="141"/>
      <c r="D42" s="141"/>
      <c r="E42" s="142"/>
      <c r="F42" s="143" t="s">
        <v>378</v>
      </c>
      <c r="G42" s="141"/>
      <c r="H42" s="144"/>
    </row>
    <row r="43" spans="2:8" ht="25.35" customHeight="1">
      <c r="B43" s="156" t="s">
        <v>70</v>
      </c>
      <c r="C43" s="157"/>
      <c r="D43" s="157"/>
      <c r="E43" s="158"/>
      <c r="F43" s="159" t="s">
        <v>71</v>
      </c>
      <c r="G43" s="157"/>
      <c r="H43" s="160"/>
    </row>
    <row r="44" spans="2:8" ht="17.100000000000001" customHeight="1">
      <c r="B44" s="140" t="s">
        <v>355</v>
      </c>
      <c r="C44" s="141"/>
      <c r="D44" s="141"/>
      <c r="E44" s="142"/>
      <c r="F44" s="143" t="s">
        <v>377</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353</v>
      </c>
      <c r="G46" s="141"/>
      <c r="H46" s="144"/>
    </row>
    <row r="47" spans="2:8">
      <c r="B47" s="145" t="s">
        <v>74</v>
      </c>
      <c r="C47" s="146"/>
      <c r="D47" s="146"/>
      <c r="E47" s="146"/>
      <c r="F47" s="146"/>
      <c r="G47" s="146"/>
      <c r="H47" s="147"/>
    </row>
    <row r="48" spans="2:8" ht="16.350000000000001" customHeight="1">
      <c r="B48" s="148" t="s">
        <v>352</v>
      </c>
      <c r="C48" s="149"/>
      <c r="D48" s="149"/>
      <c r="E48" s="149"/>
      <c r="F48" s="149"/>
      <c r="G48" s="149"/>
      <c r="H48" s="150"/>
    </row>
    <row r="49" spans="2:8" ht="16.5" customHeight="1">
      <c r="B49" s="151" t="s">
        <v>75</v>
      </c>
      <c r="C49" s="152"/>
      <c r="D49" s="152"/>
      <c r="E49" s="153"/>
      <c r="F49" s="154" t="s">
        <v>76</v>
      </c>
      <c r="G49" s="152"/>
      <c r="H49" s="155"/>
    </row>
    <row r="50" spans="2:8" ht="19.350000000000001" customHeight="1">
      <c r="B50" s="128" t="s">
        <v>351</v>
      </c>
      <c r="C50" s="129"/>
      <c r="D50" s="129"/>
      <c r="E50" s="130"/>
      <c r="F50" s="131" t="s">
        <v>350</v>
      </c>
      <c r="G50" s="129"/>
      <c r="H50" s="132"/>
    </row>
    <row r="51" spans="2:8" ht="16.5" customHeight="1">
      <c r="B51" s="133" t="s">
        <v>77</v>
      </c>
      <c r="C51" s="134"/>
      <c r="D51" s="134"/>
      <c r="E51" s="134"/>
      <c r="F51" s="134" t="s">
        <v>78</v>
      </c>
      <c r="G51" s="134"/>
      <c r="H51" s="135"/>
    </row>
    <row r="52" spans="2:8" ht="15" customHeight="1" thickBot="1">
      <c r="B52" s="267" t="s">
        <v>349</v>
      </c>
      <c r="C52" s="137"/>
      <c r="D52" s="137"/>
      <c r="E52" s="137"/>
      <c r="F52" s="138">
        <v>9988840337</v>
      </c>
      <c r="G52" s="138"/>
      <c r="H52" s="139"/>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3:F33">
    <cfRule type="containsText" dxfId="366" priority="1" operator="containsText" text="NO DISPONIBLE">
      <formula>NOT(ISERROR(SEARCH("NO DISPONIBLE",B33)))</formula>
    </cfRule>
    <cfRule type="cellIs" dxfId="365" priority="2" stopIfTrue="1" operator="greaterThanOrEqual">
      <formula>0.7</formula>
    </cfRule>
    <cfRule type="cellIs" dxfId="364" priority="3" stopIfTrue="1" operator="between">
      <formula>0.5</formula>
      <formula>0.7</formula>
    </cfRule>
    <cfRule type="cellIs" dxfId="363" priority="4" stopIfTrue="1" operator="lessThanOrEqual">
      <formula>0.5</formula>
    </cfRule>
  </conditionalFormatting>
  <hyperlinks>
    <hyperlink ref="B52" r:id="rId1" xr:uid="{CF927F9F-F443-4565-B6F4-FBA2EA46D8E1}"/>
  </hyperlinks>
  <pageMargins left="0.7" right="0.7" top="0.75" bottom="0.75" header="0.3" footer="0.3"/>
  <pageSetup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F5A71-E394-4DEA-A2F5-6431FD702043}">
  <dimension ref="B1:Q54"/>
  <sheetViews>
    <sheetView zoomScale="90" zoomScaleNormal="90" workbookViewId="0">
      <selection activeCell="I15" sqref="I15"/>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36" t="s">
        <v>392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86</v>
      </c>
      <c r="C6" s="141"/>
      <c r="D6" s="141"/>
      <c r="E6" s="142"/>
      <c r="F6" s="143" t="s">
        <v>351</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204</v>
      </c>
      <c r="D9" s="188"/>
      <c r="E9" s="62" t="s">
        <v>299</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366</v>
      </c>
      <c r="C12" s="143" t="s">
        <v>108</v>
      </c>
      <c r="D12" s="142"/>
      <c r="E12" s="15" t="s">
        <v>25</v>
      </c>
      <c r="F12" s="15" t="s">
        <v>26</v>
      </c>
      <c r="G12" s="57" t="s">
        <v>108</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96</v>
      </c>
      <c r="G15" s="186"/>
      <c r="H15" s="10" t="s">
        <v>94</v>
      </c>
    </row>
    <row r="16" spans="2:17" ht="15.75" customHeight="1">
      <c r="B16" s="156" t="s">
        <v>37</v>
      </c>
      <c r="C16" s="157"/>
      <c r="D16" s="157"/>
      <c r="E16" s="157"/>
      <c r="F16" s="157"/>
      <c r="G16" s="157"/>
      <c r="H16" s="160"/>
    </row>
    <row r="17" spans="2:9" ht="47.25" customHeight="1">
      <c r="B17" s="148" t="s">
        <v>391</v>
      </c>
      <c r="C17" s="149"/>
      <c r="D17" s="149"/>
      <c r="E17" s="149"/>
      <c r="F17" s="149"/>
      <c r="G17" s="149"/>
      <c r="H17" s="150"/>
    </row>
    <row r="18" spans="2:9" ht="15.75" customHeight="1">
      <c r="B18" s="156" t="s">
        <v>38</v>
      </c>
      <c r="C18" s="157"/>
      <c r="D18" s="157"/>
      <c r="E18" s="157"/>
      <c r="F18" s="157"/>
      <c r="G18" s="157"/>
      <c r="H18" s="160"/>
    </row>
    <row r="19" spans="2:9" ht="42.75" customHeight="1">
      <c r="B19" s="140" t="s">
        <v>390</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v>
      </c>
      <c r="C24" s="149"/>
      <c r="D24" s="149">
        <v>2024</v>
      </c>
      <c r="E24" s="149"/>
      <c r="F24" s="101">
        <v>12</v>
      </c>
      <c r="G24" s="100">
        <f>(F24/B24)-1</f>
        <v>11</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25.25" customHeight="1" thickBot="1">
      <c r="B30" s="162" t="s">
        <v>373</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c r="B33" s="28">
        <v>1</v>
      </c>
      <c r="C33" s="28" t="s">
        <v>83</v>
      </c>
      <c r="D33" s="28" t="s">
        <v>83</v>
      </c>
      <c r="E33" s="28" t="s">
        <v>83</v>
      </c>
      <c r="F33" s="168">
        <v>0.25</v>
      </c>
      <c r="G33" s="169"/>
      <c r="H33" s="170"/>
    </row>
    <row r="34" spans="2:8" ht="18" customHeight="1">
      <c r="B34" s="171" t="s">
        <v>59</v>
      </c>
      <c r="C34" s="172"/>
      <c r="D34" s="172"/>
      <c r="E34" s="172"/>
      <c r="F34" s="172"/>
      <c r="G34" s="172"/>
      <c r="H34" s="173"/>
    </row>
    <row r="35" spans="2:8" ht="18" customHeight="1">
      <c r="B35" s="156" t="s">
        <v>60</v>
      </c>
      <c r="C35" s="157"/>
      <c r="D35" s="157"/>
      <c r="E35" s="158"/>
      <c r="F35" s="159" t="s">
        <v>61</v>
      </c>
      <c r="G35" s="157"/>
      <c r="H35" s="160"/>
    </row>
    <row r="36" spans="2:8">
      <c r="B36" s="335" t="s">
        <v>389</v>
      </c>
      <c r="C36" s="141"/>
      <c r="D36" s="141"/>
      <c r="E36" s="142"/>
      <c r="F36" s="143" t="s">
        <v>388</v>
      </c>
      <c r="G36" s="141"/>
      <c r="H36" s="144"/>
    </row>
    <row r="37" spans="2:8" ht="18" customHeight="1">
      <c r="B37" s="156" t="s">
        <v>62</v>
      </c>
      <c r="C37" s="157"/>
      <c r="D37" s="157"/>
      <c r="E37" s="158"/>
      <c r="F37" s="159" t="s">
        <v>63</v>
      </c>
      <c r="G37" s="157"/>
      <c r="H37" s="160"/>
    </row>
    <row r="38" spans="2:8">
      <c r="B38" s="140" t="s">
        <v>359</v>
      </c>
      <c r="C38" s="141"/>
      <c r="D38" s="141"/>
      <c r="E38" s="142"/>
      <c r="F38" s="143" t="s">
        <v>385</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228</v>
      </c>
      <c r="G40" s="141"/>
      <c r="H40" s="144"/>
    </row>
    <row r="41" spans="2:8" ht="18" customHeight="1">
      <c r="B41" s="156" t="s">
        <v>68</v>
      </c>
      <c r="C41" s="157"/>
      <c r="D41" s="157"/>
      <c r="E41" s="158"/>
      <c r="F41" s="159" t="s">
        <v>69</v>
      </c>
      <c r="G41" s="157"/>
      <c r="H41" s="160"/>
    </row>
    <row r="42" spans="2:8">
      <c r="B42" s="335" t="s">
        <v>387</v>
      </c>
      <c r="C42" s="141"/>
      <c r="D42" s="141"/>
      <c r="E42" s="142"/>
      <c r="F42" s="143" t="s">
        <v>386</v>
      </c>
      <c r="G42" s="141"/>
      <c r="H42" s="144"/>
    </row>
    <row r="43" spans="2:8" ht="25.35" customHeight="1">
      <c r="B43" s="156" t="s">
        <v>70</v>
      </c>
      <c r="C43" s="157"/>
      <c r="D43" s="157"/>
      <c r="E43" s="158"/>
      <c r="F43" s="159" t="s">
        <v>71</v>
      </c>
      <c r="G43" s="157"/>
      <c r="H43" s="160"/>
    </row>
    <row r="44" spans="2:8" ht="17.100000000000001" customHeight="1">
      <c r="B44" s="140" t="s">
        <v>355</v>
      </c>
      <c r="C44" s="141"/>
      <c r="D44" s="141"/>
      <c r="E44" s="142"/>
      <c r="F44" s="143" t="s">
        <v>385</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353</v>
      </c>
      <c r="G46" s="141"/>
      <c r="H46" s="144"/>
    </row>
    <row r="47" spans="2:8">
      <c r="B47" s="145" t="s">
        <v>74</v>
      </c>
      <c r="C47" s="146"/>
      <c r="D47" s="146"/>
      <c r="E47" s="146"/>
      <c r="F47" s="146"/>
      <c r="G47" s="146"/>
      <c r="H47" s="147"/>
    </row>
    <row r="48" spans="2:8" ht="16.350000000000001" customHeight="1">
      <c r="B48" s="148" t="s">
        <v>352</v>
      </c>
      <c r="C48" s="149"/>
      <c r="D48" s="149"/>
      <c r="E48" s="149"/>
      <c r="F48" s="149"/>
      <c r="G48" s="149"/>
      <c r="H48" s="150"/>
    </row>
    <row r="49" spans="2:8" ht="16.5" customHeight="1">
      <c r="B49" s="151" t="s">
        <v>75</v>
      </c>
      <c r="C49" s="152"/>
      <c r="D49" s="152"/>
      <c r="E49" s="153"/>
      <c r="F49" s="154" t="s">
        <v>76</v>
      </c>
      <c r="G49" s="152"/>
      <c r="H49" s="155"/>
    </row>
    <row r="50" spans="2:8" ht="19.350000000000001" customHeight="1">
      <c r="B50" s="128" t="s">
        <v>351</v>
      </c>
      <c r="C50" s="129"/>
      <c r="D50" s="129"/>
      <c r="E50" s="130"/>
      <c r="F50" s="131" t="s">
        <v>350</v>
      </c>
      <c r="G50" s="129"/>
      <c r="H50" s="132"/>
    </row>
    <row r="51" spans="2:8" ht="16.5" customHeight="1">
      <c r="B51" s="133" t="s">
        <v>77</v>
      </c>
      <c r="C51" s="134"/>
      <c r="D51" s="134"/>
      <c r="E51" s="134"/>
      <c r="F51" s="134" t="s">
        <v>78</v>
      </c>
      <c r="G51" s="134"/>
      <c r="H51" s="135"/>
    </row>
    <row r="52" spans="2:8" ht="15" customHeight="1" thickBot="1">
      <c r="B52" s="267" t="s">
        <v>349</v>
      </c>
      <c r="C52" s="137"/>
      <c r="D52" s="137"/>
      <c r="E52" s="137"/>
      <c r="F52" s="138">
        <v>9988840337</v>
      </c>
      <c r="G52" s="138"/>
      <c r="H52" s="139"/>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3:F33">
    <cfRule type="containsText" dxfId="362" priority="1" operator="containsText" text="NO DISPONIBLE">
      <formula>NOT(ISERROR(SEARCH("NO DISPONIBLE",B33)))</formula>
    </cfRule>
    <cfRule type="cellIs" dxfId="361" priority="2" stopIfTrue="1" operator="greaterThanOrEqual">
      <formula>0.7</formula>
    </cfRule>
    <cfRule type="cellIs" dxfId="360" priority="3" stopIfTrue="1" operator="between">
      <formula>0.5</formula>
      <formula>0.7</formula>
    </cfRule>
    <cfRule type="cellIs" dxfId="359" priority="4" stopIfTrue="1" operator="lessThanOrEqual">
      <formula>0.5</formula>
    </cfRule>
  </conditionalFormatting>
  <hyperlinks>
    <hyperlink ref="B52" r:id="rId1" xr:uid="{D09F9A23-02A3-4613-A0F3-F6160DB50DA7}"/>
  </hyperlinks>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4C5A-E80B-4CFA-BF05-90C45677C7D9}">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417</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416</v>
      </c>
      <c r="C6" s="141"/>
      <c r="D6" s="141"/>
      <c r="E6" s="142"/>
      <c r="F6" s="143" t="s">
        <v>415</v>
      </c>
      <c r="G6" s="142"/>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414</v>
      </c>
      <c r="C9" s="187" t="s">
        <v>413</v>
      </c>
      <c r="D9" s="188"/>
      <c r="E9" s="62" t="s">
        <v>412</v>
      </c>
      <c r="F9" s="62" t="s">
        <v>411</v>
      </c>
      <c r="G9" s="62" t="s">
        <v>15</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410</v>
      </c>
      <c r="D12" s="142"/>
      <c r="E12" s="15" t="s">
        <v>25</v>
      </c>
      <c r="F12" s="15" t="s">
        <v>26</v>
      </c>
      <c r="G12" s="57" t="s">
        <v>23</v>
      </c>
      <c r="H12" s="6" t="s">
        <v>409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408</v>
      </c>
      <c r="C15" s="184" t="s">
        <v>36</v>
      </c>
      <c r="D15" s="185"/>
      <c r="E15" s="20" t="s">
        <v>407</v>
      </c>
      <c r="F15" s="186" t="s">
        <v>406</v>
      </c>
      <c r="G15" s="186"/>
      <c r="H15" s="10" t="s">
        <v>35</v>
      </c>
    </row>
    <row r="16" spans="2:17" ht="15.75" customHeight="1">
      <c r="B16" s="156" t="s">
        <v>37</v>
      </c>
      <c r="C16" s="157"/>
      <c r="D16" s="157"/>
      <c r="E16" s="157"/>
      <c r="F16" s="157"/>
      <c r="G16" s="157"/>
      <c r="H16" s="160"/>
    </row>
    <row r="17" spans="2:9" ht="32.25" customHeight="1">
      <c r="B17" s="148" t="s">
        <v>405</v>
      </c>
      <c r="C17" s="149"/>
      <c r="D17" s="149"/>
      <c r="E17" s="149"/>
      <c r="F17" s="149"/>
      <c r="G17" s="149"/>
      <c r="H17" s="150"/>
    </row>
    <row r="18" spans="2:9" ht="15.75" customHeight="1">
      <c r="B18" s="156" t="s">
        <v>38</v>
      </c>
      <c r="C18" s="157"/>
      <c r="D18" s="157"/>
      <c r="E18" s="157"/>
      <c r="F18" s="157"/>
      <c r="G18" s="157"/>
      <c r="H18" s="160"/>
    </row>
    <row r="19" spans="2:9" ht="12.75" customHeight="1">
      <c r="B19" s="140" t="s">
        <v>404</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500</v>
      </c>
      <c r="C24" s="149"/>
      <c r="D24" s="149">
        <v>2024</v>
      </c>
      <c r="E24" s="149"/>
      <c r="F24" s="66">
        <v>300</v>
      </c>
      <c r="G24" s="23">
        <f>(F24/B24)-1</f>
        <v>-0.4</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47" customHeight="1" thickBot="1">
      <c r="B29" s="162" t="s">
        <v>403</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0.92</v>
      </c>
      <c r="C32" s="28" t="s">
        <v>83</v>
      </c>
      <c r="D32" s="28" t="s">
        <v>83</v>
      </c>
      <c r="E32" s="28" t="s">
        <v>83</v>
      </c>
      <c r="F32" s="168">
        <v>0.23</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402</v>
      </c>
      <c r="C35" s="141"/>
      <c r="D35" s="141"/>
      <c r="E35" s="142"/>
      <c r="F35" s="143" t="s">
        <v>401</v>
      </c>
      <c r="G35" s="141"/>
      <c r="H35" s="144"/>
    </row>
    <row r="36" spans="2:8" ht="18" customHeight="1">
      <c r="B36" s="156" t="s">
        <v>62</v>
      </c>
      <c r="C36" s="157"/>
      <c r="D36" s="157"/>
      <c r="E36" s="158"/>
      <c r="F36" s="159" t="s">
        <v>63</v>
      </c>
      <c r="G36" s="157"/>
      <c r="H36" s="160"/>
    </row>
    <row r="37" spans="2:8">
      <c r="B37" s="140" t="s">
        <v>398</v>
      </c>
      <c r="C37" s="141"/>
      <c r="D37" s="141"/>
      <c r="E37" s="142"/>
      <c r="F37" s="143" t="s">
        <v>397</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c r="B41" s="140" t="s">
        <v>400</v>
      </c>
      <c r="C41" s="141"/>
      <c r="D41" s="141"/>
      <c r="E41" s="142"/>
      <c r="F41" s="143" t="s">
        <v>399</v>
      </c>
      <c r="G41" s="141"/>
      <c r="H41" s="144"/>
    </row>
    <row r="42" spans="2:8" ht="25.35" customHeight="1">
      <c r="B42" s="156" t="s">
        <v>70</v>
      </c>
      <c r="C42" s="157"/>
      <c r="D42" s="157"/>
      <c r="E42" s="158"/>
      <c r="F42" s="159" t="s">
        <v>71</v>
      </c>
      <c r="G42" s="157"/>
      <c r="H42" s="160"/>
    </row>
    <row r="43" spans="2:8" ht="17.100000000000001" customHeight="1">
      <c r="B43" s="140" t="s">
        <v>398</v>
      </c>
      <c r="C43" s="141"/>
      <c r="D43" s="141"/>
      <c r="E43" s="142"/>
      <c r="F43" s="143" t="s">
        <v>397</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148" t="s">
        <v>396</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395</v>
      </c>
      <c r="C49" s="129"/>
      <c r="D49" s="129"/>
      <c r="E49" s="130"/>
      <c r="F49" s="131" t="s">
        <v>394</v>
      </c>
      <c r="G49" s="129"/>
      <c r="H49" s="132"/>
    </row>
    <row r="50" spans="2:8" ht="16.5" customHeight="1">
      <c r="B50" s="133" t="s">
        <v>77</v>
      </c>
      <c r="C50" s="134"/>
      <c r="D50" s="134"/>
      <c r="E50" s="134"/>
      <c r="F50" s="134" t="s">
        <v>78</v>
      </c>
      <c r="G50" s="134"/>
      <c r="H50" s="135"/>
    </row>
    <row r="51" spans="2:8" ht="15" customHeight="1" thickBot="1">
      <c r="B51" s="267" t="s">
        <v>393</v>
      </c>
      <c r="C51" s="137"/>
      <c r="D51" s="137"/>
      <c r="E51" s="137"/>
      <c r="F51" s="138">
        <v>9981052917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358" priority="1" operator="containsText" text="NO DISPONIBLE">
      <formula>NOT(ISERROR(SEARCH("NO DISPONIBLE",B32)))</formula>
    </cfRule>
    <cfRule type="cellIs" dxfId="357" priority="2" stopIfTrue="1" operator="greaterThanOrEqual">
      <formula>0.7</formula>
    </cfRule>
    <cfRule type="cellIs" dxfId="356" priority="3" stopIfTrue="1" operator="between">
      <formula>0.5</formula>
      <formula>0.7</formula>
    </cfRule>
    <cfRule type="cellIs" dxfId="355" priority="4" stopIfTrue="1" operator="lessThanOrEqual">
      <formula>0.5</formula>
    </cfRule>
  </conditionalFormatting>
  <hyperlinks>
    <hyperlink ref="B51" r:id="rId1" xr:uid="{6766F394-A163-4F62-B4D1-35EDFA161DFF}"/>
  </hyperlinks>
  <pageMargins left="0.7" right="0.7" top="0.75" bottom="0.75" header="0.3" footer="0.3"/>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C005A-EEBA-47C0-A7F2-D14BCC942535}">
  <dimension ref="B1:Q53"/>
  <sheetViews>
    <sheetView topLeftCell="C1"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429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416</v>
      </c>
      <c r="C6" s="141"/>
      <c r="D6" s="141"/>
      <c r="E6" s="142"/>
      <c r="F6" s="143" t="s">
        <v>415</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414</v>
      </c>
      <c r="C9" s="187" t="s">
        <v>413</v>
      </c>
      <c r="D9" s="188"/>
      <c r="E9" s="62" t="s">
        <v>412</v>
      </c>
      <c r="F9" s="62" t="s">
        <v>411</v>
      </c>
      <c r="G9" s="62" t="s">
        <v>15</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410</v>
      </c>
      <c r="D12" s="142"/>
      <c r="E12" s="15" t="s">
        <v>25</v>
      </c>
      <c r="F12" s="15" t="s">
        <v>26</v>
      </c>
      <c r="G12" s="57" t="s">
        <v>23</v>
      </c>
      <c r="H12" s="6" t="s">
        <v>409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413</v>
      </c>
      <c r="C15" s="184" t="s">
        <v>35</v>
      </c>
      <c r="D15" s="185"/>
      <c r="E15" s="20" t="s">
        <v>36</v>
      </c>
      <c r="F15" s="186" t="s">
        <v>406</v>
      </c>
      <c r="G15" s="186"/>
      <c r="H15" s="10" t="s">
        <v>35</v>
      </c>
    </row>
    <row r="16" spans="2:17" ht="15.75" customHeight="1">
      <c r="B16" s="156" t="s">
        <v>37</v>
      </c>
      <c r="C16" s="157"/>
      <c r="D16" s="157"/>
      <c r="E16" s="157"/>
      <c r="F16" s="157"/>
      <c r="G16" s="157"/>
      <c r="H16" s="160"/>
    </row>
    <row r="17" spans="2:9" ht="32.25" customHeight="1">
      <c r="B17" s="148" t="s">
        <v>428</v>
      </c>
      <c r="C17" s="149"/>
      <c r="D17" s="149"/>
      <c r="E17" s="149"/>
      <c r="F17" s="149"/>
      <c r="G17" s="149"/>
      <c r="H17" s="150"/>
    </row>
    <row r="18" spans="2:9" ht="15.75" customHeight="1">
      <c r="B18" s="156" t="s">
        <v>38</v>
      </c>
      <c r="C18" s="157"/>
      <c r="D18" s="157"/>
      <c r="E18" s="157"/>
      <c r="F18" s="157"/>
      <c r="G18" s="157"/>
      <c r="H18" s="160"/>
    </row>
    <row r="19" spans="2:9" ht="12.75" customHeight="1">
      <c r="B19" s="140" t="s">
        <v>427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339</v>
      </c>
      <c r="C24" s="149"/>
      <c r="D24" s="149">
        <v>2024</v>
      </c>
      <c r="E24" s="149"/>
      <c r="F24" s="66">
        <v>200</v>
      </c>
      <c r="G24" s="23">
        <f>(F24/B24)-1</f>
        <v>-0.41002949852507375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47" customHeight="1" thickBot="1">
      <c r="B29" s="162" t="s">
        <v>426</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0.88</v>
      </c>
      <c r="C32" s="28" t="s">
        <v>83</v>
      </c>
      <c r="D32" s="28" t="s">
        <v>83</v>
      </c>
      <c r="E32" s="28" t="s">
        <v>83</v>
      </c>
      <c r="F32" s="168">
        <v>0.22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425</v>
      </c>
      <c r="C35" s="141"/>
      <c r="D35" s="141"/>
      <c r="E35" s="142"/>
      <c r="F35" s="143" t="s">
        <v>424</v>
      </c>
      <c r="G35" s="141"/>
      <c r="H35" s="144"/>
    </row>
    <row r="36" spans="2:8" ht="18" customHeight="1">
      <c r="B36" s="156" t="s">
        <v>62</v>
      </c>
      <c r="C36" s="157"/>
      <c r="D36" s="157"/>
      <c r="E36" s="158"/>
      <c r="F36" s="159" t="s">
        <v>63</v>
      </c>
      <c r="G36" s="157"/>
      <c r="H36" s="160"/>
    </row>
    <row r="37" spans="2:8">
      <c r="B37" s="140" t="s">
        <v>423</v>
      </c>
      <c r="C37" s="141"/>
      <c r="D37" s="141"/>
      <c r="E37" s="142"/>
      <c r="F37" s="143" t="s">
        <v>419</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418</v>
      </c>
      <c r="G39" s="141"/>
      <c r="H39" s="144"/>
    </row>
    <row r="40" spans="2:8" ht="18" customHeight="1">
      <c r="B40" s="156" t="s">
        <v>68</v>
      </c>
      <c r="C40" s="157"/>
      <c r="D40" s="157"/>
      <c r="E40" s="158"/>
      <c r="F40" s="159" t="s">
        <v>69</v>
      </c>
      <c r="G40" s="157"/>
      <c r="H40" s="160"/>
    </row>
    <row r="41" spans="2:8">
      <c r="B41" s="140" t="s">
        <v>422</v>
      </c>
      <c r="C41" s="141"/>
      <c r="D41" s="141"/>
      <c r="E41" s="142"/>
      <c r="F41" s="143" t="s">
        <v>421</v>
      </c>
      <c r="G41" s="141"/>
      <c r="H41" s="144"/>
    </row>
    <row r="42" spans="2:8" ht="25.35" customHeight="1">
      <c r="B42" s="156" t="s">
        <v>70</v>
      </c>
      <c r="C42" s="157"/>
      <c r="D42" s="157"/>
      <c r="E42" s="158"/>
      <c r="F42" s="159" t="s">
        <v>71</v>
      </c>
      <c r="G42" s="157"/>
      <c r="H42" s="160"/>
    </row>
    <row r="43" spans="2:8" ht="17.100000000000001" customHeight="1">
      <c r="B43" s="140" t="s">
        <v>420</v>
      </c>
      <c r="C43" s="141"/>
      <c r="D43" s="141"/>
      <c r="E43" s="142"/>
      <c r="F43" s="143" t="s">
        <v>419</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418</v>
      </c>
      <c r="G45" s="141"/>
      <c r="H45" s="144"/>
    </row>
    <row r="46" spans="2:8">
      <c r="B46" s="145" t="s">
        <v>74</v>
      </c>
      <c r="C46" s="146"/>
      <c r="D46" s="146"/>
      <c r="E46" s="146"/>
      <c r="F46" s="146"/>
      <c r="G46" s="146"/>
      <c r="H46" s="147"/>
    </row>
    <row r="47" spans="2:8" ht="16.350000000000001" customHeight="1">
      <c r="B47" s="148" t="s">
        <v>396</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395</v>
      </c>
      <c r="C49" s="129"/>
      <c r="D49" s="129"/>
      <c r="E49" s="130"/>
      <c r="F49" s="131" t="s">
        <v>394</v>
      </c>
      <c r="G49" s="129"/>
      <c r="H49" s="132"/>
    </row>
    <row r="50" spans="2:8" ht="16.5" customHeight="1">
      <c r="B50" s="133" t="s">
        <v>77</v>
      </c>
      <c r="C50" s="134"/>
      <c r="D50" s="134"/>
      <c r="E50" s="134"/>
      <c r="F50" s="134" t="s">
        <v>78</v>
      </c>
      <c r="G50" s="134"/>
      <c r="H50" s="135"/>
    </row>
    <row r="51" spans="2:8" ht="15" customHeight="1" thickBot="1">
      <c r="B51" s="267" t="s">
        <v>393</v>
      </c>
      <c r="C51" s="137"/>
      <c r="D51" s="137"/>
      <c r="E51" s="137"/>
      <c r="F51" s="138">
        <v>9981052917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21:H21"/>
    <mergeCell ref="B24:C24"/>
    <mergeCell ref="D24:E24"/>
    <mergeCell ref="B25:H25"/>
    <mergeCell ref="B26:D26"/>
    <mergeCell ref="E26:F26"/>
    <mergeCell ref="G26:H26"/>
    <mergeCell ref="B23:C23"/>
    <mergeCell ref="D23:E23"/>
    <mergeCell ref="B22:E22"/>
    <mergeCell ref="F22:H22"/>
    <mergeCell ref="F13:H13"/>
    <mergeCell ref="C14:D14"/>
    <mergeCell ref="F14:G14"/>
    <mergeCell ref="B16:H16"/>
    <mergeCell ref="B17:H17"/>
    <mergeCell ref="B18:H18"/>
    <mergeCell ref="C15:D15"/>
    <mergeCell ref="F15:G15"/>
    <mergeCell ref="B19:H19"/>
    <mergeCell ref="B20:E20"/>
    <mergeCell ref="F20:H20"/>
    <mergeCell ref="B21:E21"/>
    <mergeCell ref="C12:D12"/>
    <mergeCell ref="B13:E13"/>
    <mergeCell ref="B6:E6"/>
    <mergeCell ref="F6:G6"/>
    <mergeCell ref="B7:H7"/>
    <mergeCell ref="C8:D8"/>
    <mergeCell ref="C9:D9"/>
    <mergeCell ref="B10:F10"/>
    <mergeCell ref="G10:H10"/>
    <mergeCell ref="C11:D11"/>
    <mergeCell ref="C2:H2"/>
    <mergeCell ref="B3:H3"/>
    <mergeCell ref="B4:H4"/>
    <mergeCell ref="B5:E5"/>
    <mergeCell ref="F5:G5"/>
  </mergeCells>
  <conditionalFormatting sqref="B32:F32">
    <cfRule type="containsText" dxfId="354" priority="1" operator="containsText" text="NO DISPONIBLE">
      <formula>NOT(ISERROR(SEARCH("NO DISPONIBLE",B32)))</formula>
    </cfRule>
    <cfRule type="cellIs" dxfId="353" priority="2" stopIfTrue="1" operator="greaterThanOrEqual">
      <formula>0.7</formula>
    </cfRule>
    <cfRule type="cellIs" dxfId="352" priority="3" stopIfTrue="1" operator="between">
      <formula>0.5</formula>
      <formula>0.7</formula>
    </cfRule>
    <cfRule type="cellIs" dxfId="351" priority="4" stopIfTrue="1" operator="lessThanOrEqual">
      <formula>0.5</formula>
    </cfRule>
  </conditionalFormatting>
  <hyperlinks>
    <hyperlink ref="B51" r:id="rId1" xr:uid="{77ED5BDF-3555-4616-868E-6925661D2B8E}"/>
  </hyperlinks>
  <pageMargins left="0.7" right="0.7" top="0.75" bottom="0.75" header="0.3" footer="0.3"/>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2C942-ECF5-4603-BC21-63E9F8E72744}">
  <dimension ref="B1:Q53"/>
  <sheetViews>
    <sheetView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440</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416</v>
      </c>
      <c r="C6" s="141"/>
      <c r="D6" s="141"/>
      <c r="E6" s="142"/>
      <c r="F6" s="143" t="s">
        <v>415</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414</v>
      </c>
      <c r="C9" s="187" t="s">
        <v>413</v>
      </c>
      <c r="D9" s="188"/>
      <c r="E9" s="62" t="s">
        <v>412</v>
      </c>
      <c r="F9" s="62" t="s">
        <v>411</v>
      </c>
      <c r="G9" s="62" t="s">
        <v>15</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410</v>
      </c>
      <c r="D12" s="142"/>
      <c r="E12" s="15" t="s">
        <v>25</v>
      </c>
      <c r="F12" s="15" t="s">
        <v>26</v>
      </c>
      <c r="G12" s="57" t="s">
        <v>23</v>
      </c>
      <c r="H12" s="6" t="s">
        <v>409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439</v>
      </c>
      <c r="C15" s="184" t="s">
        <v>35</v>
      </c>
      <c r="D15" s="185"/>
      <c r="E15" s="20" t="s">
        <v>407</v>
      </c>
      <c r="F15" s="186" t="s">
        <v>406</v>
      </c>
      <c r="G15" s="186"/>
      <c r="H15" s="10" t="s">
        <v>35</v>
      </c>
    </row>
    <row r="16" spans="2:17" ht="15.75" customHeight="1">
      <c r="B16" s="156" t="s">
        <v>37</v>
      </c>
      <c r="C16" s="157"/>
      <c r="D16" s="157"/>
      <c r="E16" s="157"/>
      <c r="F16" s="157"/>
      <c r="G16" s="157"/>
      <c r="H16" s="160"/>
    </row>
    <row r="17" spans="2:9" ht="32.25" customHeight="1">
      <c r="B17" s="148" t="s">
        <v>438</v>
      </c>
      <c r="C17" s="149"/>
      <c r="D17" s="149"/>
      <c r="E17" s="149"/>
      <c r="F17" s="149"/>
      <c r="G17" s="149"/>
      <c r="H17" s="150"/>
    </row>
    <row r="18" spans="2:9" ht="15.75" customHeight="1">
      <c r="B18" s="156" t="s">
        <v>38</v>
      </c>
      <c r="C18" s="157"/>
      <c r="D18" s="157"/>
      <c r="E18" s="157"/>
      <c r="F18" s="157"/>
      <c r="G18" s="157"/>
      <c r="H18" s="160"/>
    </row>
    <row r="19" spans="2:9" ht="12.75" customHeight="1">
      <c r="B19" s="140" t="s">
        <v>437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340</v>
      </c>
      <c r="C24" s="149"/>
      <c r="D24" s="149">
        <v>2024</v>
      </c>
      <c r="E24" s="149"/>
      <c r="F24" s="66">
        <v>200</v>
      </c>
      <c r="G24" s="23">
        <f>(F24/B24)-1</f>
        <v>-0.41176470588235292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47" customHeight="1" thickBot="1">
      <c r="B29" s="162" t="s">
        <v>436</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1.02</v>
      </c>
      <c r="C32" s="28" t="s">
        <v>83</v>
      </c>
      <c r="D32" s="28" t="s">
        <v>83</v>
      </c>
      <c r="E32" s="28" t="s">
        <v>83</v>
      </c>
      <c r="F32" s="168">
        <v>0.255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435</v>
      </c>
      <c r="C35" s="141"/>
      <c r="D35" s="141"/>
      <c r="E35" s="142"/>
      <c r="F35" s="143" t="s">
        <v>434</v>
      </c>
      <c r="G35" s="141"/>
      <c r="H35" s="144"/>
    </row>
    <row r="36" spans="2:8" ht="18" customHeight="1">
      <c r="B36" s="156" t="s">
        <v>62</v>
      </c>
      <c r="C36" s="157"/>
      <c r="D36" s="157"/>
      <c r="E36" s="158"/>
      <c r="F36" s="159" t="s">
        <v>63</v>
      </c>
      <c r="G36" s="157"/>
      <c r="H36" s="160"/>
    </row>
    <row r="37" spans="2:8">
      <c r="B37" s="140" t="s">
        <v>431</v>
      </c>
      <c r="C37" s="141"/>
      <c r="D37" s="141"/>
      <c r="E37" s="142"/>
      <c r="F37" s="143" t="s">
        <v>430</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418</v>
      </c>
      <c r="G39" s="141"/>
      <c r="H39" s="144"/>
    </row>
    <row r="40" spans="2:8" ht="18" customHeight="1">
      <c r="B40" s="156" t="s">
        <v>68</v>
      </c>
      <c r="C40" s="157"/>
      <c r="D40" s="157"/>
      <c r="E40" s="158"/>
      <c r="F40" s="159" t="s">
        <v>69</v>
      </c>
      <c r="G40" s="157"/>
      <c r="H40" s="160"/>
    </row>
    <row r="41" spans="2:8">
      <c r="B41" s="140" t="s">
        <v>433</v>
      </c>
      <c r="C41" s="141"/>
      <c r="D41" s="141"/>
      <c r="E41" s="142"/>
      <c r="F41" s="143" t="s">
        <v>432</v>
      </c>
      <c r="G41" s="141"/>
      <c r="H41" s="144"/>
    </row>
    <row r="42" spans="2:8" ht="25.35" customHeight="1">
      <c r="B42" s="156" t="s">
        <v>70</v>
      </c>
      <c r="C42" s="157"/>
      <c r="D42" s="157"/>
      <c r="E42" s="158"/>
      <c r="F42" s="159" t="s">
        <v>71</v>
      </c>
      <c r="G42" s="157"/>
      <c r="H42" s="160"/>
    </row>
    <row r="43" spans="2:8" ht="17.100000000000001" customHeight="1">
      <c r="B43" s="140" t="s">
        <v>431</v>
      </c>
      <c r="C43" s="141"/>
      <c r="D43" s="141"/>
      <c r="E43" s="142"/>
      <c r="F43" s="143" t="s">
        <v>430</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418</v>
      </c>
      <c r="G45" s="141"/>
      <c r="H45" s="144"/>
    </row>
    <row r="46" spans="2:8">
      <c r="B46" s="145" t="s">
        <v>74</v>
      </c>
      <c r="C46" s="146"/>
      <c r="D46" s="146"/>
      <c r="E46" s="146"/>
      <c r="F46" s="146"/>
      <c r="G46" s="146"/>
      <c r="H46" s="147"/>
    </row>
    <row r="47" spans="2:8" ht="16.350000000000001" customHeight="1">
      <c r="B47" s="148" t="s">
        <v>396</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395</v>
      </c>
      <c r="C49" s="129"/>
      <c r="D49" s="129"/>
      <c r="E49" s="130"/>
      <c r="F49" s="131" t="s">
        <v>394</v>
      </c>
      <c r="G49" s="129"/>
      <c r="H49" s="132"/>
    </row>
    <row r="50" spans="2:8" ht="16.5" customHeight="1">
      <c r="B50" s="133" t="s">
        <v>77</v>
      </c>
      <c r="C50" s="134"/>
      <c r="D50" s="134"/>
      <c r="E50" s="134"/>
      <c r="F50" s="134" t="s">
        <v>78</v>
      </c>
      <c r="G50" s="134"/>
      <c r="H50" s="135"/>
    </row>
    <row r="51" spans="2:8" ht="15" customHeight="1" thickBot="1">
      <c r="B51" s="267" t="s">
        <v>393</v>
      </c>
      <c r="C51" s="137"/>
      <c r="D51" s="137"/>
      <c r="E51" s="137"/>
      <c r="F51" s="138">
        <v>9981052917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C14:D14"/>
    <mergeCell ref="F14:G14"/>
    <mergeCell ref="F13:H13"/>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50" priority="1" operator="containsText" text="NO DISPONIBLE">
      <formula>NOT(ISERROR(SEARCH("NO DISPONIBLE",B32)))</formula>
    </cfRule>
    <cfRule type="cellIs" dxfId="349" priority="2" stopIfTrue="1" operator="greaterThanOrEqual">
      <formula>0.7</formula>
    </cfRule>
    <cfRule type="cellIs" dxfId="348" priority="3" stopIfTrue="1" operator="between">
      <formula>0.5</formula>
      <formula>0.7</formula>
    </cfRule>
    <cfRule type="cellIs" dxfId="347" priority="4" stopIfTrue="1" operator="lessThanOrEqual">
      <formula>0.5</formula>
    </cfRule>
  </conditionalFormatting>
  <hyperlinks>
    <hyperlink ref="B51" r:id="rId1" xr:uid="{2A18C81C-5EBE-44AE-A490-EC8CB410FF1F}"/>
  </hyperlinks>
  <pageMargins left="0.7" right="0.7" top="0.75" bottom="0.75" header="0.3" footer="0.3"/>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E351-6D30-43CD-8FE8-89ED761D576C}">
  <dimension ref="B1:Q53"/>
  <sheetViews>
    <sheetView workbookViewId="0">
      <selection activeCell="H12" sqref="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449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416</v>
      </c>
      <c r="C6" s="141"/>
      <c r="D6" s="141"/>
      <c r="E6" s="142"/>
      <c r="F6" s="143" t="s">
        <v>415</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414</v>
      </c>
      <c r="C9" s="187" t="s">
        <v>413</v>
      </c>
      <c r="D9" s="188"/>
      <c r="E9" s="62" t="s">
        <v>412</v>
      </c>
      <c r="F9" s="62" t="s">
        <v>411</v>
      </c>
      <c r="G9" s="62" t="s">
        <v>15</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410</v>
      </c>
      <c r="D12" s="142"/>
      <c r="E12" s="15" t="s">
        <v>25</v>
      </c>
      <c r="F12" s="15" t="s">
        <v>26</v>
      </c>
      <c r="G12" s="57" t="s">
        <v>23</v>
      </c>
      <c r="H12" s="6" t="s">
        <v>409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439</v>
      </c>
      <c r="C15" s="184" t="s">
        <v>35</v>
      </c>
      <c r="D15" s="185"/>
      <c r="E15" s="20" t="s">
        <v>407</v>
      </c>
      <c r="F15" s="186" t="s">
        <v>406</v>
      </c>
      <c r="G15" s="186"/>
      <c r="H15" s="10" t="s">
        <v>35</v>
      </c>
    </row>
    <row r="16" spans="2:17" ht="15.75" customHeight="1">
      <c r="B16" s="156" t="s">
        <v>37</v>
      </c>
      <c r="C16" s="157"/>
      <c r="D16" s="157"/>
      <c r="E16" s="157"/>
      <c r="F16" s="157"/>
      <c r="G16" s="157"/>
      <c r="H16" s="160"/>
    </row>
    <row r="17" spans="2:9" ht="32.25" customHeight="1">
      <c r="B17" s="148" t="s">
        <v>448</v>
      </c>
      <c r="C17" s="149"/>
      <c r="D17" s="149"/>
      <c r="E17" s="149"/>
      <c r="F17" s="149"/>
      <c r="G17" s="149"/>
      <c r="H17" s="150"/>
    </row>
    <row r="18" spans="2:9" ht="15.75" customHeight="1">
      <c r="B18" s="156" t="s">
        <v>38</v>
      </c>
      <c r="C18" s="157"/>
      <c r="D18" s="157"/>
      <c r="E18" s="157"/>
      <c r="F18" s="157"/>
      <c r="G18" s="157"/>
      <c r="H18" s="160"/>
    </row>
    <row r="19" spans="2:9" ht="12.75" customHeight="1">
      <c r="B19" s="140" t="s">
        <v>447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353</v>
      </c>
      <c r="C24" s="149"/>
      <c r="D24" s="149">
        <v>2024</v>
      </c>
      <c r="E24" s="149"/>
      <c r="F24" s="66">
        <v>200</v>
      </c>
      <c r="G24" s="23">
        <f>(F24/B24)-1</f>
        <v>-0.43342776203966005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47" customHeight="1" thickBot="1">
      <c r="B29" s="162" t="s">
        <v>446</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0.96</v>
      </c>
      <c r="C32" s="28" t="s">
        <v>83</v>
      </c>
      <c r="D32" s="28" t="s">
        <v>83</v>
      </c>
      <c r="E32" s="28" t="s">
        <v>83</v>
      </c>
      <c r="F32" s="168">
        <v>0.24</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444</v>
      </c>
      <c r="C35" s="141"/>
      <c r="D35" s="141"/>
      <c r="E35" s="142"/>
      <c r="F35" s="143" t="s">
        <v>445</v>
      </c>
      <c r="G35" s="141"/>
      <c r="H35" s="144"/>
    </row>
    <row r="36" spans="2:8" ht="18" customHeight="1">
      <c r="B36" s="156" t="s">
        <v>62</v>
      </c>
      <c r="C36" s="157"/>
      <c r="D36" s="157"/>
      <c r="E36" s="158"/>
      <c r="F36" s="159" t="s">
        <v>63</v>
      </c>
      <c r="G36" s="157"/>
      <c r="H36" s="160"/>
    </row>
    <row r="37" spans="2:8">
      <c r="B37" s="140" t="s">
        <v>442</v>
      </c>
      <c r="C37" s="141"/>
      <c r="D37" s="141"/>
      <c r="E37" s="142"/>
      <c r="F37" s="143" t="s">
        <v>441</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418</v>
      </c>
      <c r="G39" s="141"/>
      <c r="H39" s="144"/>
    </row>
    <row r="40" spans="2:8" ht="18" customHeight="1">
      <c r="B40" s="156" t="s">
        <v>68</v>
      </c>
      <c r="C40" s="157"/>
      <c r="D40" s="157"/>
      <c r="E40" s="158"/>
      <c r="F40" s="159" t="s">
        <v>69</v>
      </c>
      <c r="G40" s="157"/>
      <c r="H40" s="160"/>
    </row>
    <row r="41" spans="2:8">
      <c r="B41" s="140" t="s">
        <v>444</v>
      </c>
      <c r="C41" s="141"/>
      <c r="D41" s="141"/>
      <c r="E41" s="142"/>
      <c r="F41" s="143" t="s">
        <v>443</v>
      </c>
      <c r="G41" s="141"/>
      <c r="H41" s="144"/>
    </row>
    <row r="42" spans="2:8" ht="25.35" customHeight="1">
      <c r="B42" s="156" t="s">
        <v>70</v>
      </c>
      <c r="C42" s="157"/>
      <c r="D42" s="157"/>
      <c r="E42" s="158"/>
      <c r="F42" s="159" t="s">
        <v>71</v>
      </c>
      <c r="G42" s="157"/>
      <c r="H42" s="160"/>
    </row>
    <row r="43" spans="2:8" ht="17.100000000000001" customHeight="1">
      <c r="B43" s="140" t="s">
        <v>442</v>
      </c>
      <c r="C43" s="141"/>
      <c r="D43" s="141"/>
      <c r="E43" s="142"/>
      <c r="F43" s="143" t="s">
        <v>441</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418</v>
      </c>
      <c r="G45" s="141"/>
      <c r="H45" s="144"/>
    </row>
    <row r="46" spans="2:8">
      <c r="B46" s="145" t="s">
        <v>74</v>
      </c>
      <c r="C46" s="146"/>
      <c r="D46" s="146"/>
      <c r="E46" s="146"/>
      <c r="F46" s="146"/>
      <c r="G46" s="146"/>
      <c r="H46" s="147"/>
    </row>
    <row r="47" spans="2:8" ht="16.350000000000001" customHeight="1">
      <c r="B47" s="148" t="s">
        <v>396</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395</v>
      </c>
      <c r="C49" s="129"/>
      <c r="D49" s="129"/>
      <c r="E49" s="130"/>
      <c r="F49" s="131" t="s">
        <v>394</v>
      </c>
      <c r="G49" s="129"/>
      <c r="H49" s="132"/>
    </row>
    <row r="50" spans="2:8" ht="16.5" customHeight="1">
      <c r="B50" s="133" t="s">
        <v>77</v>
      </c>
      <c r="C50" s="134"/>
      <c r="D50" s="134"/>
      <c r="E50" s="134"/>
      <c r="F50" s="134" t="s">
        <v>78</v>
      </c>
      <c r="G50" s="134"/>
      <c r="H50" s="135"/>
    </row>
    <row r="51" spans="2:8" ht="15" customHeight="1" thickBot="1">
      <c r="B51" s="267" t="s">
        <v>393</v>
      </c>
      <c r="C51" s="137"/>
      <c r="D51" s="137"/>
      <c r="E51" s="137"/>
      <c r="F51" s="138">
        <v>9981052917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C14:D14"/>
    <mergeCell ref="F14:G14"/>
    <mergeCell ref="F13:H13"/>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46" priority="1" operator="containsText" text="NO DISPONIBLE">
      <formula>NOT(ISERROR(SEARCH("NO DISPONIBLE",B32)))</formula>
    </cfRule>
    <cfRule type="cellIs" dxfId="345" priority="2" stopIfTrue="1" operator="greaterThanOrEqual">
      <formula>0.7</formula>
    </cfRule>
    <cfRule type="cellIs" dxfId="344" priority="3" stopIfTrue="1" operator="between">
      <formula>0.5</formula>
      <formula>0.7</formula>
    </cfRule>
    <cfRule type="cellIs" dxfId="343" priority="4" stopIfTrue="1" operator="lessThanOrEqual">
      <formula>0.5</formula>
    </cfRule>
  </conditionalFormatting>
  <hyperlinks>
    <hyperlink ref="B51" r:id="rId1" xr:uid="{ABFED7BE-87B4-40DD-9391-19F0F6877E26}"/>
  </hyperlinks>
  <pageMargins left="0.7" right="0.7" top="0.75" bottom="0.75" header="0.3" footer="0.3"/>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F61D1-0464-438F-848A-63B38F7FEFE5}">
  <dimension ref="B1:Q53"/>
  <sheetViews>
    <sheetView topLeftCell="A7" workbookViewId="0">
      <selection activeCell="I14" sqref="I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469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49" t="s">
        <v>468</v>
      </c>
      <c r="C6" s="350"/>
      <c r="D6" s="350"/>
      <c r="E6" s="351"/>
      <c r="F6" s="143" t="s">
        <v>459</v>
      </c>
      <c r="G6" s="142"/>
      <c r="H6" s="6" t="s">
        <v>467</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240</v>
      </c>
      <c r="D9" s="188"/>
      <c r="E9" s="62" t="s">
        <v>240</v>
      </c>
      <c r="F9" s="62" t="s">
        <v>240</v>
      </c>
      <c r="G9" s="62" t="s">
        <v>466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465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202</v>
      </c>
      <c r="G15" s="186"/>
      <c r="H15" s="10" t="s">
        <v>94</v>
      </c>
    </row>
    <row r="16" spans="2:17" ht="15.75" customHeight="1">
      <c r="B16" s="156" t="s">
        <v>37</v>
      </c>
      <c r="C16" s="157"/>
      <c r="D16" s="157"/>
      <c r="E16" s="157"/>
      <c r="F16" s="157"/>
      <c r="G16" s="157"/>
      <c r="H16" s="160"/>
    </row>
    <row r="17" spans="2:9" ht="45.75" customHeight="1">
      <c r="B17" s="346" t="s">
        <v>464</v>
      </c>
      <c r="C17" s="347"/>
      <c r="D17" s="347"/>
      <c r="E17" s="347"/>
      <c r="F17" s="347"/>
      <c r="G17" s="347"/>
      <c r="H17" s="348"/>
    </row>
    <row r="18" spans="2:9" ht="15.75" customHeight="1">
      <c r="B18" s="156" t="s">
        <v>38</v>
      </c>
      <c r="C18" s="157"/>
      <c r="D18" s="157"/>
      <c r="E18" s="157"/>
      <c r="F18" s="157"/>
      <c r="G18" s="157"/>
      <c r="H18" s="160"/>
    </row>
    <row r="19" spans="2:9" ht="19.5" customHeight="1">
      <c r="B19" s="140" t="s">
        <v>463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345">
        <v>14281</v>
      </c>
      <c r="C24" s="295"/>
      <c r="D24" s="296">
        <v>2024</v>
      </c>
      <c r="E24" s="295"/>
      <c r="F24" s="104">
        <v>19000</v>
      </c>
      <c r="G24" s="103">
        <f>(F24/B24)-1</f>
        <v>0.33043904488481202</v>
      </c>
      <c r="H24" s="102">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29.25" customHeight="1">
      <c r="B27" s="128" t="s">
        <v>50</v>
      </c>
      <c r="C27" s="129"/>
      <c r="D27" s="130"/>
      <c r="E27" s="131" t="s">
        <v>82</v>
      </c>
      <c r="F27" s="130"/>
      <c r="G27" s="131" t="s">
        <v>81</v>
      </c>
      <c r="H27" s="130"/>
      <c r="I27" s="25"/>
    </row>
    <row r="28" spans="2:9" ht="19.5" customHeight="1">
      <c r="B28" s="156" t="s">
        <v>51</v>
      </c>
      <c r="C28" s="157"/>
      <c r="D28" s="161"/>
      <c r="E28" s="161"/>
      <c r="F28" s="161"/>
      <c r="G28" s="161"/>
      <c r="H28" s="160"/>
    </row>
    <row r="29" spans="2:9" ht="78.75" customHeight="1" thickBot="1">
      <c r="B29" s="342" t="s">
        <v>462</v>
      </c>
      <c r="C29" s="343"/>
      <c r="D29" s="343"/>
      <c r="E29" s="343"/>
      <c r="F29" s="343"/>
      <c r="G29" s="343"/>
      <c r="H29" s="34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0.25030000000000002</v>
      </c>
      <c r="C32" s="28" t="s">
        <v>83</v>
      </c>
      <c r="D32" s="28" t="s">
        <v>83</v>
      </c>
      <c r="E32" s="28" t="s">
        <v>83</v>
      </c>
      <c r="F32" s="168">
        <v>6.2600000000000003E-2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461</v>
      </c>
      <c r="C35" s="141"/>
      <c r="D35" s="141"/>
      <c r="E35" s="142"/>
      <c r="F35" s="143" t="s">
        <v>460</v>
      </c>
      <c r="G35" s="141"/>
      <c r="H35" s="144"/>
    </row>
    <row r="36" spans="2:8" ht="18" customHeight="1">
      <c r="B36" s="156" t="s">
        <v>62</v>
      </c>
      <c r="C36" s="157"/>
      <c r="D36" s="157"/>
      <c r="E36" s="158"/>
      <c r="F36" s="159" t="s">
        <v>459</v>
      </c>
      <c r="G36" s="157"/>
      <c r="H36" s="160"/>
    </row>
    <row r="37" spans="2:8">
      <c r="B37" s="140" t="s">
        <v>456</v>
      </c>
      <c r="C37" s="141"/>
      <c r="D37" s="141"/>
      <c r="E37" s="142"/>
      <c r="F37" s="143" t="s">
        <v>455</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454</v>
      </c>
      <c r="G39" s="141"/>
      <c r="H39" s="144"/>
    </row>
    <row r="40" spans="2:8" ht="18" customHeight="1">
      <c r="B40" s="156" t="s">
        <v>68</v>
      </c>
      <c r="C40" s="157"/>
      <c r="D40" s="157"/>
      <c r="E40" s="158"/>
      <c r="F40" s="159" t="s">
        <v>69</v>
      </c>
      <c r="G40" s="157"/>
      <c r="H40" s="160"/>
    </row>
    <row r="41" spans="2:8">
      <c r="B41" s="140" t="s">
        <v>458</v>
      </c>
      <c r="C41" s="141"/>
      <c r="D41" s="141"/>
      <c r="E41" s="142"/>
      <c r="F41" s="143" t="s">
        <v>457</v>
      </c>
      <c r="G41" s="141"/>
      <c r="H41" s="144"/>
    </row>
    <row r="42" spans="2:8" ht="25.35" customHeight="1">
      <c r="B42" s="156" t="s">
        <v>70</v>
      </c>
      <c r="C42" s="157"/>
      <c r="D42" s="157"/>
      <c r="E42" s="158"/>
      <c r="F42" s="159" t="s">
        <v>71</v>
      </c>
      <c r="G42" s="157"/>
      <c r="H42" s="160"/>
    </row>
    <row r="43" spans="2:8" ht="17.100000000000001" customHeight="1">
      <c r="B43" s="140" t="s">
        <v>456</v>
      </c>
      <c r="C43" s="141"/>
      <c r="D43" s="141"/>
      <c r="E43" s="142"/>
      <c r="F43" s="143" t="s">
        <v>455</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454</v>
      </c>
      <c r="G45" s="141"/>
      <c r="H45" s="144"/>
    </row>
    <row r="46" spans="2:8">
      <c r="B46" s="145" t="s">
        <v>74</v>
      </c>
      <c r="C46" s="146"/>
      <c r="D46" s="146"/>
      <c r="E46" s="146"/>
      <c r="F46" s="146"/>
      <c r="G46" s="146"/>
      <c r="H46" s="147"/>
    </row>
    <row r="47" spans="2:8" ht="16.350000000000001" customHeight="1">
      <c r="B47" s="148" t="s">
        <v>453</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292" t="s">
        <v>452</v>
      </c>
      <c r="C49" s="293"/>
      <c r="D49" s="293"/>
      <c r="E49" s="295"/>
      <c r="F49" s="296" t="s">
        <v>451</v>
      </c>
      <c r="G49" s="293"/>
      <c r="H49" s="294"/>
    </row>
    <row r="50" spans="2:8" ht="16.5" customHeight="1">
      <c r="B50" s="133" t="s">
        <v>77</v>
      </c>
      <c r="C50" s="134"/>
      <c r="D50" s="134"/>
      <c r="E50" s="134"/>
      <c r="F50" s="134" t="s">
        <v>78</v>
      </c>
      <c r="G50" s="134"/>
      <c r="H50" s="135"/>
    </row>
    <row r="51" spans="2:8" ht="15" customHeight="1" thickBot="1">
      <c r="B51" s="337" t="s">
        <v>450</v>
      </c>
      <c r="C51" s="338"/>
      <c r="D51" s="338"/>
      <c r="E51" s="339"/>
      <c r="F51" s="340">
        <v>9981329636</v>
      </c>
      <c r="G51" s="338"/>
      <c r="H51" s="341"/>
    </row>
    <row r="52" spans="2:8" ht="48.7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42" priority="1" operator="containsText" text="NO DISPONIBLE">
      <formula>NOT(ISERROR(SEARCH("NO DISPONIBLE",B32)))</formula>
    </cfRule>
    <cfRule type="cellIs" dxfId="341" priority="2" stopIfTrue="1" operator="greaterThanOrEqual">
      <formula>0.7</formula>
    </cfRule>
    <cfRule type="cellIs" dxfId="340" priority="3" stopIfTrue="1" operator="between">
      <formula>0.5</formula>
      <formula>0.7</formula>
    </cfRule>
    <cfRule type="cellIs" dxfId="339" priority="4" stopIfTrue="1" operator="lessThanOrEqual">
      <formula>0.5</formula>
    </cfRule>
  </conditionalFormatting>
  <hyperlinks>
    <hyperlink ref="B51" r:id="rId1" xr:uid="{8A99E04E-592F-4CF4-BD22-A7C8570C37C7}"/>
  </hyperlinks>
  <pageMargins left="0.7" right="0.7" top="0.75" bottom="0.75" header="0.3" footer="0.3"/>
  <pageSetup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70C7-84EA-403B-B97B-8DFBD23ADB73}">
  <dimension ref="B1:Q53"/>
  <sheetViews>
    <sheetView topLeftCell="B10" workbookViewId="0">
      <selection activeCell="I14" sqref="I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4.7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481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49" t="s">
        <v>468</v>
      </c>
      <c r="C6" s="350"/>
      <c r="D6" s="350"/>
      <c r="E6" s="351"/>
      <c r="F6" s="143" t="s">
        <v>459</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240</v>
      </c>
      <c r="D9" s="188"/>
      <c r="E9" s="62" t="s">
        <v>240</v>
      </c>
      <c r="F9" s="62" t="s">
        <v>240</v>
      </c>
      <c r="G9" s="62" t="s">
        <v>466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465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202</v>
      </c>
      <c r="G15" s="186"/>
      <c r="H15" s="10" t="s">
        <v>94</v>
      </c>
    </row>
    <row r="16" spans="2:17" ht="15.75" customHeight="1">
      <c r="B16" s="156" t="s">
        <v>37</v>
      </c>
      <c r="C16" s="157"/>
      <c r="D16" s="157"/>
      <c r="E16" s="157"/>
      <c r="F16" s="157"/>
      <c r="G16" s="157"/>
      <c r="H16" s="160"/>
    </row>
    <row r="17" spans="2:9" ht="29.25" customHeight="1">
      <c r="B17" s="346" t="s">
        <v>479</v>
      </c>
      <c r="C17" s="347"/>
      <c r="D17" s="347"/>
      <c r="E17" s="347"/>
      <c r="F17" s="347"/>
      <c r="G17" s="347"/>
      <c r="H17" s="348"/>
    </row>
    <row r="18" spans="2:9" ht="29.25" customHeight="1">
      <c r="B18" s="156" t="s">
        <v>38</v>
      </c>
      <c r="C18" s="157"/>
      <c r="D18" s="157"/>
      <c r="E18" s="157"/>
      <c r="F18" s="157"/>
      <c r="G18" s="157"/>
      <c r="H18" s="160"/>
    </row>
    <row r="19" spans="2:9">
      <c r="B19" s="140" t="s">
        <v>478</v>
      </c>
      <c r="C19" s="141"/>
      <c r="D19" s="141"/>
      <c r="E19" s="141"/>
      <c r="F19" s="141"/>
      <c r="G19" s="141"/>
      <c r="H19" s="144"/>
    </row>
    <row r="20" spans="2:9">
      <c r="B20" s="156" t="s">
        <v>39</v>
      </c>
      <c r="C20" s="157"/>
      <c r="D20" s="157"/>
      <c r="E20" s="158"/>
      <c r="F20" s="159" t="s">
        <v>40</v>
      </c>
      <c r="G20" s="157"/>
      <c r="H20" s="160"/>
    </row>
    <row r="21" spans="2:9">
      <c r="B21" s="140" t="s">
        <v>114</v>
      </c>
      <c r="C21" s="141"/>
      <c r="D21" s="141"/>
      <c r="E21" s="142"/>
      <c r="F21" s="143" t="s">
        <v>159</v>
      </c>
      <c r="G21" s="141"/>
      <c r="H21" s="144"/>
    </row>
    <row r="22" spans="2:9">
      <c r="B22" s="156" t="s">
        <v>41</v>
      </c>
      <c r="C22" s="157"/>
      <c r="D22" s="157"/>
      <c r="E22" s="158"/>
      <c r="F22" s="159" t="s">
        <v>42</v>
      </c>
      <c r="G22" s="157"/>
      <c r="H22" s="160"/>
    </row>
    <row r="23" spans="2:9">
      <c r="B23" s="156" t="s">
        <v>43</v>
      </c>
      <c r="C23" s="158"/>
      <c r="D23" s="159" t="s">
        <v>44</v>
      </c>
      <c r="E23" s="158"/>
      <c r="F23" s="60" t="s">
        <v>43</v>
      </c>
      <c r="G23" s="60" t="s">
        <v>45</v>
      </c>
      <c r="H23" s="59" t="s">
        <v>44</v>
      </c>
    </row>
    <row r="24" spans="2:9">
      <c r="B24" s="345">
        <v>157</v>
      </c>
      <c r="C24" s="295"/>
      <c r="D24" s="296">
        <v>2024</v>
      </c>
      <c r="E24" s="295"/>
      <c r="F24" s="95">
        <v>200</v>
      </c>
      <c r="G24" s="103">
        <f>(F24/B24)-1</f>
        <v>0.27388535031847128</v>
      </c>
      <c r="H24" s="102">
        <v>2026</v>
      </c>
    </row>
    <row r="25" spans="2:9">
      <c r="B25" s="174" t="s">
        <v>46</v>
      </c>
      <c r="C25" s="175"/>
      <c r="D25" s="175"/>
      <c r="E25" s="175"/>
      <c r="F25" s="175"/>
      <c r="G25" s="175"/>
      <c r="H25" s="176"/>
    </row>
    <row r="26" spans="2:9" ht="28.5" customHeight="1">
      <c r="B26" s="177" t="s">
        <v>47</v>
      </c>
      <c r="C26" s="178"/>
      <c r="D26" s="179"/>
      <c r="E26" s="180" t="s">
        <v>48</v>
      </c>
      <c r="F26" s="181"/>
      <c r="G26" s="182" t="s">
        <v>49</v>
      </c>
      <c r="H26" s="183"/>
    </row>
    <row r="27" spans="2:9" ht="33" customHeight="1">
      <c r="B27" s="128" t="s">
        <v>50</v>
      </c>
      <c r="C27" s="129"/>
      <c r="D27" s="130"/>
      <c r="E27" s="131" t="s">
        <v>82</v>
      </c>
      <c r="F27" s="130"/>
      <c r="G27" s="131" t="s">
        <v>81</v>
      </c>
      <c r="H27" s="130"/>
      <c r="I27" s="25"/>
    </row>
    <row r="28" spans="2:9">
      <c r="B28" s="156" t="s">
        <v>51</v>
      </c>
      <c r="C28" s="157"/>
      <c r="D28" s="161"/>
      <c r="E28" s="161"/>
      <c r="F28" s="161"/>
      <c r="G28" s="161"/>
      <c r="H28" s="160"/>
    </row>
    <row r="29" spans="2:9" ht="75.75" customHeight="1" thickBot="1">
      <c r="B29" s="342" t="s">
        <v>477</v>
      </c>
      <c r="C29" s="343"/>
      <c r="D29" s="343"/>
      <c r="E29" s="343"/>
      <c r="F29" s="343"/>
      <c r="G29" s="343"/>
      <c r="H29" s="344"/>
    </row>
    <row r="30" spans="2:9" ht="18.75" thickBot="1">
      <c r="B30" s="165" t="s">
        <v>53</v>
      </c>
      <c r="C30" s="166"/>
      <c r="D30" s="166"/>
      <c r="E30" s="166"/>
      <c r="F30" s="166"/>
      <c r="G30" s="166"/>
      <c r="H30" s="167"/>
    </row>
    <row r="31" spans="2:9" ht="18.75" thickBot="1">
      <c r="B31" s="26" t="s">
        <v>54</v>
      </c>
      <c r="C31" s="26" t="s">
        <v>55</v>
      </c>
      <c r="D31" s="67" t="s">
        <v>56</v>
      </c>
      <c r="E31" s="26" t="s">
        <v>57</v>
      </c>
      <c r="F31" s="165" t="s">
        <v>58</v>
      </c>
      <c r="G31" s="166"/>
      <c r="H31" s="167"/>
    </row>
    <row r="32" spans="2:9" ht="29.25" customHeight="1">
      <c r="B32" s="28">
        <v>0.9</v>
      </c>
      <c r="C32" s="28" t="s">
        <v>83</v>
      </c>
      <c r="D32" s="28" t="s">
        <v>83</v>
      </c>
      <c r="E32" s="28" t="s">
        <v>83</v>
      </c>
      <c r="F32" s="168">
        <v>0.22500000000000001</v>
      </c>
      <c r="G32" s="169"/>
      <c r="H32" s="170"/>
    </row>
    <row r="33" spans="2:8">
      <c r="B33" s="171" t="s">
        <v>59</v>
      </c>
      <c r="C33" s="172"/>
      <c r="D33" s="172"/>
      <c r="E33" s="172"/>
      <c r="F33" s="172"/>
      <c r="G33" s="172"/>
      <c r="H33" s="173"/>
    </row>
    <row r="34" spans="2:8">
      <c r="B34" s="156" t="s">
        <v>60</v>
      </c>
      <c r="C34" s="157"/>
      <c r="D34" s="157"/>
      <c r="E34" s="158"/>
      <c r="F34" s="159" t="s">
        <v>61</v>
      </c>
      <c r="G34" s="157"/>
      <c r="H34" s="160"/>
    </row>
    <row r="35" spans="2:8">
      <c r="B35" s="140" t="s">
        <v>476</v>
      </c>
      <c r="C35" s="141"/>
      <c r="D35" s="141"/>
      <c r="E35" s="142"/>
      <c r="F35" s="143" t="s">
        <v>475</v>
      </c>
      <c r="G35" s="141"/>
      <c r="H35" s="144"/>
    </row>
    <row r="36" spans="2:8">
      <c r="B36" s="156" t="s">
        <v>62</v>
      </c>
      <c r="C36" s="157"/>
      <c r="D36" s="157"/>
      <c r="E36" s="158"/>
      <c r="F36" s="159" t="s">
        <v>63</v>
      </c>
      <c r="G36" s="157"/>
      <c r="H36" s="160"/>
    </row>
    <row r="37" spans="2:8">
      <c r="B37" s="140" t="s">
        <v>472</v>
      </c>
      <c r="C37" s="141"/>
      <c r="D37" s="141"/>
      <c r="E37" s="142"/>
      <c r="F37" s="143" t="s">
        <v>471</v>
      </c>
      <c r="G37" s="141"/>
      <c r="H37" s="144"/>
    </row>
    <row r="38" spans="2:8">
      <c r="B38" s="156" t="s">
        <v>64</v>
      </c>
      <c r="C38" s="157"/>
      <c r="D38" s="157"/>
      <c r="E38" s="158"/>
      <c r="F38" s="159" t="s">
        <v>65</v>
      </c>
      <c r="G38" s="157"/>
      <c r="H38" s="160"/>
    </row>
    <row r="39" spans="2:8" ht="25.5" customHeight="1">
      <c r="B39" s="140" t="s">
        <v>159</v>
      </c>
      <c r="C39" s="141"/>
      <c r="D39" s="141"/>
      <c r="E39" s="142"/>
      <c r="F39" s="143" t="s">
        <v>470</v>
      </c>
      <c r="G39" s="141"/>
      <c r="H39" s="144"/>
    </row>
    <row r="40" spans="2:8">
      <c r="B40" s="156" t="s">
        <v>68</v>
      </c>
      <c r="C40" s="157"/>
      <c r="D40" s="157"/>
      <c r="E40" s="158"/>
      <c r="F40" s="159" t="s">
        <v>69</v>
      </c>
      <c r="G40" s="157"/>
      <c r="H40" s="160"/>
    </row>
    <row r="41" spans="2:8">
      <c r="B41" s="140" t="s">
        <v>474</v>
      </c>
      <c r="C41" s="141"/>
      <c r="D41" s="141"/>
      <c r="E41" s="142"/>
      <c r="F41" s="143" t="s">
        <v>473</v>
      </c>
      <c r="G41" s="141"/>
      <c r="H41" s="144"/>
    </row>
    <row r="42" spans="2:8">
      <c r="B42" s="156" t="s">
        <v>70</v>
      </c>
      <c r="C42" s="157"/>
      <c r="D42" s="157"/>
      <c r="E42" s="158"/>
      <c r="F42" s="159" t="s">
        <v>71</v>
      </c>
      <c r="G42" s="157"/>
      <c r="H42" s="160"/>
    </row>
    <row r="43" spans="2:8">
      <c r="B43" s="140" t="s">
        <v>472</v>
      </c>
      <c r="C43" s="141"/>
      <c r="D43" s="141"/>
      <c r="E43" s="142"/>
      <c r="F43" s="143" t="s">
        <v>471</v>
      </c>
      <c r="G43" s="141"/>
      <c r="H43" s="144"/>
    </row>
    <row r="44" spans="2:8">
      <c r="B44" s="156" t="s">
        <v>72</v>
      </c>
      <c r="C44" s="157"/>
      <c r="D44" s="157"/>
      <c r="E44" s="158"/>
      <c r="F44" s="159" t="s">
        <v>73</v>
      </c>
      <c r="G44" s="157"/>
      <c r="H44" s="160"/>
    </row>
    <row r="45" spans="2:8" ht="27.75" customHeight="1">
      <c r="B45" s="140" t="s">
        <v>159</v>
      </c>
      <c r="C45" s="141"/>
      <c r="D45" s="141"/>
      <c r="E45" s="142"/>
      <c r="F45" s="143" t="s">
        <v>470</v>
      </c>
      <c r="G45" s="141"/>
      <c r="H45" s="144"/>
    </row>
    <row r="46" spans="2:8">
      <c r="B46" s="145" t="s">
        <v>74</v>
      </c>
      <c r="C46" s="146"/>
      <c r="D46" s="146"/>
      <c r="E46" s="146"/>
      <c r="F46" s="146"/>
      <c r="G46" s="146"/>
      <c r="H46" s="147"/>
    </row>
    <row r="47" spans="2:8">
      <c r="B47" s="148" t="s">
        <v>453</v>
      </c>
      <c r="C47" s="149"/>
      <c r="D47" s="149"/>
      <c r="E47" s="149"/>
      <c r="F47" s="149"/>
      <c r="G47" s="149"/>
      <c r="H47" s="150"/>
    </row>
    <row r="48" spans="2:8">
      <c r="B48" s="151" t="s">
        <v>75</v>
      </c>
      <c r="C48" s="152"/>
      <c r="D48" s="152"/>
      <c r="E48" s="153"/>
      <c r="F48" s="154" t="s">
        <v>76</v>
      </c>
      <c r="G48" s="152"/>
      <c r="H48" s="155"/>
    </row>
    <row r="49" spans="2:8">
      <c r="B49" s="292" t="s">
        <v>452</v>
      </c>
      <c r="C49" s="293"/>
      <c r="D49" s="293"/>
      <c r="E49" s="295"/>
      <c r="F49" s="296" t="s">
        <v>451</v>
      </c>
      <c r="G49" s="293"/>
      <c r="H49" s="294"/>
    </row>
    <row r="50" spans="2:8">
      <c r="B50" s="133" t="s">
        <v>77</v>
      </c>
      <c r="C50" s="134"/>
      <c r="D50" s="134"/>
      <c r="E50" s="134"/>
      <c r="F50" s="134" t="s">
        <v>78</v>
      </c>
      <c r="G50" s="134"/>
      <c r="H50" s="135"/>
    </row>
    <row r="51" spans="2:8" ht="18.75" thickBot="1">
      <c r="B51" s="337" t="s">
        <v>450</v>
      </c>
      <c r="C51" s="338"/>
      <c r="D51" s="338"/>
      <c r="E51" s="339"/>
      <c r="F51" s="340">
        <v>9981329636</v>
      </c>
      <c r="G51" s="338"/>
      <c r="H51" s="341"/>
    </row>
    <row r="52" spans="2:8" ht="33.75" customHeight="1" thickBot="1">
      <c r="B52" s="122"/>
      <c r="C52" s="123"/>
      <c r="D52" s="123"/>
      <c r="E52" s="123"/>
      <c r="F52" s="123"/>
      <c r="G52" s="123"/>
      <c r="H52" s="124"/>
    </row>
    <row r="53" spans="2:8" ht="18.75"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38" priority="1" operator="containsText" text="NO DISPONIBLE">
      <formula>NOT(ISERROR(SEARCH("NO DISPONIBLE",B32)))</formula>
    </cfRule>
    <cfRule type="cellIs" dxfId="337" priority="2" stopIfTrue="1" operator="greaterThanOrEqual">
      <formula>0.7</formula>
    </cfRule>
    <cfRule type="cellIs" dxfId="336" priority="3" stopIfTrue="1" operator="between">
      <formula>0.5</formula>
      <formula>0.7</formula>
    </cfRule>
    <cfRule type="cellIs" dxfId="335" priority="4" stopIfTrue="1" operator="lessThanOrEqual">
      <formula>0.5</formula>
    </cfRule>
  </conditionalFormatting>
  <hyperlinks>
    <hyperlink ref="B51" r:id="rId1" xr:uid="{A086C9F8-896E-4CC6-9D1F-52D11DF3E075}"/>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B1:Q53"/>
  <sheetViews>
    <sheetView showGridLines="0" view="pageBreakPreview" zoomScale="90" zoomScaleNormal="150" zoomScaleSheetLayoutView="90" workbookViewId="0">
      <selection activeCell="B7" sqref="B7:H7"/>
    </sheetView>
  </sheetViews>
  <sheetFormatPr baseColWidth="10" defaultColWidth="10.25" defaultRowHeight="18"/>
  <cols>
    <col min="1" max="1" width="2.875" style="30" customWidth="1"/>
    <col min="2" max="5" width="11.125" style="30" customWidth="1"/>
    <col min="6" max="6" width="12" style="30" customWidth="1"/>
    <col min="7" max="7" width="12.125" style="30" customWidth="1"/>
    <col min="8" max="8" width="16.125" style="30" customWidth="1"/>
    <col min="9" max="9" width="2.375" style="30" customWidth="1"/>
    <col min="10" max="16384" width="10.25" style="30"/>
  </cols>
  <sheetData>
    <row r="1" spans="2:17" ht="12.95" customHeight="1" thickBot="1"/>
    <row r="2" spans="2:17" ht="81" customHeight="1" thickBot="1">
      <c r="B2" s="51"/>
      <c r="C2" s="221" t="s">
        <v>130</v>
      </c>
      <c r="D2" s="221"/>
      <c r="E2" s="221"/>
      <c r="F2" s="221"/>
      <c r="G2" s="55"/>
      <c r="H2" s="56"/>
      <c r="J2" s="31"/>
      <c r="K2" s="31"/>
      <c r="L2" s="31"/>
      <c r="M2" s="31"/>
      <c r="N2" s="31"/>
      <c r="O2" s="31"/>
      <c r="P2" s="31"/>
      <c r="Q2" s="31"/>
    </row>
    <row r="3" spans="2:17" ht="18.95" customHeight="1">
      <c r="B3" s="235" t="s">
        <v>1</v>
      </c>
      <c r="C3" s="236"/>
      <c r="D3" s="236"/>
      <c r="E3" s="236"/>
      <c r="F3" s="236"/>
      <c r="G3" s="236"/>
      <c r="H3" s="237"/>
      <c r="J3" s="31"/>
      <c r="K3" s="31"/>
      <c r="L3" s="31"/>
      <c r="M3" s="31"/>
      <c r="N3" s="31"/>
      <c r="O3" s="31"/>
      <c r="P3" s="31"/>
      <c r="Q3" s="31"/>
    </row>
    <row r="4" spans="2:17" ht="18.95" customHeight="1">
      <c r="B4" s="238" t="s">
        <v>84</v>
      </c>
      <c r="C4" s="239"/>
      <c r="D4" s="239"/>
      <c r="E4" s="239"/>
      <c r="F4" s="239"/>
      <c r="G4" s="239"/>
      <c r="H4" s="240"/>
      <c r="J4" s="32"/>
      <c r="K4" s="32"/>
      <c r="L4" s="32"/>
      <c r="M4" s="32"/>
      <c r="N4" s="32"/>
      <c r="O4" s="32"/>
      <c r="P4" s="32"/>
      <c r="Q4" s="32"/>
    </row>
    <row r="5" spans="2:17" ht="21" customHeight="1">
      <c r="B5" s="241" t="s">
        <v>85</v>
      </c>
      <c r="C5" s="230"/>
      <c r="D5" s="230"/>
      <c r="E5" s="230"/>
      <c r="F5" s="230" t="s">
        <v>3</v>
      </c>
      <c r="G5" s="230"/>
      <c r="H5" s="33" t="s">
        <v>4</v>
      </c>
      <c r="J5" s="34"/>
      <c r="K5" s="34"/>
      <c r="L5" s="34"/>
      <c r="M5" s="34"/>
      <c r="N5" s="34"/>
      <c r="O5" s="34"/>
      <c r="P5" s="34"/>
      <c r="Q5" s="34"/>
    </row>
    <row r="6" spans="2:17" ht="33" customHeight="1">
      <c r="B6" s="232" t="s">
        <v>86</v>
      </c>
      <c r="C6" s="233"/>
      <c r="D6" s="233"/>
      <c r="E6" s="233"/>
      <c r="F6" s="234" t="s">
        <v>87</v>
      </c>
      <c r="G6" s="234"/>
      <c r="H6" s="52" t="s">
        <v>88</v>
      </c>
      <c r="J6" s="32"/>
      <c r="K6" s="32"/>
      <c r="L6" s="32"/>
      <c r="M6" s="32"/>
      <c r="N6" s="32"/>
      <c r="O6" s="32"/>
      <c r="P6" s="32"/>
      <c r="Q6" s="32"/>
    </row>
    <row r="7" spans="2:17" ht="17.100000000000001" customHeight="1">
      <c r="B7" s="241" t="s">
        <v>5</v>
      </c>
      <c r="C7" s="230"/>
      <c r="D7" s="230"/>
      <c r="E7" s="230"/>
      <c r="F7" s="230"/>
      <c r="G7" s="230"/>
      <c r="H7" s="231"/>
    </row>
    <row r="8" spans="2:17" ht="25.5" customHeight="1">
      <c r="B8" s="36" t="s">
        <v>89</v>
      </c>
      <c r="C8" s="230" t="s">
        <v>90</v>
      </c>
      <c r="D8" s="230"/>
      <c r="E8" s="37" t="s">
        <v>91</v>
      </c>
      <c r="F8" s="37" t="s">
        <v>9</v>
      </c>
      <c r="G8" s="37" t="s">
        <v>92</v>
      </c>
      <c r="H8" s="33" t="s">
        <v>93</v>
      </c>
    </row>
    <row r="9" spans="2:17" ht="18.95" customHeight="1" thickBot="1">
      <c r="B9" s="38" t="s">
        <v>94</v>
      </c>
      <c r="C9" s="242" t="s">
        <v>95</v>
      </c>
      <c r="D9" s="242"/>
      <c r="E9" s="39" t="s">
        <v>12</v>
      </c>
      <c r="F9" s="39" t="s">
        <v>96</v>
      </c>
      <c r="G9" s="39" t="s">
        <v>97</v>
      </c>
      <c r="H9" s="40" t="s">
        <v>98</v>
      </c>
    </row>
    <row r="10" spans="2:17" ht="16.5" customHeight="1" thickBot="1">
      <c r="B10" s="243" t="s">
        <v>99</v>
      </c>
      <c r="C10" s="244"/>
      <c r="D10" s="244"/>
      <c r="E10" s="244"/>
      <c r="F10" s="245"/>
      <c r="G10" s="246" t="s">
        <v>100</v>
      </c>
      <c r="H10" s="247"/>
    </row>
    <row r="11" spans="2:17" ht="16.5" customHeight="1">
      <c r="B11" s="41" t="s">
        <v>101</v>
      </c>
      <c r="C11" s="248" t="s">
        <v>102</v>
      </c>
      <c r="D11" s="248"/>
      <c r="E11" s="42" t="s">
        <v>103</v>
      </c>
      <c r="F11" s="43" t="s">
        <v>91</v>
      </c>
      <c r="G11" s="44" t="s">
        <v>104</v>
      </c>
      <c r="H11" s="43" t="s">
        <v>105</v>
      </c>
    </row>
    <row r="12" spans="2:17" ht="21" customHeight="1" thickBot="1">
      <c r="B12" s="45" t="s">
        <v>23</v>
      </c>
      <c r="C12" s="249" t="s">
        <v>107</v>
      </c>
      <c r="D12" s="249"/>
      <c r="E12" s="46" t="s">
        <v>23</v>
      </c>
      <c r="F12" s="47" t="s">
        <v>26</v>
      </c>
      <c r="G12" s="45" t="s">
        <v>108</v>
      </c>
      <c r="H12" s="47" t="s">
        <v>183</v>
      </c>
    </row>
    <row r="13" spans="2:17" ht="30.95" customHeight="1">
      <c r="B13" s="194" t="s">
        <v>28</v>
      </c>
      <c r="C13" s="195"/>
      <c r="D13" s="195"/>
      <c r="E13" s="193"/>
      <c r="F13" s="230" t="s">
        <v>29</v>
      </c>
      <c r="G13" s="230"/>
      <c r="H13" s="231"/>
    </row>
    <row r="14" spans="2:17" ht="47.1" customHeight="1">
      <c r="B14" s="17" t="s">
        <v>30</v>
      </c>
      <c r="C14" s="192" t="s">
        <v>31</v>
      </c>
      <c r="D14" s="193"/>
      <c r="E14" s="18" t="s">
        <v>32</v>
      </c>
      <c r="F14" s="230" t="s">
        <v>109</v>
      </c>
      <c r="G14" s="230"/>
      <c r="H14" s="33" t="s">
        <v>110</v>
      </c>
    </row>
    <row r="15" spans="2:17" ht="18" customHeight="1">
      <c r="B15" s="38" t="s">
        <v>151</v>
      </c>
      <c r="C15" s="222" t="s">
        <v>152</v>
      </c>
      <c r="D15" s="223"/>
      <c r="E15" s="53" t="s">
        <v>152</v>
      </c>
      <c r="F15" s="242" t="s">
        <v>111</v>
      </c>
      <c r="G15" s="242"/>
      <c r="H15" s="40" t="s">
        <v>150</v>
      </c>
    </row>
    <row r="16" spans="2:17" ht="15.75" customHeight="1">
      <c r="B16" s="241" t="s">
        <v>37</v>
      </c>
      <c r="C16" s="230"/>
      <c r="D16" s="230"/>
      <c r="E16" s="230"/>
      <c r="F16" s="230"/>
      <c r="G16" s="230"/>
      <c r="H16" s="231"/>
    </row>
    <row r="17" spans="2:9" ht="36" customHeight="1">
      <c r="B17" s="203" t="s">
        <v>112</v>
      </c>
      <c r="C17" s="204"/>
      <c r="D17" s="204"/>
      <c r="E17" s="204"/>
      <c r="F17" s="204"/>
      <c r="G17" s="204"/>
      <c r="H17" s="205"/>
    </row>
    <row r="18" spans="2:9" ht="15.75" customHeight="1">
      <c r="B18" s="241" t="s">
        <v>38</v>
      </c>
      <c r="C18" s="230"/>
      <c r="D18" s="230"/>
      <c r="E18" s="230"/>
      <c r="F18" s="230"/>
      <c r="G18" s="230"/>
      <c r="H18" s="231"/>
    </row>
    <row r="19" spans="2:9" ht="75" customHeight="1">
      <c r="B19" s="250" t="s">
        <v>113</v>
      </c>
      <c r="C19" s="251"/>
      <c r="D19" s="251"/>
      <c r="E19" s="251"/>
      <c r="F19" s="251"/>
      <c r="G19" s="251"/>
      <c r="H19" s="252"/>
    </row>
    <row r="20" spans="2:9" ht="15.75" customHeight="1">
      <c r="B20" s="241" t="s">
        <v>39</v>
      </c>
      <c r="C20" s="230"/>
      <c r="D20" s="230"/>
      <c r="E20" s="230"/>
      <c r="F20" s="230" t="s">
        <v>40</v>
      </c>
      <c r="G20" s="230"/>
      <c r="H20" s="231"/>
    </row>
    <row r="21" spans="2:9" ht="24.75" customHeight="1">
      <c r="B21" s="203" t="s">
        <v>114</v>
      </c>
      <c r="C21" s="204"/>
      <c r="D21" s="204"/>
      <c r="E21" s="204"/>
      <c r="F21" s="204" t="s">
        <v>115</v>
      </c>
      <c r="G21" s="204"/>
      <c r="H21" s="205"/>
    </row>
    <row r="22" spans="2:9">
      <c r="B22" s="241" t="s">
        <v>41</v>
      </c>
      <c r="C22" s="230"/>
      <c r="D22" s="230"/>
      <c r="E22" s="230"/>
      <c r="F22" s="230" t="s">
        <v>42</v>
      </c>
      <c r="G22" s="230"/>
      <c r="H22" s="231"/>
    </row>
    <row r="23" spans="2:9" ht="15.95" customHeight="1">
      <c r="B23" s="241" t="s">
        <v>43</v>
      </c>
      <c r="C23" s="230"/>
      <c r="D23" s="230" t="s">
        <v>44</v>
      </c>
      <c r="E23" s="230"/>
      <c r="F23" s="37" t="s">
        <v>43</v>
      </c>
      <c r="G23" s="37" t="s">
        <v>45</v>
      </c>
      <c r="H23" s="33" t="s">
        <v>44</v>
      </c>
    </row>
    <row r="24" spans="2:9">
      <c r="B24" s="253" t="s">
        <v>116</v>
      </c>
      <c r="C24" s="204"/>
      <c r="D24" s="204" t="s">
        <v>116</v>
      </c>
      <c r="E24" s="204"/>
      <c r="F24" s="48">
        <v>2400</v>
      </c>
      <c r="G24" s="49">
        <v>0</v>
      </c>
      <c r="H24" s="35">
        <v>2026</v>
      </c>
    </row>
    <row r="25" spans="2:9" ht="19.5" customHeight="1">
      <c r="B25" s="241" t="s">
        <v>46</v>
      </c>
      <c r="C25" s="230"/>
      <c r="D25" s="230"/>
      <c r="E25" s="230"/>
      <c r="F25" s="230"/>
      <c r="G25" s="230"/>
      <c r="H25" s="231"/>
    </row>
    <row r="26" spans="2:9" ht="26.1" customHeight="1">
      <c r="B26" s="254" t="s">
        <v>47</v>
      </c>
      <c r="C26" s="255"/>
      <c r="D26" s="256"/>
      <c r="E26" s="257" t="s">
        <v>48</v>
      </c>
      <c r="F26" s="258"/>
      <c r="G26" s="259" t="s">
        <v>49</v>
      </c>
      <c r="H26" s="260"/>
    </row>
    <row r="27" spans="2:9" ht="45.95" customHeight="1">
      <c r="B27" s="128" t="s">
        <v>50</v>
      </c>
      <c r="C27" s="129"/>
      <c r="D27" s="130"/>
      <c r="E27" s="131" t="s">
        <v>82</v>
      </c>
      <c r="F27" s="130"/>
      <c r="G27" s="131" t="s">
        <v>81</v>
      </c>
      <c r="H27" s="130"/>
      <c r="I27" s="50"/>
    </row>
    <row r="28" spans="2:9" ht="15" customHeight="1">
      <c r="B28" s="241" t="s">
        <v>51</v>
      </c>
      <c r="C28" s="230"/>
      <c r="D28" s="230"/>
      <c r="E28" s="230"/>
      <c r="F28" s="230"/>
      <c r="G28" s="230"/>
      <c r="H28" s="231"/>
    </row>
    <row r="29" spans="2:9" ht="109.9" customHeight="1">
      <c r="B29" s="261" t="s">
        <v>131</v>
      </c>
      <c r="C29" s="262"/>
      <c r="D29" s="262"/>
      <c r="E29" s="262"/>
      <c r="F29" s="262"/>
      <c r="G29" s="262"/>
      <c r="H29" s="263"/>
    </row>
    <row r="30" spans="2:9" ht="20.100000000000001" customHeight="1">
      <c r="B30" s="241" t="s">
        <v>53</v>
      </c>
      <c r="C30" s="230"/>
      <c r="D30" s="230"/>
      <c r="E30" s="230"/>
      <c r="F30" s="230"/>
      <c r="G30" s="230"/>
      <c r="H30" s="231"/>
    </row>
    <row r="31" spans="2:9" ht="27.95" customHeight="1">
      <c r="B31" s="36" t="s">
        <v>54</v>
      </c>
      <c r="C31" s="37" t="s">
        <v>55</v>
      </c>
      <c r="D31" s="37" t="s">
        <v>56</v>
      </c>
      <c r="E31" s="37" t="s">
        <v>57</v>
      </c>
      <c r="F31" s="224" t="s">
        <v>58</v>
      </c>
      <c r="G31" s="225"/>
      <c r="H31" s="226"/>
    </row>
    <row r="32" spans="2:9" ht="38.1" customHeight="1">
      <c r="B32" s="28">
        <v>1</v>
      </c>
      <c r="C32" s="28" t="s">
        <v>83</v>
      </c>
      <c r="D32" s="28" t="s">
        <v>83</v>
      </c>
      <c r="E32" s="28" t="s">
        <v>83</v>
      </c>
      <c r="F32" s="227">
        <v>0.25</v>
      </c>
      <c r="G32" s="228"/>
      <c r="H32" s="229"/>
    </row>
    <row r="33" spans="2:8" ht="14.1" customHeight="1">
      <c r="B33" s="171" t="s">
        <v>59</v>
      </c>
      <c r="C33" s="172"/>
      <c r="D33" s="172"/>
      <c r="E33" s="172"/>
      <c r="F33" s="172"/>
      <c r="G33" s="172"/>
      <c r="H33" s="173"/>
    </row>
    <row r="34" spans="2:8" ht="14.1" customHeight="1">
      <c r="B34" s="156" t="s">
        <v>60</v>
      </c>
      <c r="C34" s="157"/>
      <c r="D34" s="157"/>
      <c r="E34" s="158"/>
      <c r="F34" s="159" t="s">
        <v>61</v>
      </c>
      <c r="G34" s="157"/>
      <c r="H34" s="160"/>
    </row>
    <row r="35" spans="2:8" ht="17.100000000000001" customHeight="1">
      <c r="B35" s="140" t="s">
        <v>153</v>
      </c>
      <c r="C35" s="141"/>
      <c r="D35" s="141"/>
      <c r="E35" s="142"/>
      <c r="F35" s="143" t="s">
        <v>135</v>
      </c>
      <c r="G35" s="141"/>
      <c r="H35" s="144"/>
    </row>
    <row r="36" spans="2:8" ht="21" customHeight="1">
      <c r="B36" s="156" t="s">
        <v>62</v>
      </c>
      <c r="C36" s="157"/>
      <c r="D36" s="157"/>
      <c r="E36" s="158"/>
      <c r="F36" s="159" t="s">
        <v>63</v>
      </c>
      <c r="G36" s="157"/>
      <c r="H36" s="160"/>
    </row>
    <row r="37" spans="2:8" ht="15" customHeight="1">
      <c r="B37" s="140" t="s">
        <v>156</v>
      </c>
      <c r="C37" s="141"/>
      <c r="D37" s="141"/>
      <c r="E37" s="142"/>
      <c r="F37" s="143" t="s">
        <v>154</v>
      </c>
      <c r="G37" s="141"/>
      <c r="H37" s="144"/>
    </row>
    <row r="38" spans="2:8" ht="12.95" customHeight="1">
      <c r="B38" s="156" t="s">
        <v>64</v>
      </c>
      <c r="C38" s="157"/>
      <c r="D38" s="157"/>
      <c r="E38" s="158"/>
      <c r="F38" s="159" t="s">
        <v>65</v>
      </c>
      <c r="G38" s="157"/>
      <c r="H38" s="160"/>
    </row>
    <row r="39" spans="2:8" ht="37.9" customHeight="1">
      <c r="B39" s="140" t="s">
        <v>159</v>
      </c>
      <c r="C39" s="141"/>
      <c r="D39" s="141"/>
      <c r="E39" s="142"/>
      <c r="F39" s="264" t="s">
        <v>182</v>
      </c>
      <c r="G39" s="265"/>
      <c r="H39" s="266"/>
    </row>
    <row r="40" spans="2:8" ht="14.1" customHeight="1">
      <c r="B40" s="156" t="s">
        <v>68</v>
      </c>
      <c r="C40" s="157"/>
      <c r="D40" s="157"/>
      <c r="E40" s="158"/>
      <c r="F40" s="159" t="s">
        <v>69</v>
      </c>
      <c r="G40" s="157"/>
      <c r="H40" s="160"/>
    </row>
    <row r="41" spans="2:8" ht="14.1" customHeight="1">
      <c r="B41" s="140" t="s">
        <v>155</v>
      </c>
      <c r="C41" s="141"/>
      <c r="D41" s="141"/>
      <c r="E41" s="142"/>
      <c r="F41" s="143" t="s">
        <v>140</v>
      </c>
      <c r="G41" s="141"/>
      <c r="H41" s="144"/>
    </row>
    <row r="42" spans="2:8" ht="15.95" customHeight="1">
      <c r="B42" s="156" t="s">
        <v>70</v>
      </c>
      <c r="C42" s="157"/>
      <c r="D42" s="157"/>
      <c r="E42" s="158"/>
      <c r="F42" s="159" t="s">
        <v>71</v>
      </c>
      <c r="G42" s="157"/>
      <c r="H42" s="160"/>
    </row>
    <row r="43" spans="2:8" ht="16.5" customHeight="1">
      <c r="B43" s="140" t="s">
        <v>156</v>
      </c>
      <c r="C43" s="141"/>
      <c r="D43" s="141"/>
      <c r="E43" s="142"/>
      <c r="F43" s="143" t="s">
        <v>154</v>
      </c>
      <c r="G43" s="141"/>
      <c r="H43" s="144"/>
    </row>
    <row r="44" spans="2:8" ht="18.95" customHeight="1">
      <c r="B44" s="156" t="s">
        <v>72</v>
      </c>
      <c r="C44" s="157"/>
      <c r="D44" s="157"/>
      <c r="E44" s="158"/>
      <c r="F44" s="159" t="s">
        <v>73</v>
      </c>
      <c r="G44" s="157"/>
      <c r="H44" s="160"/>
    </row>
    <row r="45" spans="2:8" ht="44.45" customHeight="1">
      <c r="B45" s="140" t="s">
        <v>159</v>
      </c>
      <c r="C45" s="141"/>
      <c r="D45" s="141"/>
      <c r="E45" s="142"/>
      <c r="F45" s="264" t="s">
        <v>182</v>
      </c>
      <c r="G45" s="265"/>
      <c r="H45" s="266"/>
    </row>
    <row r="46" spans="2:8" ht="15" customHeight="1">
      <c r="B46" s="145" t="s">
        <v>74</v>
      </c>
      <c r="C46" s="146"/>
      <c r="D46" s="146"/>
      <c r="E46" s="146"/>
      <c r="F46" s="146"/>
      <c r="G46" s="146"/>
      <c r="H46" s="147"/>
    </row>
    <row r="47" spans="2:8" ht="38.25" customHeight="1">
      <c r="B47" s="148" t="s">
        <v>141</v>
      </c>
      <c r="C47" s="149"/>
      <c r="D47" s="149"/>
      <c r="E47" s="149"/>
      <c r="F47" s="149"/>
      <c r="G47" s="149"/>
      <c r="H47" s="150"/>
    </row>
    <row r="48" spans="2:8" ht="18" customHeight="1">
      <c r="B48" s="151" t="s">
        <v>75</v>
      </c>
      <c r="C48" s="152"/>
      <c r="D48" s="152"/>
      <c r="E48" s="153"/>
      <c r="F48" s="154" t="s">
        <v>76</v>
      </c>
      <c r="G48" s="152"/>
      <c r="H48" s="155"/>
    </row>
    <row r="49" spans="2:8" ht="18" customHeight="1">
      <c r="B49" s="128" t="s">
        <v>176</v>
      </c>
      <c r="C49" s="129"/>
      <c r="D49" s="129"/>
      <c r="E49" s="130"/>
      <c r="F49" s="131" t="s">
        <v>177</v>
      </c>
      <c r="G49" s="129"/>
      <c r="H49" s="132"/>
    </row>
    <row r="50" spans="2:8">
      <c r="B50" s="133" t="s">
        <v>77</v>
      </c>
      <c r="C50" s="134"/>
      <c r="D50" s="134"/>
      <c r="E50" s="134"/>
      <c r="F50" s="134" t="s">
        <v>78</v>
      </c>
      <c r="G50" s="134"/>
      <c r="H50" s="135"/>
    </row>
    <row r="51" spans="2:8" ht="18.75" thickBot="1">
      <c r="B51" s="267" t="s">
        <v>143</v>
      </c>
      <c r="C51" s="137"/>
      <c r="D51" s="137"/>
      <c r="E51" s="137"/>
      <c r="F51" s="138" t="s">
        <v>142</v>
      </c>
      <c r="G51" s="138"/>
      <c r="H51" s="139"/>
    </row>
    <row r="52" spans="2:8" ht="18.75" thickBot="1">
      <c r="B52" s="122"/>
      <c r="C52" s="123"/>
      <c r="D52" s="123"/>
      <c r="E52" s="123"/>
      <c r="F52" s="123"/>
      <c r="G52" s="123"/>
      <c r="H52" s="124"/>
    </row>
    <row r="53" spans="2:8" ht="18.75" thickBot="1">
      <c r="B53" s="125" t="s">
        <v>79</v>
      </c>
      <c r="C53" s="126"/>
      <c r="D53" s="126"/>
      <c r="E53" s="126"/>
      <c r="F53" s="126"/>
      <c r="G53" s="126"/>
      <c r="H53" s="127"/>
    </row>
  </sheetData>
  <mergeCells count="83">
    <mergeCell ref="B52:H52"/>
    <mergeCell ref="B53:H53"/>
    <mergeCell ref="B49:E49"/>
    <mergeCell ref="F49:H49"/>
    <mergeCell ref="B50:E50"/>
    <mergeCell ref="F50:H50"/>
    <mergeCell ref="B51:E51"/>
    <mergeCell ref="F51:H51"/>
    <mergeCell ref="B44:E44"/>
    <mergeCell ref="F44:H44"/>
    <mergeCell ref="B45:E45"/>
    <mergeCell ref="F45:H45"/>
    <mergeCell ref="B42:E42"/>
    <mergeCell ref="F42:H42"/>
    <mergeCell ref="B43:E43"/>
    <mergeCell ref="F43:H43"/>
    <mergeCell ref="B48:E48"/>
    <mergeCell ref="F48:H48"/>
    <mergeCell ref="B36:E36"/>
    <mergeCell ref="F36:H36"/>
    <mergeCell ref="B37:E37"/>
    <mergeCell ref="F37:H37"/>
    <mergeCell ref="B38:E38"/>
    <mergeCell ref="F38:H38"/>
    <mergeCell ref="B46:H46"/>
    <mergeCell ref="B47:H47"/>
    <mergeCell ref="B39:E39"/>
    <mergeCell ref="F39:H39"/>
    <mergeCell ref="B40:E40"/>
    <mergeCell ref="F40:H40"/>
    <mergeCell ref="B41:E41"/>
    <mergeCell ref="F41:H41"/>
    <mergeCell ref="B35:E35"/>
    <mergeCell ref="F35:H35"/>
    <mergeCell ref="B27:D27"/>
    <mergeCell ref="E27:F27"/>
    <mergeCell ref="G27:H27"/>
    <mergeCell ref="B28:H28"/>
    <mergeCell ref="B29:H29"/>
    <mergeCell ref="B30:H30"/>
    <mergeCell ref="B23:C23"/>
    <mergeCell ref="D23:E23"/>
    <mergeCell ref="B33:H33"/>
    <mergeCell ref="B34:E34"/>
    <mergeCell ref="F34:H34"/>
    <mergeCell ref="B24:C24"/>
    <mergeCell ref="D24:E24"/>
    <mergeCell ref="B25:H25"/>
    <mergeCell ref="B26:D26"/>
    <mergeCell ref="E26:F26"/>
    <mergeCell ref="G26:H26"/>
    <mergeCell ref="B20:E20"/>
    <mergeCell ref="F20:H20"/>
    <mergeCell ref="B21:E21"/>
    <mergeCell ref="F21:H21"/>
    <mergeCell ref="B22:E22"/>
    <mergeCell ref="F22:H22"/>
    <mergeCell ref="B13:E13"/>
    <mergeCell ref="B16:H16"/>
    <mergeCell ref="B17:H17"/>
    <mergeCell ref="B18:H18"/>
    <mergeCell ref="B19:H19"/>
    <mergeCell ref="C9:D9"/>
    <mergeCell ref="B10:F10"/>
    <mergeCell ref="G10:H10"/>
    <mergeCell ref="C11:D11"/>
    <mergeCell ref="C12:D12"/>
    <mergeCell ref="C2:F2"/>
    <mergeCell ref="C14:D14"/>
    <mergeCell ref="C15:D15"/>
    <mergeCell ref="F31:H31"/>
    <mergeCell ref="F32:H32"/>
    <mergeCell ref="F13:H13"/>
    <mergeCell ref="F14:G14"/>
    <mergeCell ref="B6:E6"/>
    <mergeCell ref="F6:G6"/>
    <mergeCell ref="B3:H3"/>
    <mergeCell ref="B4:H4"/>
    <mergeCell ref="B5:E5"/>
    <mergeCell ref="F5:G5"/>
    <mergeCell ref="F15:G15"/>
    <mergeCell ref="B7:H7"/>
    <mergeCell ref="C8:D8"/>
  </mergeCells>
  <conditionalFormatting sqref="B32:E32">
    <cfRule type="containsText" dxfId="462" priority="1" operator="containsText" text="NO DISPONIBLE">
      <formula>NOT(ISERROR(SEARCH("NO DISPONIBLE",B32)))</formula>
    </cfRule>
    <cfRule type="cellIs" dxfId="461" priority="2" stopIfTrue="1" operator="greaterThanOrEqual">
      <formula>0.7</formula>
    </cfRule>
    <cfRule type="cellIs" dxfId="460" priority="3" stopIfTrue="1" operator="between">
      <formula>0.5</formula>
      <formula>0.7</formula>
    </cfRule>
    <cfRule type="cellIs" dxfId="459" priority="4" stopIfTrue="1" operator="lessThanOrEqual">
      <formula>0.5</formula>
    </cfRule>
  </conditionalFormatting>
  <conditionalFormatting sqref="F32">
    <cfRule type="containsText" dxfId="458" priority="5" stopIfTrue="1" operator="containsText" text="NO DISPONIBLE">
      <formula>NOT(ISERROR(SEARCH("NO DISPONIBLE",F32)))</formula>
    </cfRule>
    <cfRule type="cellIs" dxfId="457" priority="6" stopIfTrue="1" operator="greaterThanOrEqual">
      <formula>0.7</formula>
    </cfRule>
    <cfRule type="cellIs" dxfId="456" priority="7" stopIfTrue="1" operator="between">
      <formula>0.5</formula>
      <formula>0.7</formula>
    </cfRule>
    <cfRule type="cellIs" dxfId="455" priority="8" stopIfTrue="1" operator="lessThanOrEqual">
      <formula>0.5</formula>
    </cfRule>
  </conditionalFormatting>
  <hyperlinks>
    <hyperlink ref="B51" r:id="rId1" xr:uid="{00000000-0004-0000-0100-000000000000}"/>
  </hyperlinks>
  <printOptions horizontalCentered="1" verticalCentered="1"/>
  <pageMargins left="1.73" right="0.47244094488188998" top="0.33" bottom="0.31496062992126" header="0.28999999999999998" footer="0.31496062992126"/>
  <pageSetup paperSize="5" scale="73"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15F44-9AE6-4F4F-BA28-29E65C3FF6F4}">
  <dimension ref="B1:Q53"/>
  <sheetViews>
    <sheetView topLeftCell="B4" workbookViewId="0">
      <selection activeCell="I14" sqref="I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4.7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492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49" t="s">
        <v>468</v>
      </c>
      <c r="C6" s="350"/>
      <c r="D6" s="350"/>
      <c r="E6" s="351"/>
      <c r="F6" s="143" t="s">
        <v>459</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240</v>
      </c>
      <c r="D9" s="188"/>
      <c r="E9" s="62" t="s">
        <v>240</v>
      </c>
      <c r="F9" s="62" t="s">
        <v>240</v>
      </c>
      <c r="G9" s="62" t="s">
        <v>466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465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202</v>
      </c>
      <c r="G15" s="186"/>
      <c r="H15" s="10" t="s">
        <v>94</v>
      </c>
    </row>
    <row r="16" spans="2:17" ht="15.75" customHeight="1">
      <c r="B16" s="156" t="s">
        <v>37</v>
      </c>
      <c r="C16" s="157"/>
      <c r="D16" s="157"/>
      <c r="E16" s="157"/>
      <c r="F16" s="157"/>
      <c r="G16" s="157"/>
      <c r="H16" s="160"/>
    </row>
    <row r="17" spans="2:9" ht="27" customHeight="1">
      <c r="B17" s="346" t="s">
        <v>491</v>
      </c>
      <c r="C17" s="347"/>
      <c r="D17" s="347"/>
      <c r="E17" s="347"/>
      <c r="F17" s="347"/>
      <c r="G17" s="347"/>
      <c r="H17" s="348"/>
    </row>
    <row r="18" spans="2:9">
      <c r="B18" s="156" t="s">
        <v>38</v>
      </c>
      <c r="C18" s="157"/>
      <c r="D18" s="157"/>
      <c r="E18" s="157"/>
      <c r="F18" s="157"/>
      <c r="G18" s="157"/>
      <c r="H18" s="160"/>
    </row>
    <row r="19" spans="2:9" ht="22.5" customHeight="1">
      <c r="B19" s="140" t="s">
        <v>490</v>
      </c>
      <c r="C19" s="141"/>
      <c r="D19" s="141"/>
      <c r="E19" s="141"/>
      <c r="F19" s="141"/>
      <c r="G19" s="141"/>
      <c r="H19" s="144"/>
    </row>
    <row r="20" spans="2:9">
      <c r="B20" s="156" t="s">
        <v>39</v>
      </c>
      <c r="C20" s="157"/>
      <c r="D20" s="157"/>
      <c r="E20" s="158"/>
      <c r="F20" s="159" t="s">
        <v>40</v>
      </c>
      <c r="G20" s="157"/>
      <c r="H20" s="160"/>
    </row>
    <row r="21" spans="2:9">
      <c r="B21" s="140" t="s">
        <v>114</v>
      </c>
      <c r="C21" s="141"/>
      <c r="D21" s="141"/>
      <c r="E21" s="142"/>
      <c r="F21" s="143" t="s">
        <v>159</v>
      </c>
      <c r="G21" s="141"/>
      <c r="H21" s="144"/>
    </row>
    <row r="22" spans="2:9">
      <c r="B22" s="156" t="s">
        <v>41</v>
      </c>
      <c r="C22" s="157"/>
      <c r="D22" s="157"/>
      <c r="E22" s="158"/>
      <c r="F22" s="159" t="s">
        <v>42</v>
      </c>
      <c r="G22" s="157"/>
      <c r="H22" s="160"/>
    </row>
    <row r="23" spans="2:9">
      <c r="B23" s="156" t="s">
        <v>43</v>
      </c>
      <c r="C23" s="158"/>
      <c r="D23" s="159" t="s">
        <v>44</v>
      </c>
      <c r="E23" s="158"/>
      <c r="F23" s="60" t="s">
        <v>43</v>
      </c>
      <c r="G23" s="60" t="s">
        <v>45</v>
      </c>
      <c r="H23" s="59" t="s">
        <v>44</v>
      </c>
    </row>
    <row r="24" spans="2:9">
      <c r="B24" s="345">
        <v>262</v>
      </c>
      <c r="C24" s="295"/>
      <c r="D24" s="296">
        <v>2024</v>
      </c>
      <c r="E24" s="295"/>
      <c r="F24" s="95">
        <v>300</v>
      </c>
      <c r="G24" s="103">
        <f>(F24/B24)-1</f>
        <v>0.14503816793893121</v>
      </c>
      <c r="H24" s="102">
        <v>2026</v>
      </c>
    </row>
    <row r="25" spans="2:9">
      <c r="B25" s="174" t="s">
        <v>46</v>
      </c>
      <c r="C25" s="175"/>
      <c r="D25" s="175"/>
      <c r="E25" s="175"/>
      <c r="F25" s="175"/>
      <c r="G25" s="175"/>
      <c r="H25" s="176"/>
    </row>
    <row r="26" spans="2:9" ht="30.75" customHeight="1">
      <c r="B26" s="177" t="s">
        <v>47</v>
      </c>
      <c r="C26" s="178"/>
      <c r="D26" s="179"/>
      <c r="E26" s="180" t="s">
        <v>48</v>
      </c>
      <c r="F26" s="181"/>
      <c r="G26" s="182" t="s">
        <v>49</v>
      </c>
      <c r="H26" s="183"/>
    </row>
    <row r="27" spans="2:9" ht="36.75" customHeight="1">
      <c r="B27" s="128" t="s">
        <v>50</v>
      </c>
      <c r="C27" s="129"/>
      <c r="D27" s="130"/>
      <c r="E27" s="131" t="s">
        <v>82</v>
      </c>
      <c r="F27" s="130"/>
      <c r="G27" s="131" t="s">
        <v>81</v>
      </c>
      <c r="H27" s="130"/>
      <c r="I27" s="25"/>
    </row>
    <row r="28" spans="2:9" ht="31.5" customHeight="1">
      <c r="B28" s="156" t="s">
        <v>51</v>
      </c>
      <c r="C28" s="157"/>
      <c r="D28" s="161"/>
      <c r="E28" s="161"/>
      <c r="F28" s="161"/>
      <c r="G28" s="161"/>
      <c r="H28" s="160"/>
    </row>
    <row r="29" spans="2:9" ht="78.75" customHeight="1" thickBot="1">
      <c r="B29" s="342" t="s">
        <v>489</v>
      </c>
      <c r="C29" s="343"/>
      <c r="D29" s="343"/>
      <c r="E29" s="343"/>
      <c r="F29" s="343"/>
      <c r="G29" s="343"/>
      <c r="H29" s="344"/>
    </row>
    <row r="30" spans="2:9" ht="18.75" thickBot="1">
      <c r="B30" s="165" t="s">
        <v>53</v>
      </c>
      <c r="C30" s="166"/>
      <c r="D30" s="166"/>
      <c r="E30" s="166"/>
      <c r="F30" s="166"/>
      <c r="G30" s="166"/>
      <c r="H30" s="167"/>
    </row>
    <row r="31" spans="2:9" ht="18.75" thickBot="1">
      <c r="B31" s="26" t="s">
        <v>54</v>
      </c>
      <c r="C31" s="26" t="s">
        <v>55</v>
      </c>
      <c r="D31" s="67" t="s">
        <v>56</v>
      </c>
      <c r="E31" s="26" t="s">
        <v>57</v>
      </c>
      <c r="F31" s="165" t="s">
        <v>58</v>
      </c>
      <c r="G31" s="166"/>
      <c r="H31" s="167"/>
    </row>
    <row r="32" spans="2:9" ht="52.5" customHeight="1">
      <c r="B32" s="28">
        <v>0.34670000000000001</v>
      </c>
      <c r="C32" s="28" t="s">
        <v>83</v>
      </c>
      <c r="D32" s="28" t="s">
        <v>83</v>
      </c>
      <c r="E32" s="28" t="s">
        <v>83</v>
      </c>
      <c r="F32" s="168">
        <v>8.6699999999999999E-2</v>
      </c>
      <c r="G32" s="169"/>
      <c r="H32" s="170"/>
    </row>
    <row r="33" spans="2:8">
      <c r="B33" s="171" t="s">
        <v>59</v>
      </c>
      <c r="C33" s="172"/>
      <c r="D33" s="172"/>
      <c r="E33" s="172"/>
      <c r="F33" s="172"/>
      <c r="G33" s="172"/>
      <c r="H33" s="173"/>
    </row>
    <row r="34" spans="2:8">
      <c r="B34" s="156" t="s">
        <v>60</v>
      </c>
      <c r="C34" s="157"/>
      <c r="D34" s="157"/>
      <c r="E34" s="158"/>
      <c r="F34" s="159" t="s">
        <v>61</v>
      </c>
      <c r="G34" s="157"/>
      <c r="H34" s="160"/>
    </row>
    <row r="35" spans="2:8">
      <c r="B35" s="140" t="s">
        <v>488</v>
      </c>
      <c r="C35" s="141"/>
      <c r="D35" s="141"/>
      <c r="E35" s="142"/>
      <c r="F35" s="143" t="s">
        <v>487</v>
      </c>
      <c r="G35" s="141"/>
      <c r="H35" s="144"/>
    </row>
    <row r="36" spans="2:8">
      <c r="B36" s="156" t="s">
        <v>62</v>
      </c>
      <c r="C36" s="157"/>
      <c r="D36" s="157"/>
      <c r="E36" s="158"/>
      <c r="F36" s="159" t="s">
        <v>63</v>
      </c>
      <c r="G36" s="157"/>
      <c r="H36" s="160"/>
    </row>
    <row r="37" spans="2:8">
      <c r="B37" s="140" t="s">
        <v>484</v>
      </c>
      <c r="C37" s="141"/>
      <c r="D37" s="141"/>
      <c r="E37" s="142"/>
      <c r="F37" s="143" t="s">
        <v>483</v>
      </c>
      <c r="G37" s="141"/>
      <c r="H37" s="144"/>
    </row>
    <row r="38" spans="2:8">
      <c r="B38" s="156" t="s">
        <v>64</v>
      </c>
      <c r="C38" s="157"/>
      <c r="D38" s="157"/>
      <c r="E38" s="158"/>
      <c r="F38" s="159" t="s">
        <v>65</v>
      </c>
      <c r="G38" s="157"/>
      <c r="H38" s="160"/>
    </row>
    <row r="39" spans="2:8" ht="45.75" customHeight="1">
      <c r="B39" s="140" t="s">
        <v>159</v>
      </c>
      <c r="C39" s="141"/>
      <c r="D39" s="141"/>
      <c r="E39" s="142"/>
      <c r="F39" s="352" t="s">
        <v>482</v>
      </c>
      <c r="G39" s="353"/>
      <c r="H39" s="354"/>
    </row>
    <row r="40" spans="2:8">
      <c r="B40" s="156" t="s">
        <v>68</v>
      </c>
      <c r="C40" s="157"/>
      <c r="D40" s="157"/>
      <c r="E40" s="158"/>
      <c r="F40" s="159" t="s">
        <v>69</v>
      </c>
      <c r="G40" s="157"/>
      <c r="H40" s="160"/>
    </row>
    <row r="41" spans="2:8">
      <c r="B41" s="140" t="s">
        <v>486</v>
      </c>
      <c r="C41" s="141"/>
      <c r="D41" s="141"/>
      <c r="E41" s="142"/>
      <c r="F41" s="143" t="s">
        <v>485</v>
      </c>
      <c r="G41" s="141"/>
      <c r="H41" s="144"/>
    </row>
    <row r="42" spans="2:8">
      <c r="B42" s="156" t="s">
        <v>70</v>
      </c>
      <c r="C42" s="157"/>
      <c r="D42" s="157"/>
      <c r="E42" s="158"/>
      <c r="F42" s="159" t="s">
        <v>71</v>
      </c>
      <c r="G42" s="157"/>
      <c r="H42" s="160"/>
    </row>
    <row r="43" spans="2:8">
      <c r="B43" s="140" t="s">
        <v>484</v>
      </c>
      <c r="C43" s="141"/>
      <c r="D43" s="141"/>
      <c r="E43" s="142"/>
      <c r="F43" s="143" t="s">
        <v>483</v>
      </c>
      <c r="G43" s="141"/>
      <c r="H43" s="144"/>
    </row>
    <row r="44" spans="2:8">
      <c r="B44" s="156" t="s">
        <v>72</v>
      </c>
      <c r="C44" s="157"/>
      <c r="D44" s="157"/>
      <c r="E44" s="158"/>
      <c r="F44" s="159" t="s">
        <v>73</v>
      </c>
      <c r="G44" s="157"/>
      <c r="H44" s="160"/>
    </row>
    <row r="45" spans="2:8" ht="48" customHeight="1">
      <c r="B45" s="140" t="s">
        <v>159</v>
      </c>
      <c r="C45" s="141"/>
      <c r="D45" s="141"/>
      <c r="E45" s="142"/>
      <c r="F45" s="352" t="s">
        <v>482</v>
      </c>
      <c r="G45" s="353"/>
      <c r="H45" s="354"/>
    </row>
    <row r="46" spans="2:8">
      <c r="B46" s="145" t="s">
        <v>74</v>
      </c>
      <c r="C46" s="146"/>
      <c r="D46" s="146"/>
      <c r="E46" s="146"/>
      <c r="F46" s="146"/>
      <c r="G46" s="146"/>
      <c r="H46" s="147"/>
    </row>
    <row r="47" spans="2:8">
      <c r="B47" s="148" t="s">
        <v>453</v>
      </c>
      <c r="C47" s="149"/>
      <c r="D47" s="149"/>
      <c r="E47" s="149"/>
      <c r="F47" s="149"/>
      <c r="G47" s="149"/>
      <c r="H47" s="150"/>
    </row>
    <row r="48" spans="2:8">
      <c r="B48" s="151" t="s">
        <v>75</v>
      </c>
      <c r="C48" s="152"/>
      <c r="D48" s="152"/>
      <c r="E48" s="153"/>
      <c r="F48" s="154" t="s">
        <v>76</v>
      </c>
      <c r="G48" s="152"/>
      <c r="H48" s="155"/>
    </row>
    <row r="49" spans="2:8">
      <c r="B49" s="292" t="s">
        <v>452</v>
      </c>
      <c r="C49" s="293"/>
      <c r="D49" s="293"/>
      <c r="E49" s="295"/>
      <c r="F49" s="296" t="s">
        <v>451</v>
      </c>
      <c r="G49" s="293"/>
      <c r="H49" s="294"/>
    </row>
    <row r="50" spans="2:8">
      <c r="B50" s="133" t="s">
        <v>77</v>
      </c>
      <c r="C50" s="134"/>
      <c r="D50" s="134"/>
      <c r="E50" s="134"/>
      <c r="F50" s="134" t="s">
        <v>78</v>
      </c>
      <c r="G50" s="134"/>
      <c r="H50" s="135"/>
    </row>
    <row r="51" spans="2:8" ht="18.75" thickBot="1">
      <c r="B51" s="337" t="s">
        <v>450</v>
      </c>
      <c r="C51" s="338"/>
      <c r="D51" s="338"/>
      <c r="E51" s="339"/>
      <c r="F51" s="340">
        <v>9981329636</v>
      </c>
      <c r="G51" s="338"/>
      <c r="H51" s="341"/>
    </row>
    <row r="52" spans="2:8" ht="44.25" customHeight="1" thickBot="1">
      <c r="B52" s="122"/>
      <c r="C52" s="123"/>
      <c r="D52" s="123"/>
      <c r="E52" s="123"/>
      <c r="F52" s="123"/>
      <c r="G52" s="123"/>
      <c r="H52" s="124"/>
    </row>
    <row r="53" spans="2:8" ht="22.5"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34" priority="1" operator="containsText" text="NO DISPONIBLE">
      <formula>NOT(ISERROR(SEARCH("NO DISPONIBLE",B32)))</formula>
    </cfRule>
    <cfRule type="cellIs" dxfId="333" priority="2" stopIfTrue="1" operator="greaterThanOrEqual">
      <formula>0.7</formula>
    </cfRule>
    <cfRule type="cellIs" dxfId="332" priority="3" stopIfTrue="1" operator="between">
      <formula>0.5</formula>
      <formula>0.7</formula>
    </cfRule>
    <cfRule type="cellIs" dxfId="331" priority="4" stopIfTrue="1" operator="lessThanOrEqual">
      <formula>0.5</formula>
    </cfRule>
  </conditionalFormatting>
  <hyperlinks>
    <hyperlink ref="B51" r:id="rId1" xr:uid="{194B2B14-F7DB-4DDE-BF6A-1104B8C42303}"/>
  </hyperlinks>
  <pageMargins left="0.7" right="0.7" top="0.75" bottom="0.75" header="0.3" footer="0.3"/>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3E70A-E62B-4063-88A9-10683FBD744D}">
  <dimension ref="B1:Q53"/>
  <sheetViews>
    <sheetView topLeftCell="A4" workbookViewId="0">
      <selection activeCell="I14" sqref="I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4.7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504</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49" t="s">
        <v>468</v>
      </c>
      <c r="C6" s="350"/>
      <c r="D6" s="350"/>
      <c r="E6" s="351"/>
      <c r="F6" s="143" t="s">
        <v>459</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240</v>
      </c>
      <c r="D9" s="188"/>
      <c r="E9" s="62" t="s">
        <v>240</v>
      </c>
      <c r="F9" s="62" t="s">
        <v>240</v>
      </c>
      <c r="G9" s="62" t="s">
        <v>466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465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202</v>
      </c>
      <c r="G15" s="186"/>
      <c r="H15" s="10" t="s">
        <v>94</v>
      </c>
    </row>
    <row r="16" spans="2:17" ht="15.75" customHeight="1">
      <c r="B16" s="156" t="s">
        <v>37</v>
      </c>
      <c r="C16" s="157"/>
      <c r="D16" s="157"/>
      <c r="E16" s="157"/>
      <c r="F16" s="157"/>
      <c r="G16" s="157"/>
      <c r="H16" s="160"/>
    </row>
    <row r="17" spans="2:9">
      <c r="B17" s="346" t="s">
        <v>503</v>
      </c>
      <c r="C17" s="347"/>
      <c r="D17" s="347"/>
      <c r="E17" s="347"/>
      <c r="F17" s="347"/>
      <c r="G17" s="347"/>
      <c r="H17" s="348"/>
    </row>
    <row r="18" spans="2:9">
      <c r="B18" s="156" t="s">
        <v>38</v>
      </c>
      <c r="C18" s="157"/>
      <c r="D18" s="157"/>
      <c r="E18" s="157"/>
      <c r="F18" s="157"/>
      <c r="G18" s="157"/>
      <c r="H18" s="160"/>
    </row>
    <row r="19" spans="2:9">
      <c r="B19" s="140" t="s">
        <v>502</v>
      </c>
      <c r="C19" s="141"/>
      <c r="D19" s="141"/>
      <c r="E19" s="141"/>
      <c r="F19" s="141"/>
      <c r="G19" s="141"/>
      <c r="H19" s="144"/>
    </row>
    <row r="20" spans="2:9">
      <c r="B20" s="156" t="s">
        <v>39</v>
      </c>
      <c r="C20" s="157"/>
      <c r="D20" s="157"/>
      <c r="E20" s="158"/>
      <c r="F20" s="159" t="s">
        <v>40</v>
      </c>
      <c r="G20" s="157"/>
      <c r="H20" s="160"/>
    </row>
    <row r="21" spans="2:9">
      <c r="B21" s="140" t="s">
        <v>114</v>
      </c>
      <c r="C21" s="141"/>
      <c r="D21" s="141"/>
      <c r="E21" s="142"/>
      <c r="F21" s="143" t="s">
        <v>159</v>
      </c>
      <c r="G21" s="141"/>
      <c r="H21" s="144"/>
    </row>
    <row r="22" spans="2:9">
      <c r="B22" s="156" t="s">
        <v>41</v>
      </c>
      <c r="C22" s="157"/>
      <c r="D22" s="157"/>
      <c r="E22" s="158"/>
      <c r="F22" s="159" t="s">
        <v>42</v>
      </c>
      <c r="G22" s="157"/>
      <c r="H22" s="160"/>
    </row>
    <row r="23" spans="2:9">
      <c r="B23" s="156" t="s">
        <v>43</v>
      </c>
      <c r="C23" s="158"/>
      <c r="D23" s="159" t="s">
        <v>44</v>
      </c>
      <c r="E23" s="158"/>
      <c r="F23" s="60" t="s">
        <v>43</v>
      </c>
      <c r="G23" s="60" t="s">
        <v>45</v>
      </c>
      <c r="H23" s="59" t="s">
        <v>44</v>
      </c>
    </row>
    <row r="24" spans="2:9">
      <c r="B24" s="345">
        <v>4</v>
      </c>
      <c r="C24" s="295"/>
      <c r="D24" s="296">
        <v>2024</v>
      </c>
      <c r="E24" s="295"/>
      <c r="F24" s="95">
        <v>6</v>
      </c>
      <c r="G24" s="103">
        <f>(F24/B24)-1</f>
        <v>0.5</v>
      </c>
      <c r="H24" s="102">
        <v>2026</v>
      </c>
    </row>
    <row r="25" spans="2:9">
      <c r="B25" s="174" t="s">
        <v>46</v>
      </c>
      <c r="C25" s="175"/>
      <c r="D25" s="175"/>
      <c r="E25" s="175"/>
      <c r="F25" s="175"/>
      <c r="G25" s="175"/>
      <c r="H25" s="176"/>
    </row>
    <row r="26" spans="2:9" ht="23.25" customHeight="1">
      <c r="B26" s="177" t="s">
        <v>47</v>
      </c>
      <c r="C26" s="178"/>
      <c r="D26" s="179"/>
      <c r="E26" s="180" t="s">
        <v>48</v>
      </c>
      <c r="F26" s="181"/>
      <c r="G26" s="182" t="s">
        <v>49</v>
      </c>
      <c r="H26" s="183"/>
    </row>
    <row r="27" spans="2:9">
      <c r="B27" s="128" t="s">
        <v>50</v>
      </c>
      <c r="C27" s="129"/>
      <c r="D27" s="130"/>
      <c r="E27" s="131" t="s">
        <v>82</v>
      </c>
      <c r="F27" s="130"/>
      <c r="G27" s="131" t="s">
        <v>81</v>
      </c>
      <c r="H27" s="130"/>
      <c r="I27" s="25"/>
    </row>
    <row r="28" spans="2:9">
      <c r="B28" s="156" t="s">
        <v>51</v>
      </c>
      <c r="C28" s="157"/>
      <c r="D28" s="161"/>
      <c r="E28" s="161"/>
      <c r="F28" s="161"/>
      <c r="G28" s="161"/>
      <c r="H28" s="160"/>
    </row>
    <row r="29" spans="2:9" ht="61.5" customHeight="1" thickBot="1">
      <c r="B29" s="342" t="s">
        <v>501</v>
      </c>
      <c r="C29" s="343"/>
      <c r="D29" s="343"/>
      <c r="E29" s="343"/>
      <c r="F29" s="343"/>
      <c r="G29" s="343"/>
      <c r="H29" s="344"/>
    </row>
    <row r="30" spans="2:9" ht="18.75" thickBot="1">
      <c r="B30" s="165" t="s">
        <v>53</v>
      </c>
      <c r="C30" s="166"/>
      <c r="D30" s="166"/>
      <c r="E30" s="166"/>
      <c r="F30" s="166"/>
      <c r="G30" s="166"/>
      <c r="H30" s="167"/>
    </row>
    <row r="31" spans="2:9" ht="18.75" thickBot="1">
      <c r="B31" s="26" t="s">
        <v>54</v>
      </c>
      <c r="C31" s="26" t="s">
        <v>55</v>
      </c>
      <c r="D31" s="67" t="s">
        <v>56</v>
      </c>
      <c r="E31" s="26" t="s">
        <v>57</v>
      </c>
      <c r="F31" s="165" t="s">
        <v>58</v>
      </c>
      <c r="G31" s="166"/>
      <c r="H31" s="167"/>
    </row>
    <row r="32" spans="2:9" ht="39.75" customHeight="1">
      <c r="B32" s="28">
        <v>1</v>
      </c>
      <c r="C32" s="28" t="s">
        <v>83</v>
      </c>
      <c r="D32" s="28" t="s">
        <v>83</v>
      </c>
      <c r="E32" s="28" t="s">
        <v>83</v>
      </c>
      <c r="F32" s="168">
        <v>0.16669999999999999</v>
      </c>
      <c r="G32" s="169"/>
      <c r="H32" s="170"/>
    </row>
    <row r="33" spans="2:8">
      <c r="B33" s="171" t="s">
        <v>59</v>
      </c>
      <c r="C33" s="172"/>
      <c r="D33" s="172"/>
      <c r="E33" s="172"/>
      <c r="F33" s="172"/>
      <c r="G33" s="172"/>
      <c r="H33" s="173"/>
    </row>
    <row r="34" spans="2:8">
      <c r="B34" s="156" t="s">
        <v>60</v>
      </c>
      <c r="C34" s="157"/>
      <c r="D34" s="157"/>
      <c r="E34" s="158"/>
      <c r="F34" s="159" t="s">
        <v>61</v>
      </c>
      <c r="G34" s="157"/>
      <c r="H34" s="160"/>
    </row>
    <row r="35" spans="2:8">
      <c r="B35" s="140" t="s">
        <v>500</v>
      </c>
      <c r="C35" s="141"/>
      <c r="D35" s="141"/>
      <c r="E35" s="142"/>
      <c r="F35" s="143" t="s">
        <v>499</v>
      </c>
      <c r="G35" s="141"/>
      <c r="H35" s="144"/>
    </row>
    <row r="36" spans="2:8">
      <c r="B36" s="156" t="s">
        <v>62</v>
      </c>
      <c r="C36" s="157"/>
      <c r="D36" s="157"/>
      <c r="E36" s="158"/>
      <c r="F36" s="159" t="s">
        <v>63</v>
      </c>
      <c r="G36" s="157"/>
      <c r="H36" s="160"/>
    </row>
    <row r="37" spans="2:8">
      <c r="B37" s="140" t="s">
        <v>495</v>
      </c>
      <c r="C37" s="141"/>
      <c r="D37" s="141"/>
      <c r="E37" s="142"/>
      <c r="F37" s="143" t="s">
        <v>498</v>
      </c>
      <c r="G37" s="141"/>
      <c r="H37" s="144"/>
    </row>
    <row r="38" spans="2:8">
      <c r="B38" s="156" t="s">
        <v>64</v>
      </c>
      <c r="C38" s="157"/>
      <c r="D38" s="157"/>
      <c r="E38" s="158"/>
      <c r="F38" s="159" t="s">
        <v>65</v>
      </c>
      <c r="G38" s="157"/>
      <c r="H38" s="160"/>
    </row>
    <row r="39" spans="2:8" ht="42.75" customHeight="1">
      <c r="B39" s="140" t="s">
        <v>159</v>
      </c>
      <c r="C39" s="141"/>
      <c r="D39" s="141"/>
      <c r="E39" s="142"/>
      <c r="F39" s="143" t="s">
        <v>493</v>
      </c>
      <c r="G39" s="141"/>
      <c r="H39" s="144"/>
    </row>
    <row r="40" spans="2:8">
      <c r="B40" s="156" t="s">
        <v>68</v>
      </c>
      <c r="C40" s="157"/>
      <c r="D40" s="157"/>
      <c r="E40" s="158"/>
      <c r="F40" s="159" t="s">
        <v>69</v>
      </c>
      <c r="G40" s="157"/>
      <c r="H40" s="160"/>
    </row>
    <row r="41" spans="2:8">
      <c r="B41" s="140" t="s">
        <v>497</v>
      </c>
      <c r="C41" s="141"/>
      <c r="D41" s="141"/>
      <c r="E41" s="142"/>
      <c r="F41" s="143" t="s">
        <v>496</v>
      </c>
      <c r="G41" s="141"/>
      <c r="H41" s="144"/>
    </row>
    <row r="42" spans="2:8">
      <c r="B42" s="156" t="s">
        <v>70</v>
      </c>
      <c r="C42" s="157"/>
      <c r="D42" s="157"/>
      <c r="E42" s="158"/>
      <c r="F42" s="159" t="s">
        <v>71</v>
      </c>
      <c r="G42" s="157"/>
      <c r="H42" s="160"/>
    </row>
    <row r="43" spans="2:8">
      <c r="B43" s="140" t="s">
        <v>495</v>
      </c>
      <c r="C43" s="141"/>
      <c r="D43" s="141"/>
      <c r="E43" s="142"/>
      <c r="F43" s="143" t="s">
        <v>494</v>
      </c>
      <c r="G43" s="141"/>
      <c r="H43" s="144"/>
    </row>
    <row r="44" spans="2:8">
      <c r="B44" s="156" t="s">
        <v>72</v>
      </c>
      <c r="C44" s="157"/>
      <c r="D44" s="157"/>
      <c r="E44" s="158"/>
      <c r="F44" s="159" t="s">
        <v>73</v>
      </c>
      <c r="G44" s="157"/>
      <c r="H44" s="160"/>
    </row>
    <row r="45" spans="2:8" ht="50.25" customHeight="1">
      <c r="B45" s="140" t="s">
        <v>159</v>
      </c>
      <c r="C45" s="141"/>
      <c r="D45" s="141"/>
      <c r="E45" s="142"/>
      <c r="F45" s="143" t="s">
        <v>493</v>
      </c>
      <c r="G45" s="141"/>
      <c r="H45" s="144"/>
    </row>
    <row r="46" spans="2:8">
      <c r="B46" s="145" t="s">
        <v>74</v>
      </c>
      <c r="C46" s="146"/>
      <c r="D46" s="146"/>
      <c r="E46" s="146"/>
      <c r="F46" s="146"/>
      <c r="G46" s="146"/>
      <c r="H46" s="147"/>
    </row>
    <row r="47" spans="2:8">
      <c r="B47" s="148" t="s">
        <v>453</v>
      </c>
      <c r="C47" s="149"/>
      <c r="D47" s="149"/>
      <c r="E47" s="149"/>
      <c r="F47" s="149"/>
      <c r="G47" s="149"/>
      <c r="H47" s="150"/>
    </row>
    <row r="48" spans="2:8">
      <c r="B48" s="151" t="s">
        <v>75</v>
      </c>
      <c r="C48" s="152"/>
      <c r="D48" s="152"/>
      <c r="E48" s="153"/>
      <c r="F48" s="154" t="s">
        <v>76</v>
      </c>
      <c r="G48" s="152"/>
      <c r="H48" s="155"/>
    </row>
    <row r="49" spans="2:8">
      <c r="B49" s="292" t="s">
        <v>452</v>
      </c>
      <c r="C49" s="293"/>
      <c r="D49" s="293"/>
      <c r="E49" s="295"/>
      <c r="F49" s="296" t="s">
        <v>451</v>
      </c>
      <c r="G49" s="293"/>
      <c r="H49" s="294"/>
    </row>
    <row r="50" spans="2:8">
      <c r="B50" s="133" t="s">
        <v>77</v>
      </c>
      <c r="C50" s="134"/>
      <c r="D50" s="134"/>
      <c r="E50" s="134"/>
      <c r="F50" s="134" t="s">
        <v>78</v>
      </c>
      <c r="G50" s="134"/>
      <c r="H50" s="135"/>
    </row>
    <row r="51" spans="2:8" ht="18.75" thickBot="1">
      <c r="B51" s="337" t="s">
        <v>450</v>
      </c>
      <c r="C51" s="338"/>
      <c r="D51" s="338"/>
      <c r="E51" s="339"/>
      <c r="F51" s="340">
        <v>9981329636</v>
      </c>
      <c r="G51" s="338"/>
      <c r="H51" s="341"/>
    </row>
    <row r="52" spans="2:8" ht="18.75" thickBot="1">
      <c r="B52" s="122"/>
      <c r="C52" s="123"/>
      <c r="D52" s="123"/>
      <c r="E52" s="123"/>
      <c r="F52" s="123"/>
      <c r="G52" s="123"/>
      <c r="H52" s="124"/>
    </row>
    <row r="53" spans="2:8" ht="18.75"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30" priority="1" operator="containsText" text="NO DISPONIBLE">
      <formula>NOT(ISERROR(SEARCH("NO DISPONIBLE",B32)))</formula>
    </cfRule>
    <cfRule type="cellIs" dxfId="329" priority="2" stopIfTrue="1" operator="greaterThanOrEqual">
      <formula>0.7</formula>
    </cfRule>
    <cfRule type="cellIs" dxfId="328" priority="3" stopIfTrue="1" operator="between">
      <formula>0.5</formula>
      <formula>0.7</formula>
    </cfRule>
    <cfRule type="cellIs" dxfId="327" priority="4" stopIfTrue="1" operator="lessThanOrEqual">
      <formula>0.5</formula>
    </cfRule>
  </conditionalFormatting>
  <hyperlinks>
    <hyperlink ref="B51" r:id="rId1" xr:uid="{D6E3F835-AE80-4423-BD10-73512CDDB8DA}"/>
  </hyperlinks>
  <pageMargins left="0.7" right="0.7" top="0.75" bottom="0.75" header="0.3" footer="0.3"/>
  <pageSetup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DD183-152F-4386-B23A-6A7A65B27484}">
  <dimension ref="B1:Q53"/>
  <sheetViews>
    <sheetView topLeftCell="A10" workbookViewId="0">
      <selection activeCell="I14" sqref="I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4.7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515</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349" t="s">
        <v>468</v>
      </c>
      <c r="C6" s="350"/>
      <c r="D6" s="350"/>
      <c r="E6" s="351"/>
      <c r="F6" s="143" t="s">
        <v>459</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240</v>
      </c>
      <c r="D9" s="188"/>
      <c r="E9" s="62" t="s">
        <v>240</v>
      </c>
      <c r="F9" s="62" t="s">
        <v>240</v>
      </c>
      <c r="G9" s="62" t="s">
        <v>466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465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204</v>
      </c>
      <c r="C15" s="184" t="s">
        <v>35</v>
      </c>
      <c r="D15" s="185"/>
      <c r="E15" s="20" t="s">
        <v>36</v>
      </c>
      <c r="F15" s="186" t="s">
        <v>202</v>
      </c>
      <c r="G15" s="186"/>
      <c r="H15" s="10" t="s">
        <v>94</v>
      </c>
    </row>
    <row r="16" spans="2:17" ht="15.75" customHeight="1">
      <c r="B16" s="156" t="s">
        <v>37</v>
      </c>
      <c r="C16" s="157"/>
      <c r="D16" s="157"/>
      <c r="E16" s="157"/>
      <c r="F16" s="157"/>
      <c r="G16" s="157"/>
      <c r="H16" s="160"/>
    </row>
    <row r="17" spans="2:9" ht="30" customHeight="1">
      <c r="B17" s="346" t="s">
        <v>514</v>
      </c>
      <c r="C17" s="347"/>
      <c r="D17" s="347"/>
      <c r="E17" s="347"/>
      <c r="F17" s="347"/>
      <c r="G17" s="347"/>
      <c r="H17" s="348"/>
    </row>
    <row r="18" spans="2:9">
      <c r="B18" s="156" t="s">
        <v>38</v>
      </c>
      <c r="C18" s="157"/>
      <c r="D18" s="157"/>
      <c r="E18" s="157"/>
      <c r="F18" s="157"/>
      <c r="G18" s="157"/>
      <c r="H18" s="160"/>
    </row>
    <row r="19" spans="2:9">
      <c r="B19" s="140" t="s">
        <v>513</v>
      </c>
      <c r="C19" s="141"/>
      <c r="D19" s="141"/>
      <c r="E19" s="141"/>
      <c r="F19" s="141"/>
      <c r="G19" s="141"/>
      <c r="H19" s="144"/>
    </row>
    <row r="20" spans="2:9">
      <c r="B20" s="156" t="s">
        <v>39</v>
      </c>
      <c r="C20" s="157"/>
      <c r="D20" s="157"/>
      <c r="E20" s="158"/>
      <c r="F20" s="159" t="s">
        <v>40</v>
      </c>
      <c r="G20" s="157"/>
      <c r="H20" s="160"/>
    </row>
    <row r="21" spans="2:9">
      <c r="B21" s="140" t="s">
        <v>114</v>
      </c>
      <c r="C21" s="141"/>
      <c r="D21" s="141"/>
      <c r="E21" s="142"/>
      <c r="F21" s="143" t="s">
        <v>159</v>
      </c>
      <c r="G21" s="141"/>
      <c r="H21" s="144"/>
    </row>
    <row r="22" spans="2:9">
      <c r="B22" s="156" t="s">
        <v>41</v>
      </c>
      <c r="C22" s="157"/>
      <c r="D22" s="157"/>
      <c r="E22" s="158"/>
      <c r="F22" s="159" t="s">
        <v>42</v>
      </c>
      <c r="G22" s="157"/>
      <c r="H22" s="160"/>
    </row>
    <row r="23" spans="2:9">
      <c r="B23" s="156" t="s">
        <v>43</v>
      </c>
      <c r="C23" s="158"/>
      <c r="D23" s="159" t="s">
        <v>44</v>
      </c>
      <c r="E23" s="158"/>
      <c r="F23" s="60" t="s">
        <v>43</v>
      </c>
      <c r="G23" s="60" t="s">
        <v>45</v>
      </c>
      <c r="H23" s="59" t="s">
        <v>44</v>
      </c>
    </row>
    <row r="24" spans="2:9">
      <c r="B24" s="345">
        <v>3</v>
      </c>
      <c r="C24" s="295"/>
      <c r="D24" s="296">
        <v>2024</v>
      </c>
      <c r="E24" s="295"/>
      <c r="F24" s="95">
        <v>4</v>
      </c>
      <c r="G24" s="103">
        <f>(F24/B24)-1</f>
        <v>0.33333333333333326</v>
      </c>
      <c r="H24" s="102">
        <v>2026</v>
      </c>
    </row>
    <row r="25" spans="2:9">
      <c r="B25" s="174" t="s">
        <v>46</v>
      </c>
      <c r="C25" s="175"/>
      <c r="D25" s="175"/>
      <c r="E25" s="175"/>
      <c r="F25" s="175"/>
      <c r="G25" s="175"/>
      <c r="H25" s="176"/>
    </row>
    <row r="26" spans="2:9" ht="21.75" customHeight="1">
      <c r="B26" s="177" t="s">
        <v>47</v>
      </c>
      <c r="C26" s="178"/>
      <c r="D26" s="179"/>
      <c r="E26" s="180" t="s">
        <v>48</v>
      </c>
      <c r="F26" s="181"/>
      <c r="G26" s="182" t="s">
        <v>49</v>
      </c>
      <c r="H26" s="183"/>
    </row>
    <row r="27" spans="2:9">
      <c r="B27" s="128" t="s">
        <v>50</v>
      </c>
      <c r="C27" s="129"/>
      <c r="D27" s="130"/>
      <c r="E27" s="131" t="s">
        <v>82</v>
      </c>
      <c r="F27" s="130"/>
      <c r="G27" s="131" t="s">
        <v>81</v>
      </c>
      <c r="H27" s="130"/>
      <c r="I27" s="25"/>
    </row>
    <row r="28" spans="2:9">
      <c r="B28" s="156" t="s">
        <v>51</v>
      </c>
      <c r="C28" s="157"/>
      <c r="D28" s="161"/>
      <c r="E28" s="161"/>
      <c r="F28" s="161"/>
      <c r="G28" s="161"/>
      <c r="H28" s="160"/>
    </row>
    <row r="29" spans="2:9" ht="65.25" customHeight="1" thickBot="1">
      <c r="B29" s="342" t="s">
        <v>512</v>
      </c>
      <c r="C29" s="343"/>
      <c r="D29" s="343"/>
      <c r="E29" s="343"/>
      <c r="F29" s="343"/>
      <c r="G29" s="343"/>
      <c r="H29" s="344"/>
    </row>
    <row r="30" spans="2:9" ht="18.75" thickBot="1">
      <c r="B30" s="165" t="s">
        <v>53</v>
      </c>
      <c r="C30" s="166"/>
      <c r="D30" s="166"/>
      <c r="E30" s="166"/>
      <c r="F30" s="166"/>
      <c r="G30" s="166"/>
      <c r="H30" s="167"/>
    </row>
    <row r="31" spans="2:9" ht="18.75" thickBot="1">
      <c r="B31" s="26" t="s">
        <v>54</v>
      </c>
      <c r="C31" s="26" t="s">
        <v>55</v>
      </c>
      <c r="D31" s="67" t="s">
        <v>56</v>
      </c>
      <c r="E31" s="26" t="s">
        <v>57</v>
      </c>
      <c r="F31" s="165" t="s">
        <v>58</v>
      </c>
      <c r="G31" s="166"/>
      <c r="H31" s="167"/>
    </row>
    <row r="32" spans="2:9">
      <c r="B32" s="28">
        <v>0</v>
      </c>
      <c r="C32" s="28" t="s">
        <v>83</v>
      </c>
      <c r="D32" s="28" t="s">
        <v>83</v>
      </c>
      <c r="E32" s="28" t="s">
        <v>83</v>
      </c>
      <c r="F32" s="168">
        <v>0</v>
      </c>
      <c r="G32" s="169"/>
      <c r="H32" s="170"/>
    </row>
    <row r="33" spans="2:8">
      <c r="B33" s="171" t="s">
        <v>59</v>
      </c>
      <c r="C33" s="172"/>
      <c r="D33" s="172"/>
      <c r="E33" s="172"/>
      <c r="F33" s="172"/>
      <c r="G33" s="172"/>
      <c r="H33" s="173"/>
    </row>
    <row r="34" spans="2:8">
      <c r="B34" s="156" t="s">
        <v>60</v>
      </c>
      <c r="C34" s="157"/>
      <c r="D34" s="157"/>
      <c r="E34" s="158"/>
      <c r="F34" s="159" t="s">
        <v>61</v>
      </c>
      <c r="G34" s="157"/>
      <c r="H34" s="160"/>
    </row>
    <row r="35" spans="2:8">
      <c r="B35" s="140" t="s">
        <v>511</v>
      </c>
      <c r="C35" s="141"/>
      <c r="D35" s="141"/>
      <c r="E35" s="142"/>
      <c r="F35" s="143" t="s">
        <v>510</v>
      </c>
      <c r="G35" s="141"/>
      <c r="H35" s="144"/>
    </row>
    <row r="36" spans="2:8">
      <c r="B36" s="156" t="s">
        <v>62</v>
      </c>
      <c r="C36" s="157"/>
      <c r="D36" s="157"/>
      <c r="E36" s="158"/>
      <c r="F36" s="159" t="s">
        <v>63</v>
      </c>
      <c r="G36" s="157"/>
      <c r="H36" s="160"/>
    </row>
    <row r="37" spans="2:8">
      <c r="B37" s="140" t="s">
        <v>507</v>
      </c>
      <c r="C37" s="141"/>
      <c r="D37" s="141"/>
      <c r="E37" s="142"/>
      <c r="F37" s="143" t="s">
        <v>506</v>
      </c>
      <c r="G37" s="141"/>
      <c r="H37" s="144"/>
    </row>
    <row r="38" spans="2:8">
      <c r="B38" s="156" t="s">
        <v>64</v>
      </c>
      <c r="C38" s="157"/>
      <c r="D38" s="157"/>
      <c r="E38" s="158"/>
      <c r="F38" s="159" t="s">
        <v>65</v>
      </c>
      <c r="G38" s="157"/>
      <c r="H38" s="160"/>
    </row>
    <row r="39" spans="2:8" ht="28.5" customHeight="1">
      <c r="B39" s="140" t="s">
        <v>159</v>
      </c>
      <c r="C39" s="141"/>
      <c r="D39" s="141"/>
      <c r="E39" s="142"/>
      <c r="F39" s="143" t="s">
        <v>505</v>
      </c>
      <c r="G39" s="141"/>
      <c r="H39" s="144"/>
    </row>
    <row r="40" spans="2:8">
      <c r="B40" s="156" t="s">
        <v>68</v>
      </c>
      <c r="C40" s="157"/>
      <c r="D40" s="157"/>
      <c r="E40" s="158"/>
      <c r="F40" s="159" t="s">
        <v>69</v>
      </c>
      <c r="G40" s="157"/>
      <c r="H40" s="160"/>
    </row>
    <row r="41" spans="2:8">
      <c r="B41" s="140" t="s">
        <v>509</v>
      </c>
      <c r="C41" s="141"/>
      <c r="D41" s="141"/>
      <c r="E41" s="142"/>
      <c r="F41" s="143" t="s">
        <v>508</v>
      </c>
      <c r="G41" s="141"/>
      <c r="H41" s="144"/>
    </row>
    <row r="42" spans="2:8">
      <c r="B42" s="156" t="s">
        <v>70</v>
      </c>
      <c r="C42" s="157"/>
      <c r="D42" s="157"/>
      <c r="E42" s="158"/>
      <c r="F42" s="159" t="s">
        <v>71</v>
      </c>
      <c r="G42" s="157"/>
      <c r="H42" s="160"/>
    </row>
    <row r="43" spans="2:8">
      <c r="B43" s="140" t="s">
        <v>507</v>
      </c>
      <c r="C43" s="141"/>
      <c r="D43" s="141"/>
      <c r="E43" s="142"/>
      <c r="F43" s="143" t="s">
        <v>506</v>
      </c>
      <c r="G43" s="141"/>
      <c r="H43" s="144"/>
    </row>
    <row r="44" spans="2:8">
      <c r="B44" s="156" t="s">
        <v>72</v>
      </c>
      <c r="C44" s="157"/>
      <c r="D44" s="157"/>
      <c r="E44" s="158"/>
      <c r="F44" s="159" t="s">
        <v>73</v>
      </c>
      <c r="G44" s="157"/>
      <c r="H44" s="160"/>
    </row>
    <row r="45" spans="2:8" ht="25.5" customHeight="1">
      <c r="B45" s="140" t="s">
        <v>159</v>
      </c>
      <c r="C45" s="141"/>
      <c r="D45" s="141"/>
      <c r="E45" s="142"/>
      <c r="F45" s="143" t="s">
        <v>505</v>
      </c>
      <c r="G45" s="141"/>
      <c r="H45" s="144"/>
    </row>
    <row r="46" spans="2:8">
      <c r="B46" s="145" t="s">
        <v>74</v>
      </c>
      <c r="C46" s="146"/>
      <c r="D46" s="146"/>
      <c r="E46" s="146"/>
      <c r="F46" s="146"/>
      <c r="G46" s="146"/>
      <c r="H46" s="147"/>
    </row>
    <row r="47" spans="2:8">
      <c r="B47" s="148" t="s">
        <v>453</v>
      </c>
      <c r="C47" s="149"/>
      <c r="D47" s="149"/>
      <c r="E47" s="149"/>
      <c r="F47" s="149"/>
      <c r="G47" s="149"/>
      <c r="H47" s="150"/>
    </row>
    <row r="48" spans="2:8">
      <c r="B48" s="151" t="s">
        <v>75</v>
      </c>
      <c r="C48" s="152"/>
      <c r="D48" s="152"/>
      <c r="E48" s="153"/>
      <c r="F48" s="154" t="s">
        <v>76</v>
      </c>
      <c r="G48" s="152"/>
      <c r="H48" s="155"/>
    </row>
    <row r="49" spans="2:8">
      <c r="B49" s="292" t="s">
        <v>452</v>
      </c>
      <c r="C49" s="293"/>
      <c r="D49" s="293"/>
      <c r="E49" s="295"/>
      <c r="F49" s="296" t="s">
        <v>451</v>
      </c>
      <c r="G49" s="293"/>
      <c r="H49" s="294"/>
    </row>
    <row r="50" spans="2:8">
      <c r="B50" s="133" t="s">
        <v>77</v>
      </c>
      <c r="C50" s="134"/>
      <c r="D50" s="134"/>
      <c r="E50" s="134"/>
      <c r="F50" s="134" t="s">
        <v>78</v>
      </c>
      <c r="G50" s="134"/>
      <c r="H50" s="135"/>
    </row>
    <row r="51" spans="2:8" ht="18.75" thickBot="1">
      <c r="B51" s="337" t="s">
        <v>450</v>
      </c>
      <c r="C51" s="338"/>
      <c r="D51" s="338"/>
      <c r="E51" s="339"/>
      <c r="F51" s="340">
        <v>9981329636</v>
      </c>
      <c r="G51" s="338"/>
      <c r="H51" s="341"/>
    </row>
    <row r="52" spans="2:8" ht="18.75" thickBot="1">
      <c r="B52" s="122"/>
      <c r="C52" s="123"/>
      <c r="D52" s="123"/>
      <c r="E52" s="123"/>
      <c r="F52" s="123"/>
      <c r="G52" s="123"/>
      <c r="H52" s="124"/>
    </row>
    <row r="53" spans="2:8" ht="18.75"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26" priority="1" operator="containsText" text="NO DISPONIBLE">
      <formula>NOT(ISERROR(SEARCH("NO DISPONIBLE",B32)))</formula>
    </cfRule>
    <cfRule type="cellIs" dxfId="325" priority="2" stopIfTrue="1" operator="greaterThanOrEqual">
      <formula>0.7</formula>
    </cfRule>
    <cfRule type="cellIs" dxfId="324" priority="3" stopIfTrue="1" operator="between">
      <formula>0.5</formula>
      <formula>0.7</formula>
    </cfRule>
    <cfRule type="cellIs" dxfId="323" priority="4" stopIfTrue="1" operator="lessThanOrEqual">
      <formula>0.5</formula>
    </cfRule>
  </conditionalFormatting>
  <hyperlinks>
    <hyperlink ref="B51" r:id="rId1" xr:uid="{4CB60B03-EBF8-4402-95C3-74C0EAD4E618}"/>
  </hyperlinks>
  <pageMargins left="0.7" right="0.7" top="0.75" bottom="0.75" header="0.3" footer="0.3"/>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30800-F7D4-4C16-8897-AC82A31F83C4}">
  <dimension ref="B1:Q53"/>
  <sheetViews>
    <sheetView topLeftCell="B1"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530</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529</v>
      </c>
      <c r="C6" s="141"/>
      <c r="D6" s="141"/>
      <c r="E6" s="142"/>
      <c r="F6" s="143" t="s">
        <v>528</v>
      </c>
      <c r="G6" s="142"/>
      <c r="H6" s="6" t="s">
        <v>467</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94</v>
      </c>
      <c r="D9" s="188"/>
      <c r="E9" s="62" t="s">
        <v>300</v>
      </c>
      <c r="F9" s="62" t="s">
        <v>300</v>
      </c>
      <c r="G9" s="62" t="s">
        <v>111</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201</v>
      </c>
      <c r="D12" s="142"/>
      <c r="E12" s="15" t="s">
        <v>25</v>
      </c>
      <c r="F12" s="15" t="s">
        <v>26</v>
      </c>
      <c r="G12" s="57" t="s">
        <v>465</v>
      </c>
      <c r="H12" s="6" t="s">
        <v>527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151</v>
      </c>
      <c r="C15" s="184" t="s">
        <v>35</v>
      </c>
      <c r="D15" s="185"/>
      <c r="E15" s="20" t="s">
        <v>35</v>
      </c>
      <c r="F15" s="186" t="s">
        <v>169</v>
      </c>
      <c r="G15" s="186"/>
      <c r="H15" s="10" t="s">
        <v>94</v>
      </c>
    </row>
    <row r="16" spans="2:17" ht="15.75" customHeight="1">
      <c r="B16" s="156" t="s">
        <v>37</v>
      </c>
      <c r="C16" s="157"/>
      <c r="D16" s="157"/>
      <c r="E16" s="157"/>
      <c r="F16" s="157"/>
      <c r="G16" s="157"/>
      <c r="H16" s="160"/>
    </row>
    <row r="17" spans="2:9" ht="105.95" customHeight="1">
      <c r="B17" s="148" t="s">
        <v>526</v>
      </c>
      <c r="C17" s="149"/>
      <c r="D17" s="149"/>
      <c r="E17" s="149"/>
      <c r="F17" s="149"/>
      <c r="G17" s="149"/>
      <c r="H17" s="150"/>
    </row>
    <row r="18" spans="2:9" ht="15.75" customHeight="1">
      <c r="B18" s="156" t="s">
        <v>38</v>
      </c>
      <c r="C18" s="157"/>
      <c r="D18" s="157"/>
      <c r="E18" s="157"/>
      <c r="F18" s="157"/>
      <c r="G18" s="157"/>
      <c r="H18" s="160"/>
    </row>
    <row r="19" spans="2:9" ht="131.44999999999999" customHeight="1">
      <c r="B19" s="140" t="s">
        <v>525</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14291</v>
      </c>
      <c r="C24" s="149"/>
      <c r="D24" s="149">
        <v>2024</v>
      </c>
      <c r="E24" s="149"/>
      <c r="F24" s="101">
        <v>23666</v>
      </c>
      <c r="G24" s="23">
        <f>(F24/B24)-1</f>
        <v>0.65600727730739616</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524</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0.20100000000000001</v>
      </c>
      <c r="C32" s="28" t="s">
        <v>83</v>
      </c>
      <c r="D32" s="28" t="s">
        <v>83</v>
      </c>
      <c r="E32" s="28" t="s">
        <v>83</v>
      </c>
      <c r="F32" s="168">
        <v>5.0200000000000002E-2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523</v>
      </c>
      <c r="C35" s="141"/>
      <c r="D35" s="141"/>
      <c r="E35" s="142"/>
      <c r="F35" s="143" t="s">
        <v>522</v>
      </c>
      <c r="G35" s="141"/>
      <c r="H35" s="144"/>
    </row>
    <row r="36" spans="2:8" ht="18" customHeight="1">
      <c r="B36" s="156" t="s">
        <v>62</v>
      </c>
      <c r="C36" s="157"/>
      <c r="D36" s="157"/>
      <c r="E36" s="158"/>
      <c r="F36" s="159" t="s">
        <v>63</v>
      </c>
      <c r="G36" s="157"/>
      <c r="H36" s="160"/>
    </row>
    <row r="37" spans="2:8">
      <c r="B37" s="140" t="s">
        <v>519</v>
      </c>
      <c r="C37" s="141"/>
      <c r="D37" s="141"/>
      <c r="E37" s="142"/>
      <c r="F37" s="143" t="s">
        <v>114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c r="B41" s="140" t="s">
        <v>521</v>
      </c>
      <c r="C41" s="141"/>
      <c r="D41" s="141"/>
      <c r="E41" s="142"/>
      <c r="F41" s="143" t="s">
        <v>520</v>
      </c>
      <c r="G41" s="141"/>
      <c r="H41" s="144"/>
    </row>
    <row r="42" spans="2:8" ht="25.35" customHeight="1">
      <c r="B42" s="156" t="s">
        <v>70</v>
      </c>
      <c r="C42" s="157"/>
      <c r="D42" s="157"/>
      <c r="E42" s="158"/>
      <c r="F42" s="159" t="s">
        <v>71</v>
      </c>
      <c r="G42" s="157"/>
      <c r="H42" s="160"/>
    </row>
    <row r="43" spans="2:8" ht="17.100000000000001" customHeight="1">
      <c r="B43" s="140" t="s">
        <v>519</v>
      </c>
      <c r="C43" s="141"/>
      <c r="D43" s="141"/>
      <c r="E43" s="142"/>
      <c r="F43" s="143" t="s">
        <v>114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148" t="s">
        <v>518</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517</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516</v>
      </c>
      <c r="C51" s="137"/>
      <c r="D51" s="137"/>
      <c r="E51" s="137"/>
      <c r="F51" s="138">
        <v>9981329637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22" priority="1" operator="containsText" text="NO DISPONIBLE">
      <formula>NOT(ISERROR(SEARCH("NO DISPONIBLE",B32)))</formula>
    </cfRule>
    <cfRule type="cellIs" dxfId="321" priority="2" stopIfTrue="1" operator="greaterThanOrEqual">
      <formula>0.7</formula>
    </cfRule>
    <cfRule type="cellIs" dxfId="320" priority="3" stopIfTrue="1" operator="between">
      <formula>0.5</formula>
      <formula>0.7</formula>
    </cfRule>
    <cfRule type="cellIs" dxfId="319" priority="4" stopIfTrue="1" operator="lessThanOrEqual">
      <formula>0.5</formula>
    </cfRule>
  </conditionalFormatting>
  <hyperlinks>
    <hyperlink ref="B51" r:id="rId1" xr:uid="{8A35C59E-C18E-4442-9679-66BC16459327}"/>
  </hyperlinks>
  <pageMargins left="0.7" right="0.7" top="0.75" bottom="0.75" header="0.3" footer="0.3"/>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7D73E-50DA-4553-A255-58BB6FBC80F1}">
  <dimension ref="B1:Q53"/>
  <sheetViews>
    <sheetView topLeftCell="B13"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539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529</v>
      </c>
      <c r="C6" s="141"/>
      <c r="D6" s="141"/>
      <c r="E6" s="142"/>
      <c r="F6" s="143" t="s">
        <v>528</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94</v>
      </c>
      <c r="D9" s="188"/>
      <c r="E9" s="62" t="s">
        <v>300</v>
      </c>
      <c r="F9" s="62" t="s">
        <v>300</v>
      </c>
      <c r="G9" s="62" t="s">
        <v>111</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201</v>
      </c>
      <c r="D12" s="142"/>
      <c r="E12" s="15" t="s">
        <v>25</v>
      </c>
      <c r="F12" s="15" t="s">
        <v>26</v>
      </c>
      <c r="G12" s="57" t="s">
        <v>465</v>
      </c>
      <c r="H12" s="6" t="s">
        <v>527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151</v>
      </c>
      <c r="C15" s="184" t="s">
        <v>35</v>
      </c>
      <c r="D15" s="185"/>
      <c r="E15" s="20" t="s">
        <v>35</v>
      </c>
      <c r="F15" s="186" t="s">
        <v>169</v>
      </c>
      <c r="G15" s="186"/>
      <c r="H15" s="10" t="s">
        <v>94</v>
      </c>
    </row>
    <row r="16" spans="2:17" ht="15.75" customHeight="1">
      <c r="B16" s="156" t="s">
        <v>37</v>
      </c>
      <c r="C16" s="157"/>
      <c r="D16" s="157"/>
      <c r="E16" s="157"/>
      <c r="F16" s="157"/>
      <c r="G16" s="157"/>
      <c r="H16" s="160"/>
    </row>
    <row r="17" spans="2:9" ht="105.95" customHeight="1">
      <c r="B17" s="148" t="s">
        <v>538</v>
      </c>
      <c r="C17" s="149"/>
      <c r="D17" s="149"/>
      <c r="E17" s="149"/>
      <c r="F17" s="149"/>
      <c r="G17" s="149"/>
      <c r="H17" s="150"/>
    </row>
    <row r="18" spans="2:9" ht="15.75" customHeight="1">
      <c r="B18" s="156" t="s">
        <v>38</v>
      </c>
      <c r="C18" s="157"/>
      <c r="D18" s="157"/>
      <c r="E18" s="157"/>
      <c r="F18" s="157"/>
      <c r="G18" s="157"/>
      <c r="H18" s="160"/>
    </row>
    <row r="19" spans="2:9" ht="131.44999999999999" customHeight="1">
      <c r="B19" s="140" t="s">
        <v>537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12</v>
      </c>
      <c r="C24" s="149"/>
      <c r="D24" s="149">
        <v>2024</v>
      </c>
      <c r="E24" s="149"/>
      <c r="F24" s="101">
        <v>12</v>
      </c>
      <c r="G24" s="23">
        <f>(F24/B24)-1</f>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536</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535</v>
      </c>
      <c r="C35" s="141"/>
      <c r="D35" s="141"/>
      <c r="E35" s="142"/>
      <c r="F35" s="143" t="s">
        <v>534</v>
      </c>
      <c r="G35" s="141"/>
      <c r="H35" s="144"/>
    </row>
    <row r="36" spans="2:8" ht="18" customHeight="1">
      <c r="B36" s="156" t="s">
        <v>62</v>
      </c>
      <c r="C36" s="157"/>
      <c r="D36" s="157"/>
      <c r="E36" s="158"/>
      <c r="F36" s="159" t="s">
        <v>63</v>
      </c>
      <c r="G36" s="157"/>
      <c r="H36" s="160"/>
    </row>
    <row r="37" spans="2:8">
      <c r="B37" s="140" t="s">
        <v>531</v>
      </c>
      <c r="C37" s="141"/>
      <c r="D37" s="141"/>
      <c r="E37" s="142"/>
      <c r="F37" s="143" t="s">
        <v>114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c r="B41" s="140" t="s">
        <v>533</v>
      </c>
      <c r="C41" s="141"/>
      <c r="D41" s="141"/>
      <c r="E41" s="142"/>
      <c r="F41" s="143" t="s">
        <v>532</v>
      </c>
      <c r="G41" s="141"/>
      <c r="H41" s="144"/>
    </row>
    <row r="42" spans="2:8" ht="25.35" customHeight="1">
      <c r="B42" s="156" t="s">
        <v>70</v>
      </c>
      <c r="C42" s="157"/>
      <c r="D42" s="157"/>
      <c r="E42" s="158"/>
      <c r="F42" s="159" t="s">
        <v>71</v>
      </c>
      <c r="G42" s="157"/>
      <c r="H42" s="160"/>
    </row>
    <row r="43" spans="2:8" ht="17.100000000000001" customHeight="1">
      <c r="B43" s="140" t="s">
        <v>531</v>
      </c>
      <c r="C43" s="141"/>
      <c r="D43" s="141"/>
      <c r="E43" s="142"/>
      <c r="F43" s="143" t="s">
        <v>114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148" t="s">
        <v>518</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517</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516</v>
      </c>
      <c r="C51" s="137"/>
      <c r="D51" s="137"/>
      <c r="E51" s="137"/>
      <c r="F51" s="138">
        <v>9981329637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18" priority="1" operator="containsText" text="NO DISPONIBLE">
      <formula>NOT(ISERROR(SEARCH("NO DISPONIBLE",B32)))</formula>
    </cfRule>
    <cfRule type="cellIs" dxfId="317" priority="2" stopIfTrue="1" operator="greaterThanOrEqual">
      <formula>0.7</formula>
    </cfRule>
    <cfRule type="cellIs" dxfId="316" priority="3" stopIfTrue="1" operator="between">
      <formula>0.5</formula>
      <formula>0.7</formula>
    </cfRule>
    <cfRule type="cellIs" dxfId="315" priority="4" stopIfTrue="1" operator="lessThanOrEqual">
      <formula>0.5</formula>
    </cfRule>
  </conditionalFormatting>
  <hyperlinks>
    <hyperlink ref="B51" r:id="rId1" xr:uid="{FE3A3805-4800-4260-A6F6-957FD31EF925}"/>
  </hyperlinks>
  <pageMargins left="0.7" right="0.7" top="0.75" bottom="0.75" header="0.3" footer="0.3"/>
  <pageSetup paperSize="9" orientation="portrait" horizontalDpi="0" verticalDpi="0"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993B0-C622-4940-950E-636DF3B50E6A}">
  <dimension ref="B1:Q53"/>
  <sheetViews>
    <sheetView topLeftCell="B19"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548</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529</v>
      </c>
      <c r="C6" s="141"/>
      <c r="D6" s="141"/>
      <c r="E6" s="142"/>
      <c r="F6" s="143" t="s">
        <v>528</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94</v>
      </c>
      <c r="D9" s="188"/>
      <c r="E9" s="62" t="s">
        <v>300</v>
      </c>
      <c r="F9" s="62" t="s">
        <v>300</v>
      </c>
      <c r="G9" s="62" t="s">
        <v>111</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201</v>
      </c>
      <c r="D12" s="142"/>
      <c r="E12" s="15" t="s">
        <v>25</v>
      </c>
      <c r="F12" s="15" t="s">
        <v>26</v>
      </c>
      <c r="G12" s="57" t="s">
        <v>465</v>
      </c>
      <c r="H12" s="6" t="s">
        <v>527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151</v>
      </c>
      <c r="C15" s="184" t="s">
        <v>35</v>
      </c>
      <c r="D15" s="185"/>
      <c r="E15" s="20" t="s">
        <v>35</v>
      </c>
      <c r="F15" s="186" t="s">
        <v>169</v>
      </c>
      <c r="G15" s="186"/>
      <c r="H15" s="10" t="s">
        <v>94</v>
      </c>
    </row>
    <row r="16" spans="2:17" ht="15.75" customHeight="1">
      <c r="B16" s="156" t="s">
        <v>37</v>
      </c>
      <c r="C16" s="157"/>
      <c r="D16" s="157"/>
      <c r="E16" s="157"/>
      <c r="F16" s="157"/>
      <c r="G16" s="157"/>
      <c r="H16" s="160"/>
    </row>
    <row r="17" spans="2:9" ht="105.95" customHeight="1">
      <c r="B17" s="148" t="s">
        <v>547</v>
      </c>
      <c r="C17" s="149"/>
      <c r="D17" s="149"/>
      <c r="E17" s="149"/>
      <c r="F17" s="149"/>
      <c r="G17" s="149"/>
      <c r="H17" s="150"/>
    </row>
    <row r="18" spans="2:9" ht="15.75" customHeight="1">
      <c r="B18" s="156" t="s">
        <v>38</v>
      </c>
      <c r="C18" s="157"/>
      <c r="D18" s="157"/>
      <c r="E18" s="157"/>
      <c r="F18" s="157"/>
      <c r="G18" s="157"/>
      <c r="H18" s="160"/>
    </row>
    <row r="19" spans="2:9" ht="131.44999999999999" customHeight="1">
      <c r="B19" s="140" t="s">
        <v>546</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7</v>
      </c>
      <c r="C24" s="149"/>
      <c r="D24" s="149">
        <v>2024</v>
      </c>
      <c r="E24" s="149"/>
      <c r="F24" s="101">
        <v>7</v>
      </c>
      <c r="G24" s="23">
        <f>(F24/B24)-1</f>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545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544</v>
      </c>
      <c r="C35" s="141"/>
      <c r="D35" s="141"/>
      <c r="E35" s="142"/>
      <c r="F35" s="143" t="s">
        <v>543</v>
      </c>
      <c r="G35" s="141"/>
      <c r="H35" s="144"/>
    </row>
    <row r="36" spans="2:8" ht="18" customHeight="1">
      <c r="B36" s="156" t="s">
        <v>62</v>
      </c>
      <c r="C36" s="157"/>
      <c r="D36" s="157"/>
      <c r="E36" s="158"/>
      <c r="F36" s="159" t="s">
        <v>63</v>
      </c>
      <c r="G36" s="157"/>
      <c r="H36" s="160"/>
    </row>
    <row r="37" spans="2:8">
      <c r="B37" s="140" t="s">
        <v>540</v>
      </c>
      <c r="C37" s="141"/>
      <c r="D37" s="141"/>
      <c r="E37" s="142"/>
      <c r="F37" s="143" t="s">
        <v>114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c r="B41" s="140" t="s">
        <v>542</v>
      </c>
      <c r="C41" s="141"/>
      <c r="D41" s="141"/>
      <c r="E41" s="142"/>
      <c r="F41" s="143" t="s">
        <v>541</v>
      </c>
      <c r="G41" s="141"/>
      <c r="H41" s="144"/>
    </row>
    <row r="42" spans="2:8" ht="25.35" customHeight="1">
      <c r="B42" s="156" t="s">
        <v>70</v>
      </c>
      <c r="C42" s="157"/>
      <c r="D42" s="157"/>
      <c r="E42" s="158"/>
      <c r="F42" s="159" t="s">
        <v>71</v>
      </c>
      <c r="G42" s="157"/>
      <c r="H42" s="160"/>
    </row>
    <row r="43" spans="2:8" ht="17.100000000000001" customHeight="1">
      <c r="B43" s="140" t="s">
        <v>540</v>
      </c>
      <c r="C43" s="141"/>
      <c r="D43" s="141"/>
      <c r="E43" s="142"/>
      <c r="F43" s="143" t="s">
        <v>114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148" t="s">
        <v>518</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517</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516</v>
      </c>
      <c r="C51" s="137"/>
      <c r="D51" s="137"/>
      <c r="E51" s="137"/>
      <c r="F51" s="138">
        <v>9981329637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14" priority="1" operator="containsText" text="NO DISPONIBLE">
      <formula>NOT(ISERROR(SEARCH("NO DISPONIBLE",B32)))</formula>
    </cfRule>
    <cfRule type="cellIs" dxfId="313" priority="2" stopIfTrue="1" operator="greaterThanOrEqual">
      <formula>0.7</formula>
    </cfRule>
    <cfRule type="cellIs" dxfId="312" priority="3" stopIfTrue="1" operator="between">
      <formula>0.5</formula>
      <formula>0.7</formula>
    </cfRule>
    <cfRule type="cellIs" dxfId="311" priority="4" stopIfTrue="1" operator="lessThanOrEqual">
      <formula>0.5</formula>
    </cfRule>
  </conditionalFormatting>
  <hyperlinks>
    <hyperlink ref="B51" r:id="rId1" xr:uid="{9DE6E9D1-1A08-456C-875C-920F3687CDDC}"/>
  </hyperlinks>
  <pageMargins left="0.7" right="0.7" top="0.75" bottom="0.75" header="0.3" footer="0.3"/>
  <pageSetup paperSize="9" orientation="portrait" horizontalDpi="0" verticalDpi="0"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D774-FD2D-452F-81C0-193A1571A737}">
  <dimension ref="B1:Q53"/>
  <sheetViews>
    <sheetView topLeftCell="B16"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559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529</v>
      </c>
      <c r="C6" s="141"/>
      <c r="D6" s="141"/>
      <c r="E6" s="142"/>
      <c r="F6" s="143" t="s">
        <v>528</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94</v>
      </c>
      <c r="D9" s="188"/>
      <c r="E9" s="62" t="s">
        <v>300</v>
      </c>
      <c r="F9" s="62" t="s">
        <v>300</v>
      </c>
      <c r="G9" s="62" t="s">
        <v>111</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201</v>
      </c>
      <c r="D12" s="142"/>
      <c r="E12" s="15" t="s">
        <v>25</v>
      </c>
      <c r="F12" s="15" t="s">
        <v>26</v>
      </c>
      <c r="G12" s="57" t="s">
        <v>27</v>
      </c>
      <c r="H12" s="6" t="s">
        <v>558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557</v>
      </c>
      <c r="C15" s="184" t="s">
        <v>35</v>
      </c>
      <c r="D15" s="185"/>
      <c r="E15" s="20" t="s">
        <v>36</v>
      </c>
      <c r="F15" s="186" t="s">
        <v>169</v>
      </c>
      <c r="G15" s="186"/>
      <c r="H15" s="10" t="s">
        <v>94</v>
      </c>
    </row>
    <row r="16" spans="2:17" ht="15.75" customHeight="1">
      <c r="B16" s="156" t="s">
        <v>37</v>
      </c>
      <c r="C16" s="157"/>
      <c r="D16" s="157"/>
      <c r="E16" s="157"/>
      <c r="F16" s="157"/>
      <c r="G16" s="157"/>
      <c r="H16" s="160"/>
    </row>
    <row r="17" spans="2:9" ht="105.95" customHeight="1">
      <c r="B17" s="148" t="s">
        <v>556</v>
      </c>
      <c r="C17" s="149"/>
      <c r="D17" s="149"/>
      <c r="E17" s="149"/>
      <c r="F17" s="149"/>
      <c r="G17" s="149"/>
      <c r="H17" s="150"/>
    </row>
    <row r="18" spans="2:9" ht="15.75" customHeight="1">
      <c r="B18" s="156" t="s">
        <v>38</v>
      </c>
      <c r="C18" s="157"/>
      <c r="D18" s="157"/>
      <c r="E18" s="157"/>
      <c r="F18" s="157"/>
      <c r="G18" s="157"/>
      <c r="H18" s="160"/>
    </row>
    <row r="19" spans="2:9" ht="131.44999999999999" customHeight="1">
      <c r="B19" s="140" t="s">
        <v>555</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112125</v>
      </c>
      <c r="C24" s="149"/>
      <c r="D24" s="149">
        <v>2025</v>
      </c>
      <c r="E24" s="149"/>
      <c r="F24" s="101">
        <v>113334</v>
      </c>
      <c r="G24" s="23">
        <v>1.0800000000000001E-2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554</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0.76890000000000003</v>
      </c>
      <c r="C32" s="28"/>
      <c r="D32" s="28"/>
      <c r="E32" s="28"/>
      <c r="F32" s="168">
        <v>0.19220000000000001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553</v>
      </c>
      <c r="C35" s="141"/>
      <c r="D35" s="141"/>
      <c r="E35" s="142"/>
      <c r="F35" s="143" t="s">
        <v>552</v>
      </c>
      <c r="G35" s="141"/>
      <c r="H35" s="144"/>
    </row>
    <row r="36" spans="2:8" ht="18" customHeight="1">
      <c r="B36" s="156" t="s">
        <v>62</v>
      </c>
      <c r="C36" s="157"/>
      <c r="D36" s="157"/>
      <c r="E36" s="158"/>
      <c r="F36" s="159" t="s">
        <v>63</v>
      </c>
      <c r="G36" s="157"/>
      <c r="H36" s="160"/>
    </row>
    <row r="37" spans="2:8">
      <c r="B37" s="140" t="s">
        <v>549</v>
      </c>
      <c r="C37" s="141"/>
      <c r="D37" s="141"/>
      <c r="E37" s="142"/>
      <c r="F37" s="143" t="s">
        <v>114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8" customHeight="1">
      <c r="B40" s="156" t="s">
        <v>68</v>
      </c>
      <c r="C40" s="157"/>
      <c r="D40" s="157"/>
      <c r="E40" s="158"/>
      <c r="F40" s="159" t="s">
        <v>69</v>
      </c>
      <c r="G40" s="157"/>
      <c r="H40" s="160"/>
    </row>
    <row r="41" spans="2:8">
      <c r="B41" s="140" t="s">
        <v>551</v>
      </c>
      <c r="C41" s="141"/>
      <c r="D41" s="141"/>
      <c r="E41" s="142"/>
      <c r="F41" s="143" t="s">
        <v>550</v>
      </c>
      <c r="G41" s="141"/>
      <c r="H41" s="144"/>
    </row>
    <row r="42" spans="2:8" ht="25.35" customHeight="1">
      <c r="B42" s="156" t="s">
        <v>70</v>
      </c>
      <c r="C42" s="157"/>
      <c r="D42" s="157"/>
      <c r="E42" s="158"/>
      <c r="F42" s="159" t="s">
        <v>71</v>
      </c>
      <c r="G42" s="157"/>
      <c r="H42" s="160"/>
    </row>
    <row r="43" spans="2:8" ht="17.100000000000001" customHeight="1">
      <c r="B43" s="140" t="s">
        <v>549</v>
      </c>
      <c r="C43" s="141"/>
      <c r="D43" s="141"/>
      <c r="E43" s="142"/>
      <c r="F43" s="143" t="s">
        <v>114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228</v>
      </c>
      <c r="G45" s="141"/>
      <c r="H45" s="144"/>
    </row>
    <row r="46" spans="2:8">
      <c r="B46" s="145" t="s">
        <v>74</v>
      </c>
      <c r="C46" s="146"/>
      <c r="D46" s="146"/>
      <c r="E46" s="146"/>
      <c r="F46" s="146"/>
      <c r="G46" s="146"/>
      <c r="H46" s="147"/>
    </row>
    <row r="47" spans="2:8" ht="16.350000000000001" customHeight="1">
      <c r="B47" s="148" t="s">
        <v>518</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517</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516</v>
      </c>
      <c r="C51" s="137"/>
      <c r="D51" s="137"/>
      <c r="E51" s="137"/>
      <c r="F51" s="138">
        <v>9981329637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10" priority="1" operator="containsText" text="NO DISPONIBLE">
      <formula>NOT(ISERROR(SEARCH("NO DISPONIBLE",B32)))</formula>
    </cfRule>
    <cfRule type="cellIs" dxfId="309" priority="2" stopIfTrue="1" operator="greaterThanOrEqual">
      <formula>0.7</formula>
    </cfRule>
    <cfRule type="cellIs" dxfId="308" priority="3" stopIfTrue="1" operator="between">
      <formula>0.5</formula>
      <formula>0.7</formula>
    </cfRule>
    <cfRule type="cellIs" dxfId="307" priority="4" stopIfTrue="1" operator="lessThanOrEqual">
      <formula>0.5</formula>
    </cfRule>
  </conditionalFormatting>
  <hyperlinks>
    <hyperlink ref="B51" r:id="rId1" xr:uid="{7E89CC92-742F-43B3-B4B2-B58DF5185FB8}"/>
  </hyperlinks>
  <pageMargins left="0.7" right="0.7" top="0.75" bottom="0.75" header="0.3" footer="0.3"/>
  <pageSetup paperSize="9" orientation="portrait" horizontalDpi="0" verticalDpi="0"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8825-20D2-475B-AC01-F2F5806482C7}">
  <dimension ref="B1:Q53"/>
  <sheetViews>
    <sheetView topLeftCell="B1" zoomScale="80" zoomScaleNormal="8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580</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579</v>
      </c>
      <c r="C6" s="141"/>
      <c r="D6" s="141"/>
      <c r="E6" s="142"/>
      <c r="F6" s="143" t="s">
        <v>578</v>
      </c>
      <c r="G6" s="142"/>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577</v>
      </c>
      <c r="C9" s="187" t="s">
        <v>577</v>
      </c>
      <c r="D9" s="188"/>
      <c r="E9" s="9" t="s">
        <v>577</v>
      </c>
      <c r="F9" s="9" t="s">
        <v>577</v>
      </c>
      <c r="G9" s="9" t="s">
        <v>577</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 t="s">
        <v>577</v>
      </c>
      <c r="C15" s="184" t="s">
        <v>35</v>
      </c>
      <c r="D15" s="185"/>
      <c r="E15" s="20" t="s">
        <v>36</v>
      </c>
      <c r="F15" s="186" t="s">
        <v>576</v>
      </c>
      <c r="G15" s="186"/>
      <c r="H15" s="10" t="s">
        <v>575</v>
      </c>
    </row>
    <row r="16" spans="2:17" ht="15.75" customHeight="1">
      <c r="B16" s="156" t="s">
        <v>37</v>
      </c>
      <c r="C16" s="157"/>
      <c r="D16" s="157"/>
      <c r="E16" s="157"/>
      <c r="F16" s="157"/>
      <c r="G16" s="157"/>
      <c r="H16" s="160"/>
    </row>
    <row r="17" spans="2:9" ht="35.1" customHeight="1">
      <c r="B17" s="148" t="s">
        <v>574</v>
      </c>
      <c r="C17" s="149"/>
      <c r="D17" s="149"/>
      <c r="E17" s="149"/>
      <c r="F17" s="149"/>
      <c r="G17" s="149"/>
      <c r="H17" s="150"/>
    </row>
    <row r="18" spans="2:9" ht="15.75" customHeight="1">
      <c r="B18" s="156" t="s">
        <v>38</v>
      </c>
      <c r="C18" s="157"/>
      <c r="D18" s="157"/>
      <c r="E18" s="157"/>
      <c r="F18" s="157"/>
      <c r="G18" s="157"/>
      <c r="H18" s="160"/>
    </row>
    <row r="19" spans="2:9">
      <c r="B19" s="335" t="s">
        <v>573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1697</v>
      </c>
      <c r="C24" s="149"/>
      <c r="D24" s="149">
        <v>2024</v>
      </c>
      <c r="E24" s="149"/>
      <c r="F24" s="65">
        <v>1000</v>
      </c>
      <c r="G24" s="23">
        <f>(F24/B24)-1</f>
        <v>-0.41072480848556281</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15.5" customHeight="1" thickBot="1">
      <c r="B29" s="162" t="s">
        <v>572</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1.252</v>
      </c>
      <c r="C32" s="28" t="s">
        <v>83</v>
      </c>
      <c r="D32" s="28" t="s">
        <v>83</v>
      </c>
      <c r="E32" s="28" t="s">
        <v>83</v>
      </c>
      <c r="F32" s="168">
        <v>0.313</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571</v>
      </c>
      <c r="C35" s="141"/>
      <c r="D35" s="141"/>
      <c r="E35" s="142"/>
      <c r="F35" s="143" t="s">
        <v>570</v>
      </c>
      <c r="G35" s="141"/>
      <c r="H35" s="144"/>
    </row>
    <row r="36" spans="2:8" ht="18" customHeight="1">
      <c r="B36" s="156" t="s">
        <v>62</v>
      </c>
      <c r="C36" s="157"/>
      <c r="D36" s="157"/>
      <c r="E36" s="158"/>
      <c r="F36" s="159" t="s">
        <v>63</v>
      </c>
      <c r="G36" s="157"/>
      <c r="H36" s="160"/>
    </row>
    <row r="37" spans="2:8">
      <c r="B37" s="140" t="s">
        <v>566</v>
      </c>
      <c r="C37" s="141"/>
      <c r="D37" s="141"/>
      <c r="E37" s="142"/>
      <c r="F37" s="143" t="s">
        <v>569</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564</v>
      </c>
      <c r="G39" s="141"/>
      <c r="H39" s="144"/>
    </row>
    <row r="40" spans="2:8" ht="18" customHeight="1">
      <c r="B40" s="156" t="s">
        <v>68</v>
      </c>
      <c r="C40" s="157"/>
      <c r="D40" s="157"/>
      <c r="E40" s="158"/>
      <c r="F40" s="159" t="s">
        <v>69</v>
      </c>
      <c r="G40" s="157"/>
      <c r="H40" s="160"/>
    </row>
    <row r="41" spans="2:8">
      <c r="B41" s="140" t="s">
        <v>568</v>
      </c>
      <c r="C41" s="141"/>
      <c r="D41" s="141"/>
      <c r="E41" s="142"/>
      <c r="F41" s="143" t="s">
        <v>567</v>
      </c>
      <c r="G41" s="141"/>
      <c r="H41" s="144"/>
    </row>
    <row r="42" spans="2:8" ht="25.35" customHeight="1">
      <c r="B42" s="156" t="s">
        <v>70</v>
      </c>
      <c r="C42" s="157"/>
      <c r="D42" s="157"/>
      <c r="E42" s="158"/>
      <c r="F42" s="159" t="s">
        <v>71</v>
      </c>
      <c r="G42" s="157"/>
      <c r="H42" s="160"/>
    </row>
    <row r="43" spans="2:8" ht="17.100000000000001" customHeight="1">
      <c r="B43" s="140" t="s">
        <v>566</v>
      </c>
      <c r="C43" s="141"/>
      <c r="D43" s="141"/>
      <c r="E43" s="142"/>
      <c r="F43" s="143" t="s">
        <v>565</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564</v>
      </c>
      <c r="G45" s="141"/>
      <c r="H45" s="144"/>
    </row>
    <row r="46" spans="2:8">
      <c r="B46" s="145" t="s">
        <v>74</v>
      </c>
      <c r="C46" s="146"/>
      <c r="D46" s="146"/>
      <c r="E46" s="146"/>
      <c r="F46" s="146"/>
      <c r="G46" s="146"/>
      <c r="H46" s="147"/>
    </row>
    <row r="47" spans="2:8" ht="16.350000000000001" customHeight="1">
      <c r="B47" s="148" t="s">
        <v>563</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562</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561</v>
      </c>
      <c r="C51" s="137"/>
      <c r="D51" s="137"/>
      <c r="E51" s="137"/>
      <c r="F51" s="138" t="s">
        <v>560</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306" priority="1" operator="containsText" text="NO DISPONIBLE">
      <formula>NOT(ISERROR(SEARCH("NO DISPONIBLE",B32)))</formula>
    </cfRule>
    <cfRule type="cellIs" dxfId="305" priority="2" stopIfTrue="1" operator="greaterThanOrEqual">
      <formula>0.7</formula>
    </cfRule>
    <cfRule type="cellIs" dxfId="304" priority="3" stopIfTrue="1" operator="between">
      <formula>0.5</formula>
      <formula>0.7</formula>
    </cfRule>
    <cfRule type="cellIs" dxfId="303" priority="4" stopIfTrue="1" operator="lessThanOrEqual">
      <formula>0.5</formula>
    </cfRule>
  </conditionalFormatting>
  <hyperlinks>
    <hyperlink ref="B51" r:id="rId1" xr:uid="{9609EC2C-600F-43D8-B181-30625369801F}"/>
  </hyperlinks>
  <pageMargins left="0.7" right="0.7" top="0.75" bottom="0.75" header="0.3" footer="0.3"/>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490D5-777E-4FBD-B8B3-BD25259BA49E}">
  <dimension ref="B1:Q53"/>
  <sheetViews>
    <sheetView topLeftCell="B1" zoomScale="80" zoomScaleNormal="8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591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579</v>
      </c>
      <c r="C6" s="141"/>
      <c r="D6" s="141"/>
      <c r="E6" s="142"/>
      <c r="F6" s="143" t="s">
        <v>578</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577</v>
      </c>
      <c r="C9" s="187" t="s">
        <v>577</v>
      </c>
      <c r="D9" s="188"/>
      <c r="E9" s="9" t="s">
        <v>577</v>
      </c>
      <c r="F9" s="9" t="s">
        <v>577</v>
      </c>
      <c r="G9" s="9" t="s">
        <v>577</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 t="s">
        <v>577</v>
      </c>
      <c r="C15" s="184" t="s">
        <v>35</v>
      </c>
      <c r="D15" s="185"/>
      <c r="E15" s="20" t="s">
        <v>36</v>
      </c>
      <c r="F15" s="186" t="s">
        <v>576</v>
      </c>
      <c r="G15" s="186"/>
      <c r="H15" s="10" t="s">
        <v>575</v>
      </c>
    </row>
    <row r="16" spans="2:17" ht="15.75" customHeight="1">
      <c r="B16" s="156" t="s">
        <v>37</v>
      </c>
      <c r="C16" s="157"/>
      <c r="D16" s="157"/>
      <c r="E16" s="157"/>
      <c r="F16" s="157"/>
      <c r="G16" s="157"/>
      <c r="H16" s="160"/>
    </row>
    <row r="17" spans="2:9" ht="35.1" customHeight="1">
      <c r="B17" s="148" t="s">
        <v>590</v>
      </c>
      <c r="C17" s="149"/>
      <c r="D17" s="149"/>
      <c r="E17" s="149"/>
      <c r="F17" s="149"/>
      <c r="G17" s="149"/>
      <c r="H17" s="150"/>
    </row>
    <row r="18" spans="2:9" ht="15.75" customHeight="1">
      <c r="B18" s="156" t="s">
        <v>38</v>
      </c>
      <c r="C18" s="157"/>
      <c r="D18" s="157"/>
      <c r="E18" s="157"/>
      <c r="F18" s="157"/>
      <c r="G18" s="157"/>
      <c r="H18" s="160"/>
    </row>
    <row r="19" spans="2:9">
      <c r="B19" s="335" t="s">
        <v>589</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1471</v>
      </c>
      <c r="C24" s="149"/>
      <c r="D24" s="149">
        <v>2024</v>
      </c>
      <c r="E24" s="149"/>
      <c r="F24" s="65">
        <v>1400</v>
      </c>
      <c r="G24" s="23">
        <f>(F24/B24)-1</f>
        <v>-4.8266485384092506E-2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15.5" customHeight="1" thickBot="1">
      <c r="B29" s="162" t="s">
        <v>588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1.175</v>
      </c>
      <c r="C32" s="28" t="s">
        <v>83</v>
      </c>
      <c r="D32" s="28" t="s">
        <v>83</v>
      </c>
      <c r="E32" s="28" t="s">
        <v>83</v>
      </c>
      <c r="F32" s="168">
        <v>0.50360000000000005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587</v>
      </c>
      <c r="C35" s="141"/>
      <c r="D35" s="141"/>
      <c r="E35" s="142"/>
      <c r="F35" s="143" t="s">
        <v>586</v>
      </c>
      <c r="G35" s="141"/>
      <c r="H35" s="144"/>
    </row>
    <row r="36" spans="2:8" ht="18" customHeight="1">
      <c r="B36" s="156" t="s">
        <v>62</v>
      </c>
      <c r="C36" s="157"/>
      <c r="D36" s="157"/>
      <c r="E36" s="158"/>
      <c r="F36" s="159" t="s">
        <v>63</v>
      </c>
      <c r="G36" s="157"/>
      <c r="H36" s="160"/>
    </row>
    <row r="37" spans="2:8">
      <c r="B37" s="140" t="s">
        <v>583</v>
      </c>
      <c r="C37" s="141"/>
      <c r="D37" s="141"/>
      <c r="E37" s="142"/>
      <c r="F37" s="143" t="s">
        <v>583</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581</v>
      </c>
      <c r="G39" s="141"/>
      <c r="H39" s="144"/>
    </row>
    <row r="40" spans="2:8" ht="18" customHeight="1">
      <c r="B40" s="156" t="s">
        <v>68</v>
      </c>
      <c r="C40" s="157"/>
      <c r="D40" s="157"/>
      <c r="E40" s="158"/>
      <c r="F40" s="159" t="s">
        <v>69</v>
      </c>
      <c r="G40" s="157"/>
      <c r="H40" s="160"/>
    </row>
    <row r="41" spans="2:8">
      <c r="B41" s="140" t="s">
        <v>585</v>
      </c>
      <c r="C41" s="141"/>
      <c r="D41" s="141"/>
      <c r="E41" s="142"/>
      <c r="F41" s="143" t="s">
        <v>584</v>
      </c>
      <c r="G41" s="141"/>
      <c r="H41" s="144"/>
    </row>
    <row r="42" spans="2:8" ht="25.35" customHeight="1">
      <c r="B42" s="156" t="s">
        <v>70</v>
      </c>
      <c r="C42" s="157"/>
      <c r="D42" s="157"/>
      <c r="E42" s="158"/>
      <c r="F42" s="159" t="s">
        <v>71</v>
      </c>
      <c r="G42" s="157"/>
      <c r="H42" s="160"/>
    </row>
    <row r="43" spans="2:8" ht="17.100000000000001" customHeight="1">
      <c r="B43" s="140" t="s">
        <v>583</v>
      </c>
      <c r="C43" s="141"/>
      <c r="D43" s="141"/>
      <c r="E43" s="142"/>
      <c r="F43" s="143" t="s">
        <v>582</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581</v>
      </c>
      <c r="G45" s="141"/>
      <c r="H45" s="144"/>
    </row>
    <row r="46" spans="2:8">
      <c r="B46" s="145" t="s">
        <v>74</v>
      </c>
      <c r="C46" s="146"/>
      <c r="D46" s="146"/>
      <c r="E46" s="146"/>
      <c r="F46" s="146"/>
      <c r="G46" s="146"/>
      <c r="H46" s="147"/>
    </row>
    <row r="47" spans="2:8" ht="16.350000000000001" customHeight="1">
      <c r="B47" s="148" t="s">
        <v>563</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562</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561</v>
      </c>
      <c r="C51" s="137"/>
      <c r="D51" s="137"/>
      <c r="E51" s="137"/>
      <c r="F51" s="138" t="s">
        <v>560</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302" priority="1" operator="containsText" text="NO DISPONIBLE">
      <formula>NOT(ISERROR(SEARCH("NO DISPONIBLE",B32)))</formula>
    </cfRule>
    <cfRule type="cellIs" dxfId="301" priority="2" stopIfTrue="1" operator="greaterThanOrEqual">
      <formula>0.7</formula>
    </cfRule>
    <cfRule type="cellIs" dxfId="300" priority="3" stopIfTrue="1" operator="between">
      <formula>0.5</formula>
      <formula>0.7</formula>
    </cfRule>
    <cfRule type="cellIs" dxfId="299" priority="4" stopIfTrue="1" operator="lessThanOrEqual">
      <formula>0.5</formula>
    </cfRule>
  </conditionalFormatting>
  <hyperlinks>
    <hyperlink ref="B51" r:id="rId1" xr:uid="{DD238B31-B91A-4F04-8DCA-44FB9DC8EB19}"/>
  </hyperlinks>
  <pageMargins left="0.7" right="0.7" top="0.75" bottom="0.75" header="0.3" footer="0.3"/>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AC2B6-AC12-4153-93E7-90D31076AAF5}">
  <dimension ref="B1:Q53"/>
  <sheetViews>
    <sheetView topLeftCell="B1" zoomScale="80" zoomScaleNormal="8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602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579</v>
      </c>
      <c r="C6" s="141"/>
      <c r="D6" s="141"/>
      <c r="E6" s="142"/>
      <c r="F6" s="143" t="s">
        <v>578</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577</v>
      </c>
      <c r="C9" s="187" t="s">
        <v>577</v>
      </c>
      <c r="D9" s="188"/>
      <c r="E9" s="9" t="s">
        <v>577</v>
      </c>
      <c r="F9" s="9" t="s">
        <v>577</v>
      </c>
      <c r="G9" s="9" t="s">
        <v>577</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 t="s">
        <v>577</v>
      </c>
      <c r="C15" s="184" t="s">
        <v>35</v>
      </c>
      <c r="D15" s="185"/>
      <c r="E15" s="20" t="s">
        <v>36</v>
      </c>
      <c r="F15" s="186" t="s">
        <v>576</v>
      </c>
      <c r="G15" s="186"/>
      <c r="H15" s="10" t="s">
        <v>575</v>
      </c>
    </row>
    <row r="16" spans="2:17" ht="15.75" customHeight="1">
      <c r="B16" s="156" t="s">
        <v>37</v>
      </c>
      <c r="C16" s="157"/>
      <c r="D16" s="157"/>
      <c r="E16" s="157"/>
      <c r="F16" s="157"/>
      <c r="G16" s="157"/>
      <c r="H16" s="160"/>
    </row>
    <row r="17" spans="2:9" ht="35.1" customHeight="1">
      <c r="B17" s="148" t="s">
        <v>601</v>
      </c>
      <c r="C17" s="149"/>
      <c r="D17" s="149"/>
      <c r="E17" s="149"/>
      <c r="F17" s="149"/>
      <c r="G17" s="149"/>
      <c r="H17" s="150"/>
    </row>
    <row r="18" spans="2:9" ht="15.75" customHeight="1">
      <c r="B18" s="156" t="s">
        <v>38</v>
      </c>
      <c r="C18" s="157"/>
      <c r="D18" s="157"/>
      <c r="E18" s="157"/>
      <c r="F18" s="157"/>
      <c r="G18" s="157"/>
      <c r="H18" s="160"/>
    </row>
    <row r="19" spans="2:9">
      <c r="B19" s="335" t="s">
        <v>600</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11</v>
      </c>
      <c r="C24" s="149"/>
      <c r="D24" s="149">
        <v>2024</v>
      </c>
      <c r="E24" s="149"/>
      <c r="F24" s="65">
        <v>4</v>
      </c>
      <c r="G24" s="23">
        <f>(F24/B24)-1</f>
        <v>-0.63636363636363635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15.5" customHeight="1" thickBot="1">
      <c r="B29" s="162" t="s">
        <v>599</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598</v>
      </c>
      <c r="C35" s="141"/>
      <c r="D35" s="141"/>
      <c r="E35" s="142"/>
      <c r="F35" s="143" t="s">
        <v>597</v>
      </c>
      <c r="G35" s="141"/>
      <c r="H35" s="144"/>
    </row>
    <row r="36" spans="2:8" ht="18" customHeight="1">
      <c r="B36" s="156" t="s">
        <v>62</v>
      </c>
      <c r="C36" s="157"/>
      <c r="D36" s="157"/>
      <c r="E36" s="158"/>
      <c r="F36" s="159" t="s">
        <v>63</v>
      </c>
      <c r="G36" s="157"/>
      <c r="H36" s="160"/>
    </row>
    <row r="37" spans="2:8">
      <c r="B37" s="140" t="s">
        <v>594</v>
      </c>
      <c r="C37" s="141"/>
      <c r="D37" s="141"/>
      <c r="E37" s="142"/>
      <c r="F37" s="143" t="s">
        <v>593</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592</v>
      </c>
      <c r="G39" s="141"/>
      <c r="H39" s="144"/>
    </row>
    <row r="40" spans="2:8" ht="18" customHeight="1">
      <c r="B40" s="156" t="s">
        <v>68</v>
      </c>
      <c r="C40" s="157"/>
      <c r="D40" s="157"/>
      <c r="E40" s="158"/>
      <c r="F40" s="159" t="s">
        <v>69</v>
      </c>
      <c r="G40" s="157"/>
      <c r="H40" s="160"/>
    </row>
    <row r="41" spans="2:8">
      <c r="B41" s="140" t="s">
        <v>596</v>
      </c>
      <c r="C41" s="141"/>
      <c r="D41" s="141"/>
      <c r="E41" s="142"/>
      <c r="F41" s="143" t="s">
        <v>595</v>
      </c>
      <c r="G41" s="141"/>
      <c r="H41" s="144"/>
    </row>
    <row r="42" spans="2:8" ht="25.35" customHeight="1">
      <c r="B42" s="156" t="s">
        <v>70</v>
      </c>
      <c r="C42" s="157"/>
      <c r="D42" s="157"/>
      <c r="E42" s="158"/>
      <c r="F42" s="159" t="s">
        <v>71</v>
      </c>
      <c r="G42" s="157"/>
      <c r="H42" s="160"/>
    </row>
    <row r="43" spans="2:8" ht="17.100000000000001" customHeight="1">
      <c r="B43" s="140" t="s">
        <v>594</v>
      </c>
      <c r="C43" s="141"/>
      <c r="D43" s="141"/>
      <c r="E43" s="142"/>
      <c r="F43" s="143" t="s">
        <v>593</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592</v>
      </c>
      <c r="G45" s="141"/>
      <c r="H45" s="144"/>
    </row>
    <row r="46" spans="2:8">
      <c r="B46" s="145" t="s">
        <v>74</v>
      </c>
      <c r="C46" s="146"/>
      <c r="D46" s="146"/>
      <c r="E46" s="146"/>
      <c r="F46" s="146"/>
      <c r="G46" s="146"/>
      <c r="H46" s="147"/>
    </row>
    <row r="47" spans="2:8" ht="16.350000000000001" customHeight="1">
      <c r="B47" s="148" t="s">
        <v>563</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562</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561</v>
      </c>
      <c r="C51" s="137"/>
      <c r="D51" s="137"/>
      <c r="E51" s="137"/>
      <c r="F51" s="138" t="s">
        <v>560</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298" priority="1" operator="containsText" text="NO DISPONIBLE">
      <formula>NOT(ISERROR(SEARCH("NO DISPONIBLE",B32)))</formula>
    </cfRule>
    <cfRule type="cellIs" dxfId="297" priority="2" stopIfTrue="1" operator="greaterThanOrEqual">
      <formula>0.7</formula>
    </cfRule>
    <cfRule type="cellIs" dxfId="296" priority="3" stopIfTrue="1" operator="between">
      <formula>0.5</formula>
      <formula>0.7</formula>
    </cfRule>
    <cfRule type="cellIs" dxfId="295" priority="4" stopIfTrue="1" operator="lessThanOrEqual">
      <formula>0.5</formula>
    </cfRule>
  </conditionalFormatting>
  <hyperlinks>
    <hyperlink ref="B51" r:id="rId1" xr:uid="{EB3EAABB-A7C9-42FA-87A5-5D7D188150C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B1:Q53"/>
  <sheetViews>
    <sheetView showGridLines="0" view="pageBreakPreview" zoomScaleNormal="150" zoomScaleSheetLayoutView="100" workbookViewId="0">
      <selection activeCell="E11" sqref="E11"/>
    </sheetView>
  </sheetViews>
  <sheetFormatPr baseColWidth="10" defaultColWidth="10.25" defaultRowHeight="18"/>
  <cols>
    <col min="1" max="1" width="2.875" style="30" customWidth="1"/>
    <col min="2" max="5" width="11.125" style="30" customWidth="1"/>
    <col min="6" max="6" width="12" style="30" customWidth="1"/>
    <col min="7" max="7" width="12.125" style="30" customWidth="1"/>
    <col min="8" max="8" width="16.125" style="30" customWidth="1"/>
    <col min="9" max="9" width="2.375" style="30" customWidth="1"/>
    <col min="10" max="16384" width="10.25" style="30"/>
  </cols>
  <sheetData>
    <row r="1" spans="2:17" ht="12.95" customHeight="1" thickBot="1"/>
    <row r="2" spans="2:17" ht="81" customHeight="1" thickBot="1">
      <c r="B2" s="51"/>
      <c r="C2" s="221" t="s">
        <v>130</v>
      </c>
      <c r="D2" s="221"/>
      <c r="E2" s="221"/>
      <c r="F2" s="221"/>
      <c r="G2" s="55"/>
      <c r="H2" s="56"/>
      <c r="J2" s="31"/>
      <c r="K2" s="31"/>
      <c r="L2" s="31"/>
      <c r="M2" s="31"/>
      <c r="N2" s="31"/>
      <c r="O2" s="31"/>
      <c r="P2" s="31"/>
      <c r="Q2" s="31"/>
    </row>
    <row r="3" spans="2:17" ht="18.95" customHeight="1">
      <c r="B3" s="235" t="s">
        <v>1</v>
      </c>
      <c r="C3" s="236"/>
      <c r="D3" s="236"/>
      <c r="E3" s="236"/>
      <c r="F3" s="236"/>
      <c r="G3" s="236"/>
      <c r="H3" s="237"/>
      <c r="J3" s="31"/>
      <c r="K3" s="31"/>
      <c r="L3" s="31"/>
      <c r="M3" s="31"/>
      <c r="N3" s="31"/>
      <c r="O3" s="31"/>
      <c r="P3" s="31"/>
      <c r="Q3" s="31"/>
    </row>
    <row r="4" spans="2:17" ht="18.95" customHeight="1">
      <c r="B4" s="238" t="s">
        <v>120</v>
      </c>
      <c r="C4" s="239"/>
      <c r="D4" s="239"/>
      <c r="E4" s="239"/>
      <c r="F4" s="239"/>
      <c r="G4" s="239"/>
      <c r="H4" s="240"/>
      <c r="J4" s="32"/>
      <c r="K4" s="32"/>
      <c r="L4" s="32"/>
      <c r="M4" s="32"/>
      <c r="N4" s="32"/>
      <c r="O4" s="32"/>
      <c r="P4" s="32"/>
      <c r="Q4" s="32"/>
    </row>
    <row r="5" spans="2:17" ht="21" customHeight="1">
      <c r="B5" s="241" t="s">
        <v>85</v>
      </c>
      <c r="C5" s="230"/>
      <c r="D5" s="230"/>
      <c r="E5" s="230"/>
      <c r="F5" s="230" t="s">
        <v>3</v>
      </c>
      <c r="G5" s="230"/>
      <c r="H5" s="33" t="s">
        <v>4</v>
      </c>
      <c r="J5" s="34"/>
      <c r="K5" s="34"/>
      <c r="L5" s="34"/>
      <c r="M5" s="34"/>
      <c r="N5" s="34"/>
      <c r="O5" s="34"/>
      <c r="P5" s="34"/>
      <c r="Q5" s="34"/>
    </row>
    <row r="6" spans="2:17" ht="33" customHeight="1">
      <c r="B6" s="268" t="s">
        <v>86</v>
      </c>
      <c r="C6" s="269"/>
      <c r="D6" s="269"/>
      <c r="E6" s="269"/>
      <c r="F6" s="234" t="s">
        <v>87</v>
      </c>
      <c r="G6" s="234"/>
      <c r="H6" s="35" t="s">
        <v>119</v>
      </c>
      <c r="J6" s="32"/>
      <c r="K6" s="32"/>
      <c r="L6" s="32"/>
      <c r="M6" s="32"/>
      <c r="N6" s="32"/>
      <c r="O6" s="32"/>
      <c r="P6" s="32"/>
      <c r="Q6" s="32"/>
    </row>
    <row r="7" spans="2:17" ht="17.100000000000001" customHeight="1">
      <c r="B7" s="241" t="s">
        <v>5</v>
      </c>
      <c r="C7" s="230"/>
      <c r="D7" s="230"/>
      <c r="E7" s="230"/>
      <c r="F7" s="230"/>
      <c r="G7" s="230"/>
      <c r="H7" s="231"/>
    </row>
    <row r="8" spans="2:17" ht="25.5" customHeight="1">
      <c r="B8" s="36" t="s">
        <v>89</v>
      </c>
      <c r="C8" s="230" t="s">
        <v>90</v>
      </c>
      <c r="D8" s="230"/>
      <c r="E8" s="37" t="s">
        <v>91</v>
      </c>
      <c r="F8" s="37" t="s">
        <v>9</v>
      </c>
      <c r="G8" s="37" t="s">
        <v>92</v>
      </c>
      <c r="H8" s="33" t="s">
        <v>93</v>
      </c>
    </row>
    <row r="9" spans="2:17" ht="18.95" customHeight="1" thickBot="1">
      <c r="B9" s="38" t="s">
        <v>94</v>
      </c>
      <c r="C9" s="242" t="s">
        <v>95</v>
      </c>
      <c r="D9" s="242"/>
      <c r="E9" s="39" t="s">
        <v>12</v>
      </c>
      <c r="F9" s="39" t="s">
        <v>96</v>
      </c>
      <c r="G9" s="39" t="s">
        <v>97</v>
      </c>
      <c r="H9" s="40" t="s">
        <v>98</v>
      </c>
    </row>
    <row r="10" spans="2:17" ht="16.5" customHeight="1" thickBot="1">
      <c r="B10" s="243" t="s">
        <v>99</v>
      </c>
      <c r="C10" s="244"/>
      <c r="D10" s="244"/>
      <c r="E10" s="244"/>
      <c r="F10" s="245"/>
      <c r="G10" s="246" t="s">
        <v>100</v>
      </c>
      <c r="H10" s="247"/>
    </row>
    <row r="11" spans="2:17" ht="16.5" customHeight="1">
      <c r="B11" s="41" t="s">
        <v>101</v>
      </c>
      <c r="C11" s="248" t="s">
        <v>102</v>
      </c>
      <c r="D11" s="248"/>
      <c r="E11" s="42" t="s">
        <v>103</v>
      </c>
      <c r="F11" s="43" t="s">
        <v>91</v>
      </c>
      <c r="G11" s="44" t="s">
        <v>104</v>
      </c>
      <c r="H11" s="43" t="s">
        <v>105</v>
      </c>
    </row>
    <row r="12" spans="2:17" ht="21" customHeight="1" thickBot="1">
      <c r="B12" s="45" t="s">
        <v>106</v>
      </c>
      <c r="C12" s="249" t="s">
        <v>24</v>
      </c>
      <c r="D12" s="249"/>
      <c r="E12" s="46" t="s">
        <v>23</v>
      </c>
      <c r="F12" s="47" t="s">
        <v>26</v>
      </c>
      <c r="G12" s="45" t="s">
        <v>24</v>
      </c>
      <c r="H12" s="47" t="s">
        <v>184</v>
      </c>
    </row>
    <row r="13" spans="2:17" ht="30.95" customHeight="1">
      <c r="B13" s="194" t="s">
        <v>28</v>
      </c>
      <c r="C13" s="195"/>
      <c r="D13" s="195"/>
      <c r="E13" s="193"/>
      <c r="F13" s="230" t="s">
        <v>29</v>
      </c>
      <c r="G13" s="230"/>
      <c r="H13" s="231"/>
    </row>
    <row r="14" spans="2:17" ht="47.1" customHeight="1">
      <c r="B14" s="17" t="s">
        <v>30</v>
      </c>
      <c r="C14" s="192" t="s">
        <v>31</v>
      </c>
      <c r="D14" s="193"/>
      <c r="E14" s="18" t="s">
        <v>32</v>
      </c>
      <c r="F14" s="230" t="s">
        <v>109</v>
      </c>
      <c r="G14" s="230"/>
      <c r="H14" s="33" t="s">
        <v>110</v>
      </c>
    </row>
    <row r="15" spans="2:17" ht="18" customHeight="1">
      <c r="B15" s="38" t="s">
        <v>151</v>
      </c>
      <c r="C15" s="222" t="s">
        <v>152</v>
      </c>
      <c r="D15" s="223"/>
      <c r="E15" s="53" t="s">
        <v>152</v>
      </c>
      <c r="F15" s="242" t="s">
        <v>111</v>
      </c>
      <c r="G15" s="242"/>
      <c r="H15" s="40" t="s">
        <v>157</v>
      </c>
    </row>
    <row r="16" spans="2:17" ht="15.75" customHeight="1">
      <c r="B16" s="241" t="s">
        <v>37</v>
      </c>
      <c r="C16" s="230"/>
      <c r="D16" s="230"/>
      <c r="E16" s="230"/>
      <c r="F16" s="230"/>
      <c r="G16" s="230"/>
      <c r="H16" s="231"/>
    </row>
    <row r="17" spans="2:9" ht="69.95" customHeight="1">
      <c r="B17" s="203" t="s">
        <v>118</v>
      </c>
      <c r="C17" s="204"/>
      <c r="D17" s="204"/>
      <c r="E17" s="204"/>
      <c r="F17" s="204"/>
      <c r="G17" s="204"/>
      <c r="H17" s="205"/>
    </row>
    <row r="18" spans="2:9" ht="15.75" customHeight="1">
      <c r="B18" s="241" t="s">
        <v>38</v>
      </c>
      <c r="C18" s="230"/>
      <c r="D18" s="230"/>
      <c r="E18" s="230"/>
      <c r="F18" s="230"/>
      <c r="G18" s="230"/>
      <c r="H18" s="231"/>
    </row>
    <row r="19" spans="2:9" ht="70.900000000000006" customHeight="1">
      <c r="B19" s="250" t="s">
        <v>117</v>
      </c>
      <c r="C19" s="251"/>
      <c r="D19" s="251"/>
      <c r="E19" s="251"/>
      <c r="F19" s="251"/>
      <c r="G19" s="251"/>
      <c r="H19" s="252"/>
    </row>
    <row r="20" spans="2:9" ht="15.75" customHeight="1">
      <c r="B20" s="241" t="s">
        <v>39</v>
      </c>
      <c r="C20" s="230"/>
      <c r="D20" s="230"/>
      <c r="E20" s="230"/>
      <c r="F20" s="230" t="s">
        <v>40</v>
      </c>
      <c r="G20" s="230"/>
      <c r="H20" s="231"/>
    </row>
    <row r="21" spans="2:9" ht="24.75" customHeight="1">
      <c r="B21" s="203" t="s">
        <v>114</v>
      </c>
      <c r="C21" s="204"/>
      <c r="D21" s="204"/>
      <c r="E21" s="204"/>
      <c r="F21" s="204" t="s">
        <v>115</v>
      </c>
      <c r="G21" s="204"/>
      <c r="H21" s="205"/>
    </row>
    <row r="22" spans="2:9">
      <c r="B22" s="241" t="s">
        <v>41</v>
      </c>
      <c r="C22" s="230"/>
      <c r="D22" s="230"/>
      <c r="E22" s="230"/>
      <c r="F22" s="230" t="s">
        <v>42</v>
      </c>
      <c r="G22" s="230"/>
      <c r="H22" s="231"/>
    </row>
    <row r="23" spans="2:9" ht="15.95" customHeight="1">
      <c r="B23" s="241" t="s">
        <v>43</v>
      </c>
      <c r="C23" s="230"/>
      <c r="D23" s="230" t="s">
        <v>44</v>
      </c>
      <c r="E23" s="230"/>
      <c r="F23" s="37" t="s">
        <v>43</v>
      </c>
      <c r="G23" s="37" t="s">
        <v>45</v>
      </c>
      <c r="H23" s="33" t="s">
        <v>44</v>
      </c>
    </row>
    <row r="24" spans="2:9">
      <c r="B24" s="253">
        <v>2567</v>
      </c>
      <c r="C24" s="204"/>
      <c r="D24" s="204">
        <v>2023</v>
      </c>
      <c r="E24" s="204"/>
      <c r="F24" s="48">
        <v>2500</v>
      </c>
      <c r="G24" s="49">
        <f>(F24/B24)-1</f>
        <v>-2.6100506427736647E-2</v>
      </c>
      <c r="H24" s="35">
        <v>2026</v>
      </c>
    </row>
    <row r="25" spans="2:9" ht="19.5" customHeight="1">
      <c r="B25" s="241" t="s">
        <v>46</v>
      </c>
      <c r="C25" s="230"/>
      <c r="D25" s="230"/>
      <c r="E25" s="230"/>
      <c r="F25" s="230"/>
      <c r="G25" s="230"/>
      <c r="H25" s="231"/>
    </row>
    <row r="26" spans="2:9" ht="26.1" customHeight="1">
      <c r="B26" s="254" t="s">
        <v>47</v>
      </c>
      <c r="C26" s="255"/>
      <c r="D26" s="256"/>
      <c r="E26" s="257" t="s">
        <v>48</v>
      </c>
      <c r="F26" s="258"/>
      <c r="G26" s="259" t="s">
        <v>49</v>
      </c>
      <c r="H26" s="260"/>
    </row>
    <row r="27" spans="2:9" ht="45.95" customHeight="1">
      <c r="B27" s="128" t="s">
        <v>50</v>
      </c>
      <c r="C27" s="129"/>
      <c r="D27" s="130"/>
      <c r="E27" s="131" t="s">
        <v>82</v>
      </c>
      <c r="F27" s="130"/>
      <c r="G27" s="131" t="s">
        <v>81</v>
      </c>
      <c r="H27" s="130"/>
      <c r="I27" s="50"/>
    </row>
    <row r="28" spans="2:9" ht="15" customHeight="1">
      <c r="B28" s="241" t="s">
        <v>51</v>
      </c>
      <c r="C28" s="230"/>
      <c r="D28" s="230"/>
      <c r="E28" s="230"/>
      <c r="F28" s="230"/>
      <c r="G28" s="230"/>
      <c r="H28" s="231"/>
    </row>
    <row r="29" spans="2:9" ht="121.9" customHeight="1">
      <c r="B29" s="261" t="s">
        <v>132</v>
      </c>
      <c r="C29" s="262"/>
      <c r="D29" s="262"/>
      <c r="E29" s="262"/>
      <c r="F29" s="262"/>
      <c r="G29" s="262"/>
      <c r="H29" s="263"/>
    </row>
    <row r="30" spans="2:9" ht="20.100000000000001" customHeight="1">
      <c r="B30" s="241" t="s">
        <v>53</v>
      </c>
      <c r="C30" s="230"/>
      <c r="D30" s="230"/>
      <c r="E30" s="230"/>
      <c r="F30" s="230"/>
      <c r="G30" s="230"/>
      <c r="H30" s="231"/>
    </row>
    <row r="31" spans="2:9" ht="27.95" customHeight="1">
      <c r="B31" s="36" t="s">
        <v>54</v>
      </c>
      <c r="C31" s="37" t="s">
        <v>55</v>
      </c>
      <c r="D31" s="37" t="s">
        <v>56</v>
      </c>
      <c r="E31" s="37" t="s">
        <v>57</v>
      </c>
      <c r="F31" s="224" t="s">
        <v>58</v>
      </c>
      <c r="G31" s="225"/>
      <c r="H31" s="226"/>
    </row>
    <row r="32" spans="2:9" ht="38.1" customHeight="1">
      <c r="B32" s="28">
        <v>1.2447999999999999</v>
      </c>
      <c r="C32" s="28" t="s">
        <v>83</v>
      </c>
      <c r="D32" s="28" t="s">
        <v>83</v>
      </c>
      <c r="E32" s="28" t="s">
        <v>83</v>
      </c>
      <c r="F32" s="227">
        <v>0.31119999999999998</v>
      </c>
      <c r="G32" s="228"/>
      <c r="H32" s="229"/>
    </row>
    <row r="33" spans="2:9" ht="14.1" customHeight="1">
      <c r="B33" s="171" t="s">
        <v>59</v>
      </c>
      <c r="C33" s="172"/>
      <c r="D33" s="172"/>
      <c r="E33" s="172"/>
      <c r="F33" s="172"/>
      <c r="G33" s="172"/>
      <c r="H33" s="173"/>
    </row>
    <row r="34" spans="2:9" ht="14.1" customHeight="1">
      <c r="B34" s="156" t="s">
        <v>60</v>
      </c>
      <c r="C34" s="157"/>
      <c r="D34" s="157"/>
      <c r="E34" s="158"/>
      <c r="F34" s="159" t="s">
        <v>61</v>
      </c>
      <c r="G34" s="157"/>
      <c r="H34" s="160"/>
    </row>
    <row r="35" spans="2:9" ht="17.100000000000001" customHeight="1">
      <c r="B35" s="140" t="s">
        <v>158</v>
      </c>
      <c r="C35" s="141"/>
      <c r="D35" s="141"/>
      <c r="E35" s="142"/>
      <c r="F35" s="140" t="s">
        <v>134</v>
      </c>
      <c r="G35" s="141"/>
      <c r="H35" s="144"/>
      <c r="I35" s="54"/>
    </row>
    <row r="36" spans="2:9" ht="21" customHeight="1">
      <c r="B36" s="156" t="s">
        <v>62</v>
      </c>
      <c r="C36" s="157"/>
      <c r="D36" s="157"/>
      <c r="E36" s="158"/>
      <c r="F36" s="159" t="s">
        <v>63</v>
      </c>
      <c r="G36" s="157"/>
      <c r="H36" s="160"/>
    </row>
    <row r="37" spans="2:9" ht="15" customHeight="1">
      <c r="B37" s="140" t="s">
        <v>133</v>
      </c>
      <c r="C37" s="141"/>
      <c r="D37" s="141"/>
      <c r="E37" s="142"/>
      <c r="F37" s="143" t="s">
        <v>162</v>
      </c>
      <c r="G37" s="141"/>
      <c r="H37" s="144"/>
    </row>
    <row r="38" spans="2:9" ht="12.95" customHeight="1">
      <c r="B38" s="156" t="s">
        <v>64</v>
      </c>
      <c r="C38" s="157"/>
      <c r="D38" s="157"/>
      <c r="E38" s="158"/>
      <c r="F38" s="159" t="s">
        <v>65</v>
      </c>
      <c r="G38" s="157"/>
      <c r="H38" s="160"/>
    </row>
    <row r="39" spans="2:9" ht="38.450000000000003" customHeight="1">
      <c r="B39" s="140" t="s">
        <v>159</v>
      </c>
      <c r="C39" s="141"/>
      <c r="D39" s="141"/>
      <c r="E39" s="142"/>
      <c r="F39" s="143" t="s">
        <v>163</v>
      </c>
      <c r="G39" s="141"/>
      <c r="H39" s="144"/>
    </row>
    <row r="40" spans="2:9" ht="14.1" customHeight="1">
      <c r="B40" s="156" t="s">
        <v>68</v>
      </c>
      <c r="C40" s="157"/>
      <c r="D40" s="157"/>
      <c r="E40" s="158"/>
      <c r="F40" s="159" t="s">
        <v>69</v>
      </c>
      <c r="G40" s="157"/>
      <c r="H40" s="160"/>
    </row>
    <row r="41" spans="2:9" ht="14.1" customHeight="1">
      <c r="B41" s="140" t="s">
        <v>160</v>
      </c>
      <c r="C41" s="141"/>
      <c r="D41" s="141"/>
      <c r="E41" s="142"/>
      <c r="F41" s="143" t="s">
        <v>161</v>
      </c>
      <c r="G41" s="141"/>
      <c r="H41" s="144"/>
    </row>
    <row r="42" spans="2:9" ht="15.95" customHeight="1">
      <c r="B42" s="156" t="s">
        <v>70</v>
      </c>
      <c r="C42" s="157"/>
      <c r="D42" s="157"/>
      <c r="E42" s="158"/>
      <c r="F42" s="159" t="s">
        <v>71</v>
      </c>
      <c r="G42" s="157"/>
      <c r="H42" s="160"/>
    </row>
    <row r="43" spans="2:9" ht="16.5" customHeight="1">
      <c r="B43" s="140" t="s">
        <v>133</v>
      </c>
      <c r="C43" s="141"/>
      <c r="D43" s="141"/>
      <c r="E43" s="142"/>
      <c r="F43" s="143" t="s">
        <v>162</v>
      </c>
      <c r="G43" s="141"/>
      <c r="H43" s="144"/>
    </row>
    <row r="44" spans="2:9" ht="18.95" customHeight="1">
      <c r="B44" s="156" t="s">
        <v>72</v>
      </c>
      <c r="C44" s="157"/>
      <c r="D44" s="157"/>
      <c r="E44" s="158"/>
      <c r="F44" s="159" t="s">
        <v>73</v>
      </c>
      <c r="G44" s="157"/>
      <c r="H44" s="160"/>
    </row>
    <row r="45" spans="2:9" ht="31.9" customHeight="1">
      <c r="B45" s="140" t="s">
        <v>159</v>
      </c>
      <c r="C45" s="141"/>
      <c r="D45" s="141"/>
      <c r="E45" s="142"/>
      <c r="F45" s="143" t="s">
        <v>163</v>
      </c>
      <c r="G45" s="141"/>
      <c r="H45" s="144"/>
    </row>
    <row r="46" spans="2:9" ht="15" customHeight="1">
      <c r="B46" s="145" t="s">
        <v>74</v>
      </c>
      <c r="C46" s="146"/>
      <c r="D46" s="146"/>
      <c r="E46" s="146"/>
      <c r="F46" s="146"/>
      <c r="G46" s="146"/>
      <c r="H46" s="147"/>
    </row>
    <row r="47" spans="2:9" ht="38.25" customHeight="1">
      <c r="B47" s="148" t="s">
        <v>141</v>
      </c>
      <c r="C47" s="149"/>
      <c r="D47" s="149"/>
      <c r="E47" s="149"/>
      <c r="F47" s="149"/>
      <c r="G47" s="149"/>
      <c r="H47" s="150"/>
    </row>
    <row r="48" spans="2:9" ht="18" customHeight="1">
      <c r="B48" s="151" t="s">
        <v>75</v>
      </c>
      <c r="C48" s="152"/>
      <c r="D48" s="152"/>
      <c r="E48" s="153"/>
      <c r="F48" s="154" t="s">
        <v>76</v>
      </c>
      <c r="G48" s="152"/>
      <c r="H48" s="155"/>
    </row>
    <row r="49" spans="2:8" ht="13.9" customHeight="1">
      <c r="B49" s="128" t="s">
        <v>176</v>
      </c>
      <c r="C49" s="129"/>
      <c r="D49" s="129"/>
      <c r="E49" s="130"/>
      <c r="F49" s="131" t="s">
        <v>177</v>
      </c>
      <c r="G49" s="129"/>
      <c r="H49" s="132"/>
    </row>
    <row r="50" spans="2:8" ht="13.9" customHeight="1">
      <c r="B50" s="133" t="s">
        <v>77</v>
      </c>
      <c r="C50" s="134"/>
      <c r="D50" s="134"/>
      <c r="E50" s="134"/>
      <c r="F50" s="134" t="s">
        <v>78</v>
      </c>
      <c r="G50" s="134"/>
      <c r="H50" s="135"/>
    </row>
    <row r="51" spans="2:8" ht="15.6" customHeight="1" thickBot="1">
      <c r="B51" s="267" t="s">
        <v>143</v>
      </c>
      <c r="C51" s="137"/>
      <c r="D51" s="137"/>
      <c r="E51" s="137"/>
      <c r="F51" s="138" t="s">
        <v>142</v>
      </c>
      <c r="G51" s="138"/>
      <c r="H51" s="139"/>
    </row>
    <row r="52" spans="2:8" ht="18.75" thickBot="1">
      <c r="B52" s="122"/>
      <c r="C52" s="123"/>
      <c r="D52" s="123"/>
      <c r="E52" s="123"/>
      <c r="F52" s="123"/>
      <c r="G52" s="123"/>
      <c r="H52" s="124"/>
    </row>
    <row r="53" spans="2:8" ht="18.75" thickBot="1">
      <c r="B53" s="125" t="s">
        <v>79</v>
      </c>
      <c r="C53" s="126"/>
      <c r="D53" s="126"/>
      <c r="E53" s="126"/>
      <c r="F53" s="126"/>
      <c r="G53" s="126"/>
      <c r="H53" s="127"/>
    </row>
  </sheetData>
  <mergeCells count="83">
    <mergeCell ref="B53:H53"/>
    <mergeCell ref="B50:E50"/>
    <mergeCell ref="F50:H50"/>
    <mergeCell ref="B51:E51"/>
    <mergeCell ref="F51:H51"/>
    <mergeCell ref="B52:H52"/>
    <mergeCell ref="B42:E42"/>
    <mergeCell ref="F42:H42"/>
    <mergeCell ref="B43:E43"/>
    <mergeCell ref="F43:H43"/>
    <mergeCell ref="B46:H46"/>
    <mergeCell ref="B44:E44"/>
    <mergeCell ref="F44:H44"/>
    <mergeCell ref="B45:E45"/>
    <mergeCell ref="F45:H45"/>
    <mergeCell ref="B3:H3"/>
    <mergeCell ref="B4:H4"/>
    <mergeCell ref="B5:E5"/>
    <mergeCell ref="F5:G5"/>
    <mergeCell ref="B6:E6"/>
    <mergeCell ref="F6:G6"/>
    <mergeCell ref="B17:H17"/>
    <mergeCell ref="B22:E22"/>
    <mergeCell ref="F22:H22"/>
    <mergeCell ref="B7:H7"/>
    <mergeCell ref="C8:D8"/>
    <mergeCell ref="C9:D9"/>
    <mergeCell ref="B10:F10"/>
    <mergeCell ref="G10:H10"/>
    <mergeCell ref="F15:G15"/>
    <mergeCell ref="C12:D12"/>
    <mergeCell ref="B13:E13"/>
    <mergeCell ref="F13:H13"/>
    <mergeCell ref="F14:G14"/>
    <mergeCell ref="C11:D11"/>
    <mergeCell ref="C14:D14"/>
    <mergeCell ref="B40:E40"/>
    <mergeCell ref="F40:H40"/>
    <mergeCell ref="B41:E41"/>
    <mergeCell ref="B34:E34"/>
    <mergeCell ref="F34:H34"/>
    <mergeCell ref="B36:E36"/>
    <mergeCell ref="F36:H36"/>
    <mergeCell ref="F41:H41"/>
    <mergeCell ref="B37:E37"/>
    <mergeCell ref="F37:H37"/>
    <mergeCell ref="B38:E38"/>
    <mergeCell ref="F38:H38"/>
    <mergeCell ref="B39:E39"/>
    <mergeCell ref="F39:H39"/>
    <mergeCell ref="F35:H35"/>
    <mergeCell ref="B35:E35"/>
    <mergeCell ref="B47:H47"/>
    <mergeCell ref="B48:E48"/>
    <mergeCell ref="F48:H48"/>
    <mergeCell ref="B49:E49"/>
    <mergeCell ref="F49:H49"/>
    <mergeCell ref="C15:D15"/>
    <mergeCell ref="F31:H31"/>
    <mergeCell ref="F32:H32"/>
    <mergeCell ref="C2:F2"/>
    <mergeCell ref="B25:H25"/>
    <mergeCell ref="B18:H18"/>
    <mergeCell ref="B19:H19"/>
    <mergeCell ref="B20:E20"/>
    <mergeCell ref="F20:H20"/>
    <mergeCell ref="B21:E21"/>
    <mergeCell ref="F21:H21"/>
    <mergeCell ref="B23:C23"/>
    <mergeCell ref="D23:E23"/>
    <mergeCell ref="B24:C24"/>
    <mergeCell ref="D24:E24"/>
    <mergeCell ref="B16:H16"/>
    <mergeCell ref="B33:H33"/>
    <mergeCell ref="B26:D26"/>
    <mergeCell ref="E26:F26"/>
    <mergeCell ref="G26:H26"/>
    <mergeCell ref="B27:D27"/>
    <mergeCell ref="E27:F27"/>
    <mergeCell ref="G27:H27"/>
    <mergeCell ref="B28:H28"/>
    <mergeCell ref="B29:H29"/>
    <mergeCell ref="B30:H30"/>
  </mergeCells>
  <conditionalFormatting sqref="B32:E32">
    <cfRule type="containsText" dxfId="454" priority="1" operator="containsText" text="NO DISPONIBLE">
      <formula>NOT(ISERROR(SEARCH("NO DISPONIBLE",B32)))</formula>
    </cfRule>
    <cfRule type="cellIs" dxfId="453" priority="2" stopIfTrue="1" operator="greaterThanOrEqual">
      <formula>0.7</formula>
    </cfRule>
    <cfRule type="cellIs" dxfId="452" priority="3" stopIfTrue="1" operator="between">
      <formula>0.5</formula>
      <formula>0.7</formula>
    </cfRule>
    <cfRule type="cellIs" dxfId="451" priority="4" stopIfTrue="1" operator="lessThanOrEqual">
      <formula>0.5</formula>
    </cfRule>
  </conditionalFormatting>
  <conditionalFormatting sqref="F32">
    <cfRule type="containsText" dxfId="450" priority="5" stopIfTrue="1" operator="containsText" text="NO DISPONIBLE">
      <formula>NOT(ISERROR(SEARCH("NO DISPONIBLE",F32)))</formula>
    </cfRule>
    <cfRule type="cellIs" dxfId="449" priority="6" stopIfTrue="1" operator="greaterThanOrEqual">
      <formula>0.7</formula>
    </cfRule>
    <cfRule type="cellIs" dxfId="448" priority="7" stopIfTrue="1" operator="between">
      <formula>0.5</formula>
      <formula>0.7</formula>
    </cfRule>
    <cfRule type="cellIs" dxfId="447" priority="8" stopIfTrue="1" operator="lessThanOrEqual">
      <formula>0.5</formula>
    </cfRule>
  </conditionalFormatting>
  <hyperlinks>
    <hyperlink ref="B51" r:id="rId1" xr:uid="{00000000-0004-0000-0200-000000000000}"/>
  </hyperlinks>
  <printOptions horizontalCentered="1" verticalCentered="1"/>
  <pageMargins left="1.73" right="0.47244094488188998" top="0.33" bottom="0.31496062992126" header="0.28999999999999998" footer="0.31496062992126"/>
  <pageSetup paperSize="5" scale="72" orientation="portrait"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6CB3B-F63D-41B2-A133-A3153927D31C}">
  <dimension ref="B1:Q53"/>
  <sheetViews>
    <sheetView zoomScale="90" zoomScaleNormal="9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615</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33" customHeight="1">
      <c r="B6" s="140" t="s">
        <v>579</v>
      </c>
      <c r="C6" s="141"/>
      <c r="D6" s="141"/>
      <c r="E6" s="142"/>
      <c r="F6" s="143" t="s">
        <v>614</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577</v>
      </c>
      <c r="C9" s="187" t="s">
        <v>577</v>
      </c>
      <c r="D9" s="188"/>
      <c r="E9" s="9" t="s">
        <v>577</v>
      </c>
      <c r="F9" s="9" t="s">
        <v>577</v>
      </c>
      <c r="G9" s="9" t="s">
        <v>577</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156" t="s">
        <v>37</v>
      </c>
      <c r="C16" s="157"/>
      <c r="D16" s="157"/>
      <c r="E16" s="157"/>
      <c r="F16" s="157"/>
      <c r="G16" s="157"/>
      <c r="H16" s="160"/>
    </row>
    <row r="17" spans="2:9" ht="35.1" customHeight="1">
      <c r="B17" s="148" t="s">
        <v>612</v>
      </c>
      <c r="C17" s="149"/>
      <c r="D17" s="149"/>
      <c r="E17" s="149"/>
      <c r="F17" s="149"/>
      <c r="G17" s="149"/>
      <c r="H17" s="150"/>
    </row>
    <row r="18" spans="2:9" ht="15.75" customHeight="1">
      <c r="B18" s="156" t="s">
        <v>38</v>
      </c>
      <c r="C18" s="157"/>
      <c r="D18" s="157"/>
      <c r="E18" s="157"/>
      <c r="F18" s="157"/>
      <c r="G18" s="157"/>
      <c r="H18" s="160"/>
    </row>
    <row r="19" spans="2:9">
      <c r="B19" s="335" t="s">
        <v>611</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0</v>
      </c>
      <c r="C24" s="149"/>
      <c r="D24" s="149">
        <v>2024</v>
      </c>
      <c r="E24" s="149"/>
      <c r="F24" s="65">
        <v>12</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2"/>
      <c r="I27" s="25"/>
    </row>
    <row r="28" spans="2:9" ht="15" customHeight="1">
      <c r="B28" s="156" t="s">
        <v>51</v>
      </c>
      <c r="C28" s="157"/>
      <c r="D28" s="161"/>
      <c r="E28" s="161"/>
      <c r="F28" s="161"/>
      <c r="G28" s="161"/>
      <c r="H28" s="160"/>
    </row>
    <row r="29" spans="2:9" ht="115.5" customHeight="1" thickBot="1">
      <c r="B29" s="162" t="s">
        <v>610</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105">
        <v>1</v>
      </c>
      <c r="C32" s="28" t="s">
        <v>83</v>
      </c>
      <c r="D32" s="28" t="s">
        <v>83</v>
      </c>
      <c r="E32" s="28" t="s">
        <v>83</v>
      </c>
      <c r="F32" s="168">
        <v>0.25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609</v>
      </c>
      <c r="C35" s="141"/>
      <c r="D35" s="141"/>
      <c r="E35" s="142"/>
      <c r="F35" s="143" t="s">
        <v>608</v>
      </c>
      <c r="G35" s="141"/>
      <c r="H35" s="144"/>
    </row>
    <row r="36" spans="2:8" ht="18" customHeight="1">
      <c r="B36" s="156" t="s">
        <v>62</v>
      </c>
      <c r="C36" s="157"/>
      <c r="D36" s="157"/>
      <c r="E36" s="158"/>
      <c r="F36" s="159" t="s">
        <v>63</v>
      </c>
      <c r="G36" s="157"/>
      <c r="H36" s="160"/>
    </row>
    <row r="37" spans="2:8">
      <c r="B37" s="140" t="s">
        <v>607</v>
      </c>
      <c r="C37" s="141"/>
      <c r="D37" s="141"/>
      <c r="E37" s="142"/>
      <c r="F37" s="143" t="s">
        <v>604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564</v>
      </c>
      <c r="G39" s="141"/>
      <c r="H39" s="144"/>
    </row>
    <row r="40" spans="2:8" ht="18" customHeight="1">
      <c r="B40" s="156" t="s">
        <v>68</v>
      </c>
      <c r="C40" s="157"/>
      <c r="D40" s="157"/>
      <c r="E40" s="158"/>
      <c r="F40" s="159" t="s">
        <v>69</v>
      </c>
      <c r="G40" s="157"/>
      <c r="H40" s="160"/>
    </row>
    <row r="41" spans="2:8">
      <c r="B41" s="140" t="s">
        <v>606</v>
      </c>
      <c r="C41" s="141"/>
      <c r="D41" s="141"/>
      <c r="E41" s="142"/>
      <c r="F41" s="143" t="s">
        <v>605</v>
      </c>
      <c r="G41" s="141"/>
      <c r="H41" s="144"/>
    </row>
    <row r="42" spans="2:8" ht="25.35" customHeight="1">
      <c r="B42" s="156" t="s">
        <v>70</v>
      </c>
      <c r="C42" s="157"/>
      <c r="D42" s="157"/>
      <c r="E42" s="158"/>
      <c r="F42" s="159" t="s">
        <v>71</v>
      </c>
      <c r="G42" s="157"/>
      <c r="H42" s="160"/>
    </row>
    <row r="43" spans="2:8" ht="17.100000000000001" customHeight="1">
      <c r="B43" s="140" t="s">
        <v>566</v>
      </c>
      <c r="C43" s="141"/>
      <c r="D43" s="141"/>
      <c r="E43" s="142"/>
      <c r="F43" s="143" t="s">
        <v>604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603</v>
      </c>
      <c r="G45" s="141"/>
      <c r="H45" s="144"/>
    </row>
    <row r="46" spans="2:8">
      <c r="B46" s="145" t="s">
        <v>74</v>
      </c>
      <c r="C46" s="146"/>
      <c r="D46" s="146"/>
      <c r="E46" s="146"/>
      <c r="F46" s="146"/>
      <c r="G46" s="146"/>
      <c r="H46" s="147"/>
    </row>
    <row r="47" spans="2:8" ht="16.350000000000001" customHeight="1">
      <c r="B47" s="148" t="s">
        <v>563</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562</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561</v>
      </c>
      <c r="C51" s="137"/>
      <c r="D51" s="137"/>
      <c r="E51" s="137"/>
      <c r="F51" s="138" t="s">
        <v>560</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294" priority="1" operator="containsText" text="NO DISPONIBLE">
      <formula>NOT(ISERROR(SEARCH("NO DISPONIBLE",B32)))</formula>
    </cfRule>
    <cfRule type="cellIs" dxfId="293" priority="2" stopIfTrue="1" operator="greaterThanOrEqual">
      <formula>0.7</formula>
    </cfRule>
    <cfRule type="cellIs" dxfId="292" priority="3" stopIfTrue="1" operator="between">
      <formula>0.5</formula>
      <formula>0.7</formula>
    </cfRule>
    <cfRule type="cellIs" dxfId="291" priority="4" stopIfTrue="1" operator="lessThanOrEqual">
      <formula>0.5</formula>
    </cfRule>
  </conditionalFormatting>
  <hyperlinks>
    <hyperlink ref="B51" r:id="rId1" xr:uid="{313CE426-A8E9-4786-9B2F-B626C30CEC36}"/>
  </hyperlinks>
  <pageMargins left="0.7" right="0.7" top="0.75" bottom="0.75" header="0.3" footer="0.3"/>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B548E-81FC-47C0-BF0B-58F8D6016EC9}">
  <dimension ref="B1:Q53"/>
  <sheetViews>
    <sheetView zoomScale="90" zoomScaleNormal="90" workbookViewId="0">
      <selection activeCell="C2" sqref="C2:H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625</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579</v>
      </c>
      <c r="C6" s="141"/>
      <c r="D6" s="141"/>
      <c r="E6" s="142"/>
      <c r="F6" s="143" t="s">
        <v>578</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577</v>
      </c>
      <c r="C9" s="187" t="s">
        <v>577</v>
      </c>
      <c r="D9" s="188"/>
      <c r="E9" s="9" t="s">
        <v>577</v>
      </c>
      <c r="F9" s="9" t="s">
        <v>577</v>
      </c>
      <c r="G9" s="9" t="s">
        <v>577</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156" t="s">
        <v>37</v>
      </c>
      <c r="C16" s="157"/>
      <c r="D16" s="157"/>
      <c r="E16" s="157"/>
      <c r="F16" s="157"/>
      <c r="G16" s="157"/>
      <c r="H16" s="160"/>
    </row>
    <row r="17" spans="2:9" ht="35.1" customHeight="1">
      <c r="B17" s="148" t="s">
        <v>624</v>
      </c>
      <c r="C17" s="149"/>
      <c r="D17" s="149"/>
      <c r="E17" s="149"/>
      <c r="F17" s="149"/>
      <c r="G17" s="149"/>
      <c r="H17" s="150"/>
    </row>
    <row r="18" spans="2:9" ht="15.75" customHeight="1">
      <c r="B18" s="156" t="s">
        <v>38</v>
      </c>
      <c r="C18" s="157"/>
      <c r="D18" s="157"/>
      <c r="E18" s="157"/>
      <c r="F18" s="157"/>
      <c r="G18" s="157"/>
      <c r="H18" s="160"/>
    </row>
    <row r="19" spans="2:9">
      <c r="B19" s="335" t="s">
        <v>623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103</v>
      </c>
      <c r="C24" s="149"/>
      <c r="D24" s="149">
        <v>2024</v>
      </c>
      <c r="E24" s="149"/>
      <c r="F24" s="65">
        <v>100</v>
      </c>
      <c r="G24" s="23">
        <f>(F24/B24)-1</f>
        <v>-2.9126213592232997E-2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15.5" customHeight="1" thickBot="1">
      <c r="B29" s="162" t="s">
        <v>622</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2.5</v>
      </c>
      <c r="C32" s="28" t="s">
        <v>83</v>
      </c>
      <c r="D32" s="28" t="s">
        <v>83</v>
      </c>
      <c r="E32" s="28" t="s">
        <v>83</v>
      </c>
      <c r="F32" s="168">
        <v>0.5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621</v>
      </c>
      <c r="C35" s="141"/>
      <c r="D35" s="141"/>
      <c r="E35" s="142"/>
      <c r="F35" s="143" t="s">
        <v>620</v>
      </c>
      <c r="G35" s="141"/>
      <c r="H35" s="144"/>
    </row>
    <row r="36" spans="2:8" ht="18" customHeight="1">
      <c r="B36" s="156" t="s">
        <v>62</v>
      </c>
      <c r="C36" s="157"/>
      <c r="D36" s="157"/>
      <c r="E36" s="158"/>
      <c r="F36" s="159" t="s">
        <v>63</v>
      </c>
      <c r="G36" s="157"/>
      <c r="H36" s="160"/>
    </row>
    <row r="37" spans="2:8">
      <c r="B37" s="140" t="s">
        <v>617</v>
      </c>
      <c r="C37" s="141"/>
      <c r="D37" s="141"/>
      <c r="E37" s="142"/>
      <c r="F37" s="143" t="s">
        <v>616</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616</v>
      </c>
      <c r="G39" s="141"/>
      <c r="H39" s="144"/>
    </row>
    <row r="40" spans="2:8" ht="18" customHeight="1">
      <c r="B40" s="156" t="s">
        <v>68</v>
      </c>
      <c r="C40" s="157"/>
      <c r="D40" s="157"/>
      <c r="E40" s="158"/>
      <c r="F40" s="159" t="s">
        <v>69</v>
      </c>
      <c r="G40" s="157"/>
      <c r="H40" s="160"/>
    </row>
    <row r="41" spans="2:8">
      <c r="B41" s="140" t="s">
        <v>619</v>
      </c>
      <c r="C41" s="141"/>
      <c r="D41" s="141"/>
      <c r="E41" s="142"/>
      <c r="F41" s="143" t="s">
        <v>618</v>
      </c>
      <c r="G41" s="141"/>
      <c r="H41" s="144"/>
    </row>
    <row r="42" spans="2:8" ht="25.35" customHeight="1">
      <c r="B42" s="156" t="s">
        <v>70</v>
      </c>
      <c r="C42" s="157"/>
      <c r="D42" s="157"/>
      <c r="E42" s="158"/>
      <c r="F42" s="159" t="s">
        <v>71</v>
      </c>
      <c r="G42" s="157"/>
      <c r="H42" s="160"/>
    </row>
    <row r="43" spans="2:8" ht="17.100000000000001" customHeight="1">
      <c r="B43" s="140" t="s">
        <v>617</v>
      </c>
      <c r="C43" s="141"/>
      <c r="D43" s="141"/>
      <c r="E43" s="142"/>
      <c r="F43" s="143" t="s">
        <v>616</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616</v>
      </c>
      <c r="G45" s="141"/>
      <c r="H45" s="144"/>
    </row>
    <row r="46" spans="2:8">
      <c r="B46" s="145" t="s">
        <v>74</v>
      </c>
      <c r="C46" s="146"/>
      <c r="D46" s="146"/>
      <c r="E46" s="146"/>
      <c r="F46" s="146"/>
      <c r="G46" s="146"/>
      <c r="H46" s="147"/>
    </row>
    <row r="47" spans="2:8" ht="16.350000000000001" customHeight="1">
      <c r="B47" s="148" t="s">
        <v>563</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562</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561</v>
      </c>
      <c r="C51" s="137"/>
      <c r="D51" s="137"/>
      <c r="E51" s="137"/>
      <c r="F51" s="138" t="s">
        <v>560</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290" priority="1" operator="containsText" text="NO DISPONIBLE">
      <formula>NOT(ISERROR(SEARCH("NO DISPONIBLE",B32)))</formula>
    </cfRule>
    <cfRule type="cellIs" dxfId="289" priority="2" stopIfTrue="1" operator="greaterThanOrEqual">
      <formula>0.7</formula>
    </cfRule>
    <cfRule type="cellIs" dxfId="288" priority="3" stopIfTrue="1" operator="between">
      <formula>0.5</formula>
      <formula>0.7</formula>
    </cfRule>
    <cfRule type="cellIs" dxfId="287" priority="4" stopIfTrue="1" operator="lessThanOrEqual">
      <formula>0.5</formula>
    </cfRule>
  </conditionalFormatting>
  <hyperlinks>
    <hyperlink ref="B51" r:id="rId1" xr:uid="{F023602D-1859-4D9F-AD30-ADDFA5DC352F}"/>
  </hyperlinks>
  <pageMargins left="0.7" right="0.7" top="0.75" bottom="0.75" header="0.3" footer="0.3"/>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3A5F-4FEC-42BC-95EB-DECC6049B8CA}">
  <sheetPr>
    <pageSetUpPr fitToPage="1"/>
  </sheetPr>
  <dimension ref="B1:Q53"/>
  <sheetViews>
    <sheetView showGridLines="0" zoomScale="90" zoomScaleNormal="90" workbookViewId="0">
      <selection activeCell="C2" sqref="C2:H2"/>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12.5"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19.149999999999999" customHeight="1">
      <c r="B4" s="382" t="s">
        <v>642</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213</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379" t="s">
        <v>639</v>
      </c>
      <c r="C17" s="380"/>
      <c r="D17" s="380"/>
      <c r="E17" s="380"/>
      <c r="F17" s="380"/>
      <c r="G17" s="380"/>
      <c r="H17" s="381"/>
    </row>
    <row r="18" spans="2:9" ht="15.75" customHeight="1">
      <c r="B18" s="361" t="s">
        <v>38</v>
      </c>
      <c r="C18" s="225"/>
      <c r="D18" s="225"/>
      <c r="E18" s="225"/>
      <c r="F18" s="225"/>
      <c r="G18" s="225"/>
      <c r="H18" s="226"/>
    </row>
    <row r="19" spans="2:9" ht="32.25" customHeight="1">
      <c r="B19" s="211" t="s">
        <v>638</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2021</v>
      </c>
      <c r="C24" s="378"/>
      <c r="D24" s="214">
        <v>2024</v>
      </c>
      <c r="E24" s="213"/>
      <c r="F24" s="111">
        <v>2500</v>
      </c>
      <c r="G24" s="110">
        <f>F24/B24-1</f>
        <v>0.23701138050470072</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635</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08" t="s">
        <v>56</v>
      </c>
      <c r="E31" s="107" t="s">
        <v>57</v>
      </c>
      <c r="F31" s="371" t="s">
        <v>58</v>
      </c>
      <c r="G31" s="372"/>
      <c r="H31" s="373"/>
    </row>
    <row r="32" spans="2:9" ht="37.9" customHeight="1" thickBot="1">
      <c r="B32" s="106">
        <v>1.1888000000000001</v>
      </c>
      <c r="C32" s="49" t="s">
        <v>83</v>
      </c>
      <c r="D32" s="49" t="s">
        <v>83</v>
      </c>
      <c r="E32" s="49" t="s">
        <v>83</v>
      </c>
      <c r="F32" s="374">
        <v>0.29720000000000002</v>
      </c>
      <c r="G32" s="375"/>
      <c r="H32" s="376"/>
    </row>
    <row r="33" spans="2:8" ht="19.5" customHeight="1">
      <c r="B33" s="364" t="s">
        <v>59</v>
      </c>
      <c r="C33" s="365"/>
      <c r="D33" s="365"/>
      <c r="E33" s="365"/>
      <c r="F33" s="365"/>
      <c r="G33" s="365"/>
      <c r="H33" s="366"/>
    </row>
    <row r="34" spans="2:8" ht="18.75" customHeight="1">
      <c r="B34" s="156" t="s">
        <v>60</v>
      </c>
      <c r="C34" s="157"/>
      <c r="D34" s="157"/>
      <c r="E34" s="158"/>
      <c r="F34" s="159" t="s">
        <v>61</v>
      </c>
      <c r="G34" s="157"/>
      <c r="H34" s="160"/>
    </row>
    <row r="35" spans="2:8" ht="13.9" customHeight="1">
      <c r="B35" s="211" t="s">
        <v>634</v>
      </c>
      <c r="C35" s="212"/>
      <c r="D35" s="212"/>
      <c r="E35" s="213"/>
      <c r="F35" s="214" t="s">
        <v>633</v>
      </c>
      <c r="G35" s="212"/>
      <c r="H35" s="215"/>
    </row>
    <row r="36" spans="2:8" ht="16.899999999999999" customHeight="1">
      <c r="B36" s="156" t="s">
        <v>62</v>
      </c>
      <c r="C36" s="157"/>
      <c r="D36" s="157"/>
      <c r="E36" s="158"/>
      <c r="F36" s="159" t="s">
        <v>63</v>
      </c>
      <c r="G36" s="157"/>
      <c r="H36" s="160"/>
    </row>
    <row r="37" spans="2:8" ht="21" customHeight="1">
      <c r="B37" s="211" t="s">
        <v>629</v>
      </c>
      <c r="C37" s="212"/>
      <c r="D37" s="212"/>
      <c r="E37" s="213"/>
      <c r="F37" s="214" t="s">
        <v>632</v>
      </c>
      <c r="G37" s="212"/>
      <c r="H37" s="215"/>
    </row>
    <row r="38" spans="2:8" ht="15" customHeight="1">
      <c r="B38" s="156" t="s">
        <v>64</v>
      </c>
      <c r="C38" s="157"/>
      <c r="D38" s="157"/>
      <c r="E38" s="158"/>
      <c r="F38" s="159" t="s">
        <v>65</v>
      </c>
      <c r="G38" s="157"/>
      <c r="H38" s="160"/>
    </row>
    <row r="39" spans="2:8" ht="40.5"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631</v>
      </c>
      <c r="C41" s="212"/>
      <c r="D41" s="212"/>
      <c r="E41" s="213"/>
      <c r="F41" s="214" t="s">
        <v>630</v>
      </c>
      <c r="G41" s="212"/>
      <c r="H41" s="215"/>
    </row>
    <row r="42" spans="2:8" ht="24" customHeight="1">
      <c r="B42" s="156" t="s">
        <v>70</v>
      </c>
      <c r="C42" s="157"/>
      <c r="D42" s="157"/>
      <c r="E42" s="158"/>
      <c r="F42" s="159" t="s">
        <v>71</v>
      </c>
      <c r="G42" s="157"/>
      <c r="H42" s="160"/>
    </row>
    <row r="43" spans="2:8" ht="13.9" customHeight="1">
      <c r="B43" s="211" t="s">
        <v>629</v>
      </c>
      <c r="C43" s="212"/>
      <c r="D43" s="212"/>
      <c r="E43" s="213"/>
      <c r="F43" s="214" t="s">
        <v>628</v>
      </c>
      <c r="G43" s="212"/>
      <c r="H43" s="215"/>
    </row>
    <row r="44" spans="2:8" ht="13.9" customHeight="1">
      <c r="B44" s="156" t="s">
        <v>72</v>
      </c>
      <c r="C44" s="157"/>
      <c r="D44" s="157"/>
      <c r="E44" s="158"/>
      <c r="F44" s="159" t="s">
        <v>73</v>
      </c>
      <c r="G44" s="157"/>
      <c r="H44" s="160"/>
    </row>
    <row r="45" spans="2:8" ht="30.75" customHeight="1">
      <c r="B45" s="140" t="s">
        <v>159</v>
      </c>
      <c r="C45" s="141"/>
      <c r="D45" s="141"/>
      <c r="E45" s="142"/>
      <c r="F45" s="143" t="s">
        <v>228</v>
      </c>
      <c r="G45" s="141"/>
      <c r="H45" s="144"/>
    </row>
    <row r="46" spans="2:8" ht="26.25"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86" priority="5" operator="containsText" text="NO APLICA">
      <formula>NOT(ISERROR(SEARCH("NO APLICA",B32)))</formula>
    </cfRule>
    <cfRule type="cellIs" dxfId="285" priority="6" operator="greaterThan">
      <formula>1.2</formula>
    </cfRule>
    <cfRule type="cellIs" dxfId="284" priority="7" operator="lessThan">
      <formula>0.5</formula>
    </cfRule>
    <cfRule type="cellIs" dxfId="283" priority="8" operator="between">
      <formula>0.5</formula>
      <formula>0.7</formula>
    </cfRule>
    <cfRule type="cellIs" dxfId="282" priority="9" operator="greaterThan">
      <formula>0.7</formula>
    </cfRule>
  </conditionalFormatting>
  <conditionalFormatting sqref="C32:F32">
    <cfRule type="containsText" dxfId="281" priority="1" stopIfTrue="1" operator="containsText" text="NO DISPONIBLE">
      <formula>NOT(ISERROR(SEARCH("NO DISPONIBLE",C32)))</formula>
    </cfRule>
    <cfRule type="cellIs" dxfId="280" priority="2" stopIfTrue="1" operator="greaterThanOrEqual">
      <formula>0.7</formula>
    </cfRule>
    <cfRule type="cellIs" dxfId="279" priority="3" stopIfTrue="1" operator="between">
      <formula>0.5</formula>
      <formula>0.7</formula>
    </cfRule>
    <cfRule type="cellIs" dxfId="278" priority="4" stopIfTrue="1" operator="lessThanOrEqual">
      <formula>0.5</formula>
    </cfRule>
  </conditionalFormatting>
  <printOptions horizontalCentered="1" verticalCentered="1"/>
  <pageMargins left="0.23622047244094491" right="0.23622047244094491" top="0.74803149606299213" bottom="0.74803149606299213" header="0.31496062992125984" footer="0.31496062992125984"/>
  <pageSetup paperSize="5" scale="6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C4BE-5668-49A7-962C-104CAFC2EC1D}">
  <sheetPr>
    <pageSetUpPr fitToPage="1"/>
  </sheetPr>
  <dimension ref="B1:Q53"/>
  <sheetViews>
    <sheetView showGridLines="0" zoomScale="89" zoomScaleNormal="89" workbookViewId="0">
      <selection activeCell="C2" sqref="C2:H2"/>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16.25"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30" customHeight="1">
      <c r="B4" s="382" t="s">
        <v>656</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655</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379" t="s">
        <v>654</v>
      </c>
      <c r="C17" s="380"/>
      <c r="D17" s="380"/>
      <c r="E17" s="380"/>
      <c r="F17" s="380"/>
      <c r="G17" s="380"/>
      <c r="H17" s="381"/>
    </row>
    <row r="18" spans="2:9" ht="15.75" customHeight="1">
      <c r="B18" s="361" t="s">
        <v>38</v>
      </c>
      <c r="C18" s="225"/>
      <c r="D18" s="225"/>
      <c r="E18" s="225"/>
      <c r="F18" s="225"/>
      <c r="G18" s="225"/>
      <c r="H18" s="226"/>
    </row>
    <row r="19" spans="2:9" ht="32.25" customHeight="1">
      <c r="B19" s="211" t="s">
        <v>653</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8372</v>
      </c>
      <c r="C24" s="378"/>
      <c r="D24" s="214">
        <v>2024</v>
      </c>
      <c r="E24" s="213"/>
      <c r="F24" s="111">
        <v>11000</v>
      </c>
      <c r="G24" s="110">
        <f>F24/B24-1</f>
        <v>0.31390348781653121</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652</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08" t="s">
        <v>56</v>
      </c>
      <c r="E31" s="107" t="s">
        <v>57</v>
      </c>
      <c r="F31" s="371" t="s">
        <v>58</v>
      </c>
      <c r="G31" s="372" t="s">
        <v>651</v>
      </c>
      <c r="H31" s="373"/>
    </row>
    <row r="32" spans="2:9" ht="37.9" customHeight="1" thickBot="1">
      <c r="B32" s="106">
        <v>1.0243</v>
      </c>
      <c r="C32" s="49" t="s">
        <v>83</v>
      </c>
      <c r="D32" s="49" t="s">
        <v>83</v>
      </c>
      <c r="E32" s="49" t="s">
        <v>83</v>
      </c>
      <c r="F32" s="374">
        <v>0.27939999999999998</v>
      </c>
      <c r="G32" s="375"/>
      <c r="H32" s="376"/>
    </row>
    <row r="33" spans="2:8" ht="19.5" customHeight="1">
      <c r="B33" s="364" t="s">
        <v>59</v>
      </c>
      <c r="C33" s="365"/>
      <c r="D33" s="365"/>
      <c r="E33" s="365"/>
      <c r="F33" s="365"/>
      <c r="G33" s="365"/>
      <c r="H33" s="366"/>
    </row>
    <row r="34" spans="2:8" ht="18.75" customHeight="1">
      <c r="B34" s="156" t="s">
        <v>60</v>
      </c>
      <c r="C34" s="157"/>
      <c r="D34" s="157"/>
      <c r="E34" s="158"/>
      <c r="F34" s="159" t="s">
        <v>61</v>
      </c>
      <c r="G34" s="157"/>
      <c r="H34" s="160"/>
    </row>
    <row r="35" spans="2:8" ht="13.9" customHeight="1">
      <c r="B35" s="211" t="s">
        <v>650</v>
      </c>
      <c r="C35" s="212"/>
      <c r="D35" s="212"/>
      <c r="E35" s="213"/>
      <c r="F35" s="214" t="s">
        <v>649</v>
      </c>
      <c r="G35" s="212"/>
      <c r="H35" s="215"/>
    </row>
    <row r="36" spans="2:8" ht="16.899999999999999" customHeight="1">
      <c r="B36" s="156" t="s">
        <v>62</v>
      </c>
      <c r="C36" s="157"/>
      <c r="D36" s="157"/>
      <c r="E36" s="158"/>
      <c r="F36" s="159" t="s">
        <v>63</v>
      </c>
      <c r="G36" s="157"/>
      <c r="H36" s="160"/>
    </row>
    <row r="37" spans="2:8" ht="21" customHeight="1">
      <c r="B37" s="211" t="s">
        <v>648</v>
      </c>
      <c r="C37" s="212"/>
      <c r="D37" s="212"/>
      <c r="E37" s="213"/>
      <c r="F37" s="214" t="s">
        <v>647</v>
      </c>
      <c r="G37" s="212"/>
      <c r="H37" s="215"/>
    </row>
    <row r="38" spans="2:8" ht="21"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646</v>
      </c>
      <c r="C41" s="212"/>
      <c r="D41" s="212"/>
      <c r="E41" s="213"/>
      <c r="F41" s="214" t="s">
        <v>645</v>
      </c>
      <c r="G41" s="212"/>
      <c r="H41" s="215"/>
    </row>
    <row r="42" spans="2:8" ht="24" customHeight="1">
      <c r="B42" s="156" t="s">
        <v>70</v>
      </c>
      <c r="C42" s="157"/>
      <c r="D42" s="157"/>
      <c r="E42" s="158"/>
      <c r="F42" s="159" t="s">
        <v>71</v>
      </c>
      <c r="G42" s="157"/>
      <c r="H42" s="160"/>
    </row>
    <row r="43" spans="2:8" ht="13.9" customHeight="1">
      <c r="B43" s="214" t="s">
        <v>644</v>
      </c>
      <c r="C43" s="212"/>
      <c r="D43" s="212"/>
      <c r="E43" s="212"/>
      <c r="F43" s="214" t="s">
        <v>643</v>
      </c>
      <c r="G43" s="212"/>
      <c r="H43" s="215"/>
    </row>
    <row r="44" spans="2:8" ht="13.9" customHeight="1">
      <c r="B44" s="156" t="s">
        <v>72</v>
      </c>
      <c r="C44" s="157"/>
      <c r="D44" s="157"/>
      <c r="E44" s="158"/>
      <c r="F44" s="159" t="s">
        <v>73</v>
      </c>
      <c r="G44" s="157"/>
      <c r="H44" s="160"/>
    </row>
    <row r="45" spans="2:8" ht="31.5" customHeight="1">
      <c r="B45" s="140" t="s">
        <v>159</v>
      </c>
      <c r="C45" s="141"/>
      <c r="D45" s="141"/>
      <c r="E45" s="142"/>
      <c r="F45" s="143" t="s">
        <v>228</v>
      </c>
      <c r="G45" s="141"/>
      <c r="H45" s="144"/>
    </row>
    <row r="46" spans="2:8" ht="13.9"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77" priority="5" operator="containsText" text="NO APLICA">
      <formula>NOT(ISERROR(SEARCH("NO APLICA",B32)))</formula>
    </cfRule>
    <cfRule type="cellIs" dxfId="276" priority="6" operator="greaterThan">
      <formula>1.2</formula>
    </cfRule>
    <cfRule type="cellIs" dxfId="275" priority="7" operator="lessThan">
      <formula>0.5</formula>
    </cfRule>
    <cfRule type="cellIs" dxfId="274" priority="8" operator="between">
      <formula>0.5</formula>
      <formula>0.7</formula>
    </cfRule>
    <cfRule type="cellIs" dxfId="273" priority="9" operator="greaterThan">
      <formula>0.7</formula>
    </cfRule>
  </conditionalFormatting>
  <conditionalFormatting sqref="C32:F32">
    <cfRule type="containsText" dxfId="272" priority="1" stopIfTrue="1" operator="containsText" text="NO DISPONIBLE">
      <formula>NOT(ISERROR(SEARCH("NO DISPONIBLE",C32)))</formula>
    </cfRule>
    <cfRule type="cellIs" dxfId="271" priority="2" stopIfTrue="1" operator="greaterThanOrEqual">
      <formula>0.7</formula>
    </cfRule>
    <cfRule type="cellIs" dxfId="270" priority="3" stopIfTrue="1" operator="between">
      <formula>0.5</formula>
      <formula>0.7</formula>
    </cfRule>
    <cfRule type="cellIs" dxfId="269" priority="4" stopIfTrue="1" operator="lessThanOrEqual">
      <formula>0.5</formula>
    </cfRule>
  </conditionalFormatting>
  <printOptions horizontalCentered="1" verticalCentered="1"/>
  <pageMargins left="0.23622047244094491" right="0.23622047244094491" top="0.74803149606299213" bottom="0.74803149606299213" header="0.31496062992125984" footer="0.31496062992125984"/>
  <pageSetup paperSize="5" scale="69" orientation="portrait" r:id="rId1"/>
  <drawing r:id="rId2"/>
  <extLst>
    <ext xmlns:x14="http://schemas.microsoft.com/office/spreadsheetml/2009/9/main" uri="{05C60535-1F16-4fd2-B633-F4F36F0B64E0}">
      <x14:sparklineGroups xmlns:xm="http://schemas.microsoft.com/office/excel/2006/main">
        <x14:sparklineGroup type="column" displayEmptyCellsAs="gap" xr2:uid="{C1C98FC5-8203-46D9-BDFB-24616B175ED8}">
          <x14:colorSeries rgb="FF376092"/>
          <x14:colorNegative rgb="FFD00000"/>
          <x14:colorAxis rgb="FF000000"/>
          <x14:colorMarkers rgb="FFD00000"/>
          <x14:colorFirst rgb="FFD00000"/>
          <x14:colorLast rgb="FFD00000"/>
          <x14:colorHigh rgb="FFD00000"/>
          <x14:colorLow rgb="FFD00000"/>
          <x14:sparklines>
            <x14:sparkline>
              <xm:f>'A-3.1.1.1.9.6 '!B32:F32</xm:f>
              <xm:sqref>G32</xm:sqref>
            </x14:sparkline>
          </x14:sparklines>
        </x14:sparklineGroup>
      </x14:sparklineGroup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CF59-A234-4A16-8ED5-27680F47EE90}">
  <sheetPr>
    <pageSetUpPr fitToPage="1"/>
  </sheetPr>
  <dimension ref="B1:Q53"/>
  <sheetViews>
    <sheetView showGridLines="0" topLeftCell="B1" zoomScale="89" zoomScaleNormal="89" workbookViewId="0">
      <selection activeCell="C2" sqref="C2:H2"/>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14.75"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19.149999999999999" customHeight="1">
      <c r="B4" s="382" t="s">
        <v>669</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655</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379" t="s">
        <v>668</v>
      </c>
      <c r="C17" s="380"/>
      <c r="D17" s="380"/>
      <c r="E17" s="380"/>
      <c r="F17" s="380"/>
      <c r="G17" s="380"/>
      <c r="H17" s="381"/>
    </row>
    <row r="18" spans="2:9" ht="15.75" customHeight="1">
      <c r="B18" s="361" t="s">
        <v>38</v>
      </c>
      <c r="C18" s="225"/>
      <c r="D18" s="225"/>
      <c r="E18" s="225"/>
      <c r="F18" s="225"/>
      <c r="G18" s="225"/>
      <c r="H18" s="226"/>
    </row>
    <row r="19" spans="2:9" ht="32.25" customHeight="1">
      <c r="B19" s="211" t="s">
        <v>667</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506</v>
      </c>
      <c r="C24" s="378"/>
      <c r="D24" s="214">
        <v>2024</v>
      </c>
      <c r="E24" s="213"/>
      <c r="F24" s="111">
        <v>1300</v>
      </c>
      <c r="G24" s="110">
        <f>F24/B24-1</f>
        <v>1.5691699604743081</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666</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08" t="s">
        <v>56</v>
      </c>
      <c r="E31" s="107" t="s">
        <v>57</v>
      </c>
      <c r="F31" s="371" t="s">
        <v>58</v>
      </c>
      <c r="G31" s="372" t="s">
        <v>651</v>
      </c>
      <c r="H31" s="373"/>
    </row>
    <row r="32" spans="2:9" ht="37.9" customHeight="1" thickBot="1">
      <c r="B32" s="106">
        <v>1.1981999999999999</v>
      </c>
      <c r="C32" s="49" t="s">
        <v>665</v>
      </c>
      <c r="D32" s="49" t="s">
        <v>665</v>
      </c>
      <c r="E32" s="49" t="s">
        <v>665</v>
      </c>
      <c r="F32" s="374">
        <v>0.50690000000000002</v>
      </c>
      <c r="G32" s="375"/>
      <c r="H32" s="376"/>
    </row>
    <row r="33" spans="2:8" ht="19.5" customHeight="1">
      <c r="B33" s="364" t="s">
        <v>59</v>
      </c>
      <c r="C33" s="365"/>
      <c r="D33" s="365"/>
      <c r="E33" s="365"/>
      <c r="F33" s="365"/>
      <c r="G33" s="365"/>
      <c r="H33" s="366"/>
    </row>
    <row r="34" spans="2:8" ht="18.75" customHeight="1">
      <c r="B34" s="156" t="s">
        <v>60</v>
      </c>
      <c r="C34" s="157"/>
      <c r="D34" s="157"/>
      <c r="E34" s="158"/>
      <c r="F34" s="159" t="s">
        <v>61</v>
      </c>
      <c r="G34" s="157"/>
      <c r="H34" s="160"/>
    </row>
    <row r="35" spans="2:8" ht="13.9" customHeight="1">
      <c r="B35" s="211" t="s">
        <v>664</v>
      </c>
      <c r="C35" s="212"/>
      <c r="D35" s="212"/>
      <c r="E35" s="213"/>
      <c r="F35" s="214" t="s">
        <v>663</v>
      </c>
      <c r="G35" s="212"/>
      <c r="H35" s="215"/>
    </row>
    <row r="36" spans="2:8" ht="16.899999999999999" customHeight="1">
      <c r="B36" s="156" t="s">
        <v>62</v>
      </c>
      <c r="C36" s="157"/>
      <c r="D36" s="157"/>
      <c r="E36" s="158"/>
      <c r="F36" s="159" t="s">
        <v>63</v>
      </c>
      <c r="G36" s="157"/>
      <c r="H36" s="160"/>
    </row>
    <row r="37" spans="2:8" ht="21" customHeight="1">
      <c r="B37" s="211" t="s">
        <v>662</v>
      </c>
      <c r="C37" s="212"/>
      <c r="D37" s="212"/>
      <c r="E37" s="213"/>
      <c r="F37" s="214" t="s">
        <v>661</v>
      </c>
      <c r="G37" s="212"/>
      <c r="H37" s="215"/>
    </row>
    <row r="38" spans="2:8" ht="21" customHeight="1">
      <c r="B38" s="156" t="s">
        <v>64</v>
      </c>
      <c r="C38" s="157"/>
      <c r="D38" s="157"/>
      <c r="E38" s="158"/>
      <c r="F38" s="159" t="s">
        <v>65</v>
      </c>
      <c r="G38" s="157"/>
      <c r="H38" s="160"/>
    </row>
    <row r="39" spans="2:8" ht="21"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660</v>
      </c>
      <c r="C41" s="212"/>
      <c r="D41" s="212"/>
      <c r="E41" s="213"/>
      <c r="F41" s="214" t="s">
        <v>659</v>
      </c>
      <c r="G41" s="212"/>
      <c r="H41" s="215"/>
    </row>
    <row r="42" spans="2:8" ht="24" customHeight="1">
      <c r="B42" s="156" t="s">
        <v>70</v>
      </c>
      <c r="C42" s="157"/>
      <c r="D42" s="157"/>
      <c r="E42" s="158"/>
      <c r="F42" s="159" t="s">
        <v>71</v>
      </c>
      <c r="G42" s="157"/>
      <c r="H42" s="160"/>
    </row>
    <row r="43" spans="2:8" ht="13.9" customHeight="1">
      <c r="B43" s="214" t="s">
        <v>658</v>
      </c>
      <c r="C43" s="212"/>
      <c r="D43" s="212"/>
      <c r="E43" s="212"/>
      <c r="F43" s="214" t="s">
        <v>657</v>
      </c>
      <c r="G43" s="212"/>
      <c r="H43" s="215"/>
    </row>
    <row r="44" spans="2:8" ht="13.9" customHeight="1">
      <c r="B44" s="156" t="s">
        <v>72</v>
      </c>
      <c r="C44" s="157"/>
      <c r="D44" s="157"/>
      <c r="E44" s="158"/>
      <c r="F44" s="159" t="s">
        <v>73</v>
      </c>
      <c r="G44" s="157"/>
      <c r="H44" s="160"/>
    </row>
    <row r="45" spans="2:8" ht="23.25" customHeight="1">
      <c r="B45" s="140" t="s">
        <v>159</v>
      </c>
      <c r="C45" s="141"/>
      <c r="D45" s="141"/>
      <c r="E45" s="142"/>
      <c r="F45" s="143" t="s">
        <v>228</v>
      </c>
      <c r="G45" s="141"/>
      <c r="H45" s="144"/>
    </row>
    <row r="46" spans="2:8" ht="13.9"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68" priority="5" operator="containsText" text="NO APLICA">
      <formula>NOT(ISERROR(SEARCH("NO APLICA",B32)))</formula>
    </cfRule>
    <cfRule type="cellIs" dxfId="267" priority="6" operator="greaterThan">
      <formula>1.2</formula>
    </cfRule>
    <cfRule type="cellIs" dxfId="266" priority="7" operator="lessThan">
      <formula>0.5</formula>
    </cfRule>
    <cfRule type="cellIs" dxfId="265" priority="8" operator="between">
      <formula>0.5</formula>
      <formula>0.7</formula>
    </cfRule>
    <cfRule type="cellIs" dxfId="264" priority="9" operator="greaterThan">
      <formula>0.7</formula>
    </cfRule>
  </conditionalFormatting>
  <conditionalFormatting sqref="C32:F32">
    <cfRule type="containsText" dxfId="263" priority="1" stopIfTrue="1" operator="containsText" text="NO DISPONIBLE">
      <formula>NOT(ISERROR(SEARCH("NO DISPONIBLE",C32)))</formula>
    </cfRule>
    <cfRule type="cellIs" dxfId="262" priority="2" stopIfTrue="1" operator="greaterThanOrEqual">
      <formula>0.7</formula>
    </cfRule>
    <cfRule type="cellIs" dxfId="261" priority="3" stopIfTrue="1" operator="between">
      <formula>0.5</formula>
      <formula>0.7</formula>
    </cfRule>
    <cfRule type="cellIs" dxfId="260" priority="4" stopIfTrue="1" operator="lessThanOrEqual">
      <formula>0.5</formula>
    </cfRule>
  </conditionalFormatting>
  <printOptions horizontalCentered="1" verticalCentered="1"/>
  <pageMargins left="0.23622047244094491" right="0.23622047244094491" top="0.74803149606299213" bottom="0.74803149606299213" header="0.31496062992125984" footer="0.31496062992125984"/>
  <pageSetup paperSize="5" scale="69" orientation="portrait" r:id="rId1"/>
  <drawing r:id="rId2"/>
  <extLst>
    <ext xmlns:x14="http://schemas.microsoft.com/office/spreadsheetml/2009/9/main" uri="{05C60535-1F16-4fd2-B633-F4F36F0B64E0}">
      <x14:sparklineGroups xmlns:xm="http://schemas.microsoft.com/office/excel/2006/main">
        <x14:sparklineGroup type="column" displayEmptyCellsAs="gap" xr2:uid="{C982663A-AA8A-44D1-B7A3-208C4FB714D6}">
          <x14:colorSeries rgb="FF376092"/>
          <x14:colorNegative rgb="FFD00000"/>
          <x14:colorAxis rgb="FF000000"/>
          <x14:colorMarkers rgb="FFD00000"/>
          <x14:colorFirst rgb="FFD00000"/>
          <x14:colorLast rgb="FFD00000"/>
          <x14:colorHigh rgb="FFD00000"/>
          <x14:colorLow rgb="FFD00000"/>
          <x14:sparklines>
            <x14:sparkline>
              <xm:f>'A-3.1.1.1.9.7'!B32:F32</xm:f>
              <xm:sqref>G32</xm:sqref>
            </x14:sparkline>
          </x14:sparklines>
        </x14:sparklineGroup>
      </x14:sparklineGroup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F6A97-41F3-4B5D-AB54-D989E53CDD9E}">
  <sheetPr>
    <pageSetUpPr fitToPage="1"/>
  </sheetPr>
  <dimension ref="B1:Q53"/>
  <sheetViews>
    <sheetView showGridLines="0" zoomScale="91" zoomScaleNormal="91" workbookViewId="0">
      <selection activeCell="C2" sqref="C2:H2"/>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13.25"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19.149999999999999" customHeight="1">
      <c r="B4" s="382" t="s">
        <v>679</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655</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379" t="s">
        <v>678</v>
      </c>
      <c r="C17" s="380"/>
      <c r="D17" s="380"/>
      <c r="E17" s="380"/>
      <c r="F17" s="380"/>
      <c r="G17" s="380"/>
      <c r="H17" s="381"/>
    </row>
    <row r="18" spans="2:9" ht="15.75" customHeight="1">
      <c r="B18" s="361" t="s">
        <v>38</v>
      </c>
      <c r="C18" s="225"/>
      <c r="D18" s="225"/>
      <c r="E18" s="225"/>
      <c r="F18" s="225"/>
      <c r="G18" s="225"/>
      <c r="H18" s="226"/>
    </row>
    <row r="19" spans="2:9" ht="32.25" customHeight="1">
      <c r="B19" s="211" t="s">
        <v>677</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608</v>
      </c>
      <c r="C24" s="378"/>
      <c r="D24" s="214">
        <v>2024</v>
      </c>
      <c r="E24" s="213"/>
      <c r="F24" s="111">
        <v>720</v>
      </c>
      <c r="G24" s="110">
        <f>F24/B24-1</f>
        <v>0.18421052631578938</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676</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15" t="s">
        <v>56</v>
      </c>
      <c r="E31" s="107" t="s">
        <v>57</v>
      </c>
      <c r="F31" s="371" t="s">
        <v>58</v>
      </c>
      <c r="G31" s="372" t="s">
        <v>651</v>
      </c>
      <c r="H31" s="373"/>
    </row>
    <row r="32" spans="2:9" ht="37.9" customHeight="1">
      <c r="B32" s="114">
        <v>1.1167</v>
      </c>
      <c r="C32" s="49" t="s">
        <v>83</v>
      </c>
      <c r="D32" s="49" t="s">
        <v>83</v>
      </c>
      <c r="E32" s="49" t="s">
        <v>83</v>
      </c>
      <c r="F32" s="374">
        <v>0.2792</v>
      </c>
      <c r="G32" s="375"/>
      <c r="H32" s="376"/>
    </row>
    <row r="33" spans="2:8" ht="19.5" customHeight="1">
      <c r="B33" s="364" t="s">
        <v>59</v>
      </c>
      <c r="C33" s="365"/>
      <c r="D33" s="365"/>
      <c r="E33" s="365"/>
      <c r="F33" s="365"/>
      <c r="G33" s="365"/>
      <c r="H33" s="366"/>
    </row>
    <row r="34" spans="2:8" ht="18.75" customHeight="1">
      <c r="B34" s="156" t="s">
        <v>60</v>
      </c>
      <c r="C34" s="157"/>
      <c r="D34" s="157"/>
      <c r="E34" s="158"/>
      <c r="F34" s="159" t="s">
        <v>61</v>
      </c>
      <c r="G34" s="157"/>
      <c r="H34" s="160"/>
    </row>
    <row r="35" spans="2:8" ht="13.9" customHeight="1">
      <c r="B35" s="211" t="s">
        <v>675</v>
      </c>
      <c r="C35" s="212"/>
      <c r="D35" s="212"/>
      <c r="E35" s="213"/>
      <c r="F35" s="214" t="s">
        <v>674</v>
      </c>
      <c r="G35" s="212"/>
      <c r="H35" s="215"/>
    </row>
    <row r="36" spans="2:8" ht="16.899999999999999" customHeight="1">
      <c r="B36" s="156" t="s">
        <v>62</v>
      </c>
      <c r="C36" s="157"/>
      <c r="D36" s="157"/>
      <c r="E36" s="158"/>
      <c r="F36" s="159" t="s">
        <v>63</v>
      </c>
      <c r="G36" s="157"/>
      <c r="H36" s="160"/>
    </row>
    <row r="37" spans="2:8" ht="21" customHeight="1">
      <c r="B37" s="211" t="s">
        <v>648</v>
      </c>
      <c r="C37" s="212"/>
      <c r="D37" s="212"/>
      <c r="E37" s="213"/>
      <c r="F37" s="214" t="s">
        <v>673</v>
      </c>
      <c r="G37" s="212"/>
      <c r="H37" s="215"/>
    </row>
    <row r="38" spans="2:8" ht="21" customHeight="1">
      <c r="B38" s="156" t="s">
        <v>64</v>
      </c>
      <c r="C38" s="157"/>
      <c r="D38" s="157"/>
      <c r="E38" s="158"/>
      <c r="F38" s="159" t="s">
        <v>65</v>
      </c>
      <c r="G38" s="157"/>
      <c r="H38" s="160"/>
    </row>
    <row r="39" spans="2:8" ht="21"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672</v>
      </c>
      <c r="C41" s="212"/>
      <c r="D41" s="212"/>
      <c r="E41" s="213"/>
      <c r="F41" s="214" t="s">
        <v>671</v>
      </c>
      <c r="G41" s="212"/>
      <c r="H41" s="215"/>
    </row>
    <row r="42" spans="2:8" ht="24" customHeight="1">
      <c r="B42" s="156" t="s">
        <v>70</v>
      </c>
      <c r="C42" s="157"/>
      <c r="D42" s="157"/>
      <c r="E42" s="158"/>
      <c r="F42" s="159" t="s">
        <v>71</v>
      </c>
      <c r="G42" s="157"/>
      <c r="H42" s="160"/>
    </row>
    <row r="43" spans="2:8" ht="13.9" customHeight="1">
      <c r="B43" s="214" t="s">
        <v>644</v>
      </c>
      <c r="C43" s="212"/>
      <c r="D43" s="212"/>
      <c r="E43" s="212"/>
      <c r="F43" s="214" t="s">
        <v>670</v>
      </c>
      <c r="G43" s="212"/>
      <c r="H43" s="215"/>
    </row>
    <row r="44" spans="2:8" ht="13.9" customHeight="1">
      <c r="B44" s="156" t="s">
        <v>72</v>
      </c>
      <c r="C44" s="157"/>
      <c r="D44" s="157"/>
      <c r="E44" s="158"/>
      <c r="F44" s="159" t="s">
        <v>73</v>
      </c>
      <c r="G44" s="157"/>
      <c r="H44" s="160"/>
    </row>
    <row r="45" spans="2:8" ht="27" customHeight="1">
      <c r="B45" s="140" t="s">
        <v>159</v>
      </c>
      <c r="C45" s="141"/>
      <c r="D45" s="141"/>
      <c r="E45" s="142"/>
      <c r="F45" s="143" t="s">
        <v>228</v>
      </c>
      <c r="G45" s="141"/>
      <c r="H45" s="144"/>
    </row>
    <row r="46" spans="2:8" ht="13.9"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59" priority="5" operator="containsText" text="NO APLICA">
      <formula>NOT(ISERROR(SEARCH("NO APLICA",B32)))</formula>
    </cfRule>
    <cfRule type="cellIs" dxfId="258" priority="6" operator="lessThan">
      <formula>0.5</formula>
    </cfRule>
    <cfRule type="cellIs" dxfId="257" priority="7" operator="between">
      <formula>0.5</formula>
      <formula>0.7</formula>
    </cfRule>
    <cfRule type="cellIs" dxfId="256" priority="8" operator="greaterThan">
      <formula>0.7</formula>
    </cfRule>
  </conditionalFormatting>
  <conditionalFormatting sqref="C32:F32">
    <cfRule type="containsText" dxfId="255" priority="1" stopIfTrue="1" operator="containsText" text="NO DISPONIBLE">
      <formula>NOT(ISERROR(SEARCH("NO DISPONIBLE",C32)))</formula>
    </cfRule>
    <cfRule type="cellIs" dxfId="254" priority="2" stopIfTrue="1" operator="greaterThanOrEqual">
      <formula>0.7</formula>
    </cfRule>
    <cfRule type="cellIs" dxfId="253" priority="3" stopIfTrue="1" operator="between">
      <formula>0.5</formula>
      <formula>0.7</formula>
    </cfRule>
    <cfRule type="cellIs" dxfId="252" priority="4" stopIfTrue="1" operator="lessThanOrEqual">
      <formula>0.5</formula>
    </cfRule>
  </conditionalFormatting>
  <printOptions horizontalCentered="1" verticalCentered="1"/>
  <pageMargins left="0.23622047244094491" right="0.23622047244094491" top="0.74803149606299213" bottom="0.74803149606299213" header="0.31496062992125984" footer="0.31496062992125984"/>
  <pageSetup paperSize="5" scale="69" orientation="portrait" r:id="rId1"/>
  <drawing r:id="rId2"/>
  <extLst>
    <ext xmlns:x14="http://schemas.microsoft.com/office/spreadsheetml/2009/9/main" uri="{05C60535-1F16-4fd2-B633-F4F36F0B64E0}">
      <x14:sparklineGroups xmlns:xm="http://schemas.microsoft.com/office/excel/2006/main">
        <x14:sparklineGroup type="column" displayEmptyCellsAs="gap" xr2:uid="{8B02A785-5B25-4BC3-A775-79537C03B3E0}">
          <x14:colorSeries rgb="FF376092"/>
          <x14:colorNegative rgb="FFD00000"/>
          <x14:colorAxis rgb="FF000000"/>
          <x14:colorMarkers rgb="FFD00000"/>
          <x14:colorFirst rgb="FFD00000"/>
          <x14:colorLast rgb="FFD00000"/>
          <x14:colorHigh rgb="FFD00000"/>
          <x14:colorLow rgb="FFD00000"/>
          <x14:sparklines>
            <x14:sparkline>
              <xm:f>'A-3.1.1.1.9.8'!B32:F32</xm:f>
              <xm:sqref>G32</xm:sqref>
            </x14:sparkline>
          </x14:sparklines>
        </x14:sparklineGroup>
      </x14:sparklineGroup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8550-0A6B-413C-8676-6224DED7C3D7}">
  <sheetPr>
    <pageSetUpPr fitToPage="1"/>
  </sheetPr>
  <dimension ref="B1:Q53"/>
  <sheetViews>
    <sheetView showGridLines="0" zoomScale="91" zoomScaleNormal="91" workbookViewId="0">
      <selection activeCell="C2" sqref="C2:H2"/>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20.75"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19.149999999999999" customHeight="1">
      <c r="B4" s="382" t="s">
        <v>691</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655</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379" t="s">
        <v>690</v>
      </c>
      <c r="C17" s="380"/>
      <c r="D17" s="380"/>
      <c r="E17" s="380"/>
      <c r="F17" s="380"/>
      <c r="G17" s="380"/>
      <c r="H17" s="381"/>
    </row>
    <row r="18" spans="2:9" ht="15.75" customHeight="1">
      <c r="B18" s="361" t="s">
        <v>38</v>
      </c>
      <c r="C18" s="225"/>
      <c r="D18" s="225"/>
      <c r="E18" s="225"/>
      <c r="F18" s="225"/>
      <c r="G18" s="225"/>
      <c r="H18" s="226"/>
    </row>
    <row r="19" spans="2:9" ht="32.25" customHeight="1">
      <c r="B19" s="211" t="s">
        <v>689</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240</v>
      </c>
      <c r="C24" s="378"/>
      <c r="D24" s="214">
        <v>2024</v>
      </c>
      <c r="E24" s="213"/>
      <c r="F24" s="111">
        <v>320</v>
      </c>
      <c r="G24" s="110">
        <f>F24/B24-1</f>
        <v>0.33333333333333326</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688</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15" t="s">
        <v>56</v>
      </c>
      <c r="E31" s="107" t="s">
        <v>57</v>
      </c>
      <c r="F31" s="371" t="s">
        <v>58</v>
      </c>
      <c r="G31" s="372" t="s">
        <v>651</v>
      </c>
      <c r="H31" s="373"/>
    </row>
    <row r="32" spans="2:9" ht="37.9" customHeight="1">
      <c r="B32" s="114">
        <v>0.95</v>
      </c>
      <c r="C32" s="49" t="s">
        <v>83</v>
      </c>
      <c r="D32" s="49" t="s">
        <v>83</v>
      </c>
      <c r="E32" s="49" t="s">
        <v>83</v>
      </c>
      <c r="F32" s="374">
        <v>0.1188</v>
      </c>
      <c r="G32" s="375"/>
      <c r="H32" s="376"/>
    </row>
    <row r="33" spans="2:8" ht="19.5" customHeight="1">
      <c r="B33" s="364" t="s">
        <v>59</v>
      </c>
      <c r="C33" s="365"/>
      <c r="D33" s="365"/>
      <c r="E33" s="365"/>
      <c r="F33" s="365"/>
      <c r="G33" s="365"/>
      <c r="H33" s="366"/>
    </row>
    <row r="34" spans="2:8" ht="18.75" customHeight="1">
      <c r="B34" s="156" t="s">
        <v>60</v>
      </c>
      <c r="C34" s="157"/>
      <c r="D34" s="157"/>
      <c r="E34" s="158"/>
      <c r="F34" s="159" t="s">
        <v>61</v>
      </c>
      <c r="G34" s="157"/>
      <c r="H34" s="160"/>
    </row>
    <row r="35" spans="2:8" ht="13.9" customHeight="1">
      <c r="B35" s="211" t="s">
        <v>687</v>
      </c>
      <c r="C35" s="212"/>
      <c r="D35" s="212"/>
      <c r="E35" s="213"/>
      <c r="F35" s="214" t="s">
        <v>686</v>
      </c>
      <c r="G35" s="212"/>
      <c r="H35" s="215"/>
    </row>
    <row r="36" spans="2:8" ht="16.899999999999999" customHeight="1">
      <c r="B36" s="156" t="s">
        <v>62</v>
      </c>
      <c r="C36" s="157"/>
      <c r="D36" s="157"/>
      <c r="E36" s="158"/>
      <c r="F36" s="159" t="s">
        <v>63</v>
      </c>
      <c r="G36" s="157"/>
      <c r="H36" s="160"/>
    </row>
    <row r="37" spans="2:8" ht="21" customHeight="1">
      <c r="B37" s="211" t="s">
        <v>685</v>
      </c>
      <c r="C37" s="212"/>
      <c r="D37" s="212"/>
      <c r="E37" s="213"/>
      <c r="F37" s="214" t="s">
        <v>684</v>
      </c>
      <c r="G37" s="212"/>
      <c r="H37" s="215"/>
    </row>
    <row r="38" spans="2:8" ht="21" customHeight="1">
      <c r="B38" s="156" t="s">
        <v>64</v>
      </c>
      <c r="C38" s="157"/>
      <c r="D38" s="157"/>
      <c r="E38" s="158"/>
      <c r="F38" s="159" t="s">
        <v>65</v>
      </c>
      <c r="G38" s="157"/>
      <c r="H38" s="160"/>
    </row>
    <row r="39" spans="2:8" ht="21"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683</v>
      </c>
      <c r="C41" s="212"/>
      <c r="D41" s="212"/>
      <c r="E41" s="213"/>
      <c r="F41" s="214" t="s">
        <v>682</v>
      </c>
      <c r="G41" s="212"/>
      <c r="H41" s="215"/>
    </row>
    <row r="42" spans="2:8" ht="24" customHeight="1">
      <c r="B42" s="156" t="s">
        <v>70</v>
      </c>
      <c r="C42" s="157"/>
      <c r="D42" s="157"/>
      <c r="E42" s="158"/>
      <c r="F42" s="159" t="s">
        <v>71</v>
      </c>
      <c r="G42" s="157"/>
      <c r="H42" s="160"/>
    </row>
    <row r="43" spans="2:8" ht="13.9" customHeight="1">
      <c r="B43" s="214" t="s">
        <v>681</v>
      </c>
      <c r="C43" s="212"/>
      <c r="D43" s="212"/>
      <c r="E43" s="212"/>
      <c r="F43" s="214" t="s">
        <v>680</v>
      </c>
      <c r="G43" s="212"/>
      <c r="H43" s="215"/>
    </row>
    <row r="44" spans="2:8" ht="13.9" customHeight="1">
      <c r="B44" s="156" t="s">
        <v>72</v>
      </c>
      <c r="C44" s="157"/>
      <c r="D44" s="157"/>
      <c r="E44" s="158"/>
      <c r="F44" s="159" t="s">
        <v>73</v>
      </c>
      <c r="G44" s="157"/>
      <c r="H44" s="160"/>
    </row>
    <row r="45" spans="2:8" ht="22.5" customHeight="1">
      <c r="B45" s="140" t="s">
        <v>159</v>
      </c>
      <c r="C45" s="141"/>
      <c r="D45" s="141"/>
      <c r="E45" s="142"/>
      <c r="F45" s="143" t="s">
        <v>228</v>
      </c>
      <c r="G45" s="141"/>
      <c r="H45" s="144"/>
    </row>
    <row r="46" spans="2:8" ht="13.9"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51" priority="5" operator="containsText" text="NO APLICA">
      <formula>NOT(ISERROR(SEARCH("NO APLICA",B32)))</formula>
    </cfRule>
    <cfRule type="cellIs" dxfId="250" priority="6" operator="lessThan">
      <formula>0.5</formula>
    </cfRule>
    <cfRule type="cellIs" dxfId="249" priority="7" operator="between">
      <formula>0.5</formula>
      <formula>0.7</formula>
    </cfRule>
    <cfRule type="cellIs" dxfId="248" priority="8" operator="greaterThan">
      <formula>0.7</formula>
    </cfRule>
  </conditionalFormatting>
  <conditionalFormatting sqref="C32:F32">
    <cfRule type="containsText" dxfId="247" priority="1" stopIfTrue="1" operator="containsText" text="NO DISPONIBLE">
      <formula>NOT(ISERROR(SEARCH("NO DISPONIBLE",C32)))</formula>
    </cfRule>
    <cfRule type="cellIs" dxfId="246" priority="2" stopIfTrue="1" operator="greaterThanOrEqual">
      <formula>0.7</formula>
    </cfRule>
    <cfRule type="cellIs" dxfId="245" priority="3" stopIfTrue="1" operator="between">
      <formula>0.5</formula>
      <formula>0.7</formula>
    </cfRule>
    <cfRule type="cellIs" dxfId="244" priority="4" stopIfTrue="1" operator="lessThanOrEqual">
      <formula>0.5</formula>
    </cfRule>
  </conditionalFormatting>
  <printOptions horizontalCentered="1" verticalCentered="1"/>
  <pageMargins left="0.23622047244094491" right="0.23622047244094491" top="0.74803149606299213" bottom="0.74803149606299213" header="0.31496062992125984" footer="0.31496062992125984"/>
  <pageSetup paperSize="5" scale="69" orientation="portrait" r:id="rId1"/>
  <drawing r:id="rId2"/>
  <extLst>
    <ext xmlns:x14="http://schemas.microsoft.com/office/spreadsheetml/2009/9/main" uri="{05C60535-1F16-4fd2-B633-F4F36F0B64E0}">
      <x14:sparklineGroups xmlns:xm="http://schemas.microsoft.com/office/excel/2006/main">
        <x14:sparklineGroup type="column" displayEmptyCellsAs="gap" xr2:uid="{3425A27F-B6F6-4EEB-B458-9BDDC5EF7715}">
          <x14:colorSeries rgb="FF376092"/>
          <x14:colorNegative rgb="FFD00000"/>
          <x14:colorAxis rgb="FF000000"/>
          <x14:colorMarkers rgb="FFD00000"/>
          <x14:colorFirst rgb="FFD00000"/>
          <x14:colorLast rgb="FFD00000"/>
          <x14:colorHigh rgb="FFD00000"/>
          <x14:colorLow rgb="FFD00000"/>
          <x14:sparklines>
            <x14:sparkline>
              <xm:f>'A-3.1.1.1.9.9 '!B32:F32</xm:f>
              <xm:sqref>G32</xm:sqref>
            </x14:sparkline>
          </x14:sparklines>
        </x14:sparklineGroup>
      </x14:sparklineGroup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94DA1-38DE-477B-A342-2E78E20807C1}">
  <sheetPr>
    <pageSetUpPr fitToPage="1"/>
  </sheetPr>
  <dimension ref="B1:Q53"/>
  <sheetViews>
    <sheetView showGridLines="0" zoomScale="90" zoomScaleNormal="90" workbookViewId="0">
      <selection activeCell="C2" sqref="C2:H2"/>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17.75"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19.149999999999999" customHeight="1">
      <c r="B4" s="382" t="s">
        <v>703</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655</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379" t="s">
        <v>702</v>
      </c>
      <c r="C17" s="380"/>
      <c r="D17" s="380"/>
      <c r="E17" s="380"/>
      <c r="F17" s="380"/>
      <c r="G17" s="380"/>
      <c r="H17" s="381"/>
    </row>
    <row r="18" spans="2:9" ht="15.75" customHeight="1">
      <c r="B18" s="361" t="s">
        <v>38</v>
      </c>
      <c r="C18" s="225"/>
      <c r="D18" s="225"/>
      <c r="E18" s="225"/>
      <c r="F18" s="225"/>
      <c r="G18" s="225"/>
      <c r="H18" s="226"/>
    </row>
    <row r="19" spans="2:9" ht="32.25" customHeight="1">
      <c r="B19" s="211" t="s">
        <v>701</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316</v>
      </c>
      <c r="C24" s="378"/>
      <c r="D24" s="214">
        <v>2024</v>
      </c>
      <c r="E24" s="213"/>
      <c r="F24" s="111">
        <v>700</v>
      </c>
      <c r="G24" s="23">
        <f>F24/B24-1</f>
        <v>1.2151898734177213</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700</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15" t="s">
        <v>56</v>
      </c>
      <c r="E31" s="107" t="s">
        <v>57</v>
      </c>
      <c r="F31" s="371" t="s">
        <v>58</v>
      </c>
      <c r="G31" s="372" t="s">
        <v>651</v>
      </c>
      <c r="H31" s="373"/>
    </row>
    <row r="32" spans="2:9" ht="37.9" customHeight="1">
      <c r="B32" s="114">
        <v>1.0149999999999999</v>
      </c>
      <c r="C32" s="49" t="s">
        <v>83</v>
      </c>
      <c r="D32" s="49" t="s">
        <v>83</v>
      </c>
      <c r="E32" s="49" t="s">
        <v>83</v>
      </c>
      <c r="F32" s="374">
        <v>0.28999999999999998</v>
      </c>
      <c r="G32" s="375"/>
      <c r="H32" s="376"/>
    </row>
    <row r="33" spans="2:8" ht="19.5" customHeight="1">
      <c r="B33" s="364" t="s">
        <v>59</v>
      </c>
      <c r="C33" s="365"/>
      <c r="D33" s="365"/>
      <c r="E33" s="365"/>
      <c r="F33" s="365"/>
      <c r="G33" s="365"/>
      <c r="H33" s="366"/>
    </row>
    <row r="34" spans="2:8" ht="18.75" customHeight="1">
      <c r="B34" s="156" t="s">
        <v>60</v>
      </c>
      <c r="C34" s="157"/>
      <c r="D34" s="157"/>
      <c r="E34" s="158"/>
      <c r="F34" s="159" t="s">
        <v>61</v>
      </c>
      <c r="G34" s="157"/>
      <c r="H34" s="160"/>
    </row>
    <row r="35" spans="2:8" ht="13.9" customHeight="1">
      <c r="B35" s="211" t="s">
        <v>699</v>
      </c>
      <c r="C35" s="212"/>
      <c r="D35" s="212"/>
      <c r="E35" s="213"/>
      <c r="F35" s="214" t="s">
        <v>698</v>
      </c>
      <c r="G35" s="212"/>
      <c r="H35" s="215"/>
    </row>
    <row r="36" spans="2:8" ht="16.899999999999999" customHeight="1">
      <c r="B36" s="156" t="s">
        <v>62</v>
      </c>
      <c r="C36" s="157"/>
      <c r="D36" s="157"/>
      <c r="E36" s="158"/>
      <c r="F36" s="159" t="s">
        <v>63</v>
      </c>
      <c r="G36" s="157"/>
      <c r="H36" s="160"/>
    </row>
    <row r="37" spans="2:8" ht="21" customHeight="1">
      <c r="B37" s="211" t="s">
        <v>697</v>
      </c>
      <c r="C37" s="212"/>
      <c r="D37" s="212"/>
      <c r="E37" s="213"/>
      <c r="F37" s="214" t="s">
        <v>696</v>
      </c>
      <c r="G37" s="212"/>
      <c r="H37" s="215"/>
    </row>
    <row r="38" spans="2:8" ht="21" customHeight="1">
      <c r="B38" s="156" t="s">
        <v>64</v>
      </c>
      <c r="C38" s="157"/>
      <c r="D38" s="157"/>
      <c r="E38" s="158"/>
      <c r="F38" s="159" t="s">
        <v>65</v>
      </c>
      <c r="G38" s="157"/>
      <c r="H38" s="160"/>
    </row>
    <row r="39" spans="2:8" ht="27"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695</v>
      </c>
      <c r="C41" s="212"/>
      <c r="D41" s="212"/>
      <c r="E41" s="213"/>
      <c r="F41" s="214" t="s">
        <v>694</v>
      </c>
      <c r="G41" s="212"/>
      <c r="H41" s="215"/>
    </row>
    <row r="42" spans="2:8" ht="24" customHeight="1">
      <c r="B42" s="156" t="s">
        <v>70</v>
      </c>
      <c r="C42" s="157"/>
      <c r="D42" s="157"/>
      <c r="E42" s="158"/>
      <c r="F42" s="159" t="s">
        <v>71</v>
      </c>
      <c r="G42" s="157"/>
      <c r="H42" s="160"/>
    </row>
    <row r="43" spans="2:8" ht="13.9" customHeight="1">
      <c r="B43" s="214" t="s">
        <v>693</v>
      </c>
      <c r="C43" s="212"/>
      <c r="D43" s="212"/>
      <c r="E43" s="212"/>
      <c r="F43" s="214" t="s">
        <v>692</v>
      </c>
      <c r="G43" s="212"/>
      <c r="H43" s="215"/>
    </row>
    <row r="44" spans="2:8" ht="13.9" customHeight="1">
      <c r="B44" s="156" t="s">
        <v>72</v>
      </c>
      <c r="C44" s="157"/>
      <c r="D44" s="157"/>
      <c r="E44" s="158"/>
      <c r="F44" s="159" t="s">
        <v>73</v>
      </c>
      <c r="G44" s="157"/>
      <c r="H44" s="160"/>
    </row>
    <row r="45" spans="2:8" ht="23.25" customHeight="1">
      <c r="B45" s="140" t="s">
        <v>159</v>
      </c>
      <c r="C45" s="141"/>
      <c r="D45" s="141"/>
      <c r="E45" s="142"/>
      <c r="F45" s="143" t="s">
        <v>228</v>
      </c>
      <c r="G45" s="141"/>
      <c r="H45" s="144"/>
    </row>
    <row r="46" spans="2:8" ht="13.9"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43" priority="5" operator="containsText" text="NO APLICA">
      <formula>NOT(ISERROR(SEARCH("NO APLICA",B32)))</formula>
    </cfRule>
    <cfRule type="cellIs" dxfId="242" priority="6" operator="lessThan">
      <formula>0.5</formula>
    </cfRule>
    <cfRule type="cellIs" dxfId="241" priority="7" operator="between">
      <formula>0.5</formula>
      <formula>0.7</formula>
    </cfRule>
    <cfRule type="cellIs" dxfId="240" priority="8" operator="greaterThan">
      <formula>0.7</formula>
    </cfRule>
  </conditionalFormatting>
  <conditionalFormatting sqref="C32:F32">
    <cfRule type="containsText" dxfId="239" priority="1" stopIfTrue="1" operator="containsText" text="NO DISPONIBLE">
      <formula>NOT(ISERROR(SEARCH("NO DISPONIBLE",C32)))</formula>
    </cfRule>
    <cfRule type="cellIs" dxfId="238" priority="2" stopIfTrue="1" operator="greaterThanOrEqual">
      <formula>0.7</formula>
    </cfRule>
    <cfRule type="cellIs" dxfId="237" priority="3" stopIfTrue="1" operator="between">
      <formula>0.5</formula>
      <formula>0.7</formula>
    </cfRule>
    <cfRule type="cellIs" dxfId="236" priority="4" stopIfTrue="1" operator="lessThanOrEqual">
      <formula>0.5</formula>
    </cfRule>
  </conditionalFormatting>
  <printOptions horizontalCentered="1" verticalCentered="1"/>
  <pageMargins left="0.23622047244094491" right="0.23622047244094491" top="0.74803149606299213" bottom="0.74803149606299213" header="0.31496062992125984" footer="0.31496062992125984"/>
  <pageSetup paperSize="5" scale="69" orientation="portrait" r:id="rId1"/>
  <drawing r:id="rId2"/>
  <extLst>
    <ext xmlns:x14="http://schemas.microsoft.com/office/spreadsheetml/2009/9/main" uri="{05C60535-1F16-4fd2-B633-F4F36F0B64E0}">
      <x14:sparklineGroups xmlns:xm="http://schemas.microsoft.com/office/excel/2006/main">
        <x14:sparklineGroup type="column" displayEmptyCellsAs="gap" xr2:uid="{DA0C093F-DCD0-4139-9543-C06AC02BAC47}">
          <x14:colorSeries rgb="FF376092"/>
          <x14:colorNegative rgb="FFD00000"/>
          <x14:colorAxis rgb="FF000000"/>
          <x14:colorMarkers rgb="FFD00000"/>
          <x14:colorFirst rgb="FFD00000"/>
          <x14:colorLast rgb="FFD00000"/>
          <x14:colorHigh rgb="FFD00000"/>
          <x14:colorLow rgb="FFD00000"/>
          <x14:sparklines>
            <x14:sparkline>
              <xm:f>'A-3.1.1.1.9.10'!B32:F32</xm:f>
              <xm:sqref>G32</xm:sqref>
            </x14:sparkline>
          </x14:sparklines>
        </x14:sparklineGroup>
      </x14:sparklineGroup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E9439-395E-4B0A-85AB-44732DD0E390}">
  <dimension ref="B1:Q53"/>
  <sheetViews>
    <sheetView showGridLines="0" zoomScale="93" zoomScaleNormal="93" workbookViewId="0">
      <selection activeCell="C2" sqref="C2:H2"/>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14"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19.149999999999999" customHeight="1">
      <c r="B4" s="382" t="s">
        <v>715</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655</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379" t="s">
        <v>714</v>
      </c>
      <c r="C17" s="380"/>
      <c r="D17" s="380"/>
      <c r="E17" s="380"/>
      <c r="F17" s="380"/>
      <c r="G17" s="380"/>
      <c r="H17" s="381"/>
    </row>
    <row r="18" spans="2:9" ht="15.75" customHeight="1">
      <c r="B18" s="361" t="s">
        <v>38</v>
      </c>
      <c r="C18" s="225"/>
      <c r="D18" s="225"/>
      <c r="E18" s="225"/>
      <c r="F18" s="225"/>
      <c r="G18" s="225"/>
      <c r="H18" s="226"/>
    </row>
    <row r="19" spans="2:9" ht="32.25" customHeight="1">
      <c r="B19" s="211" t="s">
        <v>713</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210</v>
      </c>
      <c r="C24" s="378"/>
      <c r="D24" s="214">
        <v>2024</v>
      </c>
      <c r="E24" s="213"/>
      <c r="F24" s="111">
        <v>290</v>
      </c>
      <c r="G24" s="110">
        <f>F24/B24-1</f>
        <v>0.38095238095238093</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712</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15" t="s">
        <v>56</v>
      </c>
      <c r="E31" s="107" t="s">
        <v>57</v>
      </c>
      <c r="F31" s="371" t="s">
        <v>58</v>
      </c>
      <c r="G31" s="372" t="s">
        <v>651</v>
      </c>
      <c r="H31" s="373"/>
    </row>
    <row r="32" spans="2:9" ht="37.9" customHeight="1">
      <c r="B32" s="114">
        <v>0.93330000000000002</v>
      </c>
      <c r="C32" s="49" t="s">
        <v>83</v>
      </c>
      <c r="D32" s="49" t="s">
        <v>83</v>
      </c>
      <c r="E32" s="49" t="s">
        <v>83</v>
      </c>
      <c r="F32" s="374">
        <v>0.19309999999999999</v>
      </c>
      <c r="G32" s="375"/>
      <c r="H32" s="376"/>
    </row>
    <row r="33" spans="2:8" ht="19.5" customHeight="1">
      <c r="B33" s="385" t="s">
        <v>59</v>
      </c>
      <c r="C33" s="386"/>
      <c r="D33" s="386"/>
      <c r="E33" s="386"/>
      <c r="F33" s="386"/>
      <c r="G33" s="386"/>
      <c r="H33" s="387"/>
    </row>
    <row r="34" spans="2:8" ht="18.75" customHeight="1">
      <c r="B34" s="156" t="s">
        <v>60</v>
      </c>
      <c r="C34" s="157"/>
      <c r="D34" s="157"/>
      <c r="E34" s="158"/>
      <c r="F34" s="159" t="s">
        <v>61</v>
      </c>
      <c r="G34" s="157"/>
      <c r="H34" s="160"/>
    </row>
    <row r="35" spans="2:8" ht="13.9" customHeight="1">
      <c r="B35" s="211" t="s">
        <v>711</v>
      </c>
      <c r="C35" s="212"/>
      <c r="D35" s="212"/>
      <c r="E35" s="213"/>
      <c r="F35" s="214" t="s">
        <v>710</v>
      </c>
      <c r="G35" s="212"/>
      <c r="H35" s="215"/>
    </row>
    <row r="36" spans="2:8" ht="16.899999999999999" customHeight="1">
      <c r="B36" s="156" t="s">
        <v>62</v>
      </c>
      <c r="C36" s="157"/>
      <c r="D36" s="157"/>
      <c r="E36" s="158"/>
      <c r="F36" s="159" t="s">
        <v>63</v>
      </c>
      <c r="G36" s="157"/>
      <c r="H36" s="160"/>
    </row>
    <row r="37" spans="2:8" ht="21" customHeight="1">
      <c r="B37" s="211" t="s">
        <v>709</v>
      </c>
      <c r="C37" s="212"/>
      <c r="D37" s="212"/>
      <c r="E37" s="213"/>
      <c r="F37" s="214" t="s">
        <v>708</v>
      </c>
      <c r="G37" s="212"/>
      <c r="H37" s="215"/>
    </row>
    <row r="38" spans="2:8" ht="21" customHeight="1">
      <c r="B38" s="156" t="s">
        <v>64</v>
      </c>
      <c r="C38" s="157"/>
      <c r="D38" s="157"/>
      <c r="E38" s="158"/>
      <c r="F38" s="159" t="s">
        <v>65</v>
      </c>
      <c r="G38" s="157"/>
      <c r="H38" s="160"/>
    </row>
    <row r="39" spans="2:8" ht="21"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707</v>
      </c>
      <c r="C41" s="212"/>
      <c r="D41" s="212"/>
      <c r="E41" s="213"/>
      <c r="F41" s="214" t="s">
        <v>706</v>
      </c>
      <c r="G41" s="212"/>
      <c r="H41" s="215"/>
    </row>
    <row r="42" spans="2:8" ht="24" customHeight="1">
      <c r="B42" s="156" t="s">
        <v>70</v>
      </c>
      <c r="C42" s="157"/>
      <c r="D42" s="157"/>
      <c r="E42" s="158"/>
      <c r="F42" s="159" t="s">
        <v>71</v>
      </c>
      <c r="G42" s="157"/>
      <c r="H42" s="160"/>
    </row>
    <row r="43" spans="2:8" ht="13.9" customHeight="1">
      <c r="B43" s="214" t="s">
        <v>705</v>
      </c>
      <c r="C43" s="212"/>
      <c r="D43" s="212"/>
      <c r="E43" s="212"/>
      <c r="F43" s="214" t="s">
        <v>704</v>
      </c>
      <c r="G43" s="212"/>
      <c r="H43" s="215"/>
    </row>
    <row r="44" spans="2:8" ht="13.9" customHeight="1">
      <c r="B44" s="156" t="s">
        <v>72</v>
      </c>
      <c r="C44" s="157"/>
      <c r="D44" s="157"/>
      <c r="E44" s="158"/>
      <c r="F44" s="159" t="s">
        <v>73</v>
      </c>
      <c r="G44" s="157"/>
      <c r="H44" s="160"/>
    </row>
    <row r="45" spans="2:8" ht="24" customHeight="1">
      <c r="B45" s="140" t="s">
        <v>159</v>
      </c>
      <c r="C45" s="141"/>
      <c r="D45" s="141"/>
      <c r="E45" s="142"/>
      <c r="F45" s="143" t="s">
        <v>228</v>
      </c>
      <c r="G45" s="141"/>
      <c r="H45" s="144"/>
    </row>
    <row r="46" spans="2:8" ht="13.9"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35" priority="5" operator="containsText" text="NO APLICA">
      <formula>NOT(ISERROR(SEARCH("NO APLICA",B32)))</formula>
    </cfRule>
    <cfRule type="cellIs" dxfId="234" priority="6" operator="lessThan">
      <formula>0.5</formula>
    </cfRule>
    <cfRule type="cellIs" dxfId="233" priority="7" operator="between">
      <formula>0.5</formula>
      <formula>0.7</formula>
    </cfRule>
    <cfRule type="cellIs" dxfId="232" priority="8" operator="greaterThan">
      <formula>0.7</formula>
    </cfRule>
  </conditionalFormatting>
  <conditionalFormatting sqref="C32:F32">
    <cfRule type="containsText" dxfId="231" priority="1" stopIfTrue="1" operator="containsText" text="NO DISPONIBLE">
      <formula>NOT(ISERROR(SEARCH("NO DISPONIBLE",C32)))</formula>
    </cfRule>
    <cfRule type="cellIs" dxfId="230" priority="2" stopIfTrue="1" operator="greaterThanOrEqual">
      <formula>0.7</formula>
    </cfRule>
    <cfRule type="cellIs" dxfId="229" priority="3" stopIfTrue="1" operator="between">
      <formula>0.5</formula>
      <formula>0.7</formula>
    </cfRule>
    <cfRule type="cellIs" dxfId="228" priority="4" stopIfTrue="1" operator="lessThanOrEqual">
      <formula>0.5</formula>
    </cfRule>
  </conditionalFormatting>
  <pageMargins left="0.7" right="0.7" top="0.75" bottom="0.75" header="0.3" footer="0.3"/>
  <pageSetup orientation="portrait" horizontalDpi="0" verticalDpi="0"/>
  <drawing r:id="rId1"/>
  <extLst>
    <ext xmlns:x14="http://schemas.microsoft.com/office/spreadsheetml/2009/9/main" uri="{05C60535-1F16-4fd2-B633-F4F36F0B64E0}">
      <x14:sparklineGroups xmlns:xm="http://schemas.microsoft.com/office/excel/2006/main">
        <x14:sparklineGroup type="column" displayEmptyCellsAs="gap" xr2:uid="{66F9FD5B-FBCB-40E2-8243-999ACDADDD26}">
          <x14:colorSeries rgb="FF376092"/>
          <x14:colorNegative rgb="FFD00000"/>
          <x14:colorAxis rgb="FF000000"/>
          <x14:colorMarkers rgb="FFD00000"/>
          <x14:colorFirst rgb="FFD00000"/>
          <x14:colorLast rgb="FFD00000"/>
          <x14:colorHigh rgb="FFD00000"/>
          <x14:colorLow rgb="FFD00000"/>
          <x14:sparklines>
            <x14:sparkline>
              <xm:f>'A-3.2.1.1.9.11'!B32:F32</xm:f>
              <xm:sqref>G32</xm:sqref>
            </x14:sparkline>
          </x14:sparklines>
        </x14:sparklineGroup>
      </x14:sparklineGroup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DA75B-C060-43CD-9AF4-F2E220CF0E81}">
  <dimension ref="B1:Q53"/>
  <sheetViews>
    <sheetView showGridLines="0" workbookViewId="0">
      <selection activeCell="H14" sqref="H14"/>
    </sheetView>
  </sheetViews>
  <sheetFormatPr baseColWidth="10" defaultColWidth="11.375" defaultRowHeight="18"/>
  <cols>
    <col min="1" max="1" width="11.375" style="30"/>
    <col min="2" max="7" width="14.75" style="30" customWidth="1"/>
    <col min="8" max="8" width="24.75" style="30" customWidth="1"/>
    <col min="9" max="9" width="64" style="30" customWidth="1"/>
    <col min="10" max="16384" width="11.375" style="30"/>
  </cols>
  <sheetData>
    <row r="1" spans="2:17" ht="18.75" thickBot="1"/>
    <row r="2" spans="2:17" ht="121.5" customHeight="1">
      <c r="B2" s="29"/>
      <c r="C2" s="197" t="s">
        <v>0</v>
      </c>
      <c r="D2" s="197"/>
      <c r="E2" s="197"/>
      <c r="F2" s="197"/>
      <c r="G2" s="197"/>
      <c r="H2" s="198"/>
    </row>
    <row r="3" spans="2:17" ht="19.149999999999999" customHeight="1">
      <c r="B3" s="361" t="s">
        <v>1</v>
      </c>
      <c r="C3" s="225"/>
      <c r="D3" s="225"/>
      <c r="E3" s="225"/>
      <c r="F3" s="225"/>
      <c r="G3" s="225"/>
      <c r="H3" s="226"/>
      <c r="J3" s="31"/>
      <c r="K3" s="31"/>
      <c r="L3" s="31"/>
      <c r="M3" s="31"/>
      <c r="N3" s="31"/>
      <c r="O3" s="31"/>
      <c r="P3" s="31"/>
      <c r="Q3" s="31"/>
    </row>
    <row r="4" spans="2:17" ht="19.149999999999999" customHeight="1">
      <c r="B4" s="388" t="s">
        <v>723</v>
      </c>
      <c r="C4" s="383"/>
      <c r="D4" s="383"/>
      <c r="E4" s="383"/>
      <c r="F4" s="383"/>
      <c r="G4" s="383"/>
      <c r="H4" s="384"/>
      <c r="J4" s="32"/>
      <c r="K4" s="32"/>
      <c r="L4" s="32"/>
      <c r="M4" s="32"/>
      <c r="N4" s="32"/>
      <c r="O4" s="32"/>
      <c r="P4" s="32"/>
      <c r="Q4" s="32"/>
    </row>
    <row r="5" spans="2:17" ht="23.25" customHeight="1">
      <c r="B5" s="241" t="s">
        <v>85</v>
      </c>
      <c r="C5" s="230"/>
      <c r="D5" s="230"/>
      <c r="E5" s="230"/>
      <c r="F5" s="224" t="s">
        <v>3</v>
      </c>
      <c r="G5" s="362"/>
      <c r="H5" s="113" t="s">
        <v>4</v>
      </c>
      <c r="J5" s="34"/>
      <c r="K5" s="34"/>
      <c r="L5" s="34"/>
      <c r="M5" s="34"/>
      <c r="N5" s="34"/>
      <c r="O5" s="34"/>
      <c r="P5" s="34"/>
      <c r="Q5" s="34"/>
    </row>
    <row r="6" spans="2:17" ht="21.75" customHeight="1">
      <c r="B6" s="203" t="s">
        <v>641</v>
      </c>
      <c r="C6" s="204"/>
      <c r="D6" s="204"/>
      <c r="E6" s="204"/>
      <c r="F6" s="204" t="s">
        <v>640</v>
      </c>
      <c r="G6" s="204"/>
      <c r="H6" s="112" t="s">
        <v>655</v>
      </c>
      <c r="J6" s="32"/>
      <c r="K6" s="32"/>
      <c r="L6" s="32"/>
      <c r="M6" s="32"/>
      <c r="N6" s="32"/>
      <c r="O6" s="32"/>
      <c r="P6" s="32"/>
      <c r="Q6" s="32"/>
    </row>
    <row r="7" spans="2:17" ht="16.899999999999999"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149999999999999" customHeight="1">
      <c r="B9" s="9" t="s">
        <v>577</v>
      </c>
      <c r="C9" s="187" t="s">
        <v>577</v>
      </c>
      <c r="D9" s="188"/>
      <c r="E9" s="9" t="s">
        <v>577</v>
      </c>
      <c r="F9" s="9" t="s">
        <v>577</v>
      </c>
      <c r="G9" s="9" t="s">
        <v>577</v>
      </c>
      <c r="H9" s="10" t="s">
        <v>15</v>
      </c>
    </row>
    <row r="10" spans="2:17" ht="24"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87" t="s">
        <v>577</v>
      </c>
      <c r="D12" s="188"/>
      <c r="E12" s="15" t="s">
        <v>25</v>
      </c>
      <c r="F12" s="15" t="s">
        <v>26</v>
      </c>
      <c r="G12" s="57" t="s">
        <v>27</v>
      </c>
      <c r="H12" s="10" t="s">
        <v>577</v>
      </c>
    </row>
    <row r="13" spans="2:17" ht="46.5" customHeight="1">
      <c r="B13" s="194" t="s">
        <v>28</v>
      </c>
      <c r="C13" s="195"/>
      <c r="D13" s="195"/>
      <c r="E13" s="193"/>
      <c r="F13" s="159" t="s">
        <v>29</v>
      </c>
      <c r="G13" s="157"/>
      <c r="H13" s="160"/>
    </row>
    <row r="14" spans="2:17" ht="53.25" customHeight="1">
      <c r="B14" s="63" t="s">
        <v>30</v>
      </c>
      <c r="C14" s="192" t="s">
        <v>31</v>
      </c>
      <c r="D14" s="193"/>
      <c r="E14" s="64" t="s">
        <v>32</v>
      </c>
      <c r="F14" s="196" t="s">
        <v>33</v>
      </c>
      <c r="G14" s="196"/>
      <c r="H14" s="4" t="s">
        <v>34</v>
      </c>
    </row>
    <row r="15" spans="2:17" ht="18" customHeight="1">
      <c r="B15" s="9" t="s">
        <v>577</v>
      </c>
      <c r="C15" s="184" t="s">
        <v>35</v>
      </c>
      <c r="D15" s="185"/>
      <c r="E15" s="20" t="s">
        <v>36</v>
      </c>
      <c r="F15" s="186" t="s">
        <v>613</v>
      </c>
      <c r="G15" s="186"/>
      <c r="H15" s="10" t="s">
        <v>575</v>
      </c>
    </row>
    <row r="16" spans="2:17" ht="15.75" customHeight="1">
      <c r="B16" s="361" t="s">
        <v>37</v>
      </c>
      <c r="C16" s="225"/>
      <c r="D16" s="225"/>
      <c r="E16" s="225"/>
      <c r="F16" s="225"/>
      <c r="G16" s="225"/>
      <c r="H16" s="226"/>
    </row>
    <row r="17" spans="2:9" ht="48" customHeight="1">
      <c r="B17" s="211" t="s">
        <v>722</v>
      </c>
      <c r="C17" s="212"/>
      <c r="D17" s="212"/>
      <c r="E17" s="212"/>
      <c r="F17" s="212"/>
      <c r="G17" s="212"/>
      <c r="H17" s="215"/>
    </row>
    <row r="18" spans="2:9" ht="15.75" customHeight="1">
      <c r="B18" s="361" t="s">
        <v>38</v>
      </c>
      <c r="C18" s="225"/>
      <c r="D18" s="225"/>
      <c r="E18" s="225"/>
      <c r="F18" s="225"/>
      <c r="G18" s="225"/>
      <c r="H18" s="226"/>
    </row>
    <row r="19" spans="2:9" ht="32.25" customHeight="1">
      <c r="B19" s="211" t="s">
        <v>721</v>
      </c>
      <c r="C19" s="212"/>
      <c r="D19" s="212"/>
      <c r="E19" s="212"/>
      <c r="F19" s="212"/>
      <c r="G19" s="212"/>
      <c r="H19" s="215"/>
    </row>
    <row r="20" spans="2:9" ht="15.75" customHeight="1">
      <c r="B20" s="361" t="s">
        <v>39</v>
      </c>
      <c r="C20" s="225"/>
      <c r="D20" s="225"/>
      <c r="E20" s="362"/>
      <c r="F20" s="224" t="s">
        <v>40</v>
      </c>
      <c r="G20" s="225"/>
      <c r="H20" s="226"/>
    </row>
    <row r="21" spans="2:9" ht="24.75" customHeight="1">
      <c r="B21" s="211" t="s">
        <v>114</v>
      </c>
      <c r="C21" s="212"/>
      <c r="D21" s="212"/>
      <c r="E21" s="213"/>
      <c r="F21" s="214" t="s">
        <v>159</v>
      </c>
      <c r="G21" s="212"/>
      <c r="H21" s="215"/>
    </row>
    <row r="22" spans="2:9">
      <c r="B22" s="361" t="s">
        <v>41</v>
      </c>
      <c r="C22" s="225"/>
      <c r="D22" s="225"/>
      <c r="E22" s="362"/>
      <c r="F22" s="224" t="s">
        <v>42</v>
      </c>
      <c r="G22" s="225"/>
      <c r="H22" s="226"/>
    </row>
    <row r="23" spans="2:9" ht="24" customHeight="1">
      <c r="B23" s="361" t="s">
        <v>43</v>
      </c>
      <c r="C23" s="362"/>
      <c r="D23" s="224" t="s">
        <v>44</v>
      </c>
      <c r="E23" s="362"/>
      <c r="F23" s="69" t="s">
        <v>43</v>
      </c>
      <c r="G23" s="69" t="s">
        <v>45</v>
      </c>
      <c r="H23" s="75" t="s">
        <v>44</v>
      </c>
    </row>
    <row r="24" spans="2:9">
      <c r="B24" s="377">
        <v>0</v>
      </c>
      <c r="C24" s="378"/>
      <c r="D24" s="214">
        <v>2024</v>
      </c>
      <c r="E24" s="213"/>
      <c r="F24" s="111">
        <v>3</v>
      </c>
      <c r="G24" s="49">
        <v>0</v>
      </c>
      <c r="H24" s="109">
        <v>2026</v>
      </c>
    </row>
    <row r="25" spans="2:9" ht="19.5" customHeight="1">
      <c r="B25" s="241" t="s">
        <v>46</v>
      </c>
      <c r="C25" s="230"/>
      <c r="D25" s="230"/>
      <c r="E25" s="230"/>
      <c r="F25" s="230"/>
      <c r="G25" s="230"/>
      <c r="H25" s="231"/>
    </row>
    <row r="26" spans="2:9" ht="25.9" customHeight="1">
      <c r="B26" s="254" t="s">
        <v>47</v>
      </c>
      <c r="C26" s="255"/>
      <c r="D26" s="256"/>
      <c r="E26" s="257" t="s">
        <v>48</v>
      </c>
      <c r="F26" s="258"/>
      <c r="G26" s="259" t="s">
        <v>49</v>
      </c>
      <c r="H26" s="260"/>
    </row>
    <row r="27" spans="2:9" ht="46.15" customHeight="1">
      <c r="B27" s="211" t="s">
        <v>50</v>
      </c>
      <c r="C27" s="212"/>
      <c r="D27" s="213"/>
      <c r="E27" s="214" t="s">
        <v>637</v>
      </c>
      <c r="F27" s="213"/>
      <c r="G27" s="214" t="s">
        <v>636</v>
      </c>
      <c r="H27" s="213"/>
      <c r="I27" s="50"/>
    </row>
    <row r="28" spans="2:9" ht="15" customHeight="1">
      <c r="B28" s="361" t="s">
        <v>51</v>
      </c>
      <c r="C28" s="225"/>
      <c r="D28" s="367"/>
      <c r="E28" s="367"/>
      <c r="F28" s="367"/>
      <c r="G28" s="367"/>
      <c r="H28" s="226"/>
    </row>
    <row r="29" spans="2:9" ht="65.25" customHeight="1" thickBot="1">
      <c r="B29" s="368" t="s">
        <v>712</v>
      </c>
      <c r="C29" s="369"/>
      <c r="D29" s="369"/>
      <c r="E29" s="369"/>
      <c r="F29" s="369"/>
      <c r="G29" s="369"/>
      <c r="H29" s="370"/>
    </row>
    <row r="30" spans="2:9" ht="19.899999999999999" customHeight="1" thickBot="1">
      <c r="B30" s="371" t="s">
        <v>53</v>
      </c>
      <c r="C30" s="372"/>
      <c r="D30" s="372"/>
      <c r="E30" s="372"/>
      <c r="F30" s="372"/>
      <c r="G30" s="372"/>
      <c r="H30" s="373"/>
    </row>
    <row r="31" spans="2:9" ht="28.15" customHeight="1" thickBot="1">
      <c r="B31" s="107" t="s">
        <v>54</v>
      </c>
      <c r="C31" s="107" t="s">
        <v>55</v>
      </c>
      <c r="D31" s="115" t="s">
        <v>56</v>
      </c>
      <c r="E31" s="107" t="s">
        <v>57</v>
      </c>
      <c r="F31" s="371" t="s">
        <v>58</v>
      </c>
      <c r="G31" s="372" t="s">
        <v>651</v>
      </c>
      <c r="H31" s="373"/>
    </row>
    <row r="32" spans="2:9" ht="37.9" customHeight="1">
      <c r="B32" s="114">
        <v>1</v>
      </c>
      <c r="C32" s="49" t="s">
        <v>83</v>
      </c>
      <c r="D32" s="49" t="s">
        <v>83</v>
      </c>
      <c r="E32" s="49" t="s">
        <v>83</v>
      </c>
      <c r="F32" s="374">
        <v>0.33329999999999999</v>
      </c>
      <c r="G32" s="375"/>
      <c r="H32" s="376"/>
    </row>
    <row r="33" spans="2:8" ht="19.5" customHeight="1">
      <c r="B33" s="364" t="s">
        <v>59</v>
      </c>
      <c r="C33" s="365"/>
      <c r="D33" s="365"/>
      <c r="E33" s="365"/>
      <c r="F33" s="365"/>
      <c r="G33" s="365"/>
      <c r="H33" s="366"/>
    </row>
    <row r="34" spans="2:8" ht="18.75" customHeight="1">
      <c r="B34" s="156" t="s">
        <v>60</v>
      </c>
      <c r="C34" s="157"/>
      <c r="D34" s="157"/>
      <c r="E34" s="158"/>
      <c r="F34" s="159" t="s">
        <v>61</v>
      </c>
      <c r="G34" s="157"/>
      <c r="H34" s="160"/>
    </row>
    <row r="35" spans="2:8" ht="13.9" customHeight="1">
      <c r="B35" s="211" t="s">
        <v>646</v>
      </c>
      <c r="C35" s="212"/>
      <c r="D35" s="212"/>
      <c r="E35" s="213"/>
      <c r="F35" s="214" t="s">
        <v>720</v>
      </c>
      <c r="G35" s="212"/>
      <c r="H35" s="215"/>
    </row>
    <row r="36" spans="2:8" ht="16.899999999999999" customHeight="1">
      <c r="B36" s="156" t="s">
        <v>62</v>
      </c>
      <c r="C36" s="157"/>
      <c r="D36" s="157"/>
      <c r="E36" s="158"/>
      <c r="F36" s="159" t="s">
        <v>63</v>
      </c>
      <c r="G36" s="157"/>
      <c r="H36" s="160"/>
    </row>
    <row r="37" spans="2:8" ht="21" customHeight="1">
      <c r="B37" s="211" t="s">
        <v>709</v>
      </c>
      <c r="C37" s="212"/>
      <c r="D37" s="212"/>
      <c r="E37" s="213"/>
      <c r="F37" s="214" t="s">
        <v>719</v>
      </c>
      <c r="G37" s="212"/>
      <c r="H37" s="215"/>
    </row>
    <row r="38" spans="2:8" ht="21" customHeight="1">
      <c r="B38" s="156" t="s">
        <v>64</v>
      </c>
      <c r="C38" s="157"/>
      <c r="D38" s="157"/>
      <c r="E38" s="158"/>
      <c r="F38" s="159" t="s">
        <v>65</v>
      </c>
      <c r="G38" s="157"/>
      <c r="H38" s="160"/>
    </row>
    <row r="39" spans="2:8" ht="21" customHeight="1">
      <c r="B39" s="140" t="s">
        <v>159</v>
      </c>
      <c r="C39" s="141"/>
      <c r="D39" s="141"/>
      <c r="E39" s="142"/>
      <c r="F39" s="143" t="s">
        <v>228</v>
      </c>
      <c r="G39" s="141"/>
      <c r="H39" s="144"/>
    </row>
    <row r="40" spans="2:8" ht="15" customHeight="1">
      <c r="B40" s="156" t="s">
        <v>68</v>
      </c>
      <c r="C40" s="157"/>
      <c r="D40" s="157"/>
      <c r="E40" s="158"/>
      <c r="F40" s="159" t="s">
        <v>69</v>
      </c>
      <c r="G40" s="157"/>
      <c r="H40" s="160"/>
    </row>
    <row r="41" spans="2:8" ht="13.15" customHeight="1">
      <c r="B41" s="211" t="s">
        <v>650</v>
      </c>
      <c r="C41" s="212"/>
      <c r="D41" s="212"/>
      <c r="E41" s="213"/>
      <c r="F41" s="214" t="s">
        <v>718</v>
      </c>
      <c r="G41" s="212"/>
      <c r="H41" s="215"/>
    </row>
    <row r="42" spans="2:8" ht="24" customHeight="1">
      <c r="B42" s="156" t="s">
        <v>70</v>
      </c>
      <c r="C42" s="157"/>
      <c r="D42" s="157"/>
      <c r="E42" s="158"/>
      <c r="F42" s="159" t="s">
        <v>71</v>
      </c>
      <c r="G42" s="157"/>
      <c r="H42" s="160"/>
    </row>
    <row r="43" spans="2:8" ht="13.9" customHeight="1">
      <c r="B43" s="214" t="s">
        <v>717</v>
      </c>
      <c r="C43" s="212"/>
      <c r="D43" s="212"/>
      <c r="E43" s="212"/>
      <c r="F43" s="214" t="s">
        <v>716</v>
      </c>
      <c r="G43" s="212"/>
      <c r="H43" s="215"/>
    </row>
    <row r="44" spans="2:8" ht="13.5" customHeight="1">
      <c r="B44" s="156" t="s">
        <v>72</v>
      </c>
      <c r="C44" s="157"/>
      <c r="D44" s="157"/>
      <c r="E44" s="158"/>
      <c r="F44" s="159" t="s">
        <v>73</v>
      </c>
      <c r="G44" s="157"/>
      <c r="H44" s="160"/>
    </row>
    <row r="45" spans="2:8" ht="24.75" customHeight="1">
      <c r="B45" s="140" t="s">
        <v>159</v>
      </c>
      <c r="C45" s="141"/>
      <c r="D45" s="141"/>
      <c r="E45" s="142"/>
      <c r="F45" s="143" t="s">
        <v>228</v>
      </c>
      <c r="G45" s="141"/>
      <c r="H45" s="144"/>
    </row>
    <row r="46" spans="2:8" ht="13.9" customHeight="1">
      <c r="B46" s="364" t="s">
        <v>74</v>
      </c>
      <c r="C46" s="365"/>
      <c r="D46" s="365"/>
      <c r="E46" s="365"/>
      <c r="F46" s="365"/>
      <c r="G46" s="365"/>
      <c r="H46" s="366"/>
    </row>
    <row r="47" spans="2:8" ht="16.149999999999999" customHeight="1">
      <c r="B47" s="211" t="s">
        <v>563</v>
      </c>
      <c r="C47" s="212"/>
      <c r="D47" s="212"/>
      <c r="E47" s="212"/>
      <c r="F47" s="212"/>
      <c r="G47" s="212"/>
      <c r="H47" s="215"/>
    </row>
    <row r="48" spans="2:8" ht="16.5" customHeight="1">
      <c r="B48" s="361" t="s">
        <v>75</v>
      </c>
      <c r="C48" s="225"/>
      <c r="D48" s="225"/>
      <c r="E48" s="362"/>
      <c r="F48" s="224" t="s">
        <v>76</v>
      </c>
      <c r="G48" s="225"/>
      <c r="H48" s="226"/>
    </row>
    <row r="49" spans="2:8" ht="19.149999999999999" customHeight="1">
      <c r="B49" s="211" t="s">
        <v>627</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363" t="s">
        <v>561</v>
      </c>
      <c r="C51" s="331"/>
      <c r="D51" s="331"/>
      <c r="E51" s="331"/>
      <c r="F51" s="204" t="s">
        <v>626</v>
      </c>
      <c r="G51" s="204"/>
      <c r="H51" s="205"/>
    </row>
    <row r="52" spans="2:8" ht="38.25" customHeight="1" thickBot="1">
      <c r="B52" s="355"/>
      <c r="C52" s="356"/>
      <c r="D52" s="356"/>
      <c r="E52" s="356"/>
      <c r="F52" s="356"/>
      <c r="G52" s="356"/>
      <c r="H52" s="357"/>
    </row>
    <row r="53" spans="2:8" ht="18" customHeight="1" thickBot="1">
      <c r="B53" s="358" t="s">
        <v>79</v>
      </c>
      <c r="C53" s="359"/>
      <c r="D53" s="359"/>
      <c r="E53" s="359"/>
      <c r="F53" s="359"/>
      <c r="G53" s="359"/>
      <c r="H53" s="360"/>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
    <cfRule type="containsText" dxfId="227" priority="5" operator="containsText" text="NO APLICA">
      <formula>NOT(ISERROR(SEARCH("NO APLICA",B32)))</formula>
    </cfRule>
    <cfRule type="cellIs" dxfId="226" priority="6" operator="lessThan">
      <formula>0.5</formula>
    </cfRule>
    <cfRule type="cellIs" dxfId="225" priority="7" operator="between">
      <formula>0.5</formula>
      <formula>0.7</formula>
    </cfRule>
    <cfRule type="cellIs" dxfId="224" priority="8" operator="greaterThan">
      <formula>0.7</formula>
    </cfRule>
  </conditionalFormatting>
  <conditionalFormatting sqref="C32:F32">
    <cfRule type="containsText" dxfId="223" priority="1" stopIfTrue="1" operator="containsText" text="NO DISPONIBLE">
      <formula>NOT(ISERROR(SEARCH("NO DISPONIBLE",C32)))</formula>
    </cfRule>
    <cfRule type="cellIs" dxfId="222" priority="2" stopIfTrue="1" operator="greaterThanOrEqual">
      <formula>0.7</formula>
    </cfRule>
    <cfRule type="cellIs" dxfId="221" priority="3" stopIfTrue="1" operator="between">
      <formula>0.5</formula>
      <formula>0.7</formula>
    </cfRule>
    <cfRule type="cellIs" dxfId="220" priority="4" stopIfTrue="1" operator="lessThanOrEqual">
      <formula>0.5</formula>
    </cfRule>
  </conditionalFormatting>
  <pageMargins left="0.7" right="0.7" top="0.75" bottom="0.75" header="0.3" footer="0.3"/>
  <pageSetup orientation="portrait" r:id="rId1"/>
  <drawing r:id="rId2"/>
  <extLst>
    <ext xmlns:x14="http://schemas.microsoft.com/office/spreadsheetml/2009/9/main" uri="{05C60535-1F16-4fd2-B633-F4F36F0B64E0}">
      <x14:sparklineGroups xmlns:xm="http://schemas.microsoft.com/office/excel/2006/main">
        <x14:sparklineGroup type="column" displayEmptyCellsAs="gap" xr2:uid="{075FFCA3-F589-4B70-BB23-CB0595506B1E}">
          <x14:colorSeries rgb="FF376092"/>
          <x14:colorNegative rgb="FFD00000"/>
          <x14:colorAxis rgb="FF000000"/>
          <x14:colorMarkers rgb="FFD00000"/>
          <x14:colorFirst rgb="FFD00000"/>
          <x14:colorLast rgb="FFD00000"/>
          <x14:colorHigh rgb="FFD00000"/>
          <x14:colorLow rgb="FFD00000"/>
          <x14:sparklines>
            <x14:sparkline>
              <xm:f>'A-3.1.1.1.9.12'!B32:F32</xm:f>
              <xm:sqref>G32</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B1:Q53"/>
  <sheetViews>
    <sheetView showGridLines="0" view="pageBreakPreview" zoomScale="120" zoomScaleNormal="110" zoomScaleSheetLayoutView="120" workbookViewId="0">
      <selection activeCell="F14" sqref="F14:G14"/>
    </sheetView>
  </sheetViews>
  <sheetFormatPr baseColWidth="10" defaultColWidth="10.25" defaultRowHeight="18"/>
  <cols>
    <col min="1" max="1" width="10.25" style="30"/>
    <col min="2" max="5" width="11.125" style="30" customWidth="1"/>
    <col min="6" max="6" width="12" style="30" customWidth="1"/>
    <col min="7" max="7" width="12.125" style="30" customWidth="1"/>
    <col min="8" max="8" width="16.125" style="30" customWidth="1"/>
    <col min="9" max="9" width="57.625" style="30" customWidth="1"/>
    <col min="10" max="16384" width="10.25" style="30"/>
  </cols>
  <sheetData>
    <row r="1" spans="2:17" ht="18.75" thickBot="1"/>
    <row r="2" spans="2:17" ht="81" customHeight="1" thickBot="1">
      <c r="B2" s="51"/>
      <c r="C2" s="221" t="s">
        <v>130</v>
      </c>
      <c r="D2" s="221"/>
      <c r="E2" s="221"/>
      <c r="F2" s="221"/>
      <c r="G2" s="55"/>
      <c r="H2" s="56"/>
      <c r="J2" s="31"/>
      <c r="K2" s="31"/>
      <c r="L2" s="31"/>
      <c r="M2" s="31"/>
      <c r="N2" s="31"/>
      <c r="O2" s="31"/>
      <c r="P2" s="31"/>
      <c r="Q2" s="31"/>
    </row>
    <row r="3" spans="2:17" ht="18.95" customHeight="1">
      <c r="B3" s="235" t="s">
        <v>1</v>
      </c>
      <c r="C3" s="236"/>
      <c r="D3" s="236"/>
      <c r="E3" s="236"/>
      <c r="F3" s="236"/>
      <c r="G3" s="236"/>
      <c r="H3" s="237"/>
      <c r="J3" s="31"/>
      <c r="K3" s="31"/>
      <c r="L3" s="31"/>
      <c r="M3" s="31"/>
      <c r="N3" s="31"/>
      <c r="O3" s="31"/>
      <c r="P3" s="31"/>
      <c r="Q3" s="31"/>
    </row>
    <row r="4" spans="2:17" ht="18.95" customHeight="1">
      <c r="B4" s="270" t="s">
        <v>138</v>
      </c>
      <c r="C4" s="271"/>
      <c r="D4" s="271"/>
      <c r="E4" s="271"/>
      <c r="F4" s="271"/>
      <c r="G4" s="271"/>
      <c r="H4" s="272"/>
      <c r="J4" s="32"/>
      <c r="K4" s="32"/>
      <c r="L4" s="32"/>
      <c r="M4" s="32"/>
      <c r="N4" s="32"/>
      <c r="O4" s="32"/>
      <c r="P4" s="32"/>
      <c r="Q4" s="32"/>
    </row>
    <row r="5" spans="2:17" ht="21" customHeight="1">
      <c r="B5" s="241" t="s">
        <v>85</v>
      </c>
      <c r="C5" s="230"/>
      <c r="D5" s="230"/>
      <c r="E5" s="230"/>
      <c r="F5" s="230" t="s">
        <v>3</v>
      </c>
      <c r="G5" s="230"/>
      <c r="H5" s="33" t="s">
        <v>4</v>
      </c>
      <c r="J5" s="34"/>
      <c r="K5" s="34"/>
      <c r="L5" s="34"/>
      <c r="M5" s="34"/>
      <c r="N5" s="34"/>
      <c r="O5" s="34"/>
      <c r="P5" s="34"/>
      <c r="Q5" s="34"/>
    </row>
    <row r="6" spans="2:17" ht="33" customHeight="1">
      <c r="B6" s="268" t="s">
        <v>86</v>
      </c>
      <c r="C6" s="269"/>
      <c r="D6" s="269"/>
      <c r="E6" s="269"/>
      <c r="F6" s="234" t="s">
        <v>87</v>
      </c>
      <c r="G6" s="234"/>
      <c r="H6" s="35" t="s">
        <v>123</v>
      </c>
      <c r="J6" s="32"/>
      <c r="K6" s="32"/>
      <c r="L6" s="32"/>
      <c r="M6" s="32"/>
      <c r="N6" s="32"/>
      <c r="O6" s="32"/>
      <c r="P6" s="32"/>
      <c r="Q6" s="32"/>
    </row>
    <row r="7" spans="2:17" ht="17.100000000000001" customHeight="1">
      <c r="B7" s="241" t="s">
        <v>5</v>
      </c>
      <c r="C7" s="230"/>
      <c r="D7" s="230"/>
      <c r="E7" s="230"/>
      <c r="F7" s="230"/>
      <c r="G7" s="230"/>
      <c r="H7" s="231"/>
    </row>
    <row r="8" spans="2:17" ht="25.5" customHeight="1">
      <c r="B8" s="36" t="s">
        <v>89</v>
      </c>
      <c r="C8" s="230" t="s">
        <v>90</v>
      </c>
      <c r="D8" s="230"/>
      <c r="E8" s="37" t="s">
        <v>91</v>
      </c>
      <c r="F8" s="37" t="s">
        <v>9</v>
      </c>
      <c r="G8" s="37" t="s">
        <v>92</v>
      </c>
      <c r="H8" s="33" t="s">
        <v>93</v>
      </c>
    </row>
    <row r="9" spans="2:17" ht="18.95" customHeight="1" thickBot="1">
      <c r="B9" s="38" t="s">
        <v>94</v>
      </c>
      <c r="C9" s="242" t="s">
        <v>95</v>
      </c>
      <c r="D9" s="242"/>
      <c r="E9" s="39" t="s">
        <v>12</v>
      </c>
      <c r="F9" s="39" t="s">
        <v>96</v>
      </c>
      <c r="G9" s="39" t="s">
        <v>97</v>
      </c>
      <c r="H9" s="40" t="s">
        <v>98</v>
      </c>
    </row>
    <row r="10" spans="2:17" ht="16.5" customHeight="1" thickBot="1">
      <c r="B10" s="243" t="s">
        <v>99</v>
      </c>
      <c r="C10" s="244"/>
      <c r="D10" s="244"/>
      <c r="E10" s="244"/>
      <c r="F10" s="245"/>
      <c r="G10" s="246" t="s">
        <v>100</v>
      </c>
      <c r="H10" s="247"/>
    </row>
    <row r="11" spans="2:17" ht="16.5" customHeight="1">
      <c r="B11" s="41" t="s">
        <v>101</v>
      </c>
      <c r="C11" s="248" t="s">
        <v>102</v>
      </c>
      <c r="D11" s="248"/>
      <c r="E11" s="42" t="s">
        <v>103</v>
      </c>
      <c r="F11" s="43" t="s">
        <v>91</v>
      </c>
      <c r="G11" s="44" t="s">
        <v>104</v>
      </c>
      <c r="H11" s="43" t="s">
        <v>105</v>
      </c>
    </row>
    <row r="12" spans="2:17" ht="21" customHeight="1" thickBot="1">
      <c r="B12" s="45" t="s">
        <v>106</v>
      </c>
      <c r="C12" s="249" t="s">
        <v>24</v>
      </c>
      <c r="D12" s="249"/>
      <c r="E12" s="46" t="s">
        <v>23</v>
      </c>
      <c r="F12" s="47" t="s">
        <v>26</v>
      </c>
      <c r="G12" s="45" t="s">
        <v>24</v>
      </c>
      <c r="H12" s="47" t="s">
        <v>184</v>
      </c>
    </row>
    <row r="13" spans="2:17" ht="30.95" customHeight="1">
      <c r="B13" s="194" t="s">
        <v>28</v>
      </c>
      <c r="C13" s="195"/>
      <c r="D13" s="195"/>
      <c r="E13" s="193"/>
      <c r="F13" s="230" t="s">
        <v>29</v>
      </c>
      <c r="G13" s="230"/>
      <c r="H13" s="231"/>
    </row>
    <row r="14" spans="2:17" ht="47.1" customHeight="1">
      <c r="B14" s="17" t="s">
        <v>30</v>
      </c>
      <c r="C14" s="192" t="s">
        <v>31</v>
      </c>
      <c r="D14" s="193"/>
      <c r="E14" s="18" t="s">
        <v>32</v>
      </c>
      <c r="F14" s="230" t="s">
        <v>109</v>
      </c>
      <c r="G14" s="230"/>
      <c r="H14" s="33" t="s">
        <v>110</v>
      </c>
    </row>
    <row r="15" spans="2:17" ht="18" customHeight="1">
      <c r="B15" s="38" t="s">
        <v>151</v>
      </c>
      <c r="C15" s="222" t="s">
        <v>152</v>
      </c>
      <c r="D15" s="223"/>
      <c r="E15" s="53" t="s">
        <v>152</v>
      </c>
      <c r="F15" s="242" t="s">
        <v>111</v>
      </c>
      <c r="G15" s="242"/>
      <c r="H15" s="40" t="s">
        <v>169</v>
      </c>
    </row>
    <row r="16" spans="2:17" ht="15.75" customHeight="1">
      <c r="B16" s="241" t="s">
        <v>37</v>
      </c>
      <c r="C16" s="230"/>
      <c r="D16" s="230"/>
      <c r="E16" s="230"/>
      <c r="F16" s="230"/>
      <c r="G16" s="230"/>
      <c r="H16" s="231"/>
    </row>
    <row r="17" spans="2:9" ht="69.95" customHeight="1">
      <c r="B17" s="203" t="s">
        <v>122</v>
      </c>
      <c r="C17" s="204"/>
      <c r="D17" s="204"/>
      <c r="E17" s="204"/>
      <c r="F17" s="204"/>
      <c r="G17" s="204"/>
      <c r="H17" s="205"/>
    </row>
    <row r="18" spans="2:9" ht="15.75" customHeight="1">
      <c r="B18" s="241" t="s">
        <v>38</v>
      </c>
      <c r="C18" s="230"/>
      <c r="D18" s="230"/>
      <c r="E18" s="230"/>
      <c r="F18" s="230"/>
      <c r="G18" s="230"/>
      <c r="H18" s="231"/>
    </row>
    <row r="19" spans="2:9" ht="103.15" customHeight="1">
      <c r="B19" s="273" t="s">
        <v>121</v>
      </c>
      <c r="C19" s="234"/>
      <c r="D19" s="234"/>
      <c r="E19" s="234"/>
      <c r="F19" s="234"/>
      <c r="G19" s="234"/>
      <c r="H19" s="274"/>
    </row>
    <row r="20" spans="2:9" ht="15.75" customHeight="1">
      <c r="B20" s="241" t="s">
        <v>39</v>
      </c>
      <c r="C20" s="230"/>
      <c r="D20" s="230"/>
      <c r="E20" s="230"/>
      <c r="F20" s="230" t="s">
        <v>40</v>
      </c>
      <c r="G20" s="230"/>
      <c r="H20" s="231"/>
    </row>
    <row r="21" spans="2:9" ht="24.75" customHeight="1">
      <c r="B21" s="203" t="s">
        <v>114</v>
      </c>
      <c r="C21" s="204"/>
      <c r="D21" s="204"/>
      <c r="E21" s="204"/>
      <c r="F21" s="204" t="s">
        <v>115</v>
      </c>
      <c r="G21" s="204"/>
      <c r="H21" s="205"/>
    </row>
    <row r="22" spans="2:9">
      <c r="B22" s="241" t="s">
        <v>41</v>
      </c>
      <c r="C22" s="230"/>
      <c r="D22" s="230"/>
      <c r="E22" s="230"/>
      <c r="F22" s="230" t="s">
        <v>42</v>
      </c>
      <c r="G22" s="230"/>
      <c r="H22" s="231"/>
    </row>
    <row r="23" spans="2:9" ht="15.95" customHeight="1">
      <c r="B23" s="241" t="s">
        <v>43</v>
      </c>
      <c r="C23" s="230"/>
      <c r="D23" s="230" t="s">
        <v>44</v>
      </c>
      <c r="E23" s="230"/>
      <c r="F23" s="37" t="s">
        <v>43</v>
      </c>
      <c r="G23" s="37" t="s">
        <v>45</v>
      </c>
      <c r="H23" s="33" t="s">
        <v>44</v>
      </c>
    </row>
    <row r="24" spans="2:9">
      <c r="B24" s="253">
        <v>858</v>
      </c>
      <c r="C24" s="204"/>
      <c r="D24" s="204">
        <v>2023</v>
      </c>
      <c r="E24" s="204"/>
      <c r="F24" s="48">
        <v>950</v>
      </c>
      <c r="G24" s="49">
        <f>(F24/B24)-1</f>
        <v>0.10722610722610715</v>
      </c>
      <c r="H24" s="35">
        <v>2025</v>
      </c>
    </row>
    <row r="25" spans="2:9" ht="19.5" customHeight="1">
      <c r="B25" s="241" t="s">
        <v>46</v>
      </c>
      <c r="C25" s="230"/>
      <c r="D25" s="230"/>
      <c r="E25" s="230"/>
      <c r="F25" s="230"/>
      <c r="G25" s="230"/>
      <c r="H25" s="231"/>
    </row>
    <row r="26" spans="2:9" ht="26.1" customHeight="1">
      <c r="B26" s="254" t="s">
        <v>47</v>
      </c>
      <c r="C26" s="255"/>
      <c r="D26" s="256"/>
      <c r="E26" s="257" t="s">
        <v>48</v>
      </c>
      <c r="F26" s="258"/>
      <c r="G26" s="259" t="s">
        <v>49</v>
      </c>
      <c r="H26" s="260"/>
    </row>
    <row r="27" spans="2:9" ht="45.95" customHeight="1">
      <c r="B27" s="128" t="s">
        <v>50</v>
      </c>
      <c r="C27" s="129"/>
      <c r="D27" s="130"/>
      <c r="E27" s="131" t="s">
        <v>82</v>
      </c>
      <c r="F27" s="130"/>
      <c r="G27" s="131" t="s">
        <v>81</v>
      </c>
      <c r="H27" s="130"/>
      <c r="I27" s="50"/>
    </row>
    <row r="28" spans="2:9" ht="15" customHeight="1">
      <c r="B28" s="241" t="s">
        <v>51</v>
      </c>
      <c r="C28" s="230"/>
      <c r="D28" s="230"/>
      <c r="E28" s="230"/>
      <c r="F28" s="230"/>
      <c r="G28" s="230"/>
      <c r="H28" s="231"/>
    </row>
    <row r="29" spans="2:9" ht="112.15" customHeight="1">
      <c r="B29" s="261" t="s">
        <v>136</v>
      </c>
      <c r="C29" s="262"/>
      <c r="D29" s="262"/>
      <c r="E29" s="262"/>
      <c r="F29" s="262"/>
      <c r="G29" s="262"/>
      <c r="H29" s="263"/>
    </row>
    <row r="30" spans="2:9" ht="20.100000000000001" customHeight="1">
      <c r="B30" s="241" t="s">
        <v>53</v>
      </c>
      <c r="C30" s="230"/>
      <c r="D30" s="230"/>
      <c r="E30" s="230"/>
      <c r="F30" s="230"/>
      <c r="G30" s="230"/>
      <c r="H30" s="231"/>
    </row>
    <row r="31" spans="2:9" ht="27.95" customHeight="1">
      <c r="B31" s="36" t="s">
        <v>54</v>
      </c>
      <c r="C31" s="37" t="s">
        <v>55</v>
      </c>
      <c r="D31" s="37" t="s">
        <v>56</v>
      </c>
      <c r="E31" s="37" t="s">
        <v>57</v>
      </c>
      <c r="F31" s="224" t="s">
        <v>58</v>
      </c>
      <c r="G31" s="225"/>
      <c r="H31" s="226"/>
    </row>
    <row r="32" spans="2:9" ht="38.1" customHeight="1">
      <c r="B32" s="28">
        <v>2.0506000000000002</v>
      </c>
      <c r="C32" s="28" t="s">
        <v>83</v>
      </c>
      <c r="D32" s="28" t="s">
        <v>83</v>
      </c>
      <c r="E32" s="28" t="s">
        <v>83</v>
      </c>
      <c r="F32" s="227">
        <v>0.51160000000000005</v>
      </c>
      <c r="G32" s="228"/>
      <c r="H32" s="229"/>
    </row>
    <row r="33" spans="2:8" ht="14.1" customHeight="1">
      <c r="B33" s="171" t="s">
        <v>59</v>
      </c>
      <c r="C33" s="172"/>
      <c r="D33" s="172"/>
      <c r="E33" s="172"/>
      <c r="F33" s="172"/>
      <c r="G33" s="172"/>
      <c r="H33" s="173"/>
    </row>
    <row r="34" spans="2:8" ht="14.1" customHeight="1">
      <c r="B34" s="156" t="s">
        <v>60</v>
      </c>
      <c r="C34" s="157"/>
      <c r="D34" s="157"/>
      <c r="E34" s="158"/>
      <c r="F34" s="159" t="s">
        <v>61</v>
      </c>
      <c r="G34" s="157"/>
      <c r="H34" s="160"/>
    </row>
    <row r="35" spans="2:8" ht="17.100000000000001" customHeight="1">
      <c r="B35" s="140" t="s">
        <v>164</v>
      </c>
      <c r="C35" s="141"/>
      <c r="D35" s="141"/>
      <c r="E35" s="142"/>
      <c r="F35" s="143" t="s">
        <v>144</v>
      </c>
      <c r="G35" s="141"/>
      <c r="H35" s="144"/>
    </row>
    <row r="36" spans="2:8" ht="21" customHeight="1">
      <c r="B36" s="156" t="s">
        <v>62</v>
      </c>
      <c r="C36" s="157"/>
      <c r="D36" s="157"/>
      <c r="E36" s="158"/>
      <c r="F36" s="159" t="s">
        <v>63</v>
      </c>
      <c r="G36" s="157"/>
      <c r="H36" s="160"/>
    </row>
    <row r="37" spans="2:8" ht="15" customHeight="1">
      <c r="B37" s="140" t="s">
        <v>166</v>
      </c>
      <c r="C37" s="141"/>
      <c r="D37" s="141"/>
      <c r="E37" s="142"/>
      <c r="F37" s="143" t="s">
        <v>167</v>
      </c>
      <c r="G37" s="141"/>
      <c r="H37" s="144"/>
    </row>
    <row r="38" spans="2:8" ht="12.95" customHeight="1">
      <c r="B38" s="156" t="s">
        <v>64</v>
      </c>
      <c r="C38" s="157"/>
      <c r="D38" s="157"/>
      <c r="E38" s="158"/>
      <c r="F38" s="159" t="s">
        <v>65</v>
      </c>
      <c r="G38" s="157"/>
      <c r="H38" s="160"/>
    </row>
    <row r="39" spans="2:8" ht="39.6" customHeight="1">
      <c r="B39" s="140" t="s">
        <v>159</v>
      </c>
      <c r="C39" s="141"/>
      <c r="D39" s="141"/>
      <c r="E39" s="142"/>
      <c r="F39" s="143" t="s">
        <v>168</v>
      </c>
      <c r="G39" s="141"/>
      <c r="H39" s="144"/>
    </row>
    <row r="40" spans="2:8" ht="14.1" customHeight="1">
      <c r="B40" s="156" t="s">
        <v>68</v>
      </c>
      <c r="C40" s="157"/>
      <c r="D40" s="157"/>
      <c r="E40" s="158"/>
      <c r="F40" s="159" t="s">
        <v>69</v>
      </c>
      <c r="G40" s="157"/>
      <c r="H40" s="160"/>
    </row>
    <row r="41" spans="2:8" ht="14.1" customHeight="1">
      <c r="B41" s="140" t="s">
        <v>165</v>
      </c>
      <c r="C41" s="141"/>
      <c r="D41" s="141"/>
      <c r="E41" s="142"/>
      <c r="F41" s="143" t="s">
        <v>145</v>
      </c>
      <c r="G41" s="141"/>
      <c r="H41" s="144"/>
    </row>
    <row r="42" spans="2:8" ht="15.95" customHeight="1">
      <c r="B42" s="156" t="s">
        <v>70</v>
      </c>
      <c r="C42" s="157"/>
      <c r="D42" s="157"/>
      <c r="E42" s="158"/>
      <c r="F42" s="159" t="s">
        <v>71</v>
      </c>
      <c r="G42" s="157"/>
      <c r="H42" s="160"/>
    </row>
    <row r="43" spans="2:8" ht="16.5" customHeight="1">
      <c r="B43" s="140" t="s">
        <v>166</v>
      </c>
      <c r="C43" s="141"/>
      <c r="D43" s="141"/>
      <c r="E43" s="142"/>
      <c r="F43" s="143" t="s">
        <v>167</v>
      </c>
      <c r="G43" s="141"/>
      <c r="H43" s="144"/>
    </row>
    <row r="44" spans="2:8" ht="18.95" customHeight="1">
      <c r="B44" s="156" t="s">
        <v>72</v>
      </c>
      <c r="C44" s="157"/>
      <c r="D44" s="157"/>
      <c r="E44" s="158"/>
      <c r="F44" s="159" t="s">
        <v>73</v>
      </c>
      <c r="G44" s="157"/>
      <c r="H44" s="160"/>
    </row>
    <row r="45" spans="2:8" ht="36" customHeight="1">
      <c r="B45" s="140" t="s">
        <v>159</v>
      </c>
      <c r="C45" s="141"/>
      <c r="D45" s="141"/>
      <c r="E45" s="142"/>
      <c r="F45" s="143" t="s">
        <v>168</v>
      </c>
      <c r="G45" s="141"/>
      <c r="H45" s="144"/>
    </row>
    <row r="46" spans="2:8" ht="15" customHeight="1">
      <c r="B46" s="145" t="s">
        <v>74</v>
      </c>
      <c r="C46" s="146"/>
      <c r="D46" s="146"/>
      <c r="E46" s="146"/>
      <c r="F46" s="146"/>
      <c r="G46" s="146"/>
      <c r="H46" s="147"/>
    </row>
    <row r="47" spans="2:8" ht="38.25" customHeight="1">
      <c r="B47" s="148" t="s">
        <v>141</v>
      </c>
      <c r="C47" s="149"/>
      <c r="D47" s="149"/>
      <c r="E47" s="149"/>
      <c r="F47" s="149"/>
      <c r="G47" s="149"/>
      <c r="H47" s="150"/>
    </row>
    <row r="48" spans="2:8" ht="18" customHeight="1">
      <c r="B48" s="151" t="s">
        <v>75</v>
      </c>
      <c r="C48" s="152"/>
      <c r="D48" s="152"/>
      <c r="E48" s="153"/>
      <c r="F48" s="154" t="s">
        <v>76</v>
      </c>
      <c r="G48" s="152"/>
      <c r="H48" s="155"/>
    </row>
    <row r="49" spans="2:8" ht="18" customHeight="1">
      <c r="B49" s="128" t="s">
        <v>176</v>
      </c>
      <c r="C49" s="129"/>
      <c r="D49" s="129"/>
      <c r="E49" s="130"/>
      <c r="F49" s="131" t="s">
        <v>177</v>
      </c>
      <c r="G49" s="129"/>
      <c r="H49" s="132"/>
    </row>
    <row r="50" spans="2:8" ht="13.9" customHeight="1">
      <c r="B50" s="133" t="s">
        <v>77</v>
      </c>
      <c r="C50" s="134"/>
      <c r="D50" s="134"/>
      <c r="E50" s="134"/>
      <c r="F50" s="134" t="s">
        <v>78</v>
      </c>
      <c r="G50" s="134"/>
      <c r="H50" s="135"/>
    </row>
    <row r="51" spans="2:8" ht="18.75" thickBot="1">
      <c r="B51" s="267" t="s">
        <v>143</v>
      </c>
      <c r="C51" s="137"/>
      <c r="D51" s="137"/>
      <c r="E51" s="137"/>
      <c r="F51" s="138" t="s">
        <v>142</v>
      </c>
      <c r="G51" s="138"/>
      <c r="H51" s="139"/>
    </row>
    <row r="52" spans="2:8" ht="18.75" thickBot="1">
      <c r="B52" s="122"/>
      <c r="C52" s="123"/>
      <c r="D52" s="123"/>
      <c r="E52" s="123"/>
      <c r="F52" s="123"/>
      <c r="G52" s="123"/>
      <c r="H52" s="124"/>
    </row>
    <row r="53" spans="2:8" ht="18.75" thickBot="1">
      <c r="B53" s="125" t="s">
        <v>79</v>
      </c>
      <c r="C53" s="126"/>
      <c r="D53" s="126"/>
      <c r="E53" s="126"/>
      <c r="F53" s="126"/>
      <c r="G53" s="126"/>
      <c r="H53" s="127"/>
    </row>
  </sheetData>
  <mergeCells count="83">
    <mergeCell ref="C2:F2"/>
    <mergeCell ref="F43:H43"/>
    <mergeCell ref="B51:E51"/>
    <mergeCell ref="F51:H51"/>
    <mergeCell ref="B52:H52"/>
    <mergeCell ref="B46:H46"/>
    <mergeCell ref="B47:H47"/>
    <mergeCell ref="B39:E39"/>
    <mergeCell ref="F39:H39"/>
    <mergeCell ref="B40:E40"/>
    <mergeCell ref="F40:H40"/>
    <mergeCell ref="F41:H41"/>
    <mergeCell ref="B43:E43"/>
    <mergeCell ref="B44:E44"/>
    <mergeCell ref="F44:H44"/>
    <mergeCell ref="B45:E45"/>
    <mergeCell ref="B53:H53"/>
    <mergeCell ref="F48:H48"/>
    <mergeCell ref="B49:E49"/>
    <mergeCell ref="F49:H49"/>
    <mergeCell ref="B50:E50"/>
    <mergeCell ref="F50:H50"/>
    <mergeCell ref="B48:E48"/>
    <mergeCell ref="F45:H45"/>
    <mergeCell ref="B42:E42"/>
    <mergeCell ref="F42:H42"/>
    <mergeCell ref="B41:E41"/>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B33:H33"/>
    <mergeCell ref="B34:E34"/>
    <mergeCell ref="F34:H34"/>
    <mergeCell ref="F31:H31"/>
    <mergeCell ref="F32:H32"/>
    <mergeCell ref="B26:D26"/>
    <mergeCell ref="E26:F26"/>
    <mergeCell ref="G26:H26"/>
    <mergeCell ref="B19:H19"/>
    <mergeCell ref="B20:E20"/>
    <mergeCell ref="F20:H20"/>
    <mergeCell ref="B21:E21"/>
    <mergeCell ref="F21:H21"/>
    <mergeCell ref="B22:E22"/>
    <mergeCell ref="F22:H22"/>
    <mergeCell ref="B23:C23"/>
    <mergeCell ref="D23:E23"/>
    <mergeCell ref="C11:D11"/>
    <mergeCell ref="B24:C24"/>
    <mergeCell ref="D24:E24"/>
    <mergeCell ref="B25:H25"/>
    <mergeCell ref="B18:H18"/>
    <mergeCell ref="F15:G15"/>
    <mergeCell ref="B17:H17"/>
    <mergeCell ref="C14:D14"/>
    <mergeCell ref="C15:D15"/>
    <mergeCell ref="C12:D12"/>
    <mergeCell ref="B13:E13"/>
    <mergeCell ref="F13:H13"/>
    <mergeCell ref="F14:G14"/>
    <mergeCell ref="B16:H16"/>
    <mergeCell ref="B7:H7"/>
    <mergeCell ref="C8:D8"/>
    <mergeCell ref="C9:D9"/>
    <mergeCell ref="B10:F10"/>
    <mergeCell ref="G10:H10"/>
    <mergeCell ref="B6:E6"/>
    <mergeCell ref="F6:G6"/>
    <mergeCell ref="B3:H3"/>
    <mergeCell ref="B4:H4"/>
    <mergeCell ref="B5:E5"/>
    <mergeCell ref="F5:G5"/>
  </mergeCells>
  <conditionalFormatting sqref="B32:E32">
    <cfRule type="containsText" dxfId="446" priority="1" operator="containsText" text="NO DISPONIBLE">
      <formula>NOT(ISERROR(SEARCH("NO DISPONIBLE",B32)))</formula>
    </cfRule>
    <cfRule type="cellIs" dxfId="445" priority="2" stopIfTrue="1" operator="greaterThanOrEqual">
      <formula>0.7</formula>
    </cfRule>
    <cfRule type="cellIs" dxfId="444" priority="3" stopIfTrue="1" operator="between">
      <formula>0.5</formula>
      <formula>0.7</formula>
    </cfRule>
    <cfRule type="cellIs" dxfId="443" priority="4" stopIfTrue="1" operator="lessThanOrEqual">
      <formula>0.5</formula>
    </cfRule>
  </conditionalFormatting>
  <conditionalFormatting sqref="F32">
    <cfRule type="containsText" dxfId="442" priority="5" stopIfTrue="1" operator="containsText" text="NO DISPONIBLE">
      <formula>NOT(ISERROR(SEARCH("NO DISPONIBLE",F32)))</formula>
    </cfRule>
    <cfRule type="cellIs" dxfId="441" priority="6" stopIfTrue="1" operator="greaterThanOrEqual">
      <formula>0.7</formula>
    </cfRule>
    <cfRule type="cellIs" dxfId="440" priority="7" stopIfTrue="1" operator="between">
      <formula>0.5</formula>
      <formula>0.7</formula>
    </cfRule>
    <cfRule type="cellIs" dxfId="439" priority="8" stopIfTrue="1" operator="lessThanOrEqual">
      <formula>0.5</formula>
    </cfRule>
  </conditionalFormatting>
  <hyperlinks>
    <hyperlink ref="B51" r:id="rId1" xr:uid="{00000000-0004-0000-0300-000000000000}"/>
  </hyperlinks>
  <printOptions horizontalCentered="1" verticalCentered="1"/>
  <pageMargins left="1.73" right="0.47244094488188998" top="0.33" bottom="0.31496062992126" header="0.28999999999999998" footer="0.31496062992126"/>
  <pageSetup paperSize="5" scale="70" orientation="portrait"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2C642-5663-4FE8-A73E-4049E806F0C3}">
  <dimension ref="B1:Q53"/>
  <sheetViews>
    <sheetView topLeftCell="A2"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741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35.450000000000003" customHeight="1">
      <c r="B6" s="140" t="s">
        <v>468</v>
      </c>
      <c r="C6" s="141"/>
      <c r="D6" s="141"/>
      <c r="E6" s="142"/>
      <c r="F6" s="143" t="s">
        <v>740</v>
      </c>
      <c r="G6" s="142"/>
      <c r="H6" s="6" t="s">
        <v>467</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94</v>
      </c>
      <c r="C9" s="187" t="s">
        <v>466</v>
      </c>
      <c r="D9" s="188"/>
      <c r="E9" s="62" t="s">
        <v>739</v>
      </c>
      <c r="F9" s="62" t="s">
        <v>202</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527</v>
      </c>
      <c r="C12" s="143" t="s">
        <v>107</v>
      </c>
      <c r="D12" s="142"/>
      <c r="E12" s="15" t="s">
        <v>25</v>
      </c>
      <c r="F12" s="15" t="s">
        <v>26</v>
      </c>
      <c r="G12" s="57" t="s">
        <v>27</v>
      </c>
      <c r="H12" s="6" t="s">
        <v>738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157</v>
      </c>
      <c r="C15" s="184" t="s">
        <v>35</v>
      </c>
      <c r="D15" s="185"/>
      <c r="E15" s="20" t="s">
        <v>36</v>
      </c>
      <c r="F15" s="186" t="s">
        <v>169</v>
      </c>
      <c r="G15" s="186"/>
      <c r="H15" s="10" t="s">
        <v>466</v>
      </c>
    </row>
    <row r="16" spans="2:17" ht="15.75" customHeight="1">
      <c r="B16" s="156" t="s">
        <v>37</v>
      </c>
      <c r="C16" s="157"/>
      <c r="D16" s="157"/>
      <c r="E16" s="157"/>
      <c r="F16" s="157"/>
      <c r="G16" s="157"/>
      <c r="H16" s="160"/>
    </row>
    <row r="17" spans="2:9" ht="42.75" customHeight="1">
      <c r="B17" s="148" t="s">
        <v>737</v>
      </c>
      <c r="C17" s="149"/>
      <c r="D17" s="149"/>
      <c r="E17" s="149"/>
      <c r="F17" s="149"/>
      <c r="G17" s="149"/>
      <c r="H17" s="150"/>
    </row>
    <row r="18" spans="2:9" ht="15.75" customHeight="1">
      <c r="B18" s="156" t="s">
        <v>38</v>
      </c>
      <c r="C18" s="157"/>
      <c r="D18" s="157"/>
      <c r="E18" s="157"/>
      <c r="F18" s="157"/>
      <c r="G18" s="157"/>
      <c r="H18" s="160"/>
    </row>
    <row r="19" spans="2:9" ht="27" customHeight="1">
      <c r="B19" s="140" t="s">
        <v>736</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65">
        <v>24</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35" customHeight="1" thickBot="1">
      <c r="B29" s="162" t="s">
        <v>734</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0.66669999999999996</v>
      </c>
      <c r="C32" s="28" t="s">
        <v>83</v>
      </c>
      <c r="D32" s="28" t="s">
        <v>83</v>
      </c>
      <c r="E32" s="28" t="s">
        <v>83</v>
      </c>
      <c r="F32" s="168">
        <v>8.3299999999999999E-2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733</v>
      </c>
      <c r="C35" s="141"/>
      <c r="D35" s="141"/>
      <c r="E35" s="142"/>
      <c r="F35" s="143" t="s">
        <v>732</v>
      </c>
      <c r="G35" s="141"/>
      <c r="H35" s="144"/>
    </row>
    <row r="36" spans="2:8" ht="18" customHeight="1">
      <c r="B36" s="156" t="s">
        <v>62</v>
      </c>
      <c r="C36" s="157"/>
      <c r="D36" s="157"/>
      <c r="E36" s="158"/>
      <c r="F36" s="159" t="s">
        <v>63</v>
      </c>
      <c r="G36" s="157"/>
      <c r="H36" s="160"/>
    </row>
    <row r="37" spans="2:8">
      <c r="B37" s="140" t="s">
        <v>728</v>
      </c>
      <c r="C37" s="141"/>
      <c r="D37" s="141"/>
      <c r="E37" s="142"/>
      <c r="F37" s="143" t="s">
        <v>729</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728</v>
      </c>
      <c r="G39" s="141"/>
      <c r="H39" s="144"/>
    </row>
    <row r="40" spans="2:8" ht="18" customHeight="1">
      <c r="B40" s="156" t="s">
        <v>68</v>
      </c>
      <c r="C40" s="157"/>
      <c r="D40" s="157"/>
      <c r="E40" s="158"/>
      <c r="F40" s="159" t="s">
        <v>69</v>
      </c>
      <c r="G40" s="157"/>
      <c r="H40" s="160"/>
    </row>
    <row r="41" spans="2:8">
      <c r="B41" s="140" t="s">
        <v>731</v>
      </c>
      <c r="C41" s="141"/>
      <c r="D41" s="141"/>
      <c r="E41" s="142"/>
      <c r="F41" s="143" t="s">
        <v>730</v>
      </c>
      <c r="G41" s="141"/>
      <c r="H41" s="144"/>
    </row>
    <row r="42" spans="2:8" ht="25.35" customHeight="1">
      <c r="B42" s="156" t="s">
        <v>70</v>
      </c>
      <c r="C42" s="157"/>
      <c r="D42" s="157"/>
      <c r="E42" s="158"/>
      <c r="F42" s="159" t="s">
        <v>71</v>
      </c>
      <c r="G42" s="157"/>
      <c r="H42" s="160"/>
    </row>
    <row r="43" spans="2:8" ht="17.100000000000001" customHeight="1">
      <c r="B43" s="140" t="s">
        <v>728</v>
      </c>
      <c r="C43" s="141"/>
      <c r="D43" s="141"/>
      <c r="E43" s="142"/>
      <c r="F43" s="143" t="s">
        <v>729</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728</v>
      </c>
      <c r="G45" s="141"/>
      <c r="H45" s="144"/>
    </row>
    <row r="46" spans="2:8">
      <c r="B46" s="145" t="s">
        <v>74</v>
      </c>
      <c r="C46" s="146"/>
      <c r="D46" s="146"/>
      <c r="E46" s="146"/>
      <c r="F46" s="146"/>
      <c r="G46" s="146"/>
      <c r="H46" s="147"/>
    </row>
    <row r="47" spans="2:8" ht="16.350000000000001" customHeight="1">
      <c r="B47" s="148" t="s">
        <v>727</v>
      </c>
      <c r="C47" s="149"/>
      <c r="D47" s="149"/>
      <c r="E47" s="149"/>
      <c r="F47" s="149"/>
      <c r="G47" s="149"/>
      <c r="H47" s="150"/>
    </row>
    <row r="48" spans="2:8" ht="16.5" customHeight="1">
      <c r="B48" s="151" t="s">
        <v>75</v>
      </c>
      <c r="C48" s="152"/>
      <c r="D48" s="152"/>
      <c r="E48" s="153"/>
      <c r="F48" s="154" t="s">
        <v>76</v>
      </c>
      <c r="G48" s="152"/>
      <c r="H48" s="155"/>
    </row>
    <row r="49" spans="2:8" ht="27.75" customHeight="1">
      <c r="B49" s="128" t="s">
        <v>726</v>
      </c>
      <c r="C49" s="129"/>
      <c r="D49" s="129"/>
      <c r="E49" s="130"/>
      <c r="F49" s="131" t="s">
        <v>725</v>
      </c>
      <c r="G49" s="129"/>
      <c r="H49" s="132"/>
    </row>
    <row r="50" spans="2:8" ht="16.5" customHeight="1">
      <c r="B50" s="133" t="s">
        <v>77</v>
      </c>
      <c r="C50" s="134"/>
      <c r="D50" s="134"/>
      <c r="E50" s="134"/>
      <c r="F50" s="134" t="s">
        <v>78</v>
      </c>
      <c r="G50" s="134"/>
      <c r="H50" s="135"/>
    </row>
    <row r="51" spans="2:8" ht="15" customHeight="1" thickBot="1">
      <c r="B51" s="267" t="s">
        <v>724</v>
      </c>
      <c r="C51" s="137"/>
      <c r="D51" s="137"/>
      <c r="E51" s="137"/>
      <c r="F51" s="138">
        <v>9981384998</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219" priority="1" operator="containsText" text="NO DISPONIBLE">
      <formula>NOT(ISERROR(SEARCH("NO DISPONIBLE",B32)))</formula>
    </cfRule>
    <cfRule type="cellIs" dxfId="218" priority="2" stopIfTrue="1" operator="greaterThanOrEqual">
      <formula>0.7</formula>
    </cfRule>
    <cfRule type="cellIs" dxfId="217" priority="3" stopIfTrue="1" operator="between">
      <formula>0.5</formula>
      <formula>0.7</formula>
    </cfRule>
    <cfRule type="cellIs" dxfId="216" priority="4" stopIfTrue="1" operator="lessThanOrEqual">
      <formula>0.5</formula>
    </cfRule>
  </conditionalFormatting>
  <hyperlinks>
    <hyperlink ref="B51" r:id="rId1" xr:uid="{36418EB2-9C18-4E44-B3E7-6EA7D03782D2}"/>
  </hyperlinks>
  <pageMargins left="0.7" right="0.7" top="0.75" bottom="0.75" header="0.3" footer="0.3"/>
  <pageSetup orientation="portrait"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F225-B23F-40EF-95E4-8C92E2515BD0}">
  <dimension ref="B1:Q53"/>
  <sheetViews>
    <sheetView zoomScale="71"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752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8" customHeight="1">
      <c r="B6" s="140" t="s">
        <v>468</v>
      </c>
      <c r="C6" s="141"/>
      <c r="D6" s="141"/>
      <c r="E6" s="142"/>
      <c r="F6" s="143" t="s">
        <v>740</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94</v>
      </c>
      <c r="C9" s="187" t="s">
        <v>466</v>
      </c>
      <c r="D9" s="188"/>
      <c r="E9" s="62" t="s">
        <v>739</v>
      </c>
      <c r="F9" s="62" t="s">
        <v>202</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527</v>
      </c>
      <c r="C12" s="143" t="s">
        <v>107</v>
      </c>
      <c r="D12" s="142"/>
      <c r="E12" s="15" t="s">
        <v>25</v>
      </c>
      <c r="F12" s="15" t="s">
        <v>26</v>
      </c>
      <c r="G12" s="57" t="s">
        <v>27</v>
      </c>
      <c r="H12" s="6" t="s">
        <v>738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157</v>
      </c>
      <c r="C15" s="184" t="s">
        <v>35</v>
      </c>
      <c r="D15" s="185"/>
      <c r="E15" s="20" t="s">
        <v>36</v>
      </c>
      <c r="F15" s="186" t="s">
        <v>169</v>
      </c>
      <c r="G15" s="186"/>
      <c r="H15" s="10" t="s">
        <v>466</v>
      </c>
    </row>
    <row r="16" spans="2:17" ht="15.75" customHeight="1">
      <c r="B16" s="156" t="s">
        <v>37</v>
      </c>
      <c r="C16" s="157"/>
      <c r="D16" s="157"/>
      <c r="E16" s="157"/>
      <c r="F16" s="157"/>
      <c r="G16" s="157"/>
      <c r="H16" s="160"/>
    </row>
    <row r="17" spans="2:9" ht="62.25" customHeight="1">
      <c r="B17" s="148" t="s">
        <v>751</v>
      </c>
      <c r="C17" s="149"/>
      <c r="D17" s="149"/>
      <c r="E17" s="149"/>
      <c r="F17" s="149"/>
      <c r="G17" s="149"/>
      <c r="H17" s="150"/>
    </row>
    <row r="18" spans="2:9" ht="15.75" customHeight="1">
      <c r="B18" s="156" t="s">
        <v>38</v>
      </c>
      <c r="C18" s="157"/>
      <c r="D18" s="157"/>
      <c r="E18" s="157"/>
      <c r="F18" s="157"/>
      <c r="G18" s="157"/>
      <c r="H18" s="160"/>
    </row>
    <row r="19" spans="2:9" ht="54" customHeight="1">
      <c r="B19" s="140" t="s">
        <v>750</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65">
        <v>16</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749</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748</v>
      </c>
      <c r="C35" s="141"/>
      <c r="D35" s="141"/>
      <c r="E35" s="142"/>
      <c r="F35" s="143" t="s">
        <v>747</v>
      </c>
      <c r="G35" s="141"/>
      <c r="H35" s="144"/>
    </row>
    <row r="36" spans="2:8" ht="18" customHeight="1">
      <c r="B36" s="156" t="s">
        <v>62</v>
      </c>
      <c r="C36" s="157"/>
      <c r="D36" s="157"/>
      <c r="E36" s="158"/>
      <c r="F36" s="159" t="s">
        <v>63</v>
      </c>
      <c r="G36" s="157"/>
      <c r="H36" s="160"/>
    </row>
    <row r="37" spans="2:8">
      <c r="B37" s="140" t="s">
        <v>742</v>
      </c>
      <c r="C37" s="141"/>
      <c r="D37" s="141"/>
      <c r="E37" s="142"/>
      <c r="F37" s="143" t="s">
        <v>746</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742</v>
      </c>
      <c r="G39" s="141"/>
      <c r="H39" s="144"/>
    </row>
    <row r="40" spans="2:8" ht="18" customHeight="1">
      <c r="B40" s="156" t="s">
        <v>68</v>
      </c>
      <c r="C40" s="157"/>
      <c r="D40" s="157"/>
      <c r="E40" s="158"/>
      <c r="F40" s="159" t="s">
        <v>69</v>
      </c>
      <c r="G40" s="157"/>
      <c r="H40" s="160"/>
    </row>
    <row r="41" spans="2:8">
      <c r="B41" s="140" t="s">
        <v>745</v>
      </c>
      <c r="C41" s="141"/>
      <c r="D41" s="141"/>
      <c r="E41" s="142"/>
      <c r="F41" s="143" t="s">
        <v>744</v>
      </c>
      <c r="G41" s="141"/>
      <c r="H41" s="144"/>
    </row>
    <row r="42" spans="2:8" ht="25.35" customHeight="1">
      <c r="B42" s="156" t="s">
        <v>70</v>
      </c>
      <c r="C42" s="157"/>
      <c r="D42" s="157"/>
      <c r="E42" s="158"/>
      <c r="F42" s="159" t="s">
        <v>71</v>
      </c>
      <c r="G42" s="157"/>
      <c r="H42" s="160"/>
    </row>
    <row r="43" spans="2:8" ht="17.100000000000001" customHeight="1">
      <c r="B43" s="140" t="s">
        <v>742</v>
      </c>
      <c r="C43" s="141"/>
      <c r="D43" s="141"/>
      <c r="E43" s="142"/>
      <c r="F43" s="143" t="s">
        <v>743</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742</v>
      </c>
      <c r="G45" s="141"/>
      <c r="H45" s="144"/>
    </row>
    <row r="46" spans="2:8">
      <c r="B46" s="145" t="s">
        <v>74</v>
      </c>
      <c r="C46" s="146"/>
      <c r="D46" s="146"/>
      <c r="E46" s="146"/>
      <c r="F46" s="146"/>
      <c r="G46" s="146"/>
      <c r="H46" s="147"/>
    </row>
    <row r="47" spans="2:8" ht="16.350000000000001" customHeight="1">
      <c r="B47" s="148" t="s">
        <v>727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726</v>
      </c>
      <c r="C49" s="129"/>
      <c r="D49" s="129"/>
      <c r="E49" s="130"/>
      <c r="F49" s="131" t="s">
        <v>725</v>
      </c>
      <c r="G49" s="129"/>
      <c r="H49" s="132"/>
    </row>
    <row r="50" spans="2:8" ht="16.5" customHeight="1">
      <c r="B50" s="133" t="s">
        <v>77</v>
      </c>
      <c r="C50" s="134"/>
      <c r="D50" s="134"/>
      <c r="E50" s="134"/>
      <c r="F50" s="134" t="s">
        <v>78</v>
      </c>
      <c r="G50" s="134"/>
      <c r="H50" s="135"/>
    </row>
    <row r="51" spans="2:8" ht="15" customHeight="1" thickBot="1">
      <c r="B51" s="267" t="s">
        <v>724</v>
      </c>
      <c r="C51" s="137"/>
      <c r="D51" s="137"/>
      <c r="E51" s="137"/>
      <c r="F51" s="138">
        <v>9981384998</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215" priority="1" operator="containsText" text="NO DISPONIBLE">
      <formula>NOT(ISERROR(SEARCH("NO DISPONIBLE",B32)))</formula>
    </cfRule>
    <cfRule type="cellIs" dxfId="214" priority="2" stopIfTrue="1" operator="greaterThanOrEqual">
      <formula>0.7</formula>
    </cfRule>
    <cfRule type="cellIs" dxfId="213" priority="3" stopIfTrue="1" operator="between">
      <formula>0.5</formula>
      <formula>0.7</formula>
    </cfRule>
    <cfRule type="cellIs" dxfId="212" priority="4" stopIfTrue="1" operator="lessThanOrEqual">
      <formula>0.5</formula>
    </cfRule>
  </conditionalFormatting>
  <hyperlinks>
    <hyperlink ref="B51" r:id="rId1" xr:uid="{258D6893-CE77-44F0-B5F8-7B59ECA7F4E6}"/>
  </hyperlinks>
  <pageMargins left="0.7" right="0.7" top="0.75" bottom="0.75" header="0.3" footer="0.3"/>
  <pageSetup orientation="portrait" r:id="rId2"/>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ECFC-B89C-455D-B4B8-237753286D53}">
  <dimension ref="B1:Q53"/>
  <sheetViews>
    <sheetView topLeftCell="B4" zoomScale="71"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762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8" customHeight="1">
      <c r="B6" s="140" t="s">
        <v>468</v>
      </c>
      <c r="C6" s="141"/>
      <c r="D6" s="141"/>
      <c r="E6" s="142"/>
      <c r="F6" s="143" t="s">
        <v>740</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94</v>
      </c>
      <c r="C9" s="187" t="s">
        <v>466</v>
      </c>
      <c r="D9" s="188"/>
      <c r="E9" s="62" t="s">
        <v>739</v>
      </c>
      <c r="F9" s="62" t="s">
        <v>202</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527</v>
      </c>
      <c r="C12" s="143" t="s">
        <v>107</v>
      </c>
      <c r="D12" s="142"/>
      <c r="E12" s="15" t="s">
        <v>25</v>
      </c>
      <c r="F12" s="15" t="s">
        <v>26</v>
      </c>
      <c r="G12" s="57" t="s">
        <v>27</v>
      </c>
      <c r="H12" s="6" t="s">
        <v>738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407</v>
      </c>
      <c r="C15" s="184" t="s">
        <v>94</v>
      </c>
      <c r="D15" s="185"/>
      <c r="E15" s="20" t="s">
        <v>36</v>
      </c>
      <c r="F15" s="186" t="s">
        <v>169</v>
      </c>
      <c r="G15" s="186"/>
      <c r="H15" s="10" t="s">
        <v>466</v>
      </c>
    </row>
    <row r="16" spans="2:17" ht="15.75" customHeight="1">
      <c r="B16" s="156" t="s">
        <v>37</v>
      </c>
      <c r="C16" s="157"/>
      <c r="D16" s="157"/>
      <c r="E16" s="157"/>
      <c r="F16" s="157"/>
      <c r="G16" s="157"/>
      <c r="H16" s="160"/>
    </row>
    <row r="17" spans="2:9" ht="62.25" customHeight="1">
      <c r="B17" s="148" t="s">
        <v>761</v>
      </c>
      <c r="C17" s="149"/>
      <c r="D17" s="149"/>
      <c r="E17" s="149"/>
      <c r="F17" s="149"/>
      <c r="G17" s="149"/>
      <c r="H17" s="150"/>
    </row>
    <row r="18" spans="2:9" ht="15.75" customHeight="1">
      <c r="B18" s="156" t="s">
        <v>38</v>
      </c>
      <c r="C18" s="157"/>
      <c r="D18" s="157"/>
      <c r="E18" s="157"/>
      <c r="F18" s="157"/>
      <c r="G18" s="157"/>
      <c r="H18" s="160"/>
    </row>
    <row r="19" spans="2:9" ht="54" customHeight="1">
      <c r="B19" s="140" t="s">
        <v>760</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116">
        <v>1</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759</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758</v>
      </c>
      <c r="C35" s="141"/>
      <c r="D35" s="141"/>
      <c r="E35" s="142"/>
      <c r="F35" s="143" t="s">
        <v>757</v>
      </c>
      <c r="G35" s="141"/>
      <c r="H35" s="144"/>
    </row>
    <row r="36" spans="2:8" ht="18" customHeight="1">
      <c r="B36" s="156" t="s">
        <v>62</v>
      </c>
      <c r="C36" s="157"/>
      <c r="D36" s="157"/>
      <c r="E36" s="158"/>
      <c r="F36" s="159" t="s">
        <v>63</v>
      </c>
      <c r="G36" s="157"/>
      <c r="H36" s="160"/>
    </row>
    <row r="37" spans="2:8">
      <c r="B37" s="140" t="s">
        <v>742</v>
      </c>
      <c r="C37" s="141"/>
      <c r="D37" s="141"/>
      <c r="E37" s="142"/>
      <c r="F37" s="143" t="s">
        <v>754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742</v>
      </c>
      <c r="G39" s="141"/>
      <c r="H39" s="144"/>
    </row>
    <row r="40" spans="2:8" ht="18" customHeight="1">
      <c r="B40" s="156" t="s">
        <v>68</v>
      </c>
      <c r="C40" s="157"/>
      <c r="D40" s="157"/>
      <c r="E40" s="158"/>
      <c r="F40" s="159" t="s">
        <v>69</v>
      </c>
      <c r="G40" s="157"/>
      <c r="H40" s="160"/>
    </row>
    <row r="41" spans="2:8">
      <c r="B41" s="140" t="s">
        <v>756</v>
      </c>
      <c r="C41" s="141"/>
      <c r="D41" s="141"/>
      <c r="E41" s="142"/>
      <c r="F41" s="143" t="s">
        <v>755</v>
      </c>
      <c r="G41" s="141"/>
      <c r="H41" s="144"/>
    </row>
    <row r="42" spans="2:8" ht="25.35" customHeight="1">
      <c r="B42" s="156" t="s">
        <v>70</v>
      </c>
      <c r="C42" s="157"/>
      <c r="D42" s="157"/>
      <c r="E42" s="158"/>
      <c r="F42" s="159" t="s">
        <v>71</v>
      </c>
      <c r="G42" s="157"/>
      <c r="H42" s="160"/>
    </row>
    <row r="43" spans="2:8" ht="17.100000000000001" customHeight="1">
      <c r="B43" s="140" t="s">
        <v>753</v>
      </c>
      <c r="C43" s="141"/>
      <c r="D43" s="141"/>
      <c r="E43" s="142"/>
      <c r="F43" s="143" t="s">
        <v>754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753</v>
      </c>
      <c r="G45" s="141"/>
      <c r="H45" s="144"/>
    </row>
    <row r="46" spans="2:8">
      <c r="B46" s="145" t="s">
        <v>74</v>
      </c>
      <c r="C46" s="146"/>
      <c r="D46" s="146"/>
      <c r="E46" s="146"/>
      <c r="F46" s="146"/>
      <c r="G46" s="146"/>
      <c r="H46" s="147"/>
    </row>
    <row r="47" spans="2:8" ht="16.350000000000001" customHeight="1">
      <c r="B47" s="148" t="s">
        <v>727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726</v>
      </c>
      <c r="C49" s="129"/>
      <c r="D49" s="129"/>
      <c r="E49" s="130"/>
      <c r="F49" s="131" t="s">
        <v>725</v>
      </c>
      <c r="G49" s="129"/>
      <c r="H49" s="132"/>
    </row>
    <row r="50" spans="2:8" ht="16.5" customHeight="1">
      <c r="B50" s="133" t="s">
        <v>77</v>
      </c>
      <c r="C50" s="134"/>
      <c r="D50" s="134"/>
      <c r="E50" s="134"/>
      <c r="F50" s="134" t="s">
        <v>78</v>
      </c>
      <c r="G50" s="134"/>
      <c r="H50" s="135"/>
    </row>
    <row r="51" spans="2:8" ht="15" customHeight="1" thickBot="1">
      <c r="B51" s="267" t="s">
        <v>724</v>
      </c>
      <c r="C51" s="137"/>
      <c r="D51" s="137"/>
      <c r="E51" s="137"/>
      <c r="F51" s="138">
        <v>9981384998</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211" priority="1" operator="containsText" text="NO DISPONIBLE">
      <formula>NOT(ISERROR(SEARCH("NO DISPONIBLE",B32)))</formula>
    </cfRule>
    <cfRule type="cellIs" dxfId="210" priority="2" stopIfTrue="1" operator="greaterThanOrEqual">
      <formula>0.7</formula>
    </cfRule>
    <cfRule type="cellIs" dxfId="209" priority="3" stopIfTrue="1" operator="between">
      <formula>0.5</formula>
      <formula>0.7</formula>
    </cfRule>
    <cfRule type="cellIs" dxfId="208" priority="4" stopIfTrue="1" operator="lessThanOrEqual">
      <formula>0.5</formula>
    </cfRule>
  </conditionalFormatting>
  <hyperlinks>
    <hyperlink ref="B51" r:id="rId1" xr:uid="{59BC8D77-2C0D-41D7-8D41-DB4ED67138A9}"/>
  </hyperlinks>
  <pageMargins left="0.7" right="0.7" top="0.75" bottom="0.75" header="0.3" footer="0.3"/>
  <pageSetup orientation="portrait" r:id="rId2"/>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7F0F-5A4F-41ED-957D-B2818D181AD5}">
  <dimension ref="B1:Q53"/>
  <sheetViews>
    <sheetView topLeftCell="B5" zoomScale="71"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772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52.5" customHeight="1">
      <c r="B6" s="140" t="s">
        <v>468</v>
      </c>
      <c r="C6" s="141"/>
      <c r="D6" s="141"/>
      <c r="E6" s="142"/>
      <c r="F6" s="143" t="s">
        <v>740</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94</v>
      </c>
      <c r="C9" s="187" t="s">
        <v>466</v>
      </c>
      <c r="D9" s="188"/>
      <c r="E9" s="62" t="s">
        <v>739</v>
      </c>
      <c r="F9" s="62" t="s">
        <v>202</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527</v>
      </c>
      <c r="C12" s="143" t="s">
        <v>107</v>
      </c>
      <c r="D12" s="142"/>
      <c r="E12" s="15" t="s">
        <v>25</v>
      </c>
      <c r="F12" s="15" t="s">
        <v>26</v>
      </c>
      <c r="G12" s="57" t="s">
        <v>27</v>
      </c>
      <c r="H12" s="6" t="s">
        <v>738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157</v>
      </c>
      <c r="C15" s="184" t="s">
        <v>35</v>
      </c>
      <c r="D15" s="185"/>
      <c r="E15" s="20" t="s">
        <v>36</v>
      </c>
      <c r="F15" s="186" t="s">
        <v>169</v>
      </c>
      <c r="G15" s="186"/>
      <c r="H15" s="10" t="s">
        <v>466</v>
      </c>
    </row>
    <row r="16" spans="2:17" ht="15.75" customHeight="1">
      <c r="B16" s="156" t="s">
        <v>37</v>
      </c>
      <c r="C16" s="157"/>
      <c r="D16" s="157"/>
      <c r="E16" s="157"/>
      <c r="F16" s="157"/>
      <c r="G16" s="157"/>
      <c r="H16" s="160"/>
    </row>
    <row r="17" spans="2:9" ht="62.25" customHeight="1">
      <c r="B17" s="148" t="s">
        <v>771</v>
      </c>
      <c r="C17" s="149"/>
      <c r="D17" s="149"/>
      <c r="E17" s="149"/>
      <c r="F17" s="149"/>
      <c r="G17" s="149"/>
      <c r="H17" s="150"/>
    </row>
    <row r="18" spans="2:9" ht="15.75" customHeight="1">
      <c r="B18" s="156" t="s">
        <v>38</v>
      </c>
      <c r="C18" s="157"/>
      <c r="D18" s="157"/>
      <c r="E18" s="157"/>
      <c r="F18" s="157"/>
      <c r="G18" s="157"/>
      <c r="H18" s="160"/>
    </row>
    <row r="19" spans="2:9" ht="54" customHeight="1">
      <c r="B19" s="140" t="s">
        <v>770</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65">
        <v>3230</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769</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1.1725000000000001</v>
      </c>
      <c r="C32" s="28" t="s">
        <v>83</v>
      </c>
      <c r="D32" s="28" t="s">
        <v>83</v>
      </c>
      <c r="E32" s="28" t="s">
        <v>83</v>
      </c>
      <c r="F32" s="168">
        <v>0.29039999999999999</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768</v>
      </c>
      <c r="C35" s="141"/>
      <c r="D35" s="141"/>
      <c r="E35" s="142"/>
      <c r="F35" s="143" t="s">
        <v>767</v>
      </c>
      <c r="G35" s="141"/>
      <c r="H35" s="144"/>
    </row>
    <row r="36" spans="2:8" ht="18" customHeight="1">
      <c r="B36" s="156" t="s">
        <v>62</v>
      </c>
      <c r="C36" s="157"/>
      <c r="D36" s="157"/>
      <c r="E36" s="158"/>
      <c r="F36" s="159" t="s">
        <v>63</v>
      </c>
      <c r="G36" s="157"/>
      <c r="H36" s="160"/>
    </row>
    <row r="37" spans="2:8">
      <c r="B37" s="140" t="s">
        <v>763</v>
      </c>
      <c r="C37" s="141"/>
      <c r="D37" s="141"/>
      <c r="E37" s="142"/>
      <c r="F37" s="143" t="s">
        <v>764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763</v>
      </c>
      <c r="G39" s="141"/>
      <c r="H39" s="144"/>
    </row>
    <row r="40" spans="2:8" ht="18" customHeight="1">
      <c r="B40" s="156" t="s">
        <v>68</v>
      </c>
      <c r="C40" s="157"/>
      <c r="D40" s="157"/>
      <c r="E40" s="158"/>
      <c r="F40" s="159" t="s">
        <v>69</v>
      </c>
      <c r="G40" s="157"/>
      <c r="H40" s="160"/>
    </row>
    <row r="41" spans="2:8">
      <c r="B41" s="140" t="s">
        <v>766</v>
      </c>
      <c r="C41" s="141"/>
      <c r="D41" s="141"/>
      <c r="E41" s="142"/>
      <c r="F41" s="143" t="s">
        <v>765</v>
      </c>
      <c r="G41" s="141"/>
      <c r="H41" s="144"/>
    </row>
    <row r="42" spans="2:8" ht="25.35" customHeight="1">
      <c r="B42" s="156" t="s">
        <v>70</v>
      </c>
      <c r="C42" s="157"/>
      <c r="D42" s="157"/>
      <c r="E42" s="158"/>
      <c r="F42" s="159" t="s">
        <v>71</v>
      </c>
      <c r="G42" s="157"/>
      <c r="H42" s="160"/>
    </row>
    <row r="43" spans="2:8" ht="17.100000000000001" customHeight="1">
      <c r="B43" s="140" t="s">
        <v>763</v>
      </c>
      <c r="C43" s="141"/>
      <c r="D43" s="141"/>
      <c r="E43" s="142"/>
      <c r="F43" s="143" t="s">
        <v>764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763</v>
      </c>
      <c r="G45" s="141"/>
      <c r="H45" s="144"/>
    </row>
    <row r="46" spans="2:8">
      <c r="B46" s="145" t="s">
        <v>74</v>
      </c>
      <c r="C46" s="146"/>
      <c r="D46" s="146"/>
      <c r="E46" s="146"/>
      <c r="F46" s="146"/>
      <c r="G46" s="146"/>
      <c r="H46" s="147"/>
    </row>
    <row r="47" spans="2:8" ht="16.350000000000001" customHeight="1">
      <c r="B47" s="148" t="s">
        <v>727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726</v>
      </c>
      <c r="C49" s="129"/>
      <c r="D49" s="129"/>
      <c r="E49" s="130"/>
      <c r="F49" s="131" t="s">
        <v>725</v>
      </c>
      <c r="G49" s="129"/>
      <c r="H49" s="132"/>
    </row>
    <row r="50" spans="2:8" ht="16.5" customHeight="1">
      <c r="B50" s="133" t="s">
        <v>77</v>
      </c>
      <c r="C50" s="134"/>
      <c r="D50" s="134"/>
      <c r="E50" s="134"/>
      <c r="F50" s="134" t="s">
        <v>78</v>
      </c>
      <c r="G50" s="134"/>
      <c r="H50" s="135"/>
    </row>
    <row r="51" spans="2:8" ht="15" customHeight="1" thickBot="1">
      <c r="B51" s="267" t="s">
        <v>724</v>
      </c>
      <c r="C51" s="137"/>
      <c r="D51" s="137"/>
      <c r="E51" s="137"/>
      <c r="F51" s="138">
        <v>9981384998</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207" priority="1" operator="containsText" text="NO DISPONIBLE">
      <formula>NOT(ISERROR(SEARCH("NO DISPONIBLE",B32)))</formula>
    </cfRule>
    <cfRule type="cellIs" dxfId="206" priority="2" stopIfTrue="1" operator="greaterThanOrEqual">
      <formula>0.7</formula>
    </cfRule>
    <cfRule type="cellIs" dxfId="205" priority="3" stopIfTrue="1" operator="between">
      <formula>0.5</formula>
      <formula>0.7</formula>
    </cfRule>
    <cfRule type="cellIs" dxfId="204" priority="4" stopIfTrue="1" operator="lessThanOrEqual">
      <formula>0.5</formula>
    </cfRule>
  </conditionalFormatting>
  <hyperlinks>
    <hyperlink ref="B51" r:id="rId1" xr:uid="{C29E71DC-4B20-4B46-BF40-5306A580931B}"/>
  </hyperlinks>
  <pageMargins left="0.7" right="0.7" top="0.75" bottom="0.75" header="0.3" footer="0.3"/>
  <pageSetup orientation="portrait"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F275-C098-437C-9D16-9F29D0F6CFDD}">
  <dimension ref="B1:Q53"/>
  <sheetViews>
    <sheetView zoomScale="71" zoomScaleNormal="90" workbookViewId="0">
      <selection activeCell="I26" sqref="I26"/>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782</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35.450000000000003" customHeight="1">
      <c r="B6" s="140" t="s">
        <v>468</v>
      </c>
      <c r="C6" s="141"/>
      <c r="D6" s="141"/>
      <c r="E6" s="142"/>
      <c r="F6" s="143" t="s">
        <v>740</v>
      </c>
      <c r="G6" s="142"/>
      <c r="H6" s="6" t="s">
        <v>480</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94</v>
      </c>
      <c r="C9" s="187" t="s">
        <v>466</v>
      </c>
      <c r="D9" s="188"/>
      <c r="E9" s="62" t="s">
        <v>739</v>
      </c>
      <c r="F9" s="62" t="s">
        <v>202</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527</v>
      </c>
      <c r="C12" s="143" t="s">
        <v>107</v>
      </c>
      <c r="D12" s="142"/>
      <c r="E12" s="15" t="s">
        <v>25</v>
      </c>
      <c r="F12" s="15" t="s">
        <v>26</v>
      </c>
      <c r="G12" s="57" t="s">
        <v>27</v>
      </c>
      <c r="H12" s="6" t="s">
        <v>738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157</v>
      </c>
      <c r="C15" s="184" t="s">
        <v>35</v>
      </c>
      <c r="D15" s="185"/>
      <c r="E15" s="20" t="s">
        <v>36</v>
      </c>
      <c r="F15" s="186" t="s">
        <v>169</v>
      </c>
      <c r="G15" s="186"/>
      <c r="H15" s="10" t="s">
        <v>466</v>
      </c>
    </row>
    <row r="16" spans="2:17" ht="15.75" customHeight="1">
      <c r="B16" s="156" t="s">
        <v>37</v>
      </c>
      <c r="C16" s="157"/>
      <c r="D16" s="157"/>
      <c r="E16" s="157"/>
      <c r="F16" s="157"/>
      <c r="G16" s="157"/>
      <c r="H16" s="160"/>
    </row>
    <row r="17" spans="2:9" ht="62.25" customHeight="1">
      <c r="B17" s="148" t="s">
        <v>781</v>
      </c>
      <c r="C17" s="149"/>
      <c r="D17" s="149"/>
      <c r="E17" s="149"/>
      <c r="F17" s="149"/>
      <c r="G17" s="149"/>
      <c r="H17" s="150"/>
    </row>
    <row r="18" spans="2:9" ht="15.75" customHeight="1">
      <c r="B18" s="156" t="s">
        <v>38</v>
      </c>
      <c r="C18" s="157"/>
      <c r="D18" s="157"/>
      <c r="E18" s="157"/>
      <c r="F18" s="157"/>
      <c r="G18" s="157"/>
      <c r="H18" s="160"/>
    </row>
    <row r="19" spans="2:9" ht="54" customHeight="1">
      <c r="B19" s="140" t="s">
        <v>780</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65">
        <v>24</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779</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0.5</v>
      </c>
      <c r="C32" s="28" t="s">
        <v>83</v>
      </c>
      <c r="D32" s="28" t="s">
        <v>83</v>
      </c>
      <c r="E32" s="28" t="s">
        <v>83</v>
      </c>
      <c r="F32" s="168">
        <v>0.125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778</v>
      </c>
      <c r="C35" s="141"/>
      <c r="D35" s="141"/>
      <c r="E35" s="142"/>
      <c r="F35" s="143" t="s">
        <v>777</v>
      </c>
      <c r="G35" s="141"/>
      <c r="H35" s="144"/>
    </row>
    <row r="36" spans="2:8" ht="18" customHeight="1">
      <c r="B36" s="156" t="s">
        <v>62</v>
      </c>
      <c r="C36" s="157"/>
      <c r="D36" s="157"/>
      <c r="E36" s="158"/>
      <c r="F36" s="159" t="s">
        <v>63</v>
      </c>
      <c r="G36" s="157"/>
      <c r="H36" s="160"/>
    </row>
    <row r="37" spans="2:8">
      <c r="B37" s="140" t="s">
        <v>773</v>
      </c>
      <c r="C37" s="141"/>
      <c r="D37" s="141"/>
      <c r="E37" s="142"/>
      <c r="F37" s="143" t="s">
        <v>774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773</v>
      </c>
      <c r="G39" s="141"/>
      <c r="H39" s="144"/>
    </row>
    <row r="40" spans="2:8" ht="18" customHeight="1">
      <c r="B40" s="156" t="s">
        <v>68</v>
      </c>
      <c r="C40" s="157"/>
      <c r="D40" s="157"/>
      <c r="E40" s="158"/>
      <c r="F40" s="159" t="s">
        <v>69</v>
      </c>
      <c r="G40" s="157"/>
      <c r="H40" s="160"/>
    </row>
    <row r="41" spans="2:8">
      <c r="B41" s="140" t="s">
        <v>776</v>
      </c>
      <c r="C41" s="141"/>
      <c r="D41" s="141"/>
      <c r="E41" s="142"/>
      <c r="F41" s="143" t="s">
        <v>775</v>
      </c>
      <c r="G41" s="141"/>
      <c r="H41" s="144"/>
    </row>
    <row r="42" spans="2:8" ht="25.35" customHeight="1">
      <c r="B42" s="156" t="s">
        <v>70</v>
      </c>
      <c r="C42" s="157"/>
      <c r="D42" s="157"/>
      <c r="E42" s="158"/>
      <c r="F42" s="159" t="s">
        <v>71</v>
      </c>
      <c r="G42" s="157"/>
      <c r="H42" s="160"/>
    </row>
    <row r="43" spans="2:8" ht="17.100000000000001" customHeight="1">
      <c r="B43" s="140" t="s">
        <v>773</v>
      </c>
      <c r="C43" s="141"/>
      <c r="D43" s="141"/>
      <c r="E43" s="142"/>
      <c r="F43" s="143" t="s">
        <v>774</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773</v>
      </c>
      <c r="G45" s="141"/>
      <c r="H45" s="144"/>
    </row>
    <row r="46" spans="2:8">
      <c r="B46" s="145" t="s">
        <v>74</v>
      </c>
      <c r="C46" s="146"/>
      <c r="D46" s="146"/>
      <c r="E46" s="146"/>
      <c r="F46" s="146"/>
      <c r="G46" s="146"/>
      <c r="H46" s="147"/>
    </row>
    <row r="47" spans="2:8" ht="16.350000000000001" customHeight="1">
      <c r="B47" s="148" t="s">
        <v>727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726</v>
      </c>
      <c r="C49" s="129"/>
      <c r="D49" s="129"/>
      <c r="E49" s="130"/>
      <c r="F49" s="131" t="s">
        <v>725</v>
      </c>
      <c r="G49" s="129"/>
      <c r="H49" s="132"/>
    </row>
    <row r="50" spans="2:8" ht="16.5" customHeight="1">
      <c r="B50" s="133" t="s">
        <v>77</v>
      </c>
      <c r="C50" s="134"/>
      <c r="D50" s="134"/>
      <c r="E50" s="134"/>
      <c r="F50" s="134" t="s">
        <v>78</v>
      </c>
      <c r="G50" s="134"/>
      <c r="H50" s="135"/>
    </row>
    <row r="51" spans="2:8" ht="15" customHeight="1" thickBot="1">
      <c r="B51" s="267" t="s">
        <v>724</v>
      </c>
      <c r="C51" s="137"/>
      <c r="D51" s="137"/>
      <c r="E51" s="137"/>
      <c r="F51" s="138">
        <v>9981384998</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203" priority="1" operator="containsText" text="NO DISPONIBLE">
      <formula>NOT(ISERROR(SEARCH("NO DISPONIBLE",B32)))</formula>
    </cfRule>
    <cfRule type="cellIs" dxfId="202" priority="2" stopIfTrue="1" operator="greaterThanOrEqual">
      <formula>0.7</formula>
    </cfRule>
    <cfRule type="cellIs" dxfId="201" priority="3" stopIfTrue="1" operator="between">
      <formula>0.5</formula>
      <formula>0.7</formula>
    </cfRule>
    <cfRule type="cellIs" dxfId="200" priority="4" stopIfTrue="1" operator="lessThanOrEqual">
      <formula>0.5</formula>
    </cfRule>
  </conditionalFormatting>
  <hyperlinks>
    <hyperlink ref="B51" r:id="rId1" xr:uid="{2C696EE8-E6E7-4058-AED9-34CA6C7114F3}"/>
  </hyperlinks>
  <pageMargins left="0.7" right="0.7" top="0.75" bottom="0.75" header="0.3" footer="0.3"/>
  <pageSetup orientation="portrait" r:id="rId2"/>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041C1-1E64-4FEA-B413-E62B531EDDEA}">
  <sheetPr>
    <tabColor rgb="FF002060"/>
    <pageSetUpPr fitToPage="1"/>
  </sheetPr>
  <dimension ref="B1:Q53"/>
  <sheetViews>
    <sheetView showGridLines="0" zoomScale="90" zoomScaleNormal="90" zoomScaleSheetLayoutView="137"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389" t="s">
        <v>0</v>
      </c>
      <c r="D2" s="389"/>
      <c r="E2" s="389"/>
      <c r="F2" s="389"/>
      <c r="G2" s="389"/>
      <c r="H2" s="390"/>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799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798</v>
      </c>
      <c r="C6" s="141"/>
      <c r="D6" s="141"/>
      <c r="E6" s="142"/>
      <c r="F6" s="143" t="s">
        <v>797</v>
      </c>
      <c r="G6" s="142"/>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12</v>
      </c>
      <c r="C9" s="187" t="s">
        <v>240</v>
      </c>
      <c r="D9" s="188"/>
      <c r="E9" s="62" t="s">
        <v>203</v>
      </c>
      <c r="F9" s="62" t="s">
        <v>796</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35</v>
      </c>
      <c r="D15" s="185"/>
      <c r="E15" s="20" t="s">
        <v>36</v>
      </c>
      <c r="F15" s="186" t="s">
        <v>795</v>
      </c>
      <c r="G15" s="186"/>
      <c r="H15" s="10" t="s">
        <v>94</v>
      </c>
    </row>
    <row r="16" spans="2:17" ht="15.75" customHeight="1">
      <c r="B16" s="156" t="s">
        <v>37</v>
      </c>
      <c r="C16" s="157"/>
      <c r="D16" s="157"/>
      <c r="E16" s="157"/>
      <c r="F16" s="157"/>
      <c r="G16" s="157"/>
      <c r="H16" s="160"/>
    </row>
    <row r="17" spans="2:9">
      <c r="B17" s="148" t="s">
        <v>794</v>
      </c>
      <c r="C17" s="149"/>
      <c r="D17" s="149"/>
      <c r="E17" s="149"/>
      <c r="F17" s="149"/>
      <c r="G17" s="149"/>
      <c r="H17" s="150"/>
    </row>
    <row r="18" spans="2:9" ht="15.75" customHeight="1">
      <c r="B18" s="156" t="s">
        <v>38</v>
      </c>
      <c r="C18" s="157"/>
      <c r="D18" s="157"/>
      <c r="E18" s="157"/>
      <c r="F18" s="157"/>
      <c r="G18" s="157"/>
      <c r="H18" s="160"/>
    </row>
    <row r="19" spans="2:9">
      <c r="B19" s="140" t="s">
        <v>793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86">
        <v>20</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19.25" customHeight="1" thickBot="1">
      <c r="B29" s="162" t="s">
        <v>792</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791</v>
      </c>
      <c r="C35" s="141"/>
      <c r="D35" s="141"/>
      <c r="E35" s="142"/>
      <c r="F35" s="143" t="s">
        <v>790</v>
      </c>
      <c r="G35" s="141"/>
      <c r="H35" s="144"/>
    </row>
    <row r="36" spans="2:8" ht="18" customHeight="1">
      <c r="B36" s="156" t="s">
        <v>62</v>
      </c>
      <c r="C36" s="157"/>
      <c r="D36" s="157"/>
      <c r="E36" s="158"/>
      <c r="F36" s="159" t="s">
        <v>63</v>
      </c>
      <c r="G36" s="157"/>
      <c r="H36" s="160"/>
    </row>
    <row r="37" spans="2:8">
      <c r="B37" s="140" t="s">
        <v>787</v>
      </c>
      <c r="C37" s="141"/>
      <c r="D37" s="141"/>
      <c r="E37" s="142"/>
      <c r="F37" s="143" t="s">
        <v>397</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786</v>
      </c>
      <c r="G39" s="141"/>
      <c r="H39" s="144"/>
    </row>
    <row r="40" spans="2:8" ht="18" customHeight="1">
      <c r="B40" s="156" t="s">
        <v>68</v>
      </c>
      <c r="C40" s="157"/>
      <c r="D40" s="157"/>
      <c r="E40" s="158"/>
      <c r="F40" s="159" t="s">
        <v>69</v>
      </c>
      <c r="G40" s="157"/>
      <c r="H40" s="160"/>
    </row>
    <row r="41" spans="2:8">
      <c r="B41" s="140" t="s">
        <v>789</v>
      </c>
      <c r="C41" s="141"/>
      <c r="D41" s="141"/>
      <c r="E41" s="142"/>
      <c r="F41" s="143" t="s">
        <v>788</v>
      </c>
      <c r="G41" s="141"/>
      <c r="H41" s="144"/>
    </row>
    <row r="42" spans="2:8" ht="25.35" customHeight="1">
      <c r="B42" s="156" t="s">
        <v>70</v>
      </c>
      <c r="C42" s="157"/>
      <c r="D42" s="157"/>
      <c r="E42" s="158"/>
      <c r="F42" s="159" t="s">
        <v>71</v>
      </c>
      <c r="G42" s="157"/>
      <c r="H42" s="160"/>
    </row>
    <row r="43" spans="2:8" ht="17.100000000000001" customHeight="1">
      <c r="B43" s="140" t="s">
        <v>787</v>
      </c>
      <c r="C43" s="141"/>
      <c r="D43" s="141"/>
      <c r="E43" s="142"/>
      <c r="F43" s="143" t="s">
        <v>397</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786</v>
      </c>
      <c r="G45" s="141"/>
      <c r="H45" s="144"/>
    </row>
    <row r="46" spans="2:8">
      <c r="B46" s="145" t="s">
        <v>74</v>
      </c>
      <c r="C46" s="146"/>
      <c r="D46" s="146"/>
      <c r="E46" s="146"/>
      <c r="F46" s="146"/>
      <c r="G46" s="146"/>
      <c r="H46" s="147"/>
    </row>
    <row r="47" spans="2:8" ht="16.350000000000001" customHeight="1">
      <c r="B47" s="148" t="s">
        <v>785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784</v>
      </c>
      <c r="C49" s="129"/>
      <c r="D49" s="129"/>
      <c r="E49" s="130"/>
      <c r="F49" s="131" t="s">
        <v>350</v>
      </c>
      <c r="G49" s="129"/>
      <c r="H49" s="132"/>
    </row>
    <row r="50" spans="2:8" ht="16.5" customHeight="1">
      <c r="B50" s="133" t="s">
        <v>77</v>
      </c>
      <c r="C50" s="134"/>
      <c r="D50" s="134"/>
      <c r="E50" s="134"/>
      <c r="F50" s="134" t="s">
        <v>78</v>
      </c>
      <c r="G50" s="134"/>
      <c r="H50" s="135"/>
    </row>
    <row r="51" spans="2:8" ht="15" customHeight="1" thickBot="1">
      <c r="B51" s="267" t="s">
        <v>783</v>
      </c>
      <c r="C51" s="137"/>
      <c r="D51" s="137"/>
      <c r="E51" s="137"/>
      <c r="F51" s="138">
        <v>9988844697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6:H46"/>
    <mergeCell ref="B47:H47"/>
    <mergeCell ref="B48:E48"/>
    <mergeCell ref="F48:H48"/>
    <mergeCell ref="B52:H52"/>
    <mergeCell ref="B53:H53"/>
    <mergeCell ref="C2:H2"/>
    <mergeCell ref="B49:E49"/>
    <mergeCell ref="F49:H49"/>
    <mergeCell ref="B50:E50"/>
    <mergeCell ref="F50:H50"/>
    <mergeCell ref="B51:E51"/>
    <mergeCell ref="F51:H51"/>
    <mergeCell ref="B45:E45"/>
    <mergeCell ref="B41:E41"/>
    <mergeCell ref="F41:H41"/>
    <mergeCell ref="F42:H42"/>
    <mergeCell ref="B43:E43"/>
    <mergeCell ref="F43:H43"/>
    <mergeCell ref="F45:H45"/>
    <mergeCell ref="F36:H36"/>
    <mergeCell ref="B44:E44"/>
    <mergeCell ref="F44:H44"/>
    <mergeCell ref="B38:E38"/>
    <mergeCell ref="F38:H38"/>
    <mergeCell ref="B39:E39"/>
    <mergeCell ref="F39:H39"/>
    <mergeCell ref="B40:E40"/>
    <mergeCell ref="F40:H40"/>
    <mergeCell ref="B42:E42"/>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3:H3"/>
    <mergeCell ref="B4:H4"/>
    <mergeCell ref="B5:E5"/>
    <mergeCell ref="F5:G5"/>
    <mergeCell ref="B6:E6"/>
    <mergeCell ref="F6:G6"/>
  </mergeCells>
  <conditionalFormatting sqref="B32:F32">
    <cfRule type="containsText" dxfId="199" priority="1" operator="containsText" text="NO DISPONIBLE">
      <formula>NOT(ISERROR(SEARCH("NO DISPONIBLE",B32)))</formula>
    </cfRule>
    <cfRule type="cellIs" dxfId="198" priority="2" stopIfTrue="1" operator="greaterThanOrEqual">
      <formula>0.7</formula>
    </cfRule>
    <cfRule type="cellIs" dxfId="197" priority="3" stopIfTrue="1" operator="between">
      <formula>0.5</formula>
      <formula>0.7</formula>
    </cfRule>
    <cfRule type="cellIs" dxfId="196" priority="4" stopIfTrue="1" operator="lessThanOrEqual">
      <formula>0.5</formula>
    </cfRule>
  </conditionalFormatting>
  <hyperlinks>
    <hyperlink ref="B51" r:id="rId1" xr:uid="{1C6128C4-A841-4C0D-AECD-8166800068BF}"/>
  </hyperlinks>
  <printOptions horizontalCentered="1" verticalCentered="1"/>
  <pageMargins left="0.19685039370078741" right="0.19685039370078741" top="0.39370078740157483" bottom="0.39370078740157483" header="0.31496062992125984" footer="0.31496062992125984"/>
  <pageSetup paperSize="5" scale="61" orientation="portrait" r:id="rId2"/>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6D075-2FDD-40CB-8844-88167C5168DA}">
  <sheetPr>
    <tabColor rgb="FF002060"/>
    <pageSetUpPr fitToPage="1"/>
  </sheetPr>
  <dimension ref="B1:Q53"/>
  <sheetViews>
    <sheetView showGridLines="0" topLeftCell="B1" zoomScaleNormal="100" zoomScaleSheetLayoutView="137"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389" t="s">
        <v>0</v>
      </c>
      <c r="D2" s="389"/>
      <c r="E2" s="389"/>
      <c r="F2" s="389"/>
      <c r="G2" s="389"/>
      <c r="H2" s="390"/>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809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798</v>
      </c>
      <c r="C6" s="141"/>
      <c r="D6" s="141"/>
      <c r="E6" s="142"/>
      <c r="F6" s="143" t="s">
        <v>797</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12</v>
      </c>
      <c r="C9" s="187" t="s">
        <v>240</v>
      </c>
      <c r="D9" s="188"/>
      <c r="E9" s="62" t="s">
        <v>203</v>
      </c>
      <c r="F9" s="62" t="s">
        <v>796</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35</v>
      </c>
      <c r="D15" s="185"/>
      <c r="E15" s="20" t="s">
        <v>36</v>
      </c>
      <c r="F15" s="186" t="s">
        <v>795</v>
      </c>
      <c r="G15" s="186"/>
      <c r="H15" s="10" t="s">
        <v>94</v>
      </c>
    </row>
    <row r="16" spans="2:17" ht="15.75" customHeight="1">
      <c r="B16" s="156" t="s">
        <v>37</v>
      </c>
      <c r="C16" s="157"/>
      <c r="D16" s="157"/>
      <c r="E16" s="157"/>
      <c r="F16" s="157"/>
      <c r="G16" s="157"/>
      <c r="H16" s="160"/>
    </row>
    <row r="17" spans="2:9">
      <c r="B17" s="148" t="s">
        <v>808</v>
      </c>
      <c r="C17" s="149"/>
      <c r="D17" s="149"/>
      <c r="E17" s="149"/>
      <c r="F17" s="149"/>
      <c r="G17" s="149"/>
      <c r="H17" s="150"/>
    </row>
    <row r="18" spans="2:9" ht="15.75" customHeight="1">
      <c r="B18" s="156" t="s">
        <v>38</v>
      </c>
      <c r="C18" s="157"/>
      <c r="D18" s="157"/>
      <c r="E18" s="157"/>
      <c r="F18" s="157"/>
      <c r="G18" s="157"/>
      <c r="H18" s="160"/>
    </row>
    <row r="19" spans="2:9">
      <c r="B19" s="140" t="s">
        <v>807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86">
        <v>120</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07.25" customHeight="1" thickBot="1">
      <c r="B29" s="162" t="s">
        <v>806</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1.5667</v>
      </c>
      <c r="C32" s="28" t="s">
        <v>83</v>
      </c>
      <c r="D32" s="28" t="s">
        <v>83</v>
      </c>
      <c r="E32" s="28" t="s">
        <v>83</v>
      </c>
      <c r="F32" s="168">
        <v>0.39169999999999999</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805</v>
      </c>
      <c r="C35" s="141"/>
      <c r="D35" s="141"/>
      <c r="E35" s="142"/>
      <c r="F35" s="143" t="s">
        <v>804</v>
      </c>
      <c r="G35" s="141"/>
      <c r="H35" s="144"/>
    </row>
    <row r="36" spans="2:8" ht="18" customHeight="1">
      <c r="B36" s="156" t="s">
        <v>62</v>
      </c>
      <c r="C36" s="157"/>
      <c r="D36" s="157"/>
      <c r="E36" s="158"/>
      <c r="F36" s="159" t="s">
        <v>63</v>
      </c>
      <c r="G36" s="157"/>
      <c r="H36" s="160"/>
    </row>
    <row r="37" spans="2:8">
      <c r="B37" s="140" t="s">
        <v>787</v>
      </c>
      <c r="C37" s="141"/>
      <c r="D37" s="141"/>
      <c r="E37" s="142"/>
      <c r="F37" s="143" t="s">
        <v>801</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800</v>
      </c>
      <c r="G39" s="141"/>
      <c r="H39" s="144"/>
    </row>
    <row r="40" spans="2:8" ht="18" customHeight="1">
      <c r="B40" s="156" t="s">
        <v>68</v>
      </c>
      <c r="C40" s="157"/>
      <c r="D40" s="157"/>
      <c r="E40" s="158"/>
      <c r="F40" s="159" t="s">
        <v>69</v>
      </c>
      <c r="G40" s="157"/>
      <c r="H40" s="160"/>
    </row>
    <row r="41" spans="2:8">
      <c r="B41" s="140" t="s">
        <v>803</v>
      </c>
      <c r="C41" s="141"/>
      <c r="D41" s="141"/>
      <c r="E41" s="142"/>
      <c r="F41" s="143" t="s">
        <v>802</v>
      </c>
      <c r="G41" s="141"/>
      <c r="H41" s="144"/>
    </row>
    <row r="42" spans="2:8" ht="25.35" customHeight="1">
      <c r="B42" s="156" t="s">
        <v>70</v>
      </c>
      <c r="C42" s="157"/>
      <c r="D42" s="157"/>
      <c r="E42" s="158"/>
      <c r="F42" s="159" t="s">
        <v>71</v>
      </c>
      <c r="G42" s="157"/>
      <c r="H42" s="160"/>
    </row>
    <row r="43" spans="2:8" ht="17.100000000000001" customHeight="1">
      <c r="B43" s="140" t="s">
        <v>787</v>
      </c>
      <c r="C43" s="141"/>
      <c r="D43" s="141"/>
      <c r="E43" s="142"/>
      <c r="F43" s="143" t="s">
        <v>801</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800</v>
      </c>
      <c r="G45" s="141"/>
      <c r="H45" s="144"/>
    </row>
    <row r="46" spans="2:8">
      <c r="B46" s="145" t="s">
        <v>74</v>
      </c>
      <c r="C46" s="146"/>
      <c r="D46" s="146"/>
      <c r="E46" s="146"/>
      <c r="F46" s="146"/>
      <c r="G46" s="146"/>
      <c r="H46" s="147"/>
    </row>
    <row r="47" spans="2:8" ht="16.350000000000001" customHeight="1">
      <c r="B47" s="148" t="s">
        <v>785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784</v>
      </c>
      <c r="C49" s="129"/>
      <c r="D49" s="129"/>
      <c r="E49" s="130"/>
      <c r="F49" s="131" t="s">
        <v>350</v>
      </c>
      <c r="G49" s="129"/>
      <c r="H49" s="132"/>
    </row>
    <row r="50" spans="2:8" ht="16.5" customHeight="1">
      <c r="B50" s="133" t="s">
        <v>77</v>
      </c>
      <c r="C50" s="134"/>
      <c r="D50" s="134"/>
      <c r="E50" s="134"/>
      <c r="F50" s="134" t="s">
        <v>78</v>
      </c>
      <c r="G50" s="134"/>
      <c r="H50" s="135"/>
    </row>
    <row r="51" spans="2:8" ht="15" customHeight="1" thickBot="1">
      <c r="B51" s="267" t="s">
        <v>783</v>
      </c>
      <c r="C51" s="137"/>
      <c r="D51" s="137"/>
      <c r="E51" s="137"/>
      <c r="F51" s="138">
        <v>9988844697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195" priority="1" operator="containsText" text="NO DISPONIBLE">
      <formula>NOT(ISERROR(SEARCH("NO DISPONIBLE",B32)))</formula>
    </cfRule>
    <cfRule type="cellIs" dxfId="194" priority="2" stopIfTrue="1" operator="greaterThanOrEqual">
      <formula>0.7</formula>
    </cfRule>
    <cfRule type="cellIs" dxfId="193" priority="3" stopIfTrue="1" operator="between">
      <formula>0.5</formula>
      <formula>0.7</formula>
    </cfRule>
    <cfRule type="cellIs" dxfId="192" priority="4" stopIfTrue="1" operator="lessThanOrEqual">
      <formula>0.5</formula>
    </cfRule>
  </conditionalFormatting>
  <hyperlinks>
    <hyperlink ref="B51" r:id="rId1" xr:uid="{C3E0D985-5AAA-4C93-ADE8-42D6A907A98B}"/>
  </hyperlinks>
  <printOptions horizontalCentered="1" verticalCentered="1"/>
  <pageMargins left="0.19685039370078741" right="0.19685039370078741" top="0.39370078740157483" bottom="0.39370078740157483" header="0.31496062992125984" footer="0.31496062992125984"/>
  <pageSetup paperSize="5" scale="61" orientation="portrait" r:id="rId2"/>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183CA-2FA9-4CBC-9FD7-77EADB9D5823}">
  <sheetPr>
    <tabColor rgb="FF002060"/>
    <pageSetUpPr fitToPage="1"/>
  </sheetPr>
  <dimension ref="B1:Q53"/>
  <sheetViews>
    <sheetView showGridLines="0" zoomScale="80" zoomScaleNormal="80" zoomScaleSheetLayoutView="137"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389" t="s">
        <v>0</v>
      </c>
      <c r="D2" s="389"/>
      <c r="E2" s="389"/>
      <c r="F2" s="389"/>
      <c r="G2" s="389"/>
      <c r="H2" s="390"/>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818</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798</v>
      </c>
      <c r="C6" s="141"/>
      <c r="D6" s="141"/>
      <c r="E6" s="142"/>
      <c r="F6" s="143" t="s">
        <v>797</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12</v>
      </c>
      <c r="C9" s="187" t="s">
        <v>240</v>
      </c>
      <c r="D9" s="188"/>
      <c r="E9" s="62" t="s">
        <v>203</v>
      </c>
      <c r="F9" s="62" t="s">
        <v>796</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35</v>
      </c>
      <c r="D15" s="185"/>
      <c r="E15" s="20" t="s">
        <v>36</v>
      </c>
      <c r="F15" s="186" t="s">
        <v>795</v>
      </c>
      <c r="G15" s="186"/>
      <c r="H15" s="10" t="s">
        <v>94</v>
      </c>
    </row>
    <row r="16" spans="2:17" ht="15.75" customHeight="1">
      <c r="B16" s="156" t="s">
        <v>37</v>
      </c>
      <c r="C16" s="157"/>
      <c r="D16" s="157"/>
      <c r="E16" s="157"/>
      <c r="F16" s="157"/>
      <c r="G16" s="157"/>
      <c r="H16" s="160"/>
    </row>
    <row r="17" spans="2:9">
      <c r="B17" s="148" t="s">
        <v>817</v>
      </c>
      <c r="C17" s="149"/>
      <c r="D17" s="149"/>
      <c r="E17" s="149"/>
      <c r="F17" s="149"/>
      <c r="G17" s="149"/>
      <c r="H17" s="150"/>
    </row>
    <row r="18" spans="2:9" ht="15.75" customHeight="1">
      <c r="B18" s="156" t="s">
        <v>38</v>
      </c>
      <c r="C18" s="157"/>
      <c r="D18" s="157"/>
      <c r="E18" s="157"/>
      <c r="F18" s="157"/>
      <c r="G18" s="157"/>
      <c r="H18" s="160"/>
    </row>
    <row r="19" spans="2:9">
      <c r="B19" s="140" t="s">
        <v>816</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35</v>
      </c>
      <c r="C24" s="149"/>
      <c r="D24" s="149">
        <v>2024</v>
      </c>
      <c r="E24" s="149"/>
      <c r="F24" s="86">
        <v>60</v>
      </c>
      <c r="G24" s="23">
        <f>(F24/B24)-1</f>
        <v>0.71428571428571419</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815</v>
      </c>
      <c r="H27" s="130"/>
      <c r="I27" s="25"/>
    </row>
    <row r="28" spans="2:9" ht="15" customHeight="1">
      <c r="B28" s="156" t="s">
        <v>51</v>
      </c>
      <c r="C28" s="157"/>
      <c r="D28" s="161"/>
      <c r="E28" s="161"/>
      <c r="F28" s="161"/>
      <c r="G28" s="161"/>
      <c r="H28" s="160"/>
    </row>
    <row r="29" spans="2:9" ht="105.75" customHeight="1" thickBot="1">
      <c r="B29" s="162" t="s">
        <v>806</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3.2667000000000002</v>
      </c>
      <c r="C32" s="28" t="s">
        <v>83</v>
      </c>
      <c r="D32" s="28" t="s">
        <v>83</v>
      </c>
      <c r="E32" s="28" t="s">
        <v>83</v>
      </c>
      <c r="F32" s="168">
        <v>0.81669999999999998</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814</v>
      </c>
      <c r="C35" s="141"/>
      <c r="D35" s="141"/>
      <c r="E35" s="142"/>
      <c r="F35" s="143" t="s">
        <v>813</v>
      </c>
      <c r="G35" s="141"/>
      <c r="H35" s="144"/>
    </row>
    <row r="36" spans="2:8" ht="18" customHeight="1">
      <c r="B36" s="156" t="s">
        <v>62</v>
      </c>
      <c r="C36" s="157"/>
      <c r="D36" s="157"/>
      <c r="E36" s="158"/>
      <c r="F36" s="159" t="s">
        <v>63</v>
      </c>
      <c r="G36" s="157"/>
      <c r="H36" s="160"/>
    </row>
    <row r="37" spans="2:8">
      <c r="B37" s="140" t="s">
        <v>787</v>
      </c>
      <c r="C37" s="141"/>
      <c r="D37" s="141"/>
      <c r="E37" s="142"/>
      <c r="F37" s="143" t="s">
        <v>811</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810</v>
      </c>
      <c r="G39" s="141"/>
      <c r="H39" s="144"/>
    </row>
    <row r="40" spans="2:8" ht="18" customHeight="1">
      <c r="B40" s="156" t="s">
        <v>68</v>
      </c>
      <c r="C40" s="157"/>
      <c r="D40" s="157"/>
      <c r="E40" s="158"/>
      <c r="F40" s="159" t="s">
        <v>69</v>
      </c>
      <c r="G40" s="157"/>
      <c r="H40" s="160"/>
    </row>
    <row r="41" spans="2:8">
      <c r="B41" s="140" t="s">
        <v>232</v>
      </c>
      <c r="C41" s="141"/>
      <c r="D41" s="141"/>
      <c r="E41" s="142"/>
      <c r="F41" s="143" t="s">
        <v>812</v>
      </c>
      <c r="G41" s="141"/>
      <c r="H41" s="144"/>
    </row>
    <row r="42" spans="2:8" ht="25.35" customHeight="1">
      <c r="B42" s="156" t="s">
        <v>70</v>
      </c>
      <c r="C42" s="157"/>
      <c r="D42" s="157"/>
      <c r="E42" s="158"/>
      <c r="F42" s="159" t="s">
        <v>71</v>
      </c>
      <c r="G42" s="157"/>
      <c r="H42" s="160"/>
    </row>
    <row r="43" spans="2:8" ht="17.100000000000001" customHeight="1">
      <c r="B43" s="140" t="s">
        <v>787</v>
      </c>
      <c r="C43" s="141"/>
      <c r="D43" s="141"/>
      <c r="E43" s="142"/>
      <c r="F43" s="143" t="s">
        <v>811</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810</v>
      </c>
      <c r="G45" s="141"/>
      <c r="H45" s="144"/>
    </row>
    <row r="46" spans="2:8">
      <c r="B46" s="145" t="s">
        <v>74</v>
      </c>
      <c r="C46" s="146"/>
      <c r="D46" s="146"/>
      <c r="E46" s="146"/>
      <c r="F46" s="146"/>
      <c r="G46" s="146"/>
      <c r="H46" s="147"/>
    </row>
    <row r="47" spans="2:8" ht="16.350000000000001" customHeight="1">
      <c r="B47" s="148" t="s">
        <v>785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784</v>
      </c>
      <c r="C49" s="129"/>
      <c r="D49" s="129"/>
      <c r="E49" s="130"/>
      <c r="F49" s="131" t="s">
        <v>350</v>
      </c>
      <c r="G49" s="129"/>
      <c r="H49" s="132"/>
    </row>
    <row r="50" spans="2:8" ht="16.5" customHeight="1">
      <c r="B50" s="133" t="s">
        <v>77</v>
      </c>
      <c r="C50" s="134"/>
      <c r="D50" s="134"/>
      <c r="E50" s="134"/>
      <c r="F50" s="134" t="s">
        <v>78</v>
      </c>
      <c r="G50" s="134"/>
      <c r="H50" s="135"/>
    </row>
    <row r="51" spans="2:8" ht="15" customHeight="1" thickBot="1">
      <c r="B51" s="267" t="s">
        <v>783</v>
      </c>
      <c r="C51" s="137"/>
      <c r="D51" s="137"/>
      <c r="E51" s="137"/>
      <c r="F51" s="138">
        <v>9988844697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191" priority="1" operator="containsText" text="NO DISPONIBLE">
      <formula>NOT(ISERROR(SEARCH("NO DISPONIBLE",B32)))</formula>
    </cfRule>
    <cfRule type="cellIs" dxfId="190" priority="2" stopIfTrue="1" operator="greaterThanOrEqual">
      <formula>0.7</formula>
    </cfRule>
    <cfRule type="cellIs" dxfId="189" priority="3" stopIfTrue="1" operator="between">
      <formula>0.5</formula>
      <formula>0.7</formula>
    </cfRule>
    <cfRule type="cellIs" dxfId="188" priority="4" stopIfTrue="1" operator="lessThanOrEqual">
      <formula>0.5</formula>
    </cfRule>
  </conditionalFormatting>
  <hyperlinks>
    <hyperlink ref="B51" r:id="rId1" xr:uid="{02165958-7DFE-4880-A70C-B85CDD36A91E}"/>
  </hyperlinks>
  <printOptions horizontalCentered="1" verticalCentered="1"/>
  <pageMargins left="0.19685039370078741" right="0.19685039370078741" top="0.39370078740157483" bottom="0.39370078740157483" header="0.31496062992125984" footer="0.31496062992125984"/>
  <pageSetup paperSize="5" scale="61" orientation="portrait" r:id="rId2"/>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4AC3-0C31-4579-A8F3-E07BE6C2E2C6}">
  <sheetPr>
    <tabColor rgb="FF002060"/>
    <pageSetUpPr fitToPage="1"/>
  </sheetPr>
  <dimension ref="B1:Q53"/>
  <sheetViews>
    <sheetView showGridLines="0" topLeftCell="D1" zoomScale="90" zoomScaleNormal="90" zoomScaleSheetLayoutView="137" workbookViewId="0">
      <selection activeCell="I19" sqref="I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389" t="s">
        <v>0</v>
      </c>
      <c r="D2" s="389"/>
      <c r="E2" s="389"/>
      <c r="F2" s="389"/>
      <c r="G2" s="389"/>
      <c r="H2" s="390"/>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825</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798</v>
      </c>
      <c r="C6" s="141"/>
      <c r="D6" s="141"/>
      <c r="E6" s="142"/>
      <c r="F6" s="143" t="s">
        <v>797</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12</v>
      </c>
      <c r="C9" s="187" t="s">
        <v>240</v>
      </c>
      <c r="D9" s="188"/>
      <c r="E9" s="62" t="s">
        <v>203</v>
      </c>
      <c r="F9" s="62" t="s">
        <v>796</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35</v>
      </c>
      <c r="D15" s="185"/>
      <c r="E15" s="20" t="s">
        <v>36</v>
      </c>
      <c r="F15" s="186" t="s">
        <v>795</v>
      </c>
      <c r="G15" s="186"/>
      <c r="H15" s="10" t="s">
        <v>94</v>
      </c>
    </row>
    <row r="16" spans="2:17" ht="15.75" customHeight="1">
      <c r="B16" s="156" t="s">
        <v>37</v>
      </c>
      <c r="C16" s="157"/>
      <c r="D16" s="157"/>
      <c r="E16" s="157"/>
      <c r="F16" s="157"/>
      <c r="G16" s="157"/>
      <c r="H16" s="160"/>
    </row>
    <row r="17" spans="2:9">
      <c r="B17" s="148" t="s">
        <v>824</v>
      </c>
      <c r="C17" s="149"/>
      <c r="D17" s="149"/>
      <c r="E17" s="149"/>
      <c r="F17" s="149"/>
      <c r="G17" s="149"/>
      <c r="H17" s="150"/>
    </row>
    <row r="18" spans="2:9" ht="15.75" customHeight="1">
      <c r="B18" s="156" t="s">
        <v>38</v>
      </c>
      <c r="C18" s="157"/>
      <c r="D18" s="157"/>
      <c r="E18" s="157"/>
      <c r="F18" s="157"/>
      <c r="G18" s="157"/>
      <c r="H18" s="160"/>
    </row>
    <row r="19" spans="2:9">
      <c r="B19" s="140" t="s">
        <v>823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86">
        <v>120</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815</v>
      </c>
      <c r="H27" s="130"/>
      <c r="I27" s="25"/>
    </row>
    <row r="28" spans="2:9" ht="15" customHeight="1">
      <c r="B28" s="156" t="s">
        <v>51</v>
      </c>
      <c r="C28" s="157"/>
      <c r="D28" s="161"/>
      <c r="E28" s="161"/>
      <c r="F28" s="161"/>
      <c r="G28" s="161"/>
      <c r="H28" s="160"/>
    </row>
    <row r="29" spans="2:9" ht="100.5" customHeight="1" thickBot="1">
      <c r="B29" s="162" t="s">
        <v>806</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0.25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789</v>
      </c>
      <c r="C35" s="141"/>
      <c r="D35" s="141"/>
      <c r="E35" s="142"/>
      <c r="F35" s="143" t="s">
        <v>822</v>
      </c>
      <c r="G35" s="141"/>
      <c r="H35" s="144"/>
    </row>
    <row r="36" spans="2:8" ht="18" customHeight="1">
      <c r="B36" s="156" t="s">
        <v>62</v>
      </c>
      <c r="C36" s="157"/>
      <c r="D36" s="157"/>
      <c r="E36" s="158"/>
      <c r="F36" s="159" t="s">
        <v>63</v>
      </c>
      <c r="G36" s="157"/>
      <c r="H36" s="160"/>
    </row>
    <row r="37" spans="2:8">
      <c r="B37" s="140" t="s">
        <v>787</v>
      </c>
      <c r="C37" s="141"/>
      <c r="D37" s="141"/>
      <c r="E37" s="142"/>
      <c r="F37" s="143" t="s">
        <v>820</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819</v>
      </c>
      <c r="G39" s="141"/>
      <c r="H39" s="144"/>
    </row>
    <row r="40" spans="2:8" ht="18" customHeight="1">
      <c r="B40" s="156" t="s">
        <v>68</v>
      </c>
      <c r="C40" s="157"/>
      <c r="D40" s="157"/>
      <c r="E40" s="158"/>
      <c r="F40" s="159" t="s">
        <v>69</v>
      </c>
      <c r="G40" s="157"/>
      <c r="H40" s="160"/>
    </row>
    <row r="41" spans="2:8">
      <c r="B41" s="140" t="s">
        <v>803</v>
      </c>
      <c r="C41" s="141"/>
      <c r="D41" s="141"/>
      <c r="E41" s="142"/>
      <c r="F41" s="143" t="s">
        <v>821</v>
      </c>
      <c r="G41" s="141"/>
      <c r="H41" s="144"/>
    </row>
    <row r="42" spans="2:8" ht="25.35" customHeight="1">
      <c r="B42" s="156" t="s">
        <v>70</v>
      </c>
      <c r="C42" s="157"/>
      <c r="D42" s="157"/>
      <c r="E42" s="158"/>
      <c r="F42" s="159" t="s">
        <v>71</v>
      </c>
      <c r="G42" s="157"/>
      <c r="H42" s="160"/>
    </row>
    <row r="43" spans="2:8" ht="17.100000000000001" customHeight="1">
      <c r="B43" s="140" t="s">
        <v>787</v>
      </c>
      <c r="C43" s="141"/>
      <c r="D43" s="141"/>
      <c r="E43" s="142"/>
      <c r="F43" s="143" t="s">
        <v>820</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819</v>
      </c>
      <c r="G45" s="141"/>
      <c r="H45" s="144"/>
    </row>
    <row r="46" spans="2:8">
      <c r="B46" s="145" t="s">
        <v>74</v>
      </c>
      <c r="C46" s="146"/>
      <c r="D46" s="146"/>
      <c r="E46" s="146"/>
      <c r="F46" s="146"/>
      <c r="G46" s="146"/>
      <c r="H46" s="147"/>
    </row>
    <row r="47" spans="2:8" ht="16.350000000000001" customHeight="1">
      <c r="B47" s="148" t="s">
        <v>785</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784</v>
      </c>
      <c r="C49" s="129"/>
      <c r="D49" s="129"/>
      <c r="E49" s="130"/>
      <c r="F49" s="131" t="s">
        <v>350</v>
      </c>
      <c r="G49" s="129"/>
      <c r="H49" s="132"/>
    </row>
    <row r="50" spans="2:8" ht="16.5" customHeight="1">
      <c r="B50" s="133" t="s">
        <v>77</v>
      </c>
      <c r="C50" s="134"/>
      <c r="D50" s="134"/>
      <c r="E50" s="134"/>
      <c r="F50" s="134" t="s">
        <v>78</v>
      </c>
      <c r="G50" s="134"/>
      <c r="H50" s="135"/>
    </row>
    <row r="51" spans="2:8" ht="15" customHeight="1" thickBot="1">
      <c r="B51" s="267" t="s">
        <v>783</v>
      </c>
      <c r="C51" s="137"/>
      <c r="D51" s="137"/>
      <c r="E51" s="137"/>
      <c r="F51" s="138">
        <v>9988844697</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187" priority="1" operator="containsText" text="NO DISPONIBLE">
      <formula>NOT(ISERROR(SEARCH("NO DISPONIBLE",B32)))</formula>
    </cfRule>
    <cfRule type="cellIs" dxfId="186" priority="2" stopIfTrue="1" operator="greaterThanOrEqual">
      <formula>0.7</formula>
    </cfRule>
    <cfRule type="cellIs" dxfId="185" priority="3" stopIfTrue="1" operator="between">
      <formula>0.5</formula>
      <formula>0.7</formula>
    </cfRule>
    <cfRule type="cellIs" dxfId="184" priority="4" stopIfTrue="1" operator="lessThanOrEqual">
      <formula>0.5</formula>
    </cfRule>
  </conditionalFormatting>
  <hyperlinks>
    <hyperlink ref="B51" r:id="rId1" xr:uid="{596EDDED-E4D5-4F4E-AE91-84DEC620BE3B}"/>
  </hyperlinks>
  <printOptions horizontalCentered="1" verticalCentered="1"/>
  <pageMargins left="0.19685039370078741" right="0.19685039370078741" top="0.39370078740157483" bottom="0.39370078740157483" header="0.31496062992125984" footer="0.31496062992125984"/>
  <pageSetup paperSize="5" scale="61" orientation="portrait" r:id="rId2"/>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8E67-9D31-48E5-BF9F-AF11D0FCA003}">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841</v>
      </c>
      <c r="C4" s="200"/>
      <c r="D4" s="200"/>
      <c r="E4" s="200"/>
      <c r="F4" s="200"/>
      <c r="G4" s="200"/>
      <c r="H4" s="201"/>
      <c r="J4" s="3"/>
      <c r="K4" s="3"/>
      <c r="L4" s="3"/>
      <c r="M4" s="3"/>
      <c r="N4" s="3"/>
      <c r="O4" s="3"/>
      <c r="P4" s="3"/>
      <c r="Q4" s="3"/>
    </row>
    <row r="5" spans="2:17" ht="44.25" customHeight="1">
      <c r="B5" s="202" t="s">
        <v>2</v>
      </c>
      <c r="C5" s="196"/>
      <c r="D5" s="196"/>
      <c r="E5" s="196"/>
      <c r="F5" s="159" t="s">
        <v>3</v>
      </c>
      <c r="G5" s="158"/>
      <c r="H5" s="4" t="s">
        <v>4</v>
      </c>
      <c r="J5" s="5"/>
      <c r="K5" s="5"/>
      <c r="L5" s="5"/>
      <c r="M5" s="5"/>
      <c r="N5" s="5"/>
      <c r="O5" s="5"/>
      <c r="P5" s="5"/>
      <c r="Q5" s="5"/>
    </row>
    <row r="6" spans="2:17" ht="33" customHeight="1">
      <c r="B6" s="305" t="s">
        <v>244</v>
      </c>
      <c r="C6" s="303"/>
      <c r="D6" s="303"/>
      <c r="E6" s="301"/>
      <c r="F6" s="143" t="s">
        <v>840</v>
      </c>
      <c r="G6" s="142"/>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839</v>
      </c>
      <c r="C17" s="392"/>
      <c r="D17" s="392"/>
      <c r="E17" s="392"/>
      <c r="F17" s="392"/>
      <c r="G17" s="392"/>
      <c r="H17" s="393"/>
    </row>
    <row r="18" spans="2:9" ht="15.75" customHeight="1">
      <c r="B18" s="156" t="s">
        <v>38</v>
      </c>
      <c r="C18" s="157"/>
      <c r="D18" s="157"/>
      <c r="E18" s="157"/>
      <c r="F18" s="157"/>
      <c r="G18" s="157"/>
      <c r="H18" s="160"/>
    </row>
    <row r="19" spans="2:9" ht="130.5" customHeight="1">
      <c r="B19" s="140" t="s">
        <v>838</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5933</v>
      </c>
      <c r="C24" s="149"/>
      <c r="D24" s="149">
        <v>2024</v>
      </c>
      <c r="E24" s="149"/>
      <c r="F24" s="65">
        <v>10000</v>
      </c>
      <c r="G24" s="23">
        <f>(F24/B24)-1</f>
        <v>0.68548794876116625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1.28</v>
      </c>
      <c r="C32" s="28" t="s">
        <v>83</v>
      </c>
      <c r="D32" s="28" t="s">
        <v>83</v>
      </c>
      <c r="E32" s="28" t="s">
        <v>83</v>
      </c>
      <c r="F32" s="168">
        <v>0.32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836</v>
      </c>
      <c r="C35" s="141"/>
      <c r="D35" s="141"/>
      <c r="E35" s="142"/>
      <c r="F35" s="143" t="s">
        <v>835</v>
      </c>
      <c r="G35" s="141"/>
      <c r="H35" s="144"/>
    </row>
    <row r="36" spans="2:8" ht="18" customHeight="1">
      <c r="B36" s="156" t="s">
        <v>62</v>
      </c>
      <c r="C36" s="157"/>
      <c r="D36" s="157"/>
      <c r="E36" s="158"/>
      <c r="F36" s="159" t="s">
        <v>63</v>
      </c>
      <c r="G36" s="157"/>
      <c r="H36" s="160"/>
    </row>
    <row r="37" spans="2:8">
      <c r="B37" s="140" t="s">
        <v>832</v>
      </c>
      <c r="C37" s="141"/>
      <c r="D37" s="141"/>
      <c r="E37" s="142"/>
      <c r="F37" s="143" t="s">
        <v>831</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834</v>
      </c>
      <c r="C41" s="141"/>
      <c r="D41" s="141"/>
      <c r="E41" s="142"/>
      <c r="F41" s="143" t="s">
        <v>833</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831</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828</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183" priority="1" operator="containsText" text="NO DISPONIBLE">
      <formula>NOT(ISERROR(SEARCH("NO DISPONIBLE",B32)))</formula>
    </cfRule>
    <cfRule type="cellIs" dxfId="182" priority="2" stopIfTrue="1" operator="greaterThanOrEqual">
      <formula>0.7</formula>
    </cfRule>
    <cfRule type="cellIs" dxfId="181" priority="3" stopIfTrue="1" operator="between">
      <formula>0.5</formula>
      <formula>0.7</formula>
    </cfRule>
    <cfRule type="cellIs" dxfId="180" priority="4" stopIfTrue="1" operator="lessThanOrEqual">
      <formula>0.5</formula>
    </cfRule>
  </conditionalFormatting>
  <hyperlinks>
    <hyperlink ref="B51" r:id="rId1" xr:uid="{11E18BF4-695C-4A7D-A67D-16B94EE4F2AA}"/>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B1:Q53"/>
  <sheetViews>
    <sheetView showGridLines="0" view="pageBreakPreview" zoomScale="120" zoomScaleNormal="110" zoomScaleSheetLayoutView="120" workbookViewId="0">
      <selection activeCell="G12" sqref="G12"/>
    </sheetView>
  </sheetViews>
  <sheetFormatPr baseColWidth="10" defaultColWidth="10.25" defaultRowHeight="18"/>
  <cols>
    <col min="1" max="1" width="2.375" style="30" customWidth="1"/>
    <col min="2" max="5" width="11.125" style="30" customWidth="1"/>
    <col min="6" max="6" width="12" style="30" customWidth="1"/>
    <col min="7" max="7" width="12.125" style="30" customWidth="1"/>
    <col min="8" max="8" width="16.125" style="30" customWidth="1"/>
    <col min="9" max="9" width="2.625" style="30" customWidth="1"/>
    <col min="10" max="16384" width="10.25" style="30"/>
  </cols>
  <sheetData>
    <row r="1" spans="2:17" ht="18.75" thickBot="1"/>
    <row r="2" spans="2:17" ht="81" customHeight="1" thickBot="1">
      <c r="B2" s="51"/>
      <c r="C2" s="221" t="s">
        <v>130</v>
      </c>
      <c r="D2" s="221"/>
      <c r="E2" s="221"/>
      <c r="F2" s="221"/>
      <c r="G2" s="55"/>
      <c r="H2" s="56"/>
      <c r="J2" s="31"/>
      <c r="K2" s="31"/>
      <c r="L2" s="31"/>
      <c r="M2" s="31"/>
      <c r="N2" s="31"/>
      <c r="O2" s="31"/>
      <c r="P2" s="31"/>
      <c r="Q2" s="31"/>
    </row>
    <row r="3" spans="2:17" ht="18.95" customHeight="1">
      <c r="B3" s="235" t="s">
        <v>1</v>
      </c>
      <c r="C3" s="236"/>
      <c r="D3" s="236"/>
      <c r="E3" s="236"/>
      <c r="F3" s="236"/>
      <c r="G3" s="236"/>
      <c r="H3" s="237"/>
      <c r="J3" s="31"/>
      <c r="K3" s="31"/>
      <c r="L3" s="31"/>
      <c r="M3" s="31"/>
      <c r="N3" s="31"/>
      <c r="O3" s="31"/>
      <c r="P3" s="31"/>
      <c r="Q3" s="31"/>
    </row>
    <row r="4" spans="2:17" ht="18.95" customHeight="1">
      <c r="B4" s="275" t="s">
        <v>126</v>
      </c>
      <c r="C4" s="276"/>
      <c r="D4" s="276"/>
      <c r="E4" s="276"/>
      <c r="F4" s="276"/>
      <c r="G4" s="276"/>
      <c r="H4" s="277"/>
      <c r="J4" s="32"/>
      <c r="K4" s="32"/>
      <c r="L4" s="32"/>
      <c r="M4" s="32"/>
      <c r="N4" s="32"/>
      <c r="O4" s="32"/>
      <c r="P4" s="32"/>
      <c r="Q4" s="32"/>
    </row>
    <row r="5" spans="2:17" ht="21" customHeight="1">
      <c r="B5" s="241" t="s">
        <v>85</v>
      </c>
      <c r="C5" s="230"/>
      <c r="D5" s="230"/>
      <c r="E5" s="230"/>
      <c r="F5" s="230" t="s">
        <v>3</v>
      </c>
      <c r="G5" s="230"/>
      <c r="H5" s="33" t="s">
        <v>4</v>
      </c>
      <c r="J5" s="34"/>
      <c r="K5" s="34"/>
      <c r="L5" s="34"/>
      <c r="M5" s="34"/>
      <c r="N5" s="34"/>
      <c r="O5" s="34"/>
      <c r="P5" s="34"/>
      <c r="Q5" s="34"/>
    </row>
    <row r="6" spans="2:17" ht="33" customHeight="1">
      <c r="B6" s="268" t="s">
        <v>86</v>
      </c>
      <c r="C6" s="269"/>
      <c r="D6" s="269"/>
      <c r="E6" s="269"/>
      <c r="F6" s="204" t="s">
        <v>87</v>
      </c>
      <c r="G6" s="204"/>
      <c r="H6" s="35" t="s">
        <v>123</v>
      </c>
      <c r="J6" s="32"/>
      <c r="K6" s="32"/>
      <c r="L6" s="32"/>
      <c r="M6" s="32"/>
      <c r="N6" s="32"/>
      <c r="O6" s="32"/>
      <c r="P6" s="32"/>
      <c r="Q6" s="32"/>
    </row>
    <row r="7" spans="2:17" ht="17.100000000000001" customHeight="1">
      <c r="B7" s="241" t="s">
        <v>5</v>
      </c>
      <c r="C7" s="230"/>
      <c r="D7" s="230"/>
      <c r="E7" s="230"/>
      <c r="F7" s="230"/>
      <c r="G7" s="230"/>
      <c r="H7" s="231"/>
    </row>
    <row r="8" spans="2:17" ht="25.5" customHeight="1">
      <c r="B8" s="36" t="s">
        <v>89</v>
      </c>
      <c r="C8" s="230" t="s">
        <v>90</v>
      </c>
      <c r="D8" s="230"/>
      <c r="E8" s="37" t="s">
        <v>91</v>
      </c>
      <c r="F8" s="37" t="s">
        <v>9</v>
      </c>
      <c r="G8" s="37" t="s">
        <v>92</v>
      </c>
      <c r="H8" s="33" t="s">
        <v>93</v>
      </c>
    </row>
    <row r="9" spans="2:17" ht="18.95" customHeight="1" thickBot="1">
      <c r="B9" s="38" t="s">
        <v>94</v>
      </c>
      <c r="C9" s="242" t="s">
        <v>95</v>
      </c>
      <c r="D9" s="242"/>
      <c r="E9" s="39" t="s">
        <v>12</v>
      </c>
      <c r="F9" s="39" t="s">
        <v>96</v>
      </c>
      <c r="G9" s="39" t="s">
        <v>97</v>
      </c>
      <c r="H9" s="40" t="s">
        <v>98</v>
      </c>
    </row>
    <row r="10" spans="2:17" ht="16.5" customHeight="1" thickBot="1">
      <c r="B10" s="243" t="s">
        <v>99</v>
      </c>
      <c r="C10" s="244"/>
      <c r="D10" s="244"/>
      <c r="E10" s="244"/>
      <c r="F10" s="245"/>
      <c r="G10" s="246" t="s">
        <v>100</v>
      </c>
      <c r="H10" s="247"/>
    </row>
    <row r="11" spans="2:17" ht="16.5" customHeight="1">
      <c r="B11" s="41" t="s">
        <v>101</v>
      </c>
      <c r="C11" s="248" t="s">
        <v>102</v>
      </c>
      <c r="D11" s="248"/>
      <c r="E11" s="42" t="s">
        <v>103</v>
      </c>
      <c r="F11" s="43" t="s">
        <v>91</v>
      </c>
      <c r="G11" s="44" t="s">
        <v>104</v>
      </c>
      <c r="H11" s="43" t="s">
        <v>105</v>
      </c>
    </row>
    <row r="12" spans="2:17" ht="21" customHeight="1" thickBot="1">
      <c r="B12" s="45" t="s">
        <v>106</v>
      </c>
      <c r="C12" s="249" t="s">
        <v>24</v>
      </c>
      <c r="D12" s="249"/>
      <c r="E12" s="46" t="s">
        <v>23</v>
      </c>
      <c r="F12" s="47" t="s">
        <v>26</v>
      </c>
      <c r="G12" s="45" t="s">
        <v>24</v>
      </c>
      <c r="H12" s="47" t="s">
        <v>184</v>
      </c>
    </row>
    <row r="13" spans="2:17" ht="30.95" customHeight="1">
      <c r="B13" s="194" t="s">
        <v>28</v>
      </c>
      <c r="C13" s="195"/>
      <c r="D13" s="195"/>
      <c r="E13" s="193"/>
      <c r="F13" s="230" t="s">
        <v>29</v>
      </c>
      <c r="G13" s="230"/>
      <c r="H13" s="231"/>
    </row>
    <row r="14" spans="2:17" ht="47.1" customHeight="1">
      <c r="B14" s="17" t="s">
        <v>30</v>
      </c>
      <c r="C14" s="192" t="s">
        <v>31</v>
      </c>
      <c r="D14" s="193"/>
      <c r="E14" s="18" t="s">
        <v>32</v>
      </c>
      <c r="F14" s="230" t="s">
        <v>109</v>
      </c>
      <c r="G14" s="230"/>
      <c r="H14" s="33" t="s">
        <v>110</v>
      </c>
    </row>
    <row r="15" spans="2:17" ht="18" customHeight="1">
      <c r="B15" s="38" t="s">
        <v>151</v>
      </c>
      <c r="C15" s="222" t="s">
        <v>152</v>
      </c>
      <c r="D15" s="223"/>
      <c r="E15" s="53" t="s">
        <v>152</v>
      </c>
      <c r="F15" s="242" t="s">
        <v>111</v>
      </c>
      <c r="G15" s="242"/>
      <c r="H15" s="40" t="s">
        <v>169</v>
      </c>
    </row>
    <row r="16" spans="2:17" ht="15.75" customHeight="1">
      <c r="B16" s="241" t="s">
        <v>37</v>
      </c>
      <c r="C16" s="230"/>
      <c r="D16" s="230"/>
      <c r="E16" s="230"/>
      <c r="F16" s="230"/>
      <c r="G16" s="230"/>
      <c r="H16" s="231"/>
    </row>
    <row r="17" spans="2:9" ht="69.95" customHeight="1">
      <c r="B17" s="203" t="s">
        <v>125</v>
      </c>
      <c r="C17" s="204"/>
      <c r="D17" s="204"/>
      <c r="E17" s="204"/>
      <c r="F17" s="204"/>
      <c r="G17" s="204"/>
      <c r="H17" s="205"/>
    </row>
    <row r="18" spans="2:9" ht="15.75" customHeight="1">
      <c r="B18" s="241" t="s">
        <v>38</v>
      </c>
      <c r="C18" s="230"/>
      <c r="D18" s="230"/>
      <c r="E18" s="230"/>
      <c r="F18" s="230"/>
      <c r="G18" s="230"/>
      <c r="H18" s="231"/>
    </row>
    <row r="19" spans="2:9" ht="73.900000000000006" customHeight="1">
      <c r="B19" s="278" t="s">
        <v>124</v>
      </c>
      <c r="C19" s="279"/>
      <c r="D19" s="279"/>
      <c r="E19" s="279"/>
      <c r="F19" s="279"/>
      <c r="G19" s="279"/>
      <c r="H19" s="280"/>
    </row>
    <row r="20" spans="2:9" ht="15.75" customHeight="1">
      <c r="B20" s="241" t="s">
        <v>39</v>
      </c>
      <c r="C20" s="230"/>
      <c r="D20" s="230"/>
      <c r="E20" s="230"/>
      <c r="F20" s="230" t="s">
        <v>40</v>
      </c>
      <c r="G20" s="230"/>
      <c r="H20" s="231"/>
    </row>
    <row r="21" spans="2:9" ht="24.75" customHeight="1">
      <c r="B21" s="203" t="s">
        <v>114</v>
      </c>
      <c r="C21" s="204"/>
      <c r="D21" s="204"/>
      <c r="E21" s="204"/>
      <c r="F21" s="204" t="s">
        <v>115</v>
      </c>
      <c r="G21" s="204"/>
      <c r="H21" s="205"/>
    </row>
    <row r="22" spans="2:9">
      <c r="B22" s="241" t="s">
        <v>41</v>
      </c>
      <c r="C22" s="230"/>
      <c r="D22" s="230"/>
      <c r="E22" s="230"/>
      <c r="F22" s="230" t="s">
        <v>42</v>
      </c>
      <c r="G22" s="230"/>
      <c r="H22" s="231"/>
    </row>
    <row r="23" spans="2:9" ht="15.95" customHeight="1">
      <c r="B23" s="241" t="s">
        <v>43</v>
      </c>
      <c r="C23" s="230"/>
      <c r="D23" s="230" t="s">
        <v>44</v>
      </c>
      <c r="E23" s="230"/>
      <c r="F23" s="37" t="s">
        <v>43</v>
      </c>
      <c r="G23" s="37" t="s">
        <v>45</v>
      </c>
      <c r="H23" s="33" t="s">
        <v>44</v>
      </c>
    </row>
    <row r="24" spans="2:9">
      <c r="B24" s="203">
        <v>96</v>
      </c>
      <c r="C24" s="204"/>
      <c r="D24" s="204">
        <v>2023</v>
      </c>
      <c r="E24" s="204"/>
      <c r="F24" s="48">
        <v>100</v>
      </c>
      <c r="G24" s="49">
        <f>(F24/B24)-1</f>
        <v>4.1666666666666741E-2</v>
      </c>
      <c r="H24" s="35">
        <v>2026</v>
      </c>
    </row>
    <row r="25" spans="2:9" ht="19.5" customHeight="1">
      <c r="B25" s="241" t="s">
        <v>46</v>
      </c>
      <c r="C25" s="230"/>
      <c r="D25" s="230"/>
      <c r="E25" s="230"/>
      <c r="F25" s="230"/>
      <c r="G25" s="230"/>
      <c r="H25" s="231"/>
    </row>
    <row r="26" spans="2:9" ht="26.1" customHeight="1">
      <c r="B26" s="254" t="s">
        <v>47</v>
      </c>
      <c r="C26" s="255"/>
      <c r="D26" s="256"/>
      <c r="E26" s="257" t="s">
        <v>48</v>
      </c>
      <c r="F26" s="258"/>
      <c r="G26" s="259" t="s">
        <v>49</v>
      </c>
      <c r="H26" s="260"/>
    </row>
    <row r="27" spans="2:9" ht="45.95" customHeight="1">
      <c r="B27" s="128" t="s">
        <v>50</v>
      </c>
      <c r="C27" s="129"/>
      <c r="D27" s="130"/>
      <c r="E27" s="131" t="s">
        <v>82</v>
      </c>
      <c r="F27" s="130"/>
      <c r="G27" s="131" t="s">
        <v>81</v>
      </c>
      <c r="H27" s="130"/>
      <c r="I27" s="50"/>
    </row>
    <row r="28" spans="2:9" ht="15" customHeight="1">
      <c r="B28" s="241" t="s">
        <v>51</v>
      </c>
      <c r="C28" s="230"/>
      <c r="D28" s="230"/>
      <c r="E28" s="230"/>
      <c r="F28" s="230"/>
      <c r="G28" s="230"/>
      <c r="H28" s="231"/>
    </row>
    <row r="29" spans="2:9" ht="120.6" customHeight="1">
      <c r="B29" s="261" t="s">
        <v>137</v>
      </c>
      <c r="C29" s="262"/>
      <c r="D29" s="262"/>
      <c r="E29" s="262"/>
      <c r="F29" s="262"/>
      <c r="G29" s="262"/>
      <c r="H29" s="263"/>
    </row>
    <row r="30" spans="2:9" ht="20.100000000000001" customHeight="1">
      <c r="B30" s="241" t="s">
        <v>53</v>
      </c>
      <c r="C30" s="230"/>
      <c r="D30" s="230"/>
      <c r="E30" s="230"/>
      <c r="F30" s="230"/>
      <c r="G30" s="230"/>
      <c r="H30" s="231"/>
    </row>
    <row r="31" spans="2:9" ht="27.95" customHeight="1">
      <c r="B31" s="36" t="s">
        <v>54</v>
      </c>
      <c r="C31" s="37" t="s">
        <v>55</v>
      </c>
      <c r="D31" s="37" t="s">
        <v>56</v>
      </c>
      <c r="E31" s="37" t="s">
        <v>57</v>
      </c>
      <c r="F31" s="224" t="s">
        <v>58</v>
      </c>
      <c r="G31" s="225"/>
      <c r="H31" s="226"/>
    </row>
    <row r="32" spans="2:9" ht="38.1" customHeight="1">
      <c r="B32" s="28">
        <v>0.32</v>
      </c>
      <c r="C32" s="28" t="s">
        <v>83</v>
      </c>
      <c r="D32" s="28" t="s">
        <v>83</v>
      </c>
      <c r="E32" s="28" t="s">
        <v>83</v>
      </c>
      <c r="F32" s="227">
        <v>0.08</v>
      </c>
      <c r="G32" s="228"/>
      <c r="H32" s="229"/>
    </row>
    <row r="33" spans="2:8" ht="14.1" customHeight="1">
      <c r="B33" s="171" t="s">
        <v>59</v>
      </c>
      <c r="C33" s="172"/>
      <c r="D33" s="172"/>
      <c r="E33" s="172"/>
      <c r="F33" s="172"/>
      <c r="G33" s="172"/>
      <c r="H33" s="173"/>
    </row>
    <row r="34" spans="2:8" ht="14.1" customHeight="1">
      <c r="B34" s="156" t="s">
        <v>60</v>
      </c>
      <c r="C34" s="157"/>
      <c r="D34" s="157"/>
      <c r="E34" s="158"/>
      <c r="F34" s="159" t="s">
        <v>61</v>
      </c>
      <c r="G34" s="157"/>
      <c r="H34" s="160"/>
    </row>
    <row r="35" spans="2:8" ht="17.100000000000001" customHeight="1">
      <c r="B35" s="140" t="s">
        <v>171</v>
      </c>
      <c r="C35" s="141"/>
      <c r="D35" s="141"/>
      <c r="E35" s="142"/>
      <c r="F35" s="143" t="s">
        <v>172</v>
      </c>
      <c r="G35" s="141"/>
      <c r="H35" s="144"/>
    </row>
    <row r="36" spans="2:8" ht="21" customHeight="1">
      <c r="B36" s="156" t="s">
        <v>62</v>
      </c>
      <c r="C36" s="157"/>
      <c r="D36" s="157"/>
      <c r="E36" s="158"/>
      <c r="F36" s="159" t="s">
        <v>63</v>
      </c>
      <c r="G36" s="157"/>
      <c r="H36" s="160"/>
    </row>
    <row r="37" spans="2:8" ht="15" customHeight="1">
      <c r="B37" s="140" t="s">
        <v>175</v>
      </c>
      <c r="C37" s="141"/>
      <c r="D37" s="141"/>
      <c r="E37" s="142"/>
      <c r="F37" s="143" t="s">
        <v>173</v>
      </c>
      <c r="G37" s="141"/>
      <c r="H37" s="144"/>
    </row>
    <row r="38" spans="2:8" ht="12.95" customHeight="1">
      <c r="B38" s="156" t="s">
        <v>64</v>
      </c>
      <c r="C38" s="157"/>
      <c r="D38" s="157"/>
      <c r="E38" s="158"/>
      <c r="F38" s="159" t="s">
        <v>65</v>
      </c>
      <c r="G38" s="157"/>
      <c r="H38" s="160"/>
    </row>
    <row r="39" spans="2:8" ht="36" customHeight="1">
      <c r="B39" s="140" t="s">
        <v>159</v>
      </c>
      <c r="C39" s="141"/>
      <c r="D39" s="141"/>
      <c r="E39" s="142"/>
      <c r="F39" s="143" t="s">
        <v>174</v>
      </c>
      <c r="G39" s="141"/>
      <c r="H39" s="144"/>
    </row>
    <row r="40" spans="2:8" ht="14.1" customHeight="1">
      <c r="B40" s="156" t="s">
        <v>68</v>
      </c>
      <c r="C40" s="157"/>
      <c r="D40" s="157"/>
      <c r="E40" s="158"/>
      <c r="F40" s="159" t="s">
        <v>69</v>
      </c>
      <c r="G40" s="157"/>
      <c r="H40" s="160"/>
    </row>
    <row r="41" spans="2:8" ht="14.1" customHeight="1">
      <c r="B41" s="140" t="s">
        <v>170</v>
      </c>
      <c r="C41" s="141"/>
      <c r="D41" s="141"/>
      <c r="E41" s="142"/>
      <c r="F41" s="143" t="s">
        <v>146</v>
      </c>
      <c r="G41" s="141"/>
      <c r="H41" s="144"/>
    </row>
    <row r="42" spans="2:8" ht="15.95" customHeight="1">
      <c r="B42" s="156" t="s">
        <v>70</v>
      </c>
      <c r="C42" s="157"/>
      <c r="D42" s="157"/>
      <c r="E42" s="158"/>
      <c r="F42" s="159" t="s">
        <v>71</v>
      </c>
      <c r="G42" s="157"/>
      <c r="H42" s="160"/>
    </row>
    <row r="43" spans="2:8" ht="16.5" customHeight="1">
      <c r="B43" s="140" t="s">
        <v>175</v>
      </c>
      <c r="C43" s="141"/>
      <c r="D43" s="141"/>
      <c r="E43" s="142"/>
      <c r="F43" s="143" t="s">
        <v>173</v>
      </c>
      <c r="G43" s="141"/>
      <c r="H43" s="144"/>
    </row>
    <row r="44" spans="2:8" ht="18.95" customHeight="1">
      <c r="B44" s="156" t="s">
        <v>72</v>
      </c>
      <c r="C44" s="157"/>
      <c r="D44" s="157"/>
      <c r="E44" s="158"/>
      <c r="F44" s="159" t="s">
        <v>73</v>
      </c>
      <c r="G44" s="157"/>
      <c r="H44" s="160"/>
    </row>
    <row r="45" spans="2:8" ht="36" customHeight="1">
      <c r="B45" s="140" t="s">
        <v>159</v>
      </c>
      <c r="C45" s="141"/>
      <c r="D45" s="141"/>
      <c r="E45" s="142"/>
      <c r="F45" s="143" t="s">
        <v>174</v>
      </c>
      <c r="G45" s="141"/>
      <c r="H45" s="144"/>
    </row>
    <row r="46" spans="2:8" ht="15" customHeight="1">
      <c r="B46" s="145" t="s">
        <v>74</v>
      </c>
      <c r="C46" s="146"/>
      <c r="D46" s="146"/>
      <c r="E46" s="146"/>
      <c r="F46" s="146"/>
      <c r="G46" s="146"/>
      <c r="H46" s="147"/>
    </row>
    <row r="47" spans="2:8" ht="38.25" customHeight="1">
      <c r="B47" s="148" t="s">
        <v>141</v>
      </c>
      <c r="C47" s="149"/>
      <c r="D47" s="149"/>
      <c r="E47" s="149"/>
      <c r="F47" s="149"/>
      <c r="G47" s="149"/>
      <c r="H47" s="150"/>
    </row>
    <row r="48" spans="2:8" ht="18" customHeight="1">
      <c r="B48" s="151" t="s">
        <v>75</v>
      </c>
      <c r="C48" s="152"/>
      <c r="D48" s="152"/>
      <c r="E48" s="153"/>
      <c r="F48" s="154" t="s">
        <v>76</v>
      </c>
      <c r="G48" s="152"/>
      <c r="H48" s="155"/>
    </row>
    <row r="49" spans="2:8">
      <c r="B49" s="128" t="s">
        <v>176</v>
      </c>
      <c r="C49" s="129"/>
      <c r="D49" s="129"/>
      <c r="E49" s="130"/>
      <c r="F49" s="131" t="s">
        <v>177</v>
      </c>
      <c r="G49" s="129"/>
      <c r="H49" s="132"/>
    </row>
    <row r="50" spans="2:8" ht="13.9" customHeight="1">
      <c r="B50" s="133" t="s">
        <v>77</v>
      </c>
      <c r="C50" s="134"/>
      <c r="D50" s="134"/>
      <c r="E50" s="134"/>
      <c r="F50" s="134" t="s">
        <v>78</v>
      </c>
      <c r="G50" s="134"/>
      <c r="H50" s="135"/>
    </row>
    <row r="51" spans="2:8" ht="18.75" thickBot="1">
      <c r="B51" s="267" t="s">
        <v>143</v>
      </c>
      <c r="C51" s="137"/>
      <c r="D51" s="137"/>
      <c r="E51" s="137"/>
      <c r="F51" s="138" t="s">
        <v>142</v>
      </c>
      <c r="G51" s="138"/>
      <c r="H51" s="139"/>
    </row>
    <row r="52" spans="2:8" ht="18.75" thickBot="1">
      <c r="B52" s="122"/>
      <c r="C52" s="123"/>
      <c r="D52" s="123"/>
      <c r="E52" s="123"/>
      <c r="F52" s="123"/>
      <c r="G52" s="123"/>
      <c r="H52" s="124"/>
    </row>
    <row r="53" spans="2:8" ht="18.75" thickBot="1">
      <c r="B53" s="125" t="s">
        <v>79</v>
      </c>
      <c r="C53" s="126"/>
      <c r="D53" s="126"/>
      <c r="E53" s="126"/>
      <c r="F53" s="126"/>
      <c r="G53" s="126"/>
      <c r="H53" s="127"/>
    </row>
  </sheetData>
  <mergeCells count="83">
    <mergeCell ref="C2:F2"/>
    <mergeCell ref="F43:H43"/>
    <mergeCell ref="B51:E51"/>
    <mergeCell ref="F51:H51"/>
    <mergeCell ref="B52:H52"/>
    <mergeCell ref="B46:H46"/>
    <mergeCell ref="B47:H47"/>
    <mergeCell ref="B39:E39"/>
    <mergeCell ref="F39:H39"/>
    <mergeCell ref="B40:E40"/>
    <mergeCell ref="F40:H40"/>
    <mergeCell ref="B41:E41"/>
    <mergeCell ref="F41:H41"/>
    <mergeCell ref="B44:E44"/>
    <mergeCell ref="F44:H44"/>
    <mergeCell ref="B45:E45"/>
    <mergeCell ref="B53:H53"/>
    <mergeCell ref="F48:H48"/>
    <mergeCell ref="B49:E49"/>
    <mergeCell ref="F49:H49"/>
    <mergeCell ref="B50:E50"/>
    <mergeCell ref="F50:H50"/>
    <mergeCell ref="B48:E48"/>
    <mergeCell ref="F45:H45"/>
    <mergeCell ref="B42:E42"/>
    <mergeCell ref="F42:H42"/>
    <mergeCell ref="B43:E43"/>
    <mergeCell ref="B36:E36"/>
    <mergeCell ref="F36:H36"/>
    <mergeCell ref="B37:E37"/>
    <mergeCell ref="F37:H37"/>
    <mergeCell ref="B38:E38"/>
    <mergeCell ref="F38:H38"/>
    <mergeCell ref="B35:E35"/>
    <mergeCell ref="F35:H35"/>
    <mergeCell ref="B27:D27"/>
    <mergeCell ref="E27:F27"/>
    <mergeCell ref="G27:H27"/>
    <mergeCell ref="B28:H28"/>
    <mergeCell ref="B29:H29"/>
    <mergeCell ref="B30:H30"/>
    <mergeCell ref="B33:H33"/>
    <mergeCell ref="B34:E34"/>
    <mergeCell ref="F34:H34"/>
    <mergeCell ref="F31:H31"/>
    <mergeCell ref="F32:H32"/>
    <mergeCell ref="B26:D26"/>
    <mergeCell ref="E26:F26"/>
    <mergeCell ref="G26:H26"/>
    <mergeCell ref="B19:H19"/>
    <mergeCell ref="B20:E20"/>
    <mergeCell ref="F20:H20"/>
    <mergeCell ref="B21:E21"/>
    <mergeCell ref="F21:H21"/>
    <mergeCell ref="B22:E22"/>
    <mergeCell ref="F22:H22"/>
    <mergeCell ref="B23:C23"/>
    <mergeCell ref="D23:E23"/>
    <mergeCell ref="C11:D11"/>
    <mergeCell ref="B24:C24"/>
    <mergeCell ref="D24:E24"/>
    <mergeCell ref="B25:H25"/>
    <mergeCell ref="B18:H18"/>
    <mergeCell ref="F15:G15"/>
    <mergeCell ref="B17:H17"/>
    <mergeCell ref="C14:D14"/>
    <mergeCell ref="C15:D15"/>
    <mergeCell ref="C12:D12"/>
    <mergeCell ref="B13:E13"/>
    <mergeCell ref="F13:H13"/>
    <mergeCell ref="F14:G14"/>
    <mergeCell ref="B16:H16"/>
    <mergeCell ref="B7:H7"/>
    <mergeCell ref="C8:D8"/>
    <mergeCell ref="C9:D9"/>
    <mergeCell ref="B10:F10"/>
    <mergeCell ref="G10:H10"/>
    <mergeCell ref="B6:E6"/>
    <mergeCell ref="F6:G6"/>
    <mergeCell ref="B3:H3"/>
    <mergeCell ref="B4:H4"/>
    <mergeCell ref="B5:E5"/>
    <mergeCell ref="F5:G5"/>
  </mergeCells>
  <conditionalFormatting sqref="B32:E32">
    <cfRule type="containsText" dxfId="438" priority="1" operator="containsText" text="NO DISPONIBLE">
      <formula>NOT(ISERROR(SEARCH("NO DISPONIBLE",B32)))</formula>
    </cfRule>
    <cfRule type="cellIs" dxfId="437" priority="2" stopIfTrue="1" operator="greaterThanOrEqual">
      <formula>0.7</formula>
    </cfRule>
    <cfRule type="cellIs" dxfId="436" priority="3" stopIfTrue="1" operator="between">
      <formula>0.5</formula>
      <formula>0.7</formula>
    </cfRule>
    <cfRule type="cellIs" dxfId="435" priority="4" stopIfTrue="1" operator="lessThanOrEqual">
      <formula>0.5</formula>
    </cfRule>
  </conditionalFormatting>
  <conditionalFormatting sqref="F32">
    <cfRule type="containsText" dxfId="434" priority="5" stopIfTrue="1" operator="containsText" text="NO DISPONIBLE">
      <formula>NOT(ISERROR(SEARCH("NO DISPONIBLE",F32)))</formula>
    </cfRule>
    <cfRule type="cellIs" dxfId="433" priority="6" stopIfTrue="1" operator="greaterThanOrEqual">
      <formula>0.7</formula>
    </cfRule>
    <cfRule type="cellIs" dxfId="432" priority="7" stopIfTrue="1" operator="between">
      <formula>0.5</formula>
      <formula>0.7</formula>
    </cfRule>
    <cfRule type="cellIs" dxfId="431" priority="8" stopIfTrue="1" operator="lessThanOrEqual">
      <formula>0.5</formula>
    </cfRule>
  </conditionalFormatting>
  <hyperlinks>
    <hyperlink ref="B51" r:id="rId1" xr:uid="{00000000-0004-0000-0400-000000000000}"/>
  </hyperlinks>
  <printOptions horizontalCentered="1" verticalCentered="1"/>
  <pageMargins left="1.73" right="0.47244094488188998" top="0.33" bottom="0.31496062992126" header="0.28999999999999998" footer="0.31496062992126"/>
  <pageSetup paperSize="5" scale="72" orientation="portrait" r:id="rId2"/>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AD8B6-0AF2-4621-9C8C-9D64E8967A3C}">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850</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1.25" customHeight="1">
      <c r="B6" s="305" t="s">
        <v>244</v>
      </c>
      <c r="C6" s="303"/>
      <c r="D6" s="303"/>
      <c r="E6" s="301"/>
      <c r="F6" s="143" t="s">
        <v>840</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849</v>
      </c>
      <c r="C17" s="392"/>
      <c r="D17" s="392"/>
      <c r="E17" s="392"/>
      <c r="F17" s="392"/>
      <c r="G17" s="392"/>
      <c r="H17" s="393"/>
    </row>
    <row r="18" spans="2:9" ht="15.75" customHeight="1">
      <c r="B18" s="156" t="s">
        <v>38</v>
      </c>
      <c r="C18" s="157"/>
      <c r="D18" s="157"/>
      <c r="E18" s="157"/>
      <c r="F18" s="157"/>
      <c r="G18" s="157"/>
      <c r="H18" s="160"/>
    </row>
    <row r="19" spans="2:9" ht="131.25" customHeight="1">
      <c r="B19" s="140" t="s">
        <v>848</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3187</v>
      </c>
      <c r="C24" s="149"/>
      <c r="D24" s="149">
        <v>2024</v>
      </c>
      <c r="E24" s="149"/>
      <c r="F24" s="65">
        <v>4000</v>
      </c>
      <c r="G24" s="23">
        <f>(F24/B24)-1</f>
        <v>0.255098839033574</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2.0009999999999999</v>
      </c>
      <c r="C32" s="28" t="s">
        <v>83</v>
      </c>
      <c r="D32" s="28" t="s">
        <v>83</v>
      </c>
      <c r="E32" s="28" t="s">
        <v>83</v>
      </c>
      <c r="F32" s="168">
        <v>0.50029999999999997</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847</v>
      </c>
      <c r="C35" s="141"/>
      <c r="D35" s="141"/>
      <c r="E35" s="142"/>
      <c r="F35" s="143" t="s">
        <v>846</v>
      </c>
      <c r="G35" s="141"/>
      <c r="H35" s="144"/>
    </row>
    <row r="36" spans="2:8" ht="18" customHeight="1">
      <c r="B36" s="156" t="s">
        <v>62</v>
      </c>
      <c r="C36" s="157"/>
      <c r="D36" s="157"/>
      <c r="E36" s="158"/>
      <c r="F36" s="159" t="s">
        <v>63</v>
      </c>
      <c r="G36" s="157"/>
      <c r="H36" s="160"/>
    </row>
    <row r="37" spans="2:8">
      <c r="B37" s="140" t="s">
        <v>832</v>
      </c>
      <c r="C37" s="141"/>
      <c r="D37" s="141"/>
      <c r="E37" s="142"/>
      <c r="F37" s="143" t="s">
        <v>845</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844</v>
      </c>
      <c r="C41" s="141"/>
      <c r="D41" s="141"/>
      <c r="E41" s="142"/>
      <c r="F41" s="143" t="s">
        <v>843</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842</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828</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79" priority="1" operator="containsText" text="NO DISPONIBLE">
      <formula>NOT(ISERROR(SEARCH("NO DISPONIBLE",B32)))</formula>
    </cfRule>
    <cfRule type="cellIs" dxfId="178" priority="2" stopIfTrue="1" operator="greaterThanOrEqual">
      <formula>0.7</formula>
    </cfRule>
    <cfRule type="cellIs" dxfId="177" priority="3" stopIfTrue="1" operator="between">
      <formula>0.5</formula>
      <formula>0.7</formula>
    </cfRule>
    <cfRule type="cellIs" dxfId="176" priority="4" stopIfTrue="1" operator="lessThanOrEqual">
      <formula>0.5</formula>
    </cfRule>
  </conditionalFormatting>
  <hyperlinks>
    <hyperlink ref="B51" r:id="rId1" xr:uid="{588B7B5F-302E-4009-8E69-C1BB4142E96E}"/>
  </hyperlinks>
  <pageMargins left="0.7" right="0.7" top="0.75" bottom="0.75" header="0.3" footer="0.3"/>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28676-A29C-4114-9DA7-1A2993EC7D37}">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859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1.25" customHeight="1">
      <c r="B6" s="305" t="s">
        <v>244</v>
      </c>
      <c r="C6" s="303"/>
      <c r="D6" s="303"/>
      <c r="E6" s="301"/>
      <c r="F6" s="143" t="s">
        <v>840</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858</v>
      </c>
      <c r="C17" s="392"/>
      <c r="D17" s="392"/>
      <c r="E17" s="392"/>
      <c r="F17" s="392"/>
      <c r="G17" s="392"/>
      <c r="H17" s="393"/>
    </row>
    <row r="18" spans="2:9" ht="15.75" customHeight="1">
      <c r="B18" s="156" t="s">
        <v>38</v>
      </c>
      <c r="C18" s="157"/>
      <c r="D18" s="157"/>
      <c r="E18" s="157"/>
      <c r="F18" s="157"/>
      <c r="G18" s="157"/>
      <c r="H18" s="160"/>
    </row>
    <row r="19" spans="2:9" ht="132" customHeight="1">
      <c r="B19" s="140" t="s">
        <v>857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1167</v>
      </c>
      <c r="C24" s="149"/>
      <c r="D24" s="149">
        <v>2024</v>
      </c>
      <c r="E24" s="149"/>
      <c r="F24" s="65">
        <v>1900</v>
      </c>
      <c r="G24" s="23">
        <f>(F24/B24)-1</f>
        <v>0.62810625535561271</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0.9284</v>
      </c>
      <c r="C32" s="28" t="s">
        <v>83</v>
      </c>
      <c r="D32" s="28" t="s">
        <v>83</v>
      </c>
      <c r="E32" s="28" t="s">
        <v>83</v>
      </c>
      <c r="F32" s="168">
        <v>0.2321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856</v>
      </c>
      <c r="C35" s="141"/>
      <c r="D35" s="141"/>
      <c r="E35" s="142"/>
      <c r="F35" s="143" t="s">
        <v>855</v>
      </c>
      <c r="G35" s="141"/>
      <c r="H35" s="144"/>
    </row>
    <row r="36" spans="2:8" ht="18" customHeight="1">
      <c r="B36" s="156" t="s">
        <v>62</v>
      </c>
      <c r="C36" s="157"/>
      <c r="D36" s="157"/>
      <c r="E36" s="158"/>
      <c r="F36" s="159" t="s">
        <v>63</v>
      </c>
      <c r="G36" s="157"/>
      <c r="H36" s="160"/>
    </row>
    <row r="37" spans="2:8">
      <c r="B37" s="140" t="s">
        <v>832</v>
      </c>
      <c r="C37" s="141"/>
      <c r="D37" s="141"/>
      <c r="E37" s="142"/>
      <c r="F37" s="143" t="s">
        <v>854</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853</v>
      </c>
      <c r="C41" s="141"/>
      <c r="D41" s="141"/>
      <c r="E41" s="142"/>
      <c r="F41" s="143" t="s">
        <v>852</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851</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828</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75" priority="1" operator="containsText" text="NO DISPONIBLE">
      <formula>NOT(ISERROR(SEARCH("NO DISPONIBLE",B32)))</formula>
    </cfRule>
    <cfRule type="cellIs" dxfId="174" priority="2" stopIfTrue="1" operator="greaterThanOrEqual">
      <formula>0.7</formula>
    </cfRule>
    <cfRule type="cellIs" dxfId="173" priority="3" stopIfTrue="1" operator="between">
      <formula>0.5</formula>
      <formula>0.7</formula>
    </cfRule>
    <cfRule type="cellIs" dxfId="172" priority="4" stopIfTrue="1" operator="lessThanOrEqual">
      <formula>0.5</formula>
    </cfRule>
  </conditionalFormatting>
  <hyperlinks>
    <hyperlink ref="B51" r:id="rId1" xr:uid="{F7A62E1D-8F34-4D81-8A7C-1D5D0D04C54C}"/>
  </hyperlinks>
  <pageMargins left="0.7" right="0.7" top="0.75" bottom="0.75" header="0.3" footer="0.3"/>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93A1A-7C10-4D82-A311-4C37660B0470}">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868</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1.25" customHeight="1">
      <c r="B6" s="305" t="s">
        <v>244</v>
      </c>
      <c r="C6" s="303"/>
      <c r="D6" s="303"/>
      <c r="E6" s="301"/>
      <c r="F6" s="143" t="s">
        <v>840</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867</v>
      </c>
      <c r="C17" s="392"/>
      <c r="D17" s="392"/>
      <c r="E17" s="392"/>
      <c r="F17" s="392"/>
      <c r="G17" s="392"/>
      <c r="H17" s="393"/>
    </row>
    <row r="18" spans="2:9" ht="15.75" customHeight="1">
      <c r="B18" s="156" t="s">
        <v>38</v>
      </c>
      <c r="C18" s="157"/>
      <c r="D18" s="157"/>
      <c r="E18" s="157"/>
      <c r="F18" s="157"/>
      <c r="G18" s="157"/>
      <c r="H18" s="160"/>
    </row>
    <row r="19" spans="2:9" ht="131.44999999999999" customHeight="1">
      <c r="B19" s="140" t="s">
        <v>866</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6432</v>
      </c>
      <c r="C24" s="149"/>
      <c r="D24" s="149">
        <v>2024</v>
      </c>
      <c r="E24" s="149"/>
      <c r="F24" s="65">
        <v>8000</v>
      </c>
      <c r="G24" s="23">
        <f>(F24/B24)-1</f>
        <v>0.24378109452736307</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0.74650000000000005</v>
      </c>
      <c r="C32" s="28" t="s">
        <v>83</v>
      </c>
      <c r="D32" s="28" t="s">
        <v>83</v>
      </c>
      <c r="E32" s="28" t="s">
        <v>83</v>
      </c>
      <c r="F32" s="168">
        <v>0.18659999999999999</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865</v>
      </c>
      <c r="C35" s="141"/>
      <c r="D35" s="141"/>
      <c r="E35" s="142"/>
      <c r="F35" s="143" t="s">
        <v>864</v>
      </c>
      <c r="G35" s="141"/>
      <c r="H35" s="144"/>
    </row>
    <row r="36" spans="2:8" ht="18" customHeight="1">
      <c r="B36" s="156" t="s">
        <v>62</v>
      </c>
      <c r="C36" s="157"/>
      <c r="D36" s="157"/>
      <c r="E36" s="158"/>
      <c r="F36" s="159" t="s">
        <v>63</v>
      </c>
      <c r="G36" s="157"/>
      <c r="H36" s="160"/>
    </row>
    <row r="37" spans="2:8">
      <c r="B37" s="140" t="s">
        <v>832</v>
      </c>
      <c r="C37" s="141"/>
      <c r="D37" s="141"/>
      <c r="E37" s="142"/>
      <c r="F37" s="143" t="s">
        <v>863</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862</v>
      </c>
      <c r="C41" s="141"/>
      <c r="D41" s="141"/>
      <c r="E41" s="142"/>
      <c r="F41" s="143" t="s">
        <v>861</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860</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828</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71" priority="1" operator="containsText" text="NO DISPONIBLE">
      <formula>NOT(ISERROR(SEARCH("NO DISPONIBLE",B32)))</formula>
    </cfRule>
    <cfRule type="cellIs" dxfId="170" priority="2" stopIfTrue="1" operator="greaterThanOrEqual">
      <formula>0.7</formula>
    </cfRule>
    <cfRule type="cellIs" dxfId="169" priority="3" stopIfTrue="1" operator="between">
      <formula>0.5</formula>
      <formula>0.7</formula>
    </cfRule>
    <cfRule type="cellIs" dxfId="168" priority="4" stopIfTrue="1" operator="lessThanOrEqual">
      <formula>0.5</formula>
    </cfRule>
  </conditionalFormatting>
  <hyperlinks>
    <hyperlink ref="B51" r:id="rId1" xr:uid="{B8D3128D-ABD0-4AF8-A2A4-1C0E87D31590}"/>
  </hyperlinks>
  <pageMargins left="0.7" right="0.7" top="0.75" bottom="0.75" header="0.3" footer="0.3"/>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D0B89-5581-410C-A60C-16EFD1B90CB6}">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877</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1.25" customHeight="1">
      <c r="B6" s="305" t="s">
        <v>244</v>
      </c>
      <c r="C6" s="303"/>
      <c r="D6" s="303"/>
      <c r="E6" s="301"/>
      <c r="F6" s="143" t="s">
        <v>840</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876</v>
      </c>
      <c r="C17" s="392"/>
      <c r="D17" s="392"/>
      <c r="E17" s="392"/>
      <c r="F17" s="392"/>
      <c r="G17" s="392"/>
      <c r="H17" s="393"/>
    </row>
    <row r="18" spans="2:9" ht="15.75" customHeight="1">
      <c r="B18" s="156" t="s">
        <v>38</v>
      </c>
      <c r="C18" s="157"/>
      <c r="D18" s="157"/>
      <c r="E18" s="157"/>
      <c r="F18" s="157"/>
      <c r="G18" s="157"/>
      <c r="H18" s="160"/>
    </row>
    <row r="19" spans="2:9" ht="131.44999999999999" customHeight="1">
      <c r="B19" s="140" t="s">
        <v>875</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76</v>
      </c>
      <c r="C24" s="149"/>
      <c r="D24" s="149">
        <v>2024</v>
      </c>
      <c r="E24" s="149"/>
      <c r="F24" s="65">
        <v>80</v>
      </c>
      <c r="G24" s="23">
        <f>(F24/B24)-1</f>
        <v>5.2631578947368363E-2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0.2</v>
      </c>
      <c r="C32" s="28" t="s">
        <v>83</v>
      </c>
      <c r="D32" s="28" t="s">
        <v>83</v>
      </c>
      <c r="E32" s="28" t="s">
        <v>83</v>
      </c>
      <c r="F32" s="168">
        <v>0.05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874</v>
      </c>
      <c r="C35" s="141"/>
      <c r="D35" s="141"/>
      <c r="E35" s="142"/>
      <c r="F35" s="143" t="s">
        <v>873</v>
      </c>
      <c r="G35" s="141"/>
      <c r="H35" s="144"/>
    </row>
    <row r="36" spans="2:8" ht="18" customHeight="1">
      <c r="B36" s="156" t="s">
        <v>62</v>
      </c>
      <c r="C36" s="157"/>
      <c r="D36" s="157"/>
      <c r="E36" s="158"/>
      <c r="F36" s="159" t="s">
        <v>63</v>
      </c>
      <c r="G36" s="157"/>
      <c r="H36" s="160"/>
    </row>
    <row r="37" spans="2:8">
      <c r="B37" s="140" t="s">
        <v>832</v>
      </c>
      <c r="C37" s="141"/>
      <c r="D37" s="141"/>
      <c r="E37" s="142"/>
      <c r="F37" s="143" t="s">
        <v>872</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871</v>
      </c>
      <c r="C41" s="141"/>
      <c r="D41" s="141"/>
      <c r="E41" s="142"/>
      <c r="F41" s="143" t="s">
        <v>870</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869</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828</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67" priority="1" operator="containsText" text="NO DISPONIBLE">
      <formula>NOT(ISERROR(SEARCH("NO DISPONIBLE",B32)))</formula>
    </cfRule>
    <cfRule type="cellIs" dxfId="166" priority="2" stopIfTrue="1" operator="greaterThanOrEqual">
      <formula>0.7</formula>
    </cfRule>
    <cfRule type="cellIs" dxfId="165" priority="3" stopIfTrue="1" operator="between">
      <formula>0.5</formula>
      <formula>0.7</formula>
    </cfRule>
    <cfRule type="cellIs" dxfId="164" priority="4" stopIfTrue="1" operator="lessThanOrEqual">
      <formula>0.5</formula>
    </cfRule>
  </conditionalFormatting>
  <hyperlinks>
    <hyperlink ref="B51" r:id="rId1" xr:uid="{B15BED21-6BA3-475D-8774-96402C6BA257}"/>
  </hyperlinks>
  <pageMargins left="0.7" right="0.7" top="0.75" bottom="0.75" header="0.3" footer="0.3"/>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CC978-5890-43C5-BAC5-78DF7A40B376}">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886</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1.25" customHeight="1">
      <c r="B6" s="305" t="s">
        <v>244</v>
      </c>
      <c r="C6" s="303"/>
      <c r="D6" s="303"/>
      <c r="E6" s="301"/>
      <c r="F6" s="143" t="s">
        <v>840</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885</v>
      </c>
      <c r="C17" s="392"/>
      <c r="D17" s="392"/>
      <c r="E17" s="392"/>
      <c r="F17" s="392"/>
      <c r="G17" s="392"/>
      <c r="H17" s="393"/>
    </row>
    <row r="18" spans="2:9" ht="15.75" customHeight="1">
      <c r="B18" s="156" t="s">
        <v>38</v>
      </c>
      <c r="C18" s="157"/>
      <c r="D18" s="157"/>
      <c r="E18" s="157"/>
      <c r="F18" s="157"/>
      <c r="G18" s="157"/>
      <c r="H18" s="160"/>
    </row>
    <row r="19" spans="2:9" ht="131.44999999999999" customHeight="1">
      <c r="B19" s="140" t="s">
        <v>884</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6055</v>
      </c>
      <c r="C24" s="149"/>
      <c r="D24" s="149">
        <v>2024</v>
      </c>
      <c r="E24" s="149"/>
      <c r="F24" s="65">
        <v>9000</v>
      </c>
      <c r="G24" s="23">
        <f>(F24/B24)-1</f>
        <v>0.48637489677952095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1.0871</v>
      </c>
      <c r="C32" s="28" t="s">
        <v>83</v>
      </c>
      <c r="D32" s="28" t="s">
        <v>83</v>
      </c>
      <c r="E32" s="28" t="s">
        <v>83</v>
      </c>
      <c r="F32" s="168">
        <v>0.27179999999999999</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883</v>
      </c>
      <c r="C35" s="141"/>
      <c r="D35" s="141"/>
      <c r="E35" s="142"/>
      <c r="F35" s="143" t="s">
        <v>882</v>
      </c>
      <c r="G35" s="141"/>
      <c r="H35" s="144"/>
    </row>
    <row r="36" spans="2:8" ht="18" customHeight="1">
      <c r="B36" s="156" t="s">
        <v>62</v>
      </c>
      <c r="C36" s="157"/>
      <c r="D36" s="157"/>
      <c r="E36" s="158"/>
      <c r="F36" s="159" t="s">
        <v>63</v>
      </c>
      <c r="G36" s="157"/>
      <c r="H36" s="160"/>
    </row>
    <row r="37" spans="2:8">
      <c r="B37" s="140" t="s">
        <v>832</v>
      </c>
      <c r="C37" s="141"/>
      <c r="D37" s="141"/>
      <c r="E37" s="142"/>
      <c r="F37" s="143" t="s">
        <v>881</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880</v>
      </c>
      <c r="C41" s="141"/>
      <c r="D41" s="141"/>
      <c r="E41" s="142"/>
      <c r="F41" s="143" t="s">
        <v>879</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878</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828</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63" priority="1" operator="containsText" text="NO DISPONIBLE">
      <formula>NOT(ISERROR(SEARCH("NO DISPONIBLE",B32)))</formula>
    </cfRule>
    <cfRule type="cellIs" dxfId="162" priority="2" stopIfTrue="1" operator="greaterThanOrEqual">
      <formula>0.7</formula>
    </cfRule>
    <cfRule type="cellIs" dxfId="161" priority="3" stopIfTrue="1" operator="between">
      <formula>0.5</formula>
      <formula>0.7</formula>
    </cfRule>
    <cfRule type="cellIs" dxfId="160" priority="4" stopIfTrue="1" operator="lessThanOrEqual">
      <formula>0.5</formula>
    </cfRule>
  </conditionalFormatting>
  <hyperlinks>
    <hyperlink ref="B51" r:id="rId1" xr:uid="{F1110C16-2226-43D9-9A84-C6EA7CE6A543}"/>
  </hyperlinks>
  <pageMargins left="0.7" right="0.7" top="0.75" bottom="0.75" header="0.3" footer="0.3"/>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EA049-38A3-4860-8938-641152824C4C}">
  <dimension ref="B1:Q53"/>
  <sheetViews>
    <sheetView topLeftCell="B1" zoomScale="90" zoomScaleNormal="90" workbookViewId="0">
      <selection activeCell="F14" sqref="F14:G14"/>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895</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1.25" customHeight="1">
      <c r="B6" s="305" t="s">
        <v>244</v>
      </c>
      <c r="C6" s="303"/>
      <c r="D6" s="303"/>
      <c r="E6" s="301"/>
      <c r="F6" s="143" t="s">
        <v>840</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894</v>
      </c>
      <c r="C17" s="392"/>
      <c r="D17" s="392"/>
      <c r="E17" s="392"/>
      <c r="F17" s="392"/>
      <c r="G17" s="392"/>
      <c r="H17" s="393"/>
    </row>
    <row r="18" spans="2:9" ht="15.75" customHeight="1">
      <c r="B18" s="156" t="s">
        <v>38</v>
      </c>
      <c r="C18" s="157"/>
      <c r="D18" s="157"/>
      <c r="E18" s="157"/>
      <c r="F18" s="157"/>
      <c r="G18" s="157"/>
      <c r="H18" s="160"/>
    </row>
    <row r="19" spans="2:9" ht="131.44999999999999" customHeight="1">
      <c r="B19" s="140" t="s">
        <v>893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97</v>
      </c>
      <c r="C24" s="149"/>
      <c r="D24" s="149">
        <v>2024</v>
      </c>
      <c r="E24" s="149"/>
      <c r="F24" s="65">
        <v>160</v>
      </c>
      <c r="G24" s="23">
        <f>(F24/B24)-1</f>
        <v>0.64948453608247414</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0.45</v>
      </c>
      <c r="C32" s="28" t="s">
        <v>83</v>
      </c>
      <c r="D32" s="28" t="s">
        <v>83</v>
      </c>
      <c r="E32" s="28" t="s">
        <v>83</v>
      </c>
      <c r="F32" s="168">
        <v>0.1125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892</v>
      </c>
      <c r="C35" s="141"/>
      <c r="D35" s="141"/>
      <c r="E35" s="142"/>
      <c r="F35" s="143" t="s">
        <v>891</v>
      </c>
      <c r="G35" s="141"/>
      <c r="H35" s="144"/>
    </row>
    <row r="36" spans="2:8" ht="18" customHeight="1">
      <c r="B36" s="156" t="s">
        <v>62</v>
      </c>
      <c r="C36" s="157"/>
      <c r="D36" s="157"/>
      <c r="E36" s="158"/>
      <c r="F36" s="159" t="s">
        <v>63</v>
      </c>
      <c r="G36" s="157"/>
      <c r="H36" s="160"/>
    </row>
    <row r="37" spans="2:8">
      <c r="B37" s="140" t="s">
        <v>832</v>
      </c>
      <c r="C37" s="141"/>
      <c r="D37" s="141"/>
      <c r="E37" s="142"/>
      <c r="F37" s="143" t="s">
        <v>890</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889</v>
      </c>
      <c r="C41" s="141"/>
      <c r="D41" s="141"/>
      <c r="E41" s="142"/>
      <c r="F41" s="143" t="s">
        <v>888</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887</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828</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59" priority="1" operator="containsText" text="NO DISPONIBLE">
      <formula>NOT(ISERROR(SEARCH("NO DISPONIBLE",B32)))</formula>
    </cfRule>
    <cfRule type="cellIs" dxfId="158" priority="2" stopIfTrue="1" operator="greaterThanOrEqual">
      <formula>0.7</formula>
    </cfRule>
    <cfRule type="cellIs" dxfId="157" priority="3" stopIfTrue="1" operator="between">
      <formula>0.5</formula>
      <formula>0.7</formula>
    </cfRule>
    <cfRule type="cellIs" dxfId="156" priority="4" stopIfTrue="1" operator="lessThanOrEqual">
      <formula>0.5</formula>
    </cfRule>
  </conditionalFormatting>
  <hyperlinks>
    <hyperlink ref="B51" r:id="rId1" xr:uid="{BEF1B57D-A9D7-49AB-BA8A-361A384FAE29}"/>
  </hyperlinks>
  <pageMargins left="0.7" right="0.7" top="0.75" bottom="0.75" header="0.3" footer="0.3"/>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D9DED-A422-4C2B-BDA8-9996CE4FE006}">
  <dimension ref="B1:Q53"/>
  <sheetViews>
    <sheetView zoomScale="90" zoomScaleNormal="90" workbookViewId="0">
      <selection activeCell="H12" sqref="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905</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41.25" customHeight="1">
      <c r="B6" s="305" t="s">
        <v>244</v>
      </c>
      <c r="C6" s="303"/>
      <c r="D6" s="303"/>
      <c r="E6" s="301"/>
      <c r="F6" s="143" t="s">
        <v>840</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240</v>
      </c>
      <c r="D9" s="188"/>
      <c r="E9" s="62" t="s">
        <v>169</v>
      </c>
      <c r="F9" s="62" t="s">
        <v>96</v>
      </c>
      <c r="G9" s="62" t="s">
        <v>202</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97</v>
      </c>
      <c r="C15" s="184" t="s">
        <v>35</v>
      </c>
      <c r="D15" s="185"/>
      <c r="E15" s="20" t="s">
        <v>36</v>
      </c>
      <c r="F15" s="186" t="s">
        <v>795</v>
      </c>
      <c r="G15" s="186"/>
      <c r="H15" s="10" t="s">
        <v>407</v>
      </c>
    </row>
    <row r="16" spans="2:17" ht="15.75" customHeight="1">
      <c r="B16" s="156" t="s">
        <v>37</v>
      </c>
      <c r="C16" s="157"/>
      <c r="D16" s="157"/>
      <c r="E16" s="157"/>
      <c r="F16" s="157"/>
      <c r="G16" s="157"/>
      <c r="H16" s="160"/>
    </row>
    <row r="17" spans="2:9" ht="105.95" customHeight="1">
      <c r="B17" s="391" t="s">
        <v>904</v>
      </c>
      <c r="C17" s="392"/>
      <c r="D17" s="392"/>
      <c r="E17" s="392"/>
      <c r="F17" s="392"/>
      <c r="G17" s="392"/>
      <c r="H17" s="393"/>
    </row>
    <row r="18" spans="2:9" ht="15.75" customHeight="1">
      <c r="B18" s="156" t="s">
        <v>38</v>
      </c>
      <c r="C18" s="157"/>
      <c r="D18" s="157"/>
      <c r="E18" s="157"/>
      <c r="F18" s="157"/>
      <c r="G18" s="157"/>
      <c r="H18" s="160"/>
    </row>
    <row r="19" spans="2:9" ht="131.44999999999999" customHeight="1">
      <c r="B19" s="140" t="s">
        <v>903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114</v>
      </c>
      <c r="C21" s="141"/>
      <c r="D21" s="141"/>
      <c r="E21" s="142"/>
      <c r="F21" s="143" t="s">
        <v>159</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367</v>
      </c>
      <c r="C24" s="149"/>
      <c r="D24" s="149">
        <v>2024</v>
      </c>
      <c r="E24" s="149"/>
      <c r="F24" s="65">
        <v>175</v>
      </c>
      <c r="G24" s="23">
        <f>(F24/B24)-1</f>
        <v>-0.52316076294277924</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94" t="s">
        <v>837</v>
      </c>
      <c r="C29" s="395"/>
      <c r="D29" s="395"/>
      <c r="E29" s="395"/>
      <c r="F29" s="395"/>
      <c r="G29" s="395"/>
      <c r="H29" s="396"/>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v>
      </c>
      <c r="C32" s="28" t="s">
        <v>83</v>
      </c>
      <c r="D32" s="28" t="s">
        <v>83</v>
      </c>
      <c r="E32" s="28" t="s">
        <v>83</v>
      </c>
      <c r="F32" s="168">
        <v>0</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902</v>
      </c>
      <c r="C35" s="141"/>
      <c r="D35" s="141"/>
      <c r="E35" s="142"/>
      <c r="F35" s="143" t="s">
        <v>901</v>
      </c>
      <c r="G35" s="141"/>
      <c r="H35" s="144"/>
    </row>
    <row r="36" spans="2:8" ht="18" customHeight="1">
      <c r="B36" s="156" t="s">
        <v>62</v>
      </c>
      <c r="C36" s="157"/>
      <c r="D36" s="157"/>
      <c r="E36" s="158"/>
      <c r="F36" s="159" t="s">
        <v>63</v>
      </c>
      <c r="G36" s="157"/>
      <c r="H36" s="160"/>
    </row>
    <row r="37" spans="2:8">
      <c r="B37" s="140" t="s">
        <v>832</v>
      </c>
      <c r="C37" s="141"/>
      <c r="D37" s="141"/>
      <c r="E37" s="142"/>
      <c r="F37" s="143" t="s">
        <v>900</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830</v>
      </c>
      <c r="G39" s="141"/>
      <c r="H39" s="144"/>
    </row>
    <row r="40" spans="2:8" ht="18" customHeight="1">
      <c r="B40" s="156" t="s">
        <v>68</v>
      </c>
      <c r="C40" s="157"/>
      <c r="D40" s="157"/>
      <c r="E40" s="158"/>
      <c r="F40" s="159" t="s">
        <v>69</v>
      </c>
      <c r="G40" s="157"/>
      <c r="H40" s="160"/>
    </row>
    <row r="41" spans="2:8">
      <c r="B41" s="140" t="s">
        <v>899</v>
      </c>
      <c r="C41" s="141"/>
      <c r="D41" s="141"/>
      <c r="E41" s="142"/>
      <c r="F41" s="143" t="s">
        <v>898</v>
      </c>
      <c r="G41" s="141"/>
      <c r="H41" s="144"/>
    </row>
    <row r="42" spans="2:8" ht="25.35" customHeight="1">
      <c r="B42" s="156" t="s">
        <v>70</v>
      </c>
      <c r="C42" s="157"/>
      <c r="D42" s="157"/>
      <c r="E42" s="158"/>
      <c r="F42" s="159" t="s">
        <v>71</v>
      </c>
      <c r="G42" s="157"/>
      <c r="H42" s="160"/>
    </row>
    <row r="43" spans="2:8" ht="17.100000000000001" customHeight="1">
      <c r="B43" s="140" t="s">
        <v>832</v>
      </c>
      <c r="C43" s="141"/>
      <c r="D43" s="141"/>
      <c r="E43" s="142"/>
      <c r="F43" s="143" t="s">
        <v>897</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830</v>
      </c>
      <c r="G45" s="141"/>
      <c r="H45" s="144"/>
    </row>
    <row r="46" spans="2:8">
      <c r="B46" s="145" t="s">
        <v>74</v>
      </c>
      <c r="C46" s="146"/>
      <c r="D46" s="146"/>
      <c r="E46" s="146"/>
      <c r="F46" s="146"/>
      <c r="G46" s="146"/>
      <c r="H46" s="147"/>
    </row>
    <row r="47" spans="2:8" ht="16.350000000000001" customHeight="1">
      <c r="B47" s="148" t="s">
        <v>829</v>
      </c>
      <c r="C47" s="149"/>
      <c r="D47" s="149"/>
      <c r="E47" s="149"/>
      <c r="F47" s="149"/>
      <c r="G47" s="149"/>
      <c r="H47" s="150"/>
    </row>
    <row r="48" spans="2:8" ht="16.5" customHeight="1">
      <c r="B48" s="151" t="s">
        <v>75</v>
      </c>
      <c r="C48" s="152"/>
      <c r="D48" s="152"/>
      <c r="E48" s="153"/>
      <c r="F48" s="154" t="s">
        <v>76</v>
      </c>
      <c r="G48" s="152"/>
      <c r="H48" s="155"/>
    </row>
    <row r="49" spans="2:8" ht="28.5" customHeight="1">
      <c r="B49" s="128" t="s">
        <v>896</v>
      </c>
      <c r="C49" s="129"/>
      <c r="D49" s="129"/>
      <c r="E49" s="130"/>
      <c r="F49" s="131" t="s">
        <v>451</v>
      </c>
      <c r="G49" s="129"/>
      <c r="H49" s="132"/>
    </row>
    <row r="50" spans="2:8" ht="16.5" customHeight="1">
      <c r="B50" s="133" t="s">
        <v>77</v>
      </c>
      <c r="C50" s="134"/>
      <c r="D50" s="134"/>
      <c r="E50" s="134"/>
      <c r="F50" s="134" t="s">
        <v>78</v>
      </c>
      <c r="G50" s="134"/>
      <c r="H50" s="135"/>
    </row>
    <row r="51" spans="2:8" ht="15" customHeight="1" thickBot="1">
      <c r="B51" s="267" t="s">
        <v>827</v>
      </c>
      <c r="C51" s="137"/>
      <c r="D51" s="137"/>
      <c r="E51" s="137"/>
      <c r="F51" s="138" t="s">
        <v>826</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55" priority="1" operator="containsText" text="NO DISPONIBLE">
      <formula>NOT(ISERROR(SEARCH("NO DISPONIBLE",B32)))</formula>
    </cfRule>
    <cfRule type="cellIs" dxfId="154" priority="2" stopIfTrue="1" operator="greaterThanOrEqual">
      <formula>0.7</formula>
    </cfRule>
    <cfRule type="cellIs" dxfId="153" priority="3" stopIfTrue="1" operator="between">
      <formula>0.5</formula>
      <formula>0.7</formula>
    </cfRule>
    <cfRule type="cellIs" dxfId="152" priority="4" stopIfTrue="1" operator="lessThanOrEqual">
      <formula>0.5</formula>
    </cfRule>
  </conditionalFormatting>
  <hyperlinks>
    <hyperlink ref="B51" r:id="rId1" xr:uid="{5A1E6DE8-F20E-44D3-9AF4-69B20635F83C}"/>
  </hyperlinks>
  <pageMargins left="0.7" right="0.7" top="0.75" bottom="0.75" header="0.3" footer="0.3"/>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BAA9-C982-498B-BC52-4B0E2223B3A0}">
  <dimension ref="B1:Q53"/>
  <sheetViews>
    <sheetView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82" t="s">
        <v>922</v>
      </c>
      <c r="C4" s="383"/>
      <c r="D4" s="383"/>
      <c r="E4" s="383"/>
      <c r="F4" s="383"/>
      <c r="G4" s="383"/>
      <c r="H4" s="38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203" t="s">
        <v>921</v>
      </c>
      <c r="C6" s="204"/>
      <c r="D6" s="204"/>
      <c r="E6" s="204"/>
      <c r="F6" s="204" t="s">
        <v>920</v>
      </c>
      <c r="G6" s="204"/>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240</v>
      </c>
      <c r="D9" s="188"/>
      <c r="E9" s="62" t="s">
        <v>796</v>
      </c>
      <c r="F9" s="62" t="s">
        <v>299</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24</v>
      </c>
      <c r="C12" s="143" t="s">
        <v>107</v>
      </c>
      <c r="D12" s="142"/>
      <c r="E12" s="15" t="s">
        <v>527</v>
      </c>
      <c r="F12" s="15" t="s">
        <v>25</v>
      </c>
      <c r="G12" s="57" t="s">
        <v>108</v>
      </c>
      <c r="H12" s="6" t="s">
        <v>919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36</v>
      </c>
      <c r="D15" s="185"/>
      <c r="E15" s="20" t="s">
        <v>36</v>
      </c>
      <c r="F15" s="186" t="s">
        <v>795</v>
      </c>
      <c r="G15" s="186"/>
      <c r="H15" s="10" t="s">
        <v>918</v>
      </c>
    </row>
    <row r="16" spans="2:17" ht="15.75" customHeight="1">
      <c r="B16" s="156" t="s">
        <v>37</v>
      </c>
      <c r="C16" s="157"/>
      <c r="D16" s="157"/>
      <c r="E16" s="157"/>
      <c r="F16" s="157"/>
      <c r="G16" s="157"/>
      <c r="H16" s="160"/>
    </row>
    <row r="17" spans="2:9" ht="105.95" customHeight="1">
      <c r="B17" s="379" t="s">
        <v>917</v>
      </c>
      <c r="C17" s="380"/>
      <c r="D17" s="380"/>
      <c r="E17" s="380"/>
      <c r="F17" s="380"/>
      <c r="G17" s="380"/>
      <c r="H17" s="381"/>
    </row>
    <row r="18" spans="2:9" ht="15.75" customHeight="1">
      <c r="B18" s="156" t="s">
        <v>38</v>
      </c>
      <c r="C18" s="157"/>
      <c r="D18" s="157"/>
      <c r="E18" s="157"/>
      <c r="F18" s="157"/>
      <c r="G18" s="157"/>
      <c r="H18" s="160"/>
    </row>
    <row r="19" spans="2:9" ht="131.44999999999999" customHeight="1">
      <c r="B19" s="211" t="s">
        <v>916</v>
      </c>
      <c r="C19" s="212"/>
      <c r="D19" s="212"/>
      <c r="E19" s="212"/>
      <c r="F19" s="212"/>
      <c r="G19" s="212"/>
      <c r="H19" s="215"/>
    </row>
    <row r="20" spans="2:9" ht="15.75" customHeight="1">
      <c r="B20" s="156" t="s">
        <v>39</v>
      </c>
      <c r="C20" s="157"/>
      <c r="D20" s="157"/>
      <c r="E20" s="158"/>
      <c r="F20" s="159" t="s">
        <v>40</v>
      </c>
      <c r="G20" s="157"/>
      <c r="H20" s="160"/>
    </row>
    <row r="21" spans="2:9" ht="18.75" customHeight="1">
      <c r="B21" s="211" t="s">
        <v>114</v>
      </c>
      <c r="C21" s="212"/>
      <c r="D21" s="212"/>
      <c r="E21" s="213"/>
      <c r="F21" s="214" t="s">
        <v>159</v>
      </c>
      <c r="G21" s="212"/>
      <c r="H21" s="21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38</v>
      </c>
      <c r="C24" s="149"/>
      <c r="D24" s="149">
        <v>2024</v>
      </c>
      <c r="E24" s="149"/>
      <c r="F24" s="65">
        <v>38</v>
      </c>
      <c r="G24" s="23">
        <f>(F24/B24)-1</f>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915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thickTop="1" thickBot="1">
      <c r="B32" s="28">
        <v>1</v>
      </c>
      <c r="C32" s="28" t="s">
        <v>83</v>
      </c>
      <c r="D32" s="28" t="s">
        <v>83</v>
      </c>
      <c r="E32" s="28" t="s">
        <v>83</v>
      </c>
      <c r="F32" s="397">
        <v>0.21049999999999999</v>
      </c>
      <c r="G32" s="397"/>
      <c r="H32" s="397"/>
    </row>
    <row r="33" spans="2:8" ht="18" customHeight="1" thickTop="1">
      <c r="B33" s="171" t="s">
        <v>59</v>
      </c>
      <c r="C33" s="172"/>
      <c r="D33" s="172"/>
      <c r="E33" s="172"/>
      <c r="F33" s="172"/>
      <c r="G33" s="172"/>
      <c r="H33" s="173"/>
    </row>
    <row r="34" spans="2:8" ht="18" customHeight="1">
      <c r="B34" s="156" t="s">
        <v>60</v>
      </c>
      <c r="C34" s="157"/>
      <c r="D34" s="157"/>
      <c r="E34" s="158"/>
      <c r="F34" s="159" t="s">
        <v>61</v>
      </c>
      <c r="G34" s="157"/>
      <c r="H34" s="160"/>
    </row>
    <row r="35" spans="2:8">
      <c r="B35" s="140" t="s">
        <v>596</v>
      </c>
      <c r="C35" s="141"/>
      <c r="D35" s="141"/>
      <c r="E35" s="142"/>
      <c r="F35" s="143" t="s">
        <v>914</v>
      </c>
      <c r="G35" s="141"/>
      <c r="H35" s="144"/>
    </row>
    <row r="36" spans="2:8" ht="18" customHeight="1">
      <c r="B36" s="156" t="s">
        <v>62</v>
      </c>
      <c r="C36" s="157"/>
      <c r="D36" s="157"/>
      <c r="E36" s="158"/>
      <c r="F36" s="159" t="s">
        <v>63</v>
      </c>
      <c r="G36" s="157"/>
      <c r="H36" s="160"/>
    </row>
    <row r="37" spans="2:8">
      <c r="B37" s="140" t="s">
        <v>912</v>
      </c>
      <c r="C37" s="141"/>
      <c r="D37" s="141"/>
      <c r="E37" s="142"/>
      <c r="F37" s="143" t="s">
        <v>911</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910</v>
      </c>
      <c r="G39" s="141"/>
      <c r="H39" s="144"/>
    </row>
    <row r="40" spans="2:8" ht="18" customHeight="1">
      <c r="B40" s="156" t="s">
        <v>68</v>
      </c>
      <c r="C40" s="157"/>
      <c r="D40" s="157"/>
      <c r="E40" s="158"/>
      <c r="F40" s="159" t="s">
        <v>69</v>
      </c>
      <c r="G40" s="157"/>
      <c r="H40" s="160"/>
    </row>
    <row r="41" spans="2:8">
      <c r="B41" s="140" t="s">
        <v>598</v>
      </c>
      <c r="C41" s="141"/>
      <c r="D41" s="141"/>
      <c r="E41" s="142"/>
      <c r="F41" s="143" t="s">
        <v>913</v>
      </c>
      <c r="G41" s="141"/>
      <c r="H41" s="144"/>
    </row>
    <row r="42" spans="2:8" ht="25.35" customHeight="1">
      <c r="B42" s="156" t="s">
        <v>70</v>
      </c>
      <c r="C42" s="157"/>
      <c r="D42" s="157"/>
      <c r="E42" s="158"/>
      <c r="F42" s="159" t="s">
        <v>71</v>
      </c>
      <c r="G42" s="157"/>
      <c r="H42" s="160"/>
    </row>
    <row r="43" spans="2:8" ht="29.25" customHeight="1">
      <c r="B43" s="140" t="s">
        <v>912</v>
      </c>
      <c r="C43" s="141"/>
      <c r="D43" s="141"/>
      <c r="E43" s="142"/>
      <c r="F43" s="143" t="s">
        <v>911</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910</v>
      </c>
      <c r="G45" s="141"/>
      <c r="H45" s="144"/>
    </row>
    <row r="46" spans="2:8">
      <c r="B46" s="145" t="s">
        <v>74</v>
      </c>
      <c r="C46" s="146"/>
      <c r="D46" s="146"/>
      <c r="E46" s="146"/>
      <c r="F46" s="146"/>
      <c r="G46" s="146"/>
      <c r="H46" s="147"/>
    </row>
    <row r="47" spans="2:8" ht="16.350000000000001" customHeight="1">
      <c r="B47" s="211" t="s">
        <v>909</v>
      </c>
      <c r="C47" s="212"/>
      <c r="D47" s="212"/>
      <c r="E47" s="212"/>
      <c r="F47" s="212"/>
      <c r="G47" s="212"/>
      <c r="H47" s="215"/>
    </row>
    <row r="48" spans="2:8" ht="16.5" customHeight="1">
      <c r="B48" s="151" t="s">
        <v>75</v>
      </c>
      <c r="C48" s="152"/>
      <c r="D48" s="152"/>
      <c r="E48" s="153"/>
      <c r="F48" s="154" t="s">
        <v>76</v>
      </c>
      <c r="G48" s="152"/>
      <c r="H48" s="155"/>
    </row>
    <row r="49" spans="2:8" ht="19.350000000000001" customHeight="1">
      <c r="B49" s="211" t="s">
        <v>908</v>
      </c>
      <c r="C49" s="212"/>
      <c r="D49" s="212"/>
      <c r="E49" s="213"/>
      <c r="F49" s="214" t="s">
        <v>451</v>
      </c>
      <c r="G49" s="212"/>
      <c r="H49" s="215"/>
    </row>
    <row r="50" spans="2:8" ht="16.5" customHeight="1">
      <c r="B50" s="133" t="s">
        <v>77</v>
      </c>
      <c r="C50" s="134"/>
      <c r="D50" s="134"/>
      <c r="E50" s="134"/>
      <c r="F50" s="134" t="s">
        <v>78</v>
      </c>
      <c r="G50" s="134"/>
      <c r="H50" s="135"/>
    </row>
    <row r="51" spans="2:8" ht="15" customHeight="1" thickBot="1">
      <c r="B51" s="398" t="s">
        <v>907</v>
      </c>
      <c r="C51" s="399"/>
      <c r="D51" s="399"/>
      <c r="E51" s="400"/>
      <c r="F51" s="401" t="s">
        <v>906</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151" priority="1" operator="containsText" text="NO DISPONIBLE">
      <formula>NOT(ISERROR(SEARCH("NO DISPONIBLE",B32)))</formula>
    </cfRule>
    <cfRule type="cellIs" dxfId="150" priority="2" stopIfTrue="1" operator="greaterThanOrEqual">
      <formula>0.7</formula>
    </cfRule>
    <cfRule type="cellIs" dxfId="149" priority="3" stopIfTrue="1" operator="between">
      <formula>0.5</formula>
      <formula>0.7</formula>
    </cfRule>
    <cfRule type="cellIs" dxfId="148" priority="4" stopIfTrue="1" operator="lessThanOrEqual">
      <formula>0.5</formula>
    </cfRule>
  </conditionalFormatting>
  <hyperlinks>
    <hyperlink ref="B51" r:id="rId1" xr:uid="{95FCDD25-2C12-4FAB-9B32-924AC3D24024}"/>
  </hyperlinks>
  <pageMargins left="0.7" right="0.7" top="0.75" bottom="0.75" header="0.3" footer="0.3"/>
  <pageSetup paperSize="9" orientation="portrait" r:id="rId2"/>
  <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56B34-6FC9-4F29-8F2B-B4B719947B79}">
  <dimension ref="B1:Q53"/>
  <sheetViews>
    <sheetView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82" t="s">
        <v>932</v>
      </c>
      <c r="C4" s="383"/>
      <c r="D4" s="383"/>
      <c r="E4" s="383"/>
      <c r="F4" s="383"/>
      <c r="G4" s="383"/>
      <c r="H4" s="38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203" t="s">
        <v>921</v>
      </c>
      <c r="C6" s="204"/>
      <c r="D6" s="204"/>
      <c r="E6" s="204"/>
      <c r="F6" s="204" t="s">
        <v>920</v>
      </c>
      <c r="G6" s="204"/>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240</v>
      </c>
      <c r="D9" s="188"/>
      <c r="E9" s="62" t="s">
        <v>796</v>
      </c>
      <c r="F9" s="62" t="s">
        <v>299</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24</v>
      </c>
      <c r="C12" s="143" t="s">
        <v>107</v>
      </c>
      <c r="D12" s="142"/>
      <c r="E12" s="15" t="s">
        <v>527</v>
      </c>
      <c r="F12" s="15" t="s">
        <v>25</v>
      </c>
      <c r="G12" s="57" t="s">
        <v>108</v>
      </c>
      <c r="H12" s="6" t="s">
        <v>919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36</v>
      </c>
      <c r="D15" s="185"/>
      <c r="E15" s="20" t="s">
        <v>36</v>
      </c>
      <c r="F15" s="186" t="s">
        <v>795</v>
      </c>
      <c r="G15" s="186"/>
      <c r="H15" s="10" t="s">
        <v>918</v>
      </c>
    </row>
    <row r="16" spans="2:17" ht="15.75" customHeight="1">
      <c r="B16" s="156" t="s">
        <v>37</v>
      </c>
      <c r="C16" s="157"/>
      <c r="D16" s="157"/>
      <c r="E16" s="157"/>
      <c r="F16" s="157"/>
      <c r="G16" s="157"/>
      <c r="H16" s="160"/>
    </row>
    <row r="17" spans="2:9" ht="105.95" customHeight="1">
      <c r="B17" s="379" t="s">
        <v>931</v>
      </c>
      <c r="C17" s="380"/>
      <c r="D17" s="380"/>
      <c r="E17" s="380"/>
      <c r="F17" s="380"/>
      <c r="G17" s="380"/>
      <c r="H17" s="381"/>
    </row>
    <row r="18" spans="2:9" ht="15.75" customHeight="1">
      <c r="B18" s="156" t="s">
        <v>38</v>
      </c>
      <c r="C18" s="157"/>
      <c r="D18" s="157"/>
      <c r="E18" s="157"/>
      <c r="F18" s="157"/>
      <c r="G18" s="157"/>
      <c r="H18" s="160"/>
    </row>
    <row r="19" spans="2:9" ht="131.44999999999999" customHeight="1">
      <c r="B19" s="211" t="s">
        <v>930</v>
      </c>
      <c r="C19" s="212"/>
      <c r="D19" s="212"/>
      <c r="E19" s="212"/>
      <c r="F19" s="212"/>
      <c r="G19" s="212"/>
      <c r="H19" s="215"/>
    </row>
    <row r="20" spans="2:9" ht="15.75" customHeight="1">
      <c r="B20" s="156" t="s">
        <v>39</v>
      </c>
      <c r="C20" s="157"/>
      <c r="D20" s="157"/>
      <c r="E20" s="158"/>
      <c r="F20" s="159" t="s">
        <v>40</v>
      </c>
      <c r="G20" s="157"/>
      <c r="H20" s="160"/>
    </row>
    <row r="21" spans="2:9" ht="18.75" customHeight="1">
      <c r="B21" s="211" t="s">
        <v>114</v>
      </c>
      <c r="C21" s="212"/>
      <c r="D21" s="212"/>
      <c r="E21" s="213"/>
      <c r="F21" s="214" t="s">
        <v>159</v>
      </c>
      <c r="G21" s="212"/>
      <c r="H21" s="21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134</v>
      </c>
      <c r="C24" s="149"/>
      <c r="D24" s="149">
        <v>2024</v>
      </c>
      <c r="E24" s="149"/>
      <c r="F24" s="65">
        <v>405</v>
      </c>
      <c r="G24" s="23">
        <f>(F24/B24)-1</f>
        <v>2.0223880597014925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915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thickTop="1" thickBot="1">
      <c r="B32" s="28">
        <v>1</v>
      </c>
      <c r="C32" s="28" t="s">
        <v>83</v>
      </c>
      <c r="D32" s="28" t="s">
        <v>83</v>
      </c>
      <c r="E32" s="28" t="s">
        <v>83</v>
      </c>
      <c r="F32" s="397">
        <v>0.25929999999999997</v>
      </c>
      <c r="G32" s="397"/>
      <c r="H32" s="397"/>
    </row>
    <row r="33" spans="2:8" ht="18" customHeight="1" thickTop="1">
      <c r="B33" s="171" t="s">
        <v>59</v>
      </c>
      <c r="C33" s="172"/>
      <c r="D33" s="172"/>
      <c r="E33" s="172"/>
      <c r="F33" s="172"/>
      <c r="G33" s="172"/>
      <c r="H33" s="173"/>
    </row>
    <row r="34" spans="2:8" ht="18" customHeight="1">
      <c r="B34" s="156" t="s">
        <v>60</v>
      </c>
      <c r="C34" s="157"/>
      <c r="D34" s="157"/>
      <c r="E34" s="158"/>
      <c r="F34" s="159" t="s">
        <v>61</v>
      </c>
      <c r="G34" s="157"/>
      <c r="H34" s="160"/>
    </row>
    <row r="35" spans="2:8">
      <c r="B35" s="140" t="s">
        <v>929</v>
      </c>
      <c r="C35" s="141"/>
      <c r="D35" s="141"/>
      <c r="E35" s="142"/>
      <c r="F35" s="143" t="s">
        <v>928</v>
      </c>
      <c r="G35" s="141"/>
      <c r="H35" s="144"/>
    </row>
    <row r="36" spans="2:8" ht="18" customHeight="1">
      <c r="B36" s="156" t="s">
        <v>62</v>
      </c>
      <c r="C36" s="157"/>
      <c r="D36" s="157"/>
      <c r="E36" s="158"/>
      <c r="F36" s="159" t="s">
        <v>63</v>
      </c>
      <c r="G36" s="157"/>
      <c r="H36" s="160"/>
    </row>
    <row r="37" spans="2:8">
      <c r="B37" s="140" t="s">
        <v>925</v>
      </c>
      <c r="C37" s="141"/>
      <c r="D37" s="141"/>
      <c r="E37" s="142"/>
      <c r="F37" s="143" t="s">
        <v>924</v>
      </c>
      <c r="G37" s="141"/>
      <c r="H37" s="144"/>
    </row>
    <row r="38" spans="2:8" ht="18" customHeight="1">
      <c r="B38" s="156" t="s">
        <v>64</v>
      </c>
      <c r="C38" s="157"/>
      <c r="D38" s="157"/>
      <c r="E38" s="158"/>
      <c r="F38" s="159" t="s">
        <v>65</v>
      </c>
      <c r="G38" s="157"/>
      <c r="H38" s="160"/>
    </row>
    <row r="39" spans="2:8" ht="27" customHeight="1">
      <c r="B39" s="140" t="s">
        <v>66</v>
      </c>
      <c r="C39" s="141"/>
      <c r="D39" s="141"/>
      <c r="E39" s="142"/>
      <c r="F39" s="143" t="s">
        <v>923</v>
      </c>
      <c r="G39" s="141"/>
      <c r="H39" s="144"/>
    </row>
    <row r="40" spans="2:8" ht="18" customHeight="1">
      <c r="B40" s="156" t="s">
        <v>68</v>
      </c>
      <c r="C40" s="157"/>
      <c r="D40" s="157"/>
      <c r="E40" s="158"/>
      <c r="F40" s="159" t="s">
        <v>69</v>
      </c>
      <c r="G40" s="157"/>
      <c r="H40" s="160"/>
    </row>
    <row r="41" spans="2:8">
      <c r="B41" s="140" t="s">
        <v>927</v>
      </c>
      <c r="C41" s="141"/>
      <c r="D41" s="141"/>
      <c r="E41" s="142"/>
      <c r="F41" s="143" t="s">
        <v>926</v>
      </c>
      <c r="G41" s="141"/>
      <c r="H41" s="144"/>
    </row>
    <row r="42" spans="2:8" ht="25.35" customHeight="1">
      <c r="B42" s="156" t="s">
        <v>70</v>
      </c>
      <c r="C42" s="157"/>
      <c r="D42" s="157"/>
      <c r="E42" s="158"/>
      <c r="F42" s="159" t="s">
        <v>71</v>
      </c>
      <c r="G42" s="157"/>
      <c r="H42" s="160"/>
    </row>
    <row r="43" spans="2:8" ht="17.100000000000001" customHeight="1">
      <c r="B43" s="140" t="s">
        <v>925</v>
      </c>
      <c r="C43" s="141"/>
      <c r="D43" s="141"/>
      <c r="E43" s="142"/>
      <c r="F43" s="143" t="s">
        <v>924</v>
      </c>
      <c r="G43" s="141"/>
      <c r="H43" s="144"/>
    </row>
    <row r="44" spans="2:8" ht="21" customHeight="1">
      <c r="B44" s="156" t="s">
        <v>72</v>
      </c>
      <c r="C44" s="157"/>
      <c r="D44" s="157"/>
      <c r="E44" s="158"/>
      <c r="F44" s="159" t="s">
        <v>73</v>
      </c>
      <c r="G44" s="157"/>
      <c r="H44" s="160"/>
    </row>
    <row r="45" spans="2:8" ht="21.75" customHeight="1">
      <c r="B45" s="140" t="s">
        <v>66</v>
      </c>
      <c r="C45" s="141"/>
      <c r="D45" s="141"/>
      <c r="E45" s="142"/>
      <c r="F45" s="143" t="s">
        <v>923</v>
      </c>
      <c r="G45" s="141"/>
      <c r="H45" s="144"/>
    </row>
    <row r="46" spans="2:8">
      <c r="B46" s="145" t="s">
        <v>74</v>
      </c>
      <c r="C46" s="146"/>
      <c r="D46" s="146"/>
      <c r="E46" s="146"/>
      <c r="F46" s="146"/>
      <c r="G46" s="146"/>
      <c r="H46" s="147"/>
    </row>
    <row r="47" spans="2:8" ht="16.350000000000001" customHeight="1">
      <c r="B47" s="211" t="s">
        <v>909</v>
      </c>
      <c r="C47" s="212"/>
      <c r="D47" s="212"/>
      <c r="E47" s="212"/>
      <c r="F47" s="212"/>
      <c r="G47" s="212"/>
      <c r="H47" s="215"/>
    </row>
    <row r="48" spans="2:8" ht="16.5" customHeight="1">
      <c r="B48" s="151" t="s">
        <v>75</v>
      </c>
      <c r="C48" s="152"/>
      <c r="D48" s="152"/>
      <c r="E48" s="153"/>
      <c r="F48" s="154" t="s">
        <v>76</v>
      </c>
      <c r="G48" s="152"/>
      <c r="H48" s="155"/>
    </row>
    <row r="49" spans="2:8" ht="19.350000000000001" customHeight="1">
      <c r="B49" s="211" t="s">
        <v>908</v>
      </c>
      <c r="C49" s="212"/>
      <c r="D49" s="212"/>
      <c r="E49" s="213"/>
      <c r="F49" s="214" t="s">
        <v>451</v>
      </c>
      <c r="G49" s="212"/>
      <c r="H49" s="215"/>
    </row>
    <row r="50" spans="2:8" ht="16.5" customHeight="1">
      <c r="B50" s="133" t="s">
        <v>77</v>
      </c>
      <c r="C50" s="134"/>
      <c r="D50" s="134"/>
      <c r="E50" s="134"/>
      <c r="F50" s="134" t="s">
        <v>78</v>
      </c>
      <c r="G50" s="134"/>
      <c r="H50" s="135"/>
    </row>
    <row r="51" spans="2:8" ht="15" customHeight="1" thickBot="1">
      <c r="B51" s="398" t="s">
        <v>907</v>
      </c>
      <c r="C51" s="399"/>
      <c r="D51" s="399"/>
      <c r="E51" s="400"/>
      <c r="F51" s="401" t="s">
        <v>906</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147" priority="1" operator="containsText" text="NO DISPONIBLE">
      <formula>NOT(ISERROR(SEARCH("NO DISPONIBLE",B32)))</formula>
    </cfRule>
    <cfRule type="cellIs" dxfId="146" priority="2" stopIfTrue="1" operator="greaterThanOrEqual">
      <formula>0.7</formula>
    </cfRule>
    <cfRule type="cellIs" dxfId="145" priority="3" stopIfTrue="1" operator="between">
      <formula>0.5</formula>
      <formula>0.7</formula>
    </cfRule>
    <cfRule type="cellIs" dxfId="144" priority="4" stopIfTrue="1" operator="lessThanOrEqual">
      <formula>0.5</formula>
    </cfRule>
  </conditionalFormatting>
  <hyperlinks>
    <hyperlink ref="B51" r:id="rId1" xr:uid="{C95A955C-76B6-438A-A245-D6F05788A3AE}"/>
  </hyperlinks>
  <pageMargins left="0.7" right="0.7" top="0.75" bottom="0.75" header="0.3" footer="0.3"/>
  <pageSetup paperSize="9" orientation="portrait" r:id="rId2"/>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3FEFA-FD57-43D5-9348-C4844043E96A}">
  <dimension ref="B1:Q54"/>
  <sheetViews>
    <sheetView topLeftCell="B1"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82" t="s">
        <v>943</v>
      </c>
      <c r="C4" s="383"/>
      <c r="D4" s="383"/>
      <c r="E4" s="383"/>
      <c r="F4" s="383"/>
      <c r="G4" s="383"/>
      <c r="H4" s="38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203" t="s">
        <v>921</v>
      </c>
      <c r="C6" s="204"/>
      <c r="D6" s="204"/>
      <c r="E6" s="204"/>
      <c r="F6" s="204" t="s">
        <v>920</v>
      </c>
      <c r="G6" s="204"/>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240</v>
      </c>
      <c r="D9" s="188"/>
      <c r="E9" s="62" t="s">
        <v>796</v>
      </c>
      <c r="F9" s="62" t="s">
        <v>299</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24</v>
      </c>
      <c r="C12" s="143" t="s">
        <v>107</v>
      </c>
      <c r="D12" s="142"/>
      <c r="E12" s="15" t="s">
        <v>527</v>
      </c>
      <c r="F12" s="15" t="s">
        <v>25</v>
      </c>
      <c r="G12" s="57" t="s">
        <v>108</v>
      </c>
      <c r="H12" s="6" t="s">
        <v>919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36</v>
      </c>
      <c r="D15" s="185"/>
      <c r="E15" s="20" t="s">
        <v>36</v>
      </c>
      <c r="F15" s="186" t="s">
        <v>795</v>
      </c>
      <c r="G15" s="186"/>
      <c r="H15" s="10" t="s">
        <v>918</v>
      </c>
    </row>
    <row r="16" spans="2:17" ht="15.75" customHeight="1">
      <c r="B16" s="156" t="s">
        <v>37</v>
      </c>
      <c r="C16" s="157"/>
      <c r="D16" s="157"/>
      <c r="E16" s="157"/>
      <c r="F16" s="157"/>
      <c r="G16" s="157"/>
      <c r="H16" s="160"/>
    </row>
    <row r="17" spans="2:9" ht="105.95" customHeight="1">
      <c r="B17" s="379" t="s">
        <v>942</v>
      </c>
      <c r="C17" s="380"/>
      <c r="D17" s="380"/>
      <c r="E17" s="380"/>
      <c r="F17" s="380"/>
      <c r="G17" s="380"/>
      <c r="H17" s="381"/>
    </row>
    <row r="18" spans="2:9" ht="15.75" customHeight="1">
      <c r="B18" s="156" t="s">
        <v>38</v>
      </c>
      <c r="C18" s="157"/>
      <c r="D18" s="157"/>
      <c r="E18" s="157"/>
      <c r="F18" s="157"/>
      <c r="G18" s="157"/>
      <c r="H18" s="160"/>
    </row>
    <row r="19" spans="2:9" ht="131.44999999999999" customHeight="1">
      <c r="B19" s="211" t="s">
        <v>941</v>
      </c>
      <c r="C19" s="212"/>
      <c r="D19" s="212"/>
      <c r="E19" s="212"/>
      <c r="F19" s="212"/>
      <c r="G19" s="212"/>
      <c r="H19" s="215"/>
    </row>
    <row r="20" spans="2:9" ht="15.75" customHeight="1">
      <c r="B20" s="156" t="s">
        <v>39</v>
      </c>
      <c r="C20" s="157"/>
      <c r="D20" s="157"/>
      <c r="E20" s="158"/>
      <c r="F20" s="159" t="s">
        <v>40</v>
      </c>
      <c r="G20" s="157"/>
      <c r="H20" s="160"/>
    </row>
    <row r="21" spans="2:9" ht="18.75" customHeight="1">
      <c r="B21" s="211" t="s">
        <v>114</v>
      </c>
      <c r="C21" s="212"/>
      <c r="D21" s="212"/>
      <c r="E21" s="213"/>
      <c r="F21" s="214" t="s">
        <v>159</v>
      </c>
      <c r="G21" s="212"/>
      <c r="H21" s="21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0</v>
      </c>
      <c r="C24" s="149"/>
      <c r="D24" s="149">
        <v>2024</v>
      </c>
      <c r="E24" s="149"/>
      <c r="F24" s="65">
        <v>15</v>
      </c>
      <c r="G24" s="23">
        <v>0</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71.95" customHeight="1" thickBot="1">
      <c r="B30" s="162" t="s">
        <v>915</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thickTop="1" thickBot="1">
      <c r="B33" s="28" t="s">
        <v>83</v>
      </c>
      <c r="C33" s="28" t="s">
        <v>83</v>
      </c>
      <c r="D33" s="28" t="s">
        <v>83</v>
      </c>
      <c r="E33" s="28" t="s">
        <v>83</v>
      </c>
      <c r="F33" s="397">
        <v>0</v>
      </c>
      <c r="G33" s="397"/>
      <c r="H33" s="397"/>
    </row>
    <row r="34" spans="2:8" ht="18" customHeight="1" thickTop="1">
      <c r="B34" s="171" t="s">
        <v>59</v>
      </c>
      <c r="C34" s="172"/>
      <c r="D34" s="172"/>
      <c r="E34" s="172"/>
      <c r="F34" s="172"/>
      <c r="G34" s="172"/>
      <c r="H34" s="173"/>
    </row>
    <row r="35" spans="2:8" ht="18" customHeight="1">
      <c r="B35" s="156" t="s">
        <v>60</v>
      </c>
      <c r="C35" s="157"/>
      <c r="D35" s="157"/>
      <c r="E35" s="158"/>
      <c r="F35" s="159" t="s">
        <v>61</v>
      </c>
      <c r="G35" s="157"/>
      <c r="H35" s="160"/>
    </row>
    <row r="36" spans="2:8">
      <c r="B36" s="140" t="s">
        <v>940</v>
      </c>
      <c r="C36" s="141"/>
      <c r="D36" s="141"/>
      <c r="E36" s="142"/>
      <c r="F36" s="143" t="s">
        <v>939</v>
      </c>
      <c r="G36" s="141"/>
      <c r="H36" s="144"/>
    </row>
    <row r="37" spans="2:8" ht="18" customHeight="1">
      <c r="B37" s="156" t="s">
        <v>62</v>
      </c>
      <c r="C37" s="157"/>
      <c r="D37" s="157"/>
      <c r="E37" s="158"/>
      <c r="F37" s="159" t="s">
        <v>63</v>
      </c>
      <c r="G37" s="157"/>
      <c r="H37" s="160"/>
    </row>
    <row r="38" spans="2:8">
      <c r="B38" s="140" t="s">
        <v>938</v>
      </c>
      <c r="C38" s="141"/>
      <c r="D38" s="141"/>
      <c r="E38" s="142"/>
      <c r="F38" s="143" t="s">
        <v>934</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933</v>
      </c>
      <c r="G40" s="141"/>
      <c r="H40" s="144"/>
    </row>
    <row r="41" spans="2:8" ht="18" customHeight="1">
      <c r="B41" s="156" t="s">
        <v>68</v>
      </c>
      <c r="C41" s="157"/>
      <c r="D41" s="157"/>
      <c r="E41" s="158"/>
      <c r="F41" s="159" t="s">
        <v>69</v>
      </c>
      <c r="G41" s="157"/>
      <c r="H41" s="160"/>
    </row>
    <row r="42" spans="2:8">
      <c r="B42" s="140" t="s">
        <v>937</v>
      </c>
      <c r="C42" s="141"/>
      <c r="D42" s="141"/>
      <c r="E42" s="142"/>
      <c r="F42" s="143" t="s">
        <v>936</v>
      </c>
      <c r="G42" s="141"/>
      <c r="H42" s="144"/>
    </row>
    <row r="43" spans="2:8" ht="25.35" customHeight="1">
      <c r="B43" s="156" t="s">
        <v>70</v>
      </c>
      <c r="C43" s="157"/>
      <c r="D43" s="157"/>
      <c r="E43" s="158"/>
      <c r="F43" s="159" t="s">
        <v>71</v>
      </c>
      <c r="G43" s="157"/>
      <c r="H43" s="160"/>
    </row>
    <row r="44" spans="2:8" ht="17.100000000000001" customHeight="1">
      <c r="B44" s="140" t="s">
        <v>935</v>
      </c>
      <c r="C44" s="141"/>
      <c r="D44" s="141"/>
      <c r="E44" s="142"/>
      <c r="F44" s="143" t="s">
        <v>934</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933</v>
      </c>
      <c r="G46" s="141"/>
      <c r="H46" s="144"/>
    </row>
    <row r="47" spans="2:8">
      <c r="B47" s="145" t="s">
        <v>74</v>
      </c>
      <c r="C47" s="146"/>
      <c r="D47" s="146"/>
      <c r="E47" s="146"/>
      <c r="F47" s="146"/>
      <c r="G47" s="146"/>
      <c r="H47" s="147"/>
    </row>
    <row r="48" spans="2:8" ht="16.350000000000001" customHeight="1">
      <c r="B48" s="211" t="s">
        <v>909</v>
      </c>
      <c r="C48" s="212"/>
      <c r="D48" s="212"/>
      <c r="E48" s="212"/>
      <c r="F48" s="212"/>
      <c r="G48" s="212"/>
      <c r="H48" s="215"/>
    </row>
    <row r="49" spans="2:8" ht="16.5" customHeight="1">
      <c r="B49" s="151" t="s">
        <v>75</v>
      </c>
      <c r="C49" s="152"/>
      <c r="D49" s="152"/>
      <c r="E49" s="153"/>
      <c r="F49" s="154" t="s">
        <v>76</v>
      </c>
      <c r="G49" s="152"/>
      <c r="H49" s="155"/>
    </row>
    <row r="50" spans="2:8" ht="19.350000000000001" customHeight="1">
      <c r="B50" s="211" t="s">
        <v>908</v>
      </c>
      <c r="C50" s="212"/>
      <c r="D50" s="212"/>
      <c r="E50" s="213"/>
      <c r="F50" s="214" t="s">
        <v>451</v>
      </c>
      <c r="G50" s="212"/>
      <c r="H50" s="215"/>
    </row>
    <row r="51" spans="2:8" ht="16.5" customHeight="1">
      <c r="B51" s="133" t="s">
        <v>77</v>
      </c>
      <c r="C51" s="134"/>
      <c r="D51" s="134"/>
      <c r="E51" s="134"/>
      <c r="F51" s="134" t="s">
        <v>78</v>
      </c>
      <c r="G51" s="134"/>
      <c r="H51" s="135"/>
    </row>
    <row r="52" spans="2:8" ht="15" customHeight="1" thickBot="1">
      <c r="B52" s="398" t="s">
        <v>907</v>
      </c>
      <c r="C52" s="399"/>
      <c r="D52" s="399"/>
      <c r="E52" s="400"/>
      <c r="F52" s="401" t="s">
        <v>906</v>
      </c>
      <c r="G52" s="402"/>
      <c r="H52" s="403"/>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3:F33">
    <cfRule type="containsText" dxfId="143" priority="1" operator="containsText" text="NO DISPONIBLE">
      <formula>NOT(ISERROR(SEARCH("NO DISPONIBLE",B33)))</formula>
    </cfRule>
    <cfRule type="cellIs" dxfId="142" priority="2" stopIfTrue="1" operator="greaterThanOrEqual">
      <formula>0.7</formula>
    </cfRule>
    <cfRule type="cellIs" dxfId="141" priority="3" stopIfTrue="1" operator="between">
      <formula>0.5</formula>
      <formula>0.7</formula>
    </cfRule>
    <cfRule type="cellIs" dxfId="140" priority="4" stopIfTrue="1" operator="lessThanOrEqual">
      <formula>0.5</formula>
    </cfRule>
  </conditionalFormatting>
  <hyperlinks>
    <hyperlink ref="B52" r:id="rId1" xr:uid="{CB5FDDC6-23AF-499E-A08B-3B176E63DE3D}"/>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pageSetUpPr fitToPage="1"/>
  </sheetPr>
  <dimension ref="B1:Q53"/>
  <sheetViews>
    <sheetView showGridLines="0" view="pageBreakPreview" zoomScale="120" zoomScaleNormal="110" zoomScaleSheetLayoutView="120" workbookViewId="0">
      <selection activeCell="G12" sqref="G12"/>
    </sheetView>
  </sheetViews>
  <sheetFormatPr baseColWidth="10" defaultColWidth="10.25" defaultRowHeight="18"/>
  <cols>
    <col min="1" max="1" width="2.375" style="30" customWidth="1"/>
    <col min="2" max="5" width="11.125" style="30" customWidth="1"/>
    <col min="6" max="6" width="12" style="30" customWidth="1"/>
    <col min="7" max="7" width="12.125" style="30" customWidth="1"/>
    <col min="8" max="8" width="16.125" style="30" customWidth="1"/>
    <col min="9" max="9" width="2.625" style="30" customWidth="1"/>
    <col min="10" max="16384" width="10.25" style="30"/>
  </cols>
  <sheetData>
    <row r="1" spans="2:17" ht="18.75" thickBot="1"/>
    <row r="2" spans="2:17" ht="81" customHeight="1" thickBot="1">
      <c r="B2" s="51"/>
      <c r="C2" s="221" t="s">
        <v>130</v>
      </c>
      <c r="D2" s="221"/>
      <c r="E2" s="221"/>
      <c r="F2" s="221"/>
      <c r="G2" s="55"/>
      <c r="H2" s="56"/>
      <c r="J2" s="31"/>
      <c r="K2" s="31"/>
      <c r="L2" s="31"/>
      <c r="M2" s="31"/>
      <c r="N2" s="31"/>
      <c r="O2" s="31"/>
      <c r="P2" s="31"/>
      <c r="Q2" s="31"/>
    </row>
    <row r="3" spans="2:17" ht="18.95" customHeight="1">
      <c r="B3" s="235" t="s">
        <v>1</v>
      </c>
      <c r="C3" s="236"/>
      <c r="D3" s="236"/>
      <c r="E3" s="236"/>
      <c r="F3" s="236"/>
      <c r="G3" s="236"/>
      <c r="H3" s="237"/>
      <c r="J3" s="31"/>
      <c r="K3" s="31"/>
      <c r="L3" s="31"/>
      <c r="M3" s="31"/>
      <c r="N3" s="31"/>
      <c r="O3" s="31"/>
      <c r="P3" s="31"/>
      <c r="Q3" s="31"/>
    </row>
    <row r="4" spans="2:17" ht="18.95" customHeight="1">
      <c r="B4" s="275" t="s">
        <v>129</v>
      </c>
      <c r="C4" s="276"/>
      <c r="D4" s="276"/>
      <c r="E4" s="276"/>
      <c r="F4" s="276"/>
      <c r="G4" s="276"/>
      <c r="H4" s="277"/>
      <c r="J4" s="32"/>
      <c r="K4" s="32"/>
      <c r="L4" s="32"/>
      <c r="M4" s="32"/>
      <c r="N4" s="32"/>
      <c r="O4" s="32"/>
      <c r="P4" s="32"/>
      <c r="Q4" s="32"/>
    </row>
    <row r="5" spans="2:17" ht="21" customHeight="1">
      <c r="B5" s="241" t="s">
        <v>85</v>
      </c>
      <c r="C5" s="230"/>
      <c r="D5" s="230"/>
      <c r="E5" s="230"/>
      <c r="F5" s="230" t="s">
        <v>3</v>
      </c>
      <c r="G5" s="230"/>
      <c r="H5" s="33" t="s">
        <v>4</v>
      </c>
      <c r="J5" s="34"/>
      <c r="K5" s="34"/>
      <c r="L5" s="34"/>
      <c r="M5" s="34"/>
      <c r="N5" s="34"/>
      <c r="O5" s="34"/>
      <c r="P5" s="34"/>
      <c r="Q5" s="34"/>
    </row>
    <row r="6" spans="2:17" ht="33" customHeight="1">
      <c r="B6" s="268" t="s">
        <v>86</v>
      </c>
      <c r="C6" s="269"/>
      <c r="D6" s="269"/>
      <c r="E6" s="269"/>
      <c r="F6" s="234" t="s">
        <v>87</v>
      </c>
      <c r="G6" s="234"/>
      <c r="H6" s="35" t="s">
        <v>123</v>
      </c>
      <c r="J6" s="32"/>
      <c r="K6" s="32"/>
      <c r="L6" s="32"/>
      <c r="M6" s="32"/>
      <c r="N6" s="32"/>
      <c r="O6" s="32"/>
      <c r="P6" s="32"/>
      <c r="Q6" s="32"/>
    </row>
    <row r="7" spans="2:17" ht="17.100000000000001" customHeight="1">
      <c r="B7" s="241" t="s">
        <v>5</v>
      </c>
      <c r="C7" s="230"/>
      <c r="D7" s="230"/>
      <c r="E7" s="230"/>
      <c r="F7" s="230"/>
      <c r="G7" s="230"/>
      <c r="H7" s="231"/>
    </row>
    <row r="8" spans="2:17" ht="25.5" customHeight="1">
      <c r="B8" s="36" t="s">
        <v>89</v>
      </c>
      <c r="C8" s="230" t="s">
        <v>90</v>
      </c>
      <c r="D8" s="230"/>
      <c r="E8" s="37" t="s">
        <v>91</v>
      </c>
      <c r="F8" s="37" t="s">
        <v>9</v>
      </c>
      <c r="G8" s="37" t="s">
        <v>92</v>
      </c>
      <c r="H8" s="33" t="s">
        <v>93</v>
      </c>
    </row>
    <row r="9" spans="2:17" ht="18.95" customHeight="1" thickBot="1">
      <c r="B9" s="38" t="s">
        <v>94</v>
      </c>
      <c r="C9" s="242" t="s">
        <v>95</v>
      </c>
      <c r="D9" s="242"/>
      <c r="E9" s="39" t="s">
        <v>12</v>
      </c>
      <c r="F9" s="39" t="s">
        <v>96</v>
      </c>
      <c r="G9" s="39" t="s">
        <v>97</v>
      </c>
      <c r="H9" s="40" t="s">
        <v>98</v>
      </c>
    </row>
    <row r="10" spans="2:17" ht="16.5" customHeight="1" thickBot="1">
      <c r="B10" s="243" t="s">
        <v>99</v>
      </c>
      <c r="C10" s="244"/>
      <c r="D10" s="244"/>
      <c r="E10" s="244"/>
      <c r="F10" s="245"/>
      <c r="G10" s="246" t="s">
        <v>100</v>
      </c>
      <c r="H10" s="247"/>
    </row>
    <row r="11" spans="2:17" ht="16.5" customHeight="1">
      <c r="B11" s="41" t="s">
        <v>101</v>
      </c>
      <c r="C11" s="248" t="s">
        <v>102</v>
      </c>
      <c r="D11" s="248"/>
      <c r="E11" s="42" t="s">
        <v>103</v>
      </c>
      <c r="F11" s="43" t="s">
        <v>91</v>
      </c>
      <c r="G11" s="44" t="s">
        <v>104</v>
      </c>
      <c r="H11" s="43" t="s">
        <v>105</v>
      </c>
    </row>
    <row r="12" spans="2:17" ht="21" customHeight="1" thickBot="1">
      <c r="B12" s="45" t="s">
        <v>106</v>
      </c>
      <c r="C12" s="249" t="s">
        <v>24</v>
      </c>
      <c r="D12" s="249"/>
      <c r="E12" s="46" t="s">
        <v>23</v>
      </c>
      <c r="F12" s="47" t="s">
        <v>26</v>
      </c>
      <c r="G12" s="45" t="s">
        <v>24</v>
      </c>
      <c r="H12" s="47" t="s">
        <v>183</v>
      </c>
    </row>
    <row r="13" spans="2:17" ht="30.95" customHeight="1">
      <c r="B13" s="194" t="s">
        <v>28</v>
      </c>
      <c r="C13" s="195"/>
      <c r="D13" s="195"/>
      <c r="E13" s="193"/>
      <c r="F13" s="230" t="s">
        <v>29</v>
      </c>
      <c r="G13" s="230"/>
      <c r="H13" s="231"/>
    </row>
    <row r="14" spans="2:17" ht="47.1" customHeight="1">
      <c r="B14" s="17" t="s">
        <v>30</v>
      </c>
      <c r="C14" s="192" t="s">
        <v>31</v>
      </c>
      <c r="D14" s="193"/>
      <c r="E14" s="18" t="s">
        <v>32</v>
      </c>
      <c r="F14" s="230" t="s">
        <v>109</v>
      </c>
      <c r="G14" s="230"/>
      <c r="H14" s="33" t="s">
        <v>110</v>
      </c>
    </row>
    <row r="15" spans="2:17" ht="18" customHeight="1">
      <c r="B15" s="38" t="s">
        <v>151</v>
      </c>
      <c r="C15" s="222" t="s">
        <v>152</v>
      </c>
      <c r="D15" s="223"/>
      <c r="E15" s="53" t="s">
        <v>152</v>
      </c>
      <c r="F15" s="242" t="s">
        <v>111</v>
      </c>
      <c r="G15" s="242"/>
      <c r="H15" s="40" t="s">
        <v>169</v>
      </c>
    </row>
    <row r="16" spans="2:17" ht="15.75" customHeight="1">
      <c r="B16" s="241" t="s">
        <v>37</v>
      </c>
      <c r="C16" s="230"/>
      <c r="D16" s="230"/>
      <c r="E16" s="230"/>
      <c r="F16" s="230"/>
      <c r="G16" s="230"/>
      <c r="H16" s="231"/>
    </row>
    <row r="17" spans="2:9" ht="69.95" customHeight="1">
      <c r="B17" s="203" t="s">
        <v>128</v>
      </c>
      <c r="C17" s="204"/>
      <c r="D17" s="204"/>
      <c r="E17" s="204"/>
      <c r="F17" s="204"/>
      <c r="G17" s="204"/>
      <c r="H17" s="205"/>
    </row>
    <row r="18" spans="2:9" ht="15.75" customHeight="1">
      <c r="B18" s="241" t="s">
        <v>38</v>
      </c>
      <c r="C18" s="230"/>
      <c r="D18" s="230"/>
      <c r="E18" s="230"/>
      <c r="F18" s="230"/>
      <c r="G18" s="230"/>
      <c r="H18" s="231"/>
    </row>
    <row r="19" spans="2:9" ht="75.599999999999994" customHeight="1">
      <c r="B19" s="278" t="s">
        <v>127</v>
      </c>
      <c r="C19" s="279"/>
      <c r="D19" s="279"/>
      <c r="E19" s="279"/>
      <c r="F19" s="279"/>
      <c r="G19" s="279"/>
      <c r="H19" s="280"/>
    </row>
    <row r="20" spans="2:9" ht="15.75" customHeight="1">
      <c r="B20" s="241" t="s">
        <v>39</v>
      </c>
      <c r="C20" s="230"/>
      <c r="D20" s="230"/>
      <c r="E20" s="230"/>
      <c r="F20" s="230" t="s">
        <v>40</v>
      </c>
      <c r="G20" s="230"/>
      <c r="H20" s="231"/>
    </row>
    <row r="21" spans="2:9" ht="24.75" customHeight="1">
      <c r="B21" s="203" t="s">
        <v>114</v>
      </c>
      <c r="C21" s="204"/>
      <c r="D21" s="204"/>
      <c r="E21" s="204"/>
      <c r="F21" s="204" t="s">
        <v>115</v>
      </c>
      <c r="G21" s="204"/>
      <c r="H21" s="205"/>
    </row>
    <row r="22" spans="2:9">
      <c r="B22" s="241" t="s">
        <v>41</v>
      </c>
      <c r="C22" s="230"/>
      <c r="D22" s="230"/>
      <c r="E22" s="230"/>
      <c r="F22" s="230" t="s">
        <v>42</v>
      </c>
      <c r="G22" s="230"/>
      <c r="H22" s="231"/>
    </row>
    <row r="23" spans="2:9" ht="15.95" customHeight="1">
      <c r="B23" s="241" t="s">
        <v>43</v>
      </c>
      <c r="C23" s="230"/>
      <c r="D23" s="230" t="s">
        <v>44</v>
      </c>
      <c r="E23" s="230"/>
      <c r="F23" s="37" t="s">
        <v>43</v>
      </c>
      <c r="G23" s="37" t="s">
        <v>45</v>
      </c>
      <c r="H23" s="33" t="s">
        <v>44</v>
      </c>
    </row>
    <row r="24" spans="2:9">
      <c r="B24" s="253">
        <v>420</v>
      </c>
      <c r="C24" s="204"/>
      <c r="D24" s="204">
        <v>2023</v>
      </c>
      <c r="E24" s="204"/>
      <c r="F24" s="48">
        <v>540</v>
      </c>
      <c r="G24" s="49">
        <f>(F24/B24)-1</f>
        <v>0.28571428571428581</v>
      </c>
      <c r="H24" s="35">
        <v>2026</v>
      </c>
    </row>
    <row r="25" spans="2:9" ht="19.5" customHeight="1">
      <c r="B25" s="241" t="s">
        <v>46</v>
      </c>
      <c r="C25" s="230"/>
      <c r="D25" s="230"/>
      <c r="E25" s="230"/>
      <c r="F25" s="230"/>
      <c r="G25" s="230"/>
      <c r="H25" s="231"/>
    </row>
    <row r="26" spans="2:9" ht="26.1" customHeight="1">
      <c r="B26" s="254" t="s">
        <v>47</v>
      </c>
      <c r="C26" s="255"/>
      <c r="D26" s="256"/>
      <c r="E26" s="257" t="s">
        <v>48</v>
      </c>
      <c r="F26" s="258"/>
      <c r="G26" s="259" t="s">
        <v>49</v>
      </c>
      <c r="H26" s="260"/>
    </row>
    <row r="27" spans="2:9" ht="45.95" customHeight="1">
      <c r="B27" s="128" t="s">
        <v>50</v>
      </c>
      <c r="C27" s="129"/>
      <c r="D27" s="130"/>
      <c r="E27" s="131" t="s">
        <v>82</v>
      </c>
      <c r="F27" s="130"/>
      <c r="G27" s="131" t="s">
        <v>81</v>
      </c>
      <c r="H27" s="130"/>
      <c r="I27" s="50"/>
    </row>
    <row r="28" spans="2:9" ht="15" customHeight="1">
      <c r="B28" s="241" t="s">
        <v>51</v>
      </c>
      <c r="C28" s="230"/>
      <c r="D28" s="230"/>
      <c r="E28" s="230"/>
      <c r="F28" s="230"/>
      <c r="G28" s="230"/>
      <c r="H28" s="231"/>
    </row>
    <row r="29" spans="2:9" ht="162.6" customHeight="1">
      <c r="B29" s="281" t="s">
        <v>139</v>
      </c>
      <c r="C29" s="282"/>
      <c r="D29" s="282"/>
      <c r="E29" s="282"/>
      <c r="F29" s="282"/>
      <c r="G29" s="282"/>
      <c r="H29" s="283"/>
    </row>
    <row r="30" spans="2:9" ht="20.100000000000001" customHeight="1">
      <c r="B30" s="241" t="s">
        <v>53</v>
      </c>
      <c r="C30" s="230"/>
      <c r="D30" s="230"/>
      <c r="E30" s="230"/>
      <c r="F30" s="230"/>
      <c r="G30" s="230"/>
      <c r="H30" s="231"/>
    </row>
    <row r="31" spans="2:9" ht="27.95" customHeight="1">
      <c r="B31" s="36" t="s">
        <v>54</v>
      </c>
      <c r="C31" s="37" t="s">
        <v>55</v>
      </c>
      <c r="D31" s="37" t="s">
        <v>56</v>
      </c>
      <c r="E31" s="37" t="s">
        <v>57</v>
      </c>
      <c r="F31" s="224" t="s">
        <v>58</v>
      </c>
      <c r="G31" s="225"/>
      <c r="H31" s="226"/>
    </row>
    <row r="32" spans="2:9" ht="38.1" customHeight="1">
      <c r="B32" s="28">
        <v>3.5407000000000002</v>
      </c>
      <c r="C32" s="28" t="s">
        <v>83</v>
      </c>
      <c r="D32" s="28" t="s">
        <v>83</v>
      </c>
      <c r="E32" s="28" t="s">
        <v>83</v>
      </c>
      <c r="F32" s="227">
        <v>0.88519999999999999</v>
      </c>
      <c r="G32" s="228"/>
      <c r="H32" s="229"/>
    </row>
    <row r="33" spans="2:8" ht="14.1" customHeight="1">
      <c r="B33" s="171" t="s">
        <v>59</v>
      </c>
      <c r="C33" s="172"/>
      <c r="D33" s="172"/>
      <c r="E33" s="172"/>
      <c r="F33" s="172"/>
      <c r="G33" s="172"/>
      <c r="H33" s="173"/>
    </row>
    <row r="34" spans="2:8" ht="14.1" customHeight="1">
      <c r="B34" s="156" t="s">
        <v>60</v>
      </c>
      <c r="C34" s="157"/>
      <c r="D34" s="157"/>
      <c r="E34" s="158"/>
      <c r="F34" s="159" t="s">
        <v>61</v>
      </c>
      <c r="G34" s="157"/>
      <c r="H34" s="160"/>
    </row>
    <row r="35" spans="2:8" ht="17.100000000000001" customHeight="1">
      <c r="B35" s="140" t="s">
        <v>178</v>
      </c>
      <c r="C35" s="141"/>
      <c r="D35" s="141"/>
      <c r="E35" s="142"/>
      <c r="F35" s="143" t="s">
        <v>148</v>
      </c>
      <c r="G35" s="141"/>
      <c r="H35" s="144"/>
    </row>
    <row r="36" spans="2:8" ht="21" customHeight="1">
      <c r="B36" s="156" t="s">
        <v>62</v>
      </c>
      <c r="C36" s="157"/>
      <c r="D36" s="157"/>
      <c r="E36" s="158"/>
      <c r="F36" s="159" t="s">
        <v>63</v>
      </c>
      <c r="G36" s="157"/>
      <c r="H36" s="160"/>
    </row>
    <row r="37" spans="2:8" ht="39" customHeight="1">
      <c r="B37" s="140" t="s">
        <v>147</v>
      </c>
      <c r="C37" s="141"/>
      <c r="D37" s="141"/>
      <c r="E37" s="142"/>
      <c r="F37" s="143" t="s">
        <v>180</v>
      </c>
      <c r="G37" s="141"/>
      <c r="H37" s="144"/>
    </row>
    <row r="38" spans="2:8" ht="12.95" customHeight="1">
      <c r="B38" s="156" t="s">
        <v>64</v>
      </c>
      <c r="C38" s="157"/>
      <c r="D38" s="157"/>
      <c r="E38" s="158"/>
      <c r="F38" s="159" t="s">
        <v>65</v>
      </c>
      <c r="G38" s="157"/>
      <c r="H38" s="160"/>
    </row>
    <row r="39" spans="2:8" ht="39" customHeight="1">
      <c r="B39" s="140" t="s">
        <v>159</v>
      </c>
      <c r="C39" s="141"/>
      <c r="D39" s="141"/>
      <c r="E39" s="142"/>
      <c r="F39" s="143" t="s">
        <v>181</v>
      </c>
      <c r="G39" s="141"/>
      <c r="H39" s="144"/>
    </row>
    <row r="40" spans="2:8" ht="14.1" customHeight="1">
      <c r="B40" s="156" t="s">
        <v>68</v>
      </c>
      <c r="C40" s="157"/>
      <c r="D40" s="157"/>
      <c r="E40" s="158"/>
      <c r="F40" s="159" t="s">
        <v>69</v>
      </c>
      <c r="G40" s="157"/>
      <c r="H40" s="160"/>
    </row>
    <row r="41" spans="2:8" ht="14.1" customHeight="1">
      <c r="B41" s="140" t="s">
        <v>179</v>
      </c>
      <c r="C41" s="141"/>
      <c r="D41" s="141"/>
      <c r="E41" s="142"/>
      <c r="F41" s="143" t="s">
        <v>149</v>
      </c>
      <c r="G41" s="141"/>
      <c r="H41" s="144"/>
    </row>
    <row r="42" spans="2:8" ht="15.95" customHeight="1">
      <c r="B42" s="156" t="s">
        <v>70</v>
      </c>
      <c r="C42" s="157"/>
      <c r="D42" s="157"/>
      <c r="E42" s="158"/>
      <c r="F42" s="159" t="s">
        <v>71</v>
      </c>
      <c r="G42" s="157"/>
      <c r="H42" s="160"/>
    </row>
    <row r="43" spans="2:8" ht="46.15" customHeight="1">
      <c r="B43" s="140" t="s">
        <v>147</v>
      </c>
      <c r="C43" s="141"/>
      <c r="D43" s="141"/>
      <c r="E43" s="142"/>
      <c r="F43" s="143" t="s">
        <v>180</v>
      </c>
      <c r="G43" s="141"/>
      <c r="H43" s="144"/>
    </row>
    <row r="44" spans="2:8" ht="18.95" customHeight="1">
      <c r="B44" s="156" t="s">
        <v>72</v>
      </c>
      <c r="C44" s="157"/>
      <c r="D44" s="157"/>
      <c r="E44" s="158"/>
      <c r="F44" s="159" t="s">
        <v>73</v>
      </c>
      <c r="G44" s="157"/>
      <c r="H44" s="160"/>
    </row>
    <row r="45" spans="2:8" ht="35.450000000000003" customHeight="1">
      <c r="B45" s="140" t="s">
        <v>159</v>
      </c>
      <c r="C45" s="141"/>
      <c r="D45" s="141"/>
      <c r="E45" s="142"/>
      <c r="F45" s="143" t="s">
        <v>181</v>
      </c>
      <c r="G45" s="141"/>
      <c r="H45" s="144"/>
    </row>
    <row r="46" spans="2:8" ht="15" customHeight="1">
      <c r="B46" s="145" t="s">
        <v>74</v>
      </c>
      <c r="C46" s="146"/>
      <c r="D46" s="146"/>
      <c r="E46" s="146"/>
      <c r="F46" s="146"/>
      <c r="G46" s="146"/>
      <c r="H46" s="147"/>
    </row>
    <row r="47" spans="2:8" ht="38.25" customHeight="1">
      <c r="B47" s="148" t="s">
        <v>141</v>
      </c>
      <c r="C47" s="149"/>
      <c r="D47" s="149"/>
      <c r="E47" s="149"/>
      <c r="F47" s="149"/>
      <c r="G47" s="149"/>
      <c r="H47" s="150"/>
    </row>
    <row r="48" spans="2:8" ht="18" customHeight="1">
      <c r="B48" s="151" t="s">
        <v>75</v>
      </c>
      <c r="C48" s="152"/>
      <c r="D48" s="152"/>
      <c r="E48" s="153"/>
      <c r="F48" s="154" t="s">
        <v>76</v>
      </c>
      <c r="G48" s="152"/>
      <c r="H48" s="155"/>
    </row>
    <row r="49" spans="2:8" ht="18" customHeight="1">
      <c r="B49" s="128" t="s">
        <v>176</v>
      </c>
      <c r="C49" s="129"/>
      <c r="D49" s="129"/>
      <c r="E49" s="130"/>
      <c r="F49" s="131" t="s">
        <v>177</v>
      </c>
      <c r="G49" s="129"/>
      <c r="H49" s="132"/>
    </row>
    <row r="50" spans="2:8" ht="13.9" customHeight="1">
      <c r="B50" s="133" t="s">
        <v>77</v>
      </c>
      <c r="C50" s="134"/>
      <c r="D50" s="134"/>
      <c r="E50" s="134"/>
      <c r="F50" s="134" t="s">
        <v>78</v>
      </c>
      <c r="G50" s="134"/>
      <c r="H50" s="135"/>
    </row>
    <row r="51" spans="2:8" ht="18.75" thickBot="1">
      <c r="B51" s="267" t="s">
        <v>143</v>
      </c>
      <c r="C51" s="137"/>
      <c r="D51" s="137"/>
      <c r="E51" s="137"/>
      <c r="F51" s="138" t="s">
        <v>142</v>
      </c>
      <c r="G51" s="138"/>
      <c r="H51" s="139"/>
    </row>
    <row r="52" spans="2:8" ht="18.75" thickBot="1">
      <c r="B52" s="122"/>
      <c r="C52" s="123"/>
      <c r="D52" s="123"/>
      <c r="E52" s="123"/>
      <c r="F52" s="123"/>
      <c r="G52" s="123"/>
      <c r="H52" s="124"/>
    </row>
    <row r="53" spans="2:8" ht="18.75" thickBot="1">
      <c r="B53" s="125" t="s">
        <v>79</v>
      </c>
      <c r="C53" s="126"/>
      <c r="D53" s="126"/>
      <c r="E53" s="126"/>
      <c r="F53" s="126"/>
      <c r="G53" s="126"/>
      <c r="H53" s="127"/>
    </row>
  </sheetData>
  <mergeCells count="83">
    <mergeCell ref="C2:F2"/>
    <mergeCell ref="B52:H52"/>
    <mergeCell ref="B53:H53"/>
    <mergeCell ref="B49:E49"/>
    <mergeCell ref="F49:H49"/>
    <mergeCell ref="B50:E50"/>
    <mergeCell ref="F50:H50"/>
    <mergeCell ref="B51:E51"/>
    <mergeCell ref="F51:H51"/>
    <mergeCell ref="B44:E44"/>
    <mergeCell ref="F44:H44"/>
    <mergeCell ref="B45:E45"/>
    <mergeCell ref="F45:H45"/>
    <mergeCell ref="B42:E42"/>
    <mergeCell ref="F42:H42"/>
    <mergeCell ref="B43:E43"/>
    <mergeCell ref="F43:H43"/>
    <mergeCell ref="B48:E48"/>
    <mergeCell ref="F48:H48"/>
    <mergeCell ref="B36:E36"/>
    <mergeCell ref="F36:H36"/>
    <mergeCell ref="B37:E37"/>
    <mergeCell ref="F37:H37"/>
    <mergeCell ref="B38:E38"/>
    <mergeCell ref="F38:H38"/>
    <mergeCell ref="B46:H46"/>
    <mergeCell ref="B47:H47"/>
    <mergeCell ref="B39:E39"/>
    <mergeCell ref="F39:H39"/>
    <mergeCell ref="B40:E40"/>
    <mergeCell ref="F40:H40"/>
    <mergeCell ref="B41:E41"/>
    <mergeCell ref="F41:H41"/>
    <mergeCell ref="B35:E35"/>
    <mergeCell ref="F35:H35"/>
    <mergeCell ref="B27:D27"/>
    <mergeCell ref="E27:F27"/>
    <mergeCell ref="G27:H27"/>
    <mergeCell ref="B28:H28"/>
    <mergeCell ref="B29:H29"/>
    <mergeCell ref="B30:H30"/>
    <mergeCell ref="B23:C23"/>
    <mergeCell ref="D23:E23"/>
    <mergeCell ref="B33:H33"/>
    <mergeCell ref="B34:E34"/>
    <mergeCell ref="F34:H34"/>
    <mergeCell ref="B24:C24"/>
    <mergeCell ref="D24:E24"/>
    <mergeCell ref="B25:H25"/>
    <mergeCell ref="B26:D26"/>
    <mergeCell ref="E26:F26"/>
    <mergeCell ref="G26:H26"/>
    <mergeCell ref="F31:H31"/>
    <mergeCell ref="F32:H32"/>
    <mergeCell ref="B20:E20"/>
    <mergeCell ref="F20:H20"/>
    <mergeCell ref="B21:E21"/>
    <mergeCell ref="F21:H21"/>
    <mergeCell ref="B22:E22"/>
    <mergeCell ref="F22:H22"/>
    <mergeCell ref="B13:E13"/>
    <mergeCell ref="B16:H16"/>
    <mergeCell ref="B17:H17"/>
    <mergeCell ref="B18:H18"/>
    <mergeCell ref="B19:H19"/>
    <mergeCell ref="C14:D14"/>
    <mergeCell ref="C15:D15"/>
    <mergeCell ref="F13:H13"/>
    <mergeCell ref="F14:G14"/>
    <mergeCell ref="F15:G15"/>
    <mergeCell ref="C9:D9"/>
    <mergeCell ref="B10:F10"/>
    <mergeCell ref="G10:H10"/>
    <mergeCell ref="C11:D11"/>
    <mergeCell ref="C12:D12"/>
    <mergeCell ref="B7:H7"/>
    <mergeCell ref="C8:D8"/>
    <mergeCell ref="B6:E6"/>
    <mergeCell ref="F6:G6"/>
    <mergeCell ref="B3:H3"/>
    <mergeCell ref="B4:H4"/>
    <mergeCell ref="B5:E5"/>
    <mergeCell ref="F5:G5"/>
  </mergeCells>
  <conditionalFormatting sqref="B32:E32">
    <cfRule type="containsText" dxfId="430" priority="1" operator="containsText" text="NO DISPONIBLE">
      <formula>NOT(ISERROR(SEARCH("NO DISPONIBLE",B32)))</formula>
    </cfRule>
    <cfRule type="cellIs" dxfId="429" priority="2" stopIfTrue="1" operator="greaterThanOrEqual">
      <formula>0.7</formula>
    </cfRule>
    <cfRule type="cellIs" dxfId="428" priority="3" stopIfTrue="1" operator="between">
      <formula>0.5</formula>
      <formula>0.7</formula>
    </cfRule>
    <cfRule type="cellIs" dxfId="427" priority="4" stopIfTrue="1" operator="lessThanOrEqual">
      <formula>0.5</formula>
    </cfRule>
  </conditionalFormatting>
  <conditionalFormatting sqref="F32">
    <cfRule type="containsText" dxfId="426" priority="5" stopIfTrue="1" operator="containsText" text="NO DISPONIBLE">
      <formula>NOT(ISERROR(SEARCH("NO DISPONIBLE",F32)))</formula>
    </cfRule>
    <cfRule type="cellIs" dxfId="425" priority="6" stopIfTrue="1" operator="greaterThanOrEqual">
      <formula>0.7</formula>
    </cfRule>
    <cfRule type="cellIs" dxfId="424" priority="7" stopIfTrue="1" operator="between">
      <formula>0.5</formula>
      <formula>0.7</formula>
    </cfRule>
    <cfRule type="cellIs" dxfId="423" priority="8" stopIfTrue="1" operator="lessThanOrEqual">
      <formula>0.5</formula>
    </cfRule>
  </conditionalFormatting>
  <hyperlinks>
    <hyperlink ref="B51" r:id="rId1" xr:uid="{00000000-0004-0000-0500-000000000000}"/>
  </hyperlinks>
  <printOptions horizontalCentered="1" verticalCentered="1"/>
  <pageMargins left="1.73" right="0.47244094488188998" top="0.33" bottom="0.31496062992126" header="0.28999999999999998" footer="0.31496062992126"/>
  <pageSetup paperSize="5" scale="67" orientation="portrait" r:id="rId2"/>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2BA1-868A-40EA-AC58-18368C40FB95}">
  <dimension ref="B1:Q54"/>
  <sheetViews>
    <sheetView topLeftCell="B1"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82" t="s">
        <v>953</v>
      </c>
      <c r="C4" s="383"/>
      <c r="D4" s="383"/>
      <c r="E4" s="383"/>
      <c r="F4" s="383"/>
      <c r="G4" s="383"/>
      <c r="H4" s="38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203" t="s">
        <v>921</v>
      </c>
      <c r="C6" s="204"/>
      <c r="D6" s="204"/>
      <c r="E6" s="204"/>
      <c r="F6" s="204" t="s">
        <v>920</v>
      </c>
      <c r="G6" s="204"/>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240</v>
      </c>
      <c r="D9" s="188"/>
      <c r="E9" s="62" t="s">
        <v>796</v>
      </c>
      <c r="F9" s="62" t="s">
        <v>299</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24</v>
      </c>
      <c r="C12" s="143" t="s">
        <v>107</v>
      </c>
      <c r="D12" s="142"/>
      <c r="E12" s="15" t="s">
        <v>527</v>
      </c>
      <c r="F12" s="15" t="s">
        <v>25</v>
      </c>
      <c r="G12" s="57" t="s">
        <v>108</v>
      </c>
      <c r="H12" s="6" t="s">
        <v>919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36</v>
      </c>
      <c r="D15" s="185"/>
      <c r="E15" s="20" t="s">
        <v>36</v>
      </c>
      <c r="F15" s="186" t="s">
        <v>795</v>
      </c>
      <c r="G15" s="186"/>
      <c r="H15" s="10" t="s">
        <v>918</v>
      </c>
    </row>
    <row r="16" spans="2:17" ht="15.75" customHeight="1">
      <c r="B16" s="156" t="s">
        <v>37</v>
      </c>
      <c r="C16" s="157"/>
      <c r="D16" s="157"/>
      <c r="E16" s="157"/>
      <c r="F16" s="157"/>
      <c r="G16" s="157"/>
      <c r="H16" s="160"/>
    </row>
    <row r="17" spans="2:9" ht="105.95" customHeight="1">
      <c r="B17" s="379" t="s">
        <v>952</v>
      </c>
      <c r="C17" s="380"/>
      <c r="D17" s="380"/>
      <c r="E17" s="380"/>
      <c r="F17" s="380"/>
      <c r="G17" s="380"/>
      <c r="H17" s="381"/>
    </row>
    <row r="18" spans="2:9" ht="15.75" customHeight="1">
      <c r="B18" s="156" t="s">
        <v>38</v>
      </c>
      <c r="C18" s="157"/>
      <c r="D18" s="157"/>
      <c r="E18" s="157"/>
      <c r="F18" s="157"/>
      <c r="G18" s="157"/>
      <c r="H18" s="160"/>
    </row>
    <row r="19" spans="2:9" ht="131.44999999999999" customHeight="1">
      <c r="B19" s="211" t="s">
        <v>951</v>
      </c>
      <c r="C19" s="212"/>
      <c r="D19" s="212"/>
      <c r="E19" s="212"/>
      <c r="F19" s="212"/>
      <c r="G19" s="212"/>
      <c r="H19" s="215"/>
    </row>
    <row r="20" spans="2:9" ht="15.75" customHeight="1">
      <c r="B20" s="156" t="s">
        <v>39</v>
      </c>
      <c r="C20" s="157"/>
      <c r="D20" s="157"/>
      <c r="E20" s="158"/>
      <c r="F20" s="159" t="s">
        <v>40</v>
      </c>
      <c r="G20" s="157"/>
      <c r="H20" s="160"/>
    </row>
    <row r="21" spans="2:9" ht="18.75" customHeight="1">
      <c r="B21" s="211" t="s">
        <v>114</v>
      </c>
      <c r="C21" s="212"/>
      <c r="D21" s="212"/>
      <c r="E21" s="213"/>
      <c r="F21" s="214" t="s">
        <v>159</v>
      </c>
      <c r="G21" s="212"/>
      <c r="H21" s="21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98</v>
      </c>
      <c r="C24" s="149"/>
      <c r="D24" s="149">
        <v>2024</v>
      </c>
      <c r="E24" s="149"/>
      <c r="F24" s="65">
        <v>133</v>
      </c>
      <c r="G24" s="23">
        <f>(F24/B24)-1</f>
        <v>0.35714285714285721</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71.95" customHeight="1" thickBot="1">
      <c r="B30" s="162" t="s">
        <v>915</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thickTop="1" thickBot="1">
      <c r="B33" s="28">
        <v>1</v>
      </c>
      <c r="C33" s="28" t="s">
        <v>83</v>
      </c>
      <c r="D33" s="28" t="s">
        <v>83</v>
      </c>
      <c r="E33" s="28" t="s">
        <v>83</v>
      </c>
      <c r="F33" s="397">
        <v>0.35339999999999999</v>
      </c>
      <c r="G33" s="397"/>
      <c r="H33" s="397"/>
    </row>
    <row r="34" spans="2:8" ht="18" customHeight="1" thickTop="1">
      <c r="B34" s="171" t="s">
        <v>59</v>
      </c>
      <c r="C34" s="172"/>
      <c r="D34" s="172"/>
      <c r="E34" s="172"/>
      <c r="F34" s="172"/>
      <c r="G34" s="172"/>
      <c r="H34" s="173"/>
    </row>
    <row r="35" spans="2:8" ht="18" customHeight="1">
      <c r="B35" s="156" t="s">
        <v>60</v>
      </c>
      <c r="C35" s="157"/>
      <c r="D35" s="157"/>
      <c r="E35" s="158"/>
      <c r="F35" s="159" t="s">
        <v>61</v>
      </c>
      <c r="G35" s="157"/>
      <c r="H35" s="160"/>
    </row>
    <row r="36" spans="2:8">
      <c r="B36" s="140" t="s">
        <v>646</v>
      </c>
      <c r="C36" s="141"/>
      <c r="D36" s="141"/>
      <c r="E36" s="142"/>
      <c r="F36" s="143" t="s">
        <v>950</v>
      </c>
      <c r="G36" s="141"/>
      <c r="H36" s="144"/>
    </row>
    <row r="37" spans="2:8" ht="18" customHeight="1">
      <c r="B37" s="156" t="s">
        <v>62</v>
      </c>
      <c r="C37" s="157"/>
      <c r="D37" s="157"/>
      <c r="E37" s="158"/>
      <c r="F37" s="159" t="s">
        <v>63</v>
      </c>
      <c r="G37" s="157"/>
      <c r="H37" s="160"/>
    </row>
    <row r="38" spans="2:8">
      <c r="B38" s="140" t="s">
        <v>949</v>
      </c>
      <c r="C38" s="141"/>
      <c r="D38" s="141"/>
      <c r="E38" s="142"/>
      <c r="F38" s="143" t="s">
        <v>945</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944</v>
      </c>
      <c r="G40" s="141"/>
      <c r="H40" s="144"/>
    </row>
    <row r="41" spans="2:8" ht="18" customHeight="1">
      <c r="B41" s="156" t="s">
        <v>68</v>
      </c>
      <c r="C41" s="157"/>
      <c r="D41" s="157"/>
      <c r="E41" s="158"/>
      <c r="F41" s="159" t="s">
        <v>69</v>
      </c>
      <c r="G41" s="157"/>
      <c r="H41" s="160"/>
    </row>
    <row r="42" spans="2:8">
      <c r="B42" s="140" t="s">
        <v>948</v>
      </c>
      <c r="C42" s="141"/>
      <c r="D42" s="141"/>
      <c r="E42" s="142"/>
      <c r="F42" s="143" t="s">
        <v>947</v>
      </c>
      <c r="G42" s="141"/>
      <c r="H42" s="144"/>
    </row>
    <row r="43" spans="2:8" ht="25.35" customHeight="1">
      <c r="B43" s="156" t="s">
        <v>70</v>
      </c>
      <c r="C43" s="157"/>
      <c r="D43" s="157"/>
      <c r="E43" s="158"/>
      <c r="F43" s="159" t="s">
        <v>71</v>
      </c>
      <c r="G43" s="157"/>
      <c r="H43" s="160"/>
    </row>
    <row r="44" spans="2:8" ht="17.100000000000001" customHeight="1">
      <c r="B44" s="140" t="s">
        <v>946</v>
      </c>
      <c r="C44" s="141"/>
      <c r="D44" s="141"/>
      <c r="E44" s="142"/>
      <c r="F44" s="143" t="s">
        <v>945</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944</v>
      </c>
      <c r="G46" s="141"/>
      <c r="H46" s="144"/>
    </row>
    <row r="47" spans="2:8">
      <c r="B47" s="145" t="s">
        <v>74</v>
      </c>
      <c r="C47" s="146"/>
      <c r="D47" s="146"/>
      <c r="E47" s="146"/>
      <c r="F47" s="146"/>
      <c r="G47" s="146"/>
      <c r="H47" s="147"/>
    </row>
    <row r="48" spans="2:8" ht="16.350000000000001" customHeight="1">
      <c r="B48" s="211" t="s">
        <v>909</v>
      </c>
      <c r="C48" s="212"/>
      <c r="D48" s="212"/>
      <c r="E48" s="212"/>
      <c r="F48" s="212"/>
      <c r="G48" s="212"/>
      <c r="H48" s="215"/>
    </row>
    <row r="49" spans="2:8" ht="16.5" customHeight="1">
      <c r="B49" s="151" t="s">
        <v>75</v>
      </c>
      <c r="C49" s="152"/>
      <c r="D49" s="152"/>
      <c r="E49" s="153"/>
      <c r="F49" s="154" t="s">
        <v>76</v>
      </c>
      <c r="G49" s="152"/>
      <c r="H49" s="155"/>
    </row>
    <row r="50" spans="2:8" ht="19.350000000000001" customHeight="1">
      <c r="B50" s="211" t="s">
        <v>908</v>
      </c>
      <c r="C50" s="212"/>
      <c r="D50" s="212"/>
      <c r="E50" s="213"/>
      <c r="F50" s="214" t="s">
        <v>451</v>
      </c>
      <c r="G50" s="212"/>
      <c r="H50" s="215"/>
    </row>
    <row r="51" spans="2:8" ht="16.5" customHeight="1">
      <c r="B51" s="133" t="s">
        <v>77</v>
      </c>
      <c r="C51" s="134"/>
      <c r="D51" s="134"/>
      <c r="E51" s="134"/>
      <c r="F51" s="134" t="s">
        <v>78</v>
      </c>
      <c r="G51" s="134"/>
      <c r="H51" s="135"/>
    </row>
    <row r="52" spans="2:8" ht="15" customHeight="1" thickBot="1">
      <c r="B52" s="398" t="s">
        <v>907</v>
      </c>
      <c r="C52" s="399"/>
      <c r="D52" s="399"/>
      <c r="E52" s="400"/>
      <c r="F52" s="401" t="s">
        <v>906</v>
      </c>
      <c r="G52" s="402"/>
      <c r="H52" s="403"/>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3:F33">
    <cfRule type="containsText" dxfId="139" priority="1" operator="containsText" text="NO DISPONIBLE">
      <formula>NOT(ISERROR(SEARCH("NO DISPONIBLE",B33)))</formula>
    </cfRule>
    <cfRule type="cellIs" dxfId="138" priority="2" stopIfTrue="1" operator="greaterThanOrEqual">
      <formula>0.7</formula>
    </cfRule>
    <cfRule type="cellIs" dxfId="137" priority="3" stopIfTrue="1" operator="between">
      <formula>0.5</formula>
      <formula>0.7</formula>
    </cfRule>
    <cfRule type="cellIs" dxfId="136" priority="4" stopIfTrue="1" operator="lessThanOrEqual">
      <formula>0.5</formula>
    </cfRule>
  </conditionalFormatting>
  <hyperlinks>
    <hyperlink ref="B52" r:id="rId1" xr:uid="{364BBAED-21CC-4356-96FD-D603C6FF92E0}"/>
  </hyperlinks>
  <pageMargins left="0.7" right="0.7" top="0.75" bottom="0.75" header="0.3" footer="0.3"/>
  <pageSetup paperSize="9" orientation="portrait" r:id="rId2"/>
  <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BB8A-D43B-44F1-8BC1-2930E63961B4}">
  <dimension ref="B1:Q54"/>
  <sheetViews>
    <sheetView topLeftCell="B1" zoomScale="90" zoomScaleNormal="90" workbookViewId="0">
      <selection activeCell="G10" sqref="G10:H12"/>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82" t="s">
        <v>963</v>
      </c>
      <c r="C4" s="383"/>
      <c r="D4" s="383"/>
      <c r="E4" s="383"/>
      <c r="F4" s="383"/>
      <c r="G4" s="383"/>
      <c r="H4" s="38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203" t="s">
        <v>921</v>
      </c>
      <c r="C6" s="204"/>
      <c r="D6" s="204"/>
      <c r="E6" s="204"/>
      <c r="F6" s="204" t="s">
        <v>920</v>
      </c>
      <c r="G6" s="204"/>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240</v>
      </c>
      <c r="D9" s="188"/>
      <c r="E9" s="62" t="s">
        <v>796</v>
      </c>
      <c r="F9" s="62" t="s">
        <v>299</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24</v>
      </c>
      <c r="C12" s="143" t="s">
        <v>107</v>
      </c>
      <c r="D12" s="142"/>
      <c r="E12" s="15" t="s">
        <v>527</v>
      </c>
      <c r="F12" s="15" t="s">
        <v>25</v>
      </c>
      <c r="G12" s="57" t="s">
        <v>108</v>
      </c>
      <c r="H12" s="6" t="s">
        <v>919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36</v>
      </c>
      <c r="D15" s="185"/>
      <c r="E15" s="20" t="s">
        <v>36</v>
      </c>
      <c r="F15" s="186" t="s">
        <v>795</v>
      </c>
      <c r="G15" s="186"/>
      <c r="H15" s="10" t="s">
        <v>918</v>
      </c>
    </row>
    <row r="16" spans="2:17" ht="15.75" customHeight="1">
      <c r="B16" s="156" t="s">
        <v>37</v>
      </c>
      <c r="C16" s="157"/>
      <c r="D16" s="157"/>
      <c r="E16" s="157"/>
      <c r="F16" s="157"/>
      <c r="G16" s="157"/>
      <c r="H16" s="160"/>
    </row>
    <row r="17" spans="2:9" ht="105.95" customHeight="1">
      <c r="B17" s="379" t="s">
        <v>962</v>
      </c>
      <c r="C17" s="380"/>
      <c r="D17" s="380"/>
      <c r="E17" s="380"/>
      <c r="F17" s="380"/>
      <c r="G17" s="380"/>
      <c r="H17" s="381"/>
    </row>
    <row r="18" spans="2:9" ht="15.75" customHeight="1">
      <c r="B18" s="156" t="s">
        <v>38</v>
      </c>
      <c r="C18" s="157"/>
      <c r="D18" s="157"/>
      <c r="E18" s="157"/>
      <c r="F18" s="157"/>
      <c r="G18" s="157"/>
      <c r="H18" s="160"/>
    </row>
    <row r="19" spans="2:9" ht="131.44999999999999" customHeight="1">
      <c r="B19" s="211" t="s">
        <v>961</v>
      </c>
      <c r="C19" s="212"/>
      <c r="D19" s="212"/>
      <c r="E19" s="212"/>
      <c r="F19" s="212"/>
      <c r="G19" s="212"/>
      <c r="H19" s="215"/>
    </row>
    <row r="20" spans="2:9" ht="15.75" customHeight="1">
      <c r="B20" s="156" t="s">
        <v>39</v>
      </c>
      <c r="C20" s="157"/>
      <c r="D20" s="157"/>
      <c r="E20" s="158"/>
      <c r="F20" s="159" t="s">
        <v>40</v>
      </c>
      <c r="G20" s="157"/>
      <c r="H20" s="160"/>
    </row>
    <row r="21" spans="2:9" ht="18.75" customHeight="1">
      <c r="B21" s="211" t="s">
        <v>114</v>
      </c>
      <c r="C21" s="212"/>
      <c r="D21" s="212"/>
      <c r="E21" s="213"/>
      <c r="F21" s="214" t="s">
        <v>159</v>
      </c>
      <c r="G21" s="212"/>
      <c r="H21" s="21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38</v>
      </c>
      <c r="C24" s="149"/>
      <c r="D24" s="149">
        <v>2024</v>
      </c>
      <c r="E24" s="149"/>
      <c r="F24" s="65">
        <v>38</v>
      </c>
      <c r="G24" s="23">
        <f>(F24/B24)-1</f>
        <v>0</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71.95" customHeight="1" thickBot="1">
      <c r="B30" s="162" t="s">
        <v>915</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thickTop="1" thickBot="1">
      <c r="B33" s="28">
        <v>1</v>
      </c>
      <c r="C33" s="28" t="s">
        <v>83</v>
      </c>
      <c r="D33" s="28" t="s">
        <v>83</v>
      </c>
      <c r="E33" s="28" t="s">
        <v>83</v>
      </c>
      <c r="F33" s="397">
        <v>0.21049999999999999</v>
      </c>
      <c r="G33" s="397"/>
      <c r="H33" s="397"/>
    </row>
    <row r="34" spans="2:8" ht="18" customHeight="1" thickTop="1">
      <c r="B34" s="171" t="s">
        <v>59</v>
      </c>
      <c r="C34" s="172"/>
      <c r="D34" s="172"/>
      <c r="E34" s="172"/>
      <c r="F34" s="172"/>
      <c r="G34" s="172"/>
      <c r="H34" s="173"/>
    </row>
    <row r="35" spans="2:8" ht="18" customHeight="1">
      <c r="B35" s="156" t="s">
        <v>60</v>
      </c>
      <c r="C35" s="157"/>
      <c r="D35" s="157"/>
      <c r="E35" s="158"/>
      <c r="F35" s="159" t="s">
        <v>61</v>
      </c>
      <c r="G35" s="157"/>
      <c r="H35" s="160"/>
    </row>
    <row r="36" spans="2:8">
      <c r="B36" s="140" t="s">
        <v>791</v>
      </c>
      <c r="C36" s="141"/>
      <c r="D36" s="141"/>
      <c r="E36" s="142"/>
      <c r="F36" s="143" t="s">
        <v>960</v>
      </c>
      <c r="G36" s="141"/>
      <c r="H36" s="144"/>
    </row>
    <row r="37" spans="2:8" ht="18" customHeight="1">
      <c r="B37" s="156" t="s">
        <v>62</v>
      </c>
      <c r="C37" s="157"/>
      <c r="D37" s="157"/>
      <c r="E37" s="158"/>
      <c r="F37" s="159" t="s">
        <v>63</v>
      </c>
      <c r="G37" s="157"/>
      <c r="H37" s="160"/>
    </row>
    <row r="38" spans="2:8">
      <c r="B38" s="140" t="s">
        <v>959</v>
      </c>
      <c r="C38" s="141"/>
      <c r="D38" s="141"/>
      <c r="E38" s="142"/>
      <c r="F38" s="143" t="s">
        <v>955</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954</v>
      </c>
      <c r="G40" s="141"/>
      <c r="H40" s="144"/>
    </row>
    <row r="41" spans="2:8" ht="18" customHeight="1">
      <c r="B41" s="156" t="s">
        <v>68</v>
      </c>
      <c r="C41" s="157"/>
      <c r="D41" s="157"/>
      <c r="E41" s="158"/>
      <c r="F41" s="159" t="s">
        <v>69</v>
      </c>
      <c r="G41" s="157"/>
      <c r="H41" s="160"/>
    </row>
    <row r="42" spans="2:8">
      <c r="B42" s="140" t="s">
        <v>958</v>
      </c>
      <c r="C42" s="141"/>
      <c r="D42" s="141"/>
      <c r="E42" s="142"/>
      <c r="F42" s="143" t="s">
        <v>957</v>
      </c>
      <c r="G42" s="141"/>
      <c r="H42" s="144"/>
    </row>
    <row r="43" spans="2:8" ht="25.35" customHeight="1">
      <c r="B43" s="156" t="s">
        <v>70</v>
      </c>
      <c r="C43" s="157"/>
      <c r="D43" s="157"/>
      <c r="E43" s="158"/>
      <c r="F43" s="159" t="s">
        <v>71</v>
      </c>
      <c r="G43" s="157"/>
      <c r="H43" s="160"/>
    </row>
    <row r="44" spans="2:8" ht="17.100000000000001" customHeight="1">
      <c r="B44" s="140" t="s">
        <v>956</v>
      </c>
      <c r="C44" s="141"/>
      <c r="D44" s="141"/>
      <c r="E44" s="142"/>
      <c r="F44" s="143" t="s">
        <v>955</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954</v>
      </c>
      <c r="G46" s="141"/>
      <c r="H46" s="144"/>
    </row>
    <row r="47" spans="2:8">
      <c r="B47" s="145" t="s">
        <v>74</v>
      </c>
      <c r="C47" s="146"/>
      <c r="D47" s="146"/>
      <c r="E47" s="146"/>
      <c r="F47" s="146"/>
      <c r="G47" s="146"/>
      <c r="H47" s="147"/>
    </row>
    <row r="48" spans="2:8" ht="16.350000000000001" customHeight="1">
      <c r="B48" s="211" t="s">
        <v>909</v>
      </c>
      <c r="C48" s="212"/>
      <c r="D48" s="212"/>
      <c r="E48" s="212"/>
      <c r="F48" s="212"/>
      <c r="G48" s="212"/>
      <c r="H48" s="215"/>
    </row>
    <row r="49" spans="2:8" ht="16.5" customHeight="1">
      <c r="B49" s="151" t="s">
        <v>75</v>
      </c>
      <c r="C49" s="152"/>
      <c r="D49" s="152"/>
      <c r="E49" s="153"/>
      <c r="F49" s="154" t="s">
        <v>76</v>
      </c>
      <c r="G49" s="152"/>
      <c r="H49" s="155"/>
    </row>
    <row r="50" spans="2:8" ht="19.350000000000001" customHeight="1">
      <c r="B50" s="211" t="s">
        <v>908</v>
      </c>
      <c r="C50" s="212"/>
      <c r="D50" s="212"/>
      <c r="E50" s="213"/>
      <c r="F50" s="214" t="s">
        <v>451</v>
      </c>
      <c r="G50" s="212"/>
      <c r="H50" s="215"/>
    </row>
    <row r="51" spans="2:8" ht="16.5" customHeight="1">
      <c r="B51" s="133" t="s">
        <v>77</v>
      </c>
      <c r="C51" s="134"/>
      <c r="D51" s="134"/>
      <c r="E51" s="134"/>
      <c r="F51" s="134" t="s">
        <v>78</v>
      </c>
      <c r="G51" s="134"/>
      <c r="H51" s="135"/>
    </row>
    <row r="52" spans="2:8" ht="15" customHeight="1" thickBot="1">
      <c r="B52" s="398" t="s">
        <v>907</v>
      </c>
      <c r="C52" s="399"/>
      <c r="D52" s="399"/>
      <c r="E52" s="400"/>
      <c r="F52" s="401" t="s">
        <v>906</v>
      </c>
      <c r="G52" s="402"/>
      <c r="H52" s="403"/>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3:F33">
    <cfRule type="containsText" dxfId="135" priority="1" operator="containsText" text="NO DISPONIBLE">
      <formula>NOT(ISERROR(SEARCH("NO DISPONIBLE",B33)))</formula>
    </cfRule>
    <cfRule type="cellIs" dxfId="134" priority="2" stopIfTrue="1" operator="greaterThanOrEqual">
      <formula>0.7</formula>
    </cfRule>
    <cfRule type="cellIs" dxfId="133" priority="3" stopIfTrue="1" operator="between">
      <formula>0.5</formula>
      <formula>0.7</formula>
    </cfRule>
    <cfRule type="cellIs" dxfId="132" priority="4" stopIfTrue="1" operator="lessThanOrEqual">
      <formula>0.5</formula>
    </cfRule>
  </conditionalFormatting>
  <hyperlinks>
    <hyperlink ref="B52" r:id="rId1" xr:uid="{FAB711F7-76F9-46C5-BE7A-DEB6BA8D375E}"/>
  </hyperlinks>
  <pageMargins left="0.7" right="0.7" top="0.75" bottom="0.75" header="0.3" footer="0.3"/>
  <pageSetup paperSize="9" orientation="portrait" r:id="rId2"/>
  <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65EF2-7895-4620-BBC8-4A40ABC07E16}">
  <dimension ref="B1:Q54"/>
  <sheetViews>
    <sheetView zoomScale="90" zoomScaleNormal="90" workbookViewId="0">
      <selection activeCell="B17" sqref="B17:H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382" t="s">
        <v>973</v>
      </c>
      <c r="C4" s="383"/>
      <c r="D4" s="383"/>
      <c r="E4" s="383"/>
      <c r="F4" s="383"/>
      <c r="G4" s="383"/>
      <c r="H4" s="384"/>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203" t="s">
        <v>921</v>
      </c>
      <c r="C6" s="204"/>
      <c r="D6" s="204"/>
      <c r="E6" s="204"/>
      <c r="F6" s="204" t="s">
        <v>920</v>
      </c>
      <c r="G6" s="204"/>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240</v>
      </c>
      <c r="D9" s="188"/>
      <c r="E9" s="62" t="s">
        <v>796</v>
      </c>
      <c r="F9" s="62" t="s">
        <v>299</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24</v>
      </c>
      <c r="C12" s="143" t="s">
        <v>107</v>
      </c>
      <c r="D12" s="142"/>
      <c r="E12" s="15" t="s">
        <v>527</v>
      </c>
      <c r="F12" s="15" t="s">
        <v>25</v>
      </c>
      <c r="G12" s="57" t="s">
        <v>108</v>
      </c>
      <c r="H12" s="6" t="s">
        <v>919</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36</v>
      </c>
      <c r="D15" s="185"/>
      <c r="E15" s="20" t="s">
        <v>36</v>
      </c>
      <c r="F15" s="186" t="s">
        <v>795</v>
      </c>
      <c r="G15" s="186"/>
      <c r="H15" s="10" t="s">
        <v>918</v>
      </c>
    </row>
    <row r="16" spans="2:17" ht="15.75" customHeight="1">
      <c r="B16" s="156" t="s">
        <v>37</v>
      </c>
      <c r="C16" s="157"/>
      <c r="D16" s="157"/>
      <c r="E16" s="157"/>
      <c r="F16" s="157"/>
      <c r="G16" s="157"/>
      <c r="H16" s="160"/>
    </row>
    <row r="17" spans="2:9" ht="105.95" customHeight="1">
      <c r="B17" s="379" t="s">
        <v>972</v>
      </c>
      <c r="C17" s="380"/>
      <c r="D17" s="380"/>
      <c r="E17" s="380"/>
      <c r="F17" s="380"/>
      <c r="G17" s="380"/>
      <c r="H17" s="381"/>
    </row>
    <row r="18" spans="2:9" ht="15.75" customHeight="1">
      <c r="B18" s="156" t="s">
        <v>38</v>
      </c>
      <c r="C18" s="157"/>
      <c r="D18" s="157"/>
      <c r="E18" s="157"/>
      <c r="F18" s="157"/>
      <c r="G18" s="157"/>
      <c r="H18" s="160"/>
    </row>
    <row r="19" spans="2:9" ht="131.44999999999999" customHeight="1">
      <c r="B19" s="211" t="s">
        <v>971</v>
      </c>
      <c r="C19" s="212"/>
      <c r="D19" s="212"/>
      <c r="E19" s="212"/>
      <c r="F19" s="212"/>
      <c r="G19" s="212"/>
      <c r="H19" s="215"/>
    </row>
    <row r="20" spans="2:9" ht="15.75" customHeight="1">
      <c r="B20" s="156" t="s">
        <v>39</v>
      </c>
      <c r="C20" s="157"/>
      <c r="D20" s="157"/>
      <c r="E20" s="158"/>
      <c r="F20" s="159" t="s">
        <v>40</v>
      </c>
      <c r="G20" s="157"/>
      <c r="H20" s="160"/>
    </row>
    <row r="21" spans="2:9" ht="18.75" customHeight="1">
      <c r="B21" s="211" t="s">
        <v>114</v>
      </c>
      <c r="C21" s="212"/>
      <c r="D21" s="212"/>
      <c r="E21" s="213"/>
      <c r="F21" s="214" t="s">
        <v>159</v>
      </c>
      <c r="G21" s="212"/>
      <c r="H21" s="21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167</v>
      </c>
      <c r="C24" s="149"/>
      <c r="D24" s="149">
        <v>2024</v>
      </c>
      <c r="E24" s="149"/>
      <c r="F24" s="65">
        <v>91</v>
      </c>
      <c r="G24" s="23">
        <f>(F24/B24)-1</f>
        <v>-0.45508982035928147</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71.95" customHeight="1" thickBot="1">
      <c r="B30" s="162" t="s">
        <v>915</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thickTop="1" thickBot="1">
      <c r="B33" s="28">
        <v>1</v>
      </c>
      <c r="C33" s="28" t="s">
        <v>83</v>
      </c>
      <c r="D33" s="28" t="s">
        <v>83</v>
      </c>
      <c r="E33" s="28" t="s">
        <v>83</v>
      </c>
      <c r="F33" s="397">
        <v>0.23080000000000001</v>
      </c>
      <c r="G33" s="397"/>
      <c r="H33" s="397"/>
    </row>
    <row r="34" spans="2:8" ht="18" customHeight="1" thickTop="1">
      <c r="B34" s="171" t="s">
        <v>59</v>
      </c>
      <c r="C34" s="172"/>
      <c r="D34" s="172"/>
      <c r="E34" s="172"/>
      <c r="F34" s="172"/>
      <c r="G34" s="172"/>
      <c r="H34" s="173"/>
    </row>
    <row r="35" spans="2:8" ht="18" customHeight="1">
      <c r="B35" s="156" t="s">
        <v>60</v>
      </c>
      <c r="C35" s="157"/>
      <c r="D35" s="157"/>
      <c r="E35" s="158"/>
      <c r="F35" s="159" t="s">
        <v>61</v>
      </c>
      <c r="G35" s="157"/>
      <c r="H35" s="160"/>
    </row>
    <row r="36" spans="2:8">
      <c r="B36" s="140" t="s">
        <v>970</v>
      </c>
      <c r="C36" s="141"/>
      <c r="D36" s="141"/>
      <c r="E36" s="142"/>
      <c r="F36" s="143" t="s">
        <v>969</v>
      </c>
      <c r="G36" s="141"/>
      <c r="H36" s="144"/>
    </row>
    <row r="37" spans="2:8" ht="18" customHeight="1">
      <c r="B37" s="156" t="s">
        <v>62</v>
      </c>
      <c r="C37" s="157"/>
      <c r="D37" s="157"/>
      <c r="E37" s="158"/>
      <c r="F37" s="159" t="s">
        <v>63</v>
      </c>
      <c r="G37" s="157"/>
      <c r="H37" s="160"/>
    </row>
    <row r="38" spans="2:8">
      <c r="B38" s="140" t="s">
        <v>966</v>
      </c>
      <c r="C38" s="141"/>
      <c r="D38" s="141"/>
      <c r="E38" s="142"/>
      <c r="F38" s="143" t="s">
        <v>965</v>
      </c>
      <c r="G38" s="141"/>
      <c r="H38" s="144"/>
    </row>
    <row r="39" spans="2:8" ht="18" customHeight="1">
      <c r="B39" s="156" t="s">
        <v>64</v>
      </c>
      <c r="C39" s="157"/>
      <c r="D39" s="157"/>
      <c r="E39" s="158"/>
      <c r="F39" s="159" t="s">
        <v>65</v>
      </c>
      <c r="G39" s="157"/>
      <c r="H39" s="160"/>
    </row>
    <row r="40" spans="2:8" ht="27" customHeight="1">
      <c r="B40" s="140" t="s">
        <v>159</v>
      </c>
      <c r="C40" s="141"/>
      <c r="D40" s="141"/>
      <c r="E40" s="142"/>
      <c r="F40" s="143" t="s">
        <v>964</v>
      </c>
      <c r="G40" s="141"/>
      <c r="H40" s="144"/>
    </row>
    <row r="41" spans="2:8" ht="18" customHeight="1">
      <c r="B41" s="156" t="s">
        <v>68</v>
      </c>
      <c r="C41" s="157"/>
      <c r="D41" s="157"/>
      <c r="E41" s="158"/>
      <c r="F41" s="159" t="s">
        <v>69</v>
      </c>
      <c r="G41" s="157"/>
      <c r="H41" s="160"/>
    </row>
    <row r="42" spans="2:8">
      <c r="B42" s="140" t="s">
        <v>968</v>
      </c>
      <c r="C42" s="141"/>
      <c r="D42" s="141"/>
      <c r="E42" s="142"/>
      <c r="F42" s="143" t="s">
        <v>967</v>
      </c>
      <c r="G42" s="141"/>
      <c r="H42" s="144"/>
    </row>
    <row r="43" spans="2:8" ht="25.35" customHeight="1">
      <c r="B43" s="156" t="s">
        <v>70</v>
      </c>
      <c r="C43" s="157"/>
      <c r="D43" s="157"/>
      <c r="E43" s="158"/>
      <c r="F43" s="159" t="s">
        <v>71</v>
      </c>
      <c r="G43" s="157"/>
      <c r="H43" s="160"/>
    </row>
    <row r="44" spans="2:8" ht="17.100000000000001" customHeight="1">
      <c r="B44" s="140" t="s">
        <v>966</v>
      </c>
      <c r="C44" s="141"/>
      <c r="D44" s="141"/>
      <c r="E44" s="142"/>
      <c r="F44" s="143" t="s">
        <v>965</v>
      </c>
      <c r="G44" s="141"/>
      <c r="H44" s="144"/>
    </row>
    <row r="45" spans="2:8" ht="21" customHeight="1">
      <c r="B45" s="156" t="s">
        <v>72</v>
      </c>
      <c r="C45" s="157"/>
      <c r="D45" s="157"/>
      <c r="E45" s="158"/>
      <c r="F45" s="159" t="s">
        <v>73</v>
      </c>
      <c r="G45" s="157"/>
      <c r="H45" s="160"/>
    </row>
    <row r="46" spans="2:8" ht="21.75" customHeight="1">
      <c r="B46" s="140" t="s">
        <v>159</v>
      </c>
      <c r="C46" s="141"/>
      <c r="D46" s="141"/>
      <c r="E46" s="142"/>
      <c r="F46" s="143" t="s">
        <v>964</v>
      </c>
      <c r="G46" s="141"/>
      <c r="H46" s="144"/>
    </row>
    <row r="47" spans="2:8">
      <c r="B47" s="145" t="s">
        <v>74</v>
      </c>
      <c r="C47" s="146"/>
      <c r="D47" s="146"/>
      <c r="E47" s="146"/>
      <c r="F47" s="146"/>
      <c r="G47" s="146"/>
      <c r="H47" s="147"/>
    </row>
    <row r="48" spans="2:8" ht="16.350000000000001" customHeight="1">
      <c r="B48" s="211" t="s">
        <v>909</v>
      </c>
      <c r="C48" s="212"/>
      <c r="D48" s="212"/>
      <c r="E48" s="212"/>
      <c r="F48" s="212"/>
      <c r="G48" s="212"/>
      <c r="H48" s="215"/>
    </row>
    <row r="49" spans="2:8" ht="16.5" customHeight="1">
      <c r="B49" s="151" t="s">
        <v>75</v>
      </c>
      <c r="C49" s="152"/>
      <c r="D49" s="152"/>
      <c r="E49" s="153"/>
      <c r="F49" s="154" t="s">
        <v>76</v>
      </c>
      <c r="G49" s="152"/>
      <c r="H49" s="155"/>
    </row>
    <row r="50" spans="2:8" ht="19.350000000000001" customHeight="1">
      <c r="B50" s="211" t="s">
        <v>908</v>
      </c>
      <c r="C50" s="212"/>
      <c r="D50" s="212"/>
      <c r="E50" s="213"/>
      <c r="F50" s="214" t="s">
        <v>451</v>
      </c>
      <c r="G50" s="212"/>
      <c r="H50" s="215"/>
    </row>
    <row r="51" spans="2:8" ht="16.5" customHeight="1">
      <c r="B51" s="133" t="s">
        <v>77</v>
      </c>
      <c r="C51" s="134"/>
      <c r="D51" s="134"/>
      <c r="E51" s="134"/>
      <c r="F51" s="134" t="s">
        <v>78</v>
      </c>
      <c r="G51" s="134"/>
      <c r="H51" s="135"/>
    </row>
    <row r="52" spans="2:8" ht="15" customHeight="1" thickBot="1">
      <c r="B52" s="398" t="s">
        <v>907</v>
      </c>
      <c r="C52" s="399"/>
      <c r="D52" s="399"/>
      <c r="E52" s="400"/>
      <c r="F52" s="401" t="s">
        <v>906</v>
      </c>
      <c r="G52" s="402"/>
      <c r="H52" s="403"/>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C2:H2"/>
    <mergeCell ref="B3:H3"/>
    <mergeCell ref="B5:E5"/>
    <mergeCell ref="F5:G5"/>
    <mergeCell ref="B4:H4"/>
    <mergeCell ref="B6:E6"/>
    <mergeCell ref="F6:G6"/>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8:H18"/>
    <mergeCell ref="B20:E20"/>
    <mergeCell ref="F20:H20"/>
    <mergeCell ref="B17:H17"/>
    <mergeCell ref="B19:H19"/>
    <mergeCell ref="B22:E22"/>
    <mergeCell ref="F22:H22"/>
    <mergeCell ref="B23:C23"/>
    <mergeCell ref="D23:E23"/>
    <mergeCell ref="B21:E21"/>
    <mergeCell ref="F21:H21"/>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9:E49"/>
    <mergeCell ref="F49:H49"/>
    <mergeCell ref="B48:H48"/>
    <mergeCell ref="B53:H53"/>
    <mergeCell ref="B54:H54"/>
    <mergeCell ref="B51:E51"/>
    <mergeCell ref="F51:H51"/>
    <mergeCell ref="B50:E50"/>
    <mergeCell ref="F50:H50"/>
    <mergeCell ref="B52:E52"/>
    <mergeCell ref="F52:H52"/>
  </mergeCells>
  <conditionalFormatting sqref="B33:F33">
    <cfRule type="containsText" dxfId="131" priority="1" operator="containsText" text="NO DISPONIBLE">
      <formula>NOT(ISERROR(SEARCH("NO DISPONIBLE",B33)))</formula>
    </cfRule>
    <cfRule type="cellIs" dxfId="130" priority="2" stopIfTrue="1" operator="greaterThanOrEqual">
      <formula>0.7</formula>
    </cfRule>
    <cfRule type="cellIs" dxfId="129" priority="3" stopIfTrue="1" operator="between">
      <formula>0.5</formula>
      <formula>0.7</formula>
    </cfRule>
    <cfRule type="cellIs" dxfId="128" priority="4" stopIfTrue="1" operator="lessThanOrEqual">
      <formula>0.5</formula>
    </cfRule>
  </conditionalFormatting>
  <hyperlinks>
    <hyperlink ref="B52" r:id="rId1" xr:uid="{E843032A-50E7-46A7-80FB-9E793070CDE2}"/>
  </hyperlinks>
  <pageMargins left="0.7" right="0.7" top="0.75" bottom="0.75" header="0.3" footer="0.3"/>
  <pageSetup paperSize="9" orientation="portrait" r:id="rId2"/>
  <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DC9BE-D546-4842-ABEF-1EE0FE4381E7}">
  <dimension ref="B1:Q54"/>
  <sheetViews>
    <sheetView topLeftCell="B1" zoomScale="80" zoomScaleNormal="8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994</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991</v>
      </c>
      <c r="D9" s="188"/>
      <c r="E9" s="62" t="s">
        <v>299</v>
      </c>
      <c r="F9" s="62" t="s">
        <v>990</v>
      </c>
      <c r="G9" s="62" t="s">
        <v>795</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989</v>
      </c>
      <c r="C15" s="184" t="s">
        <v>35</v>
      </c>
      <c r="D15" s="185"/>
      <c r="E15" s="20" t="s">
        <v>36</v>
      </c>
      <c r="F15" s="186" t="s">
        <v>96</v>
      </c>
      <c r="G15" s="186"/>
      <c r="H15" s="10" t="s">
        <v>918</v>
      </c>
    </row>
    <row r="16" spans="2:17" ht="15.75" customHeight="1">
      <c r="B16" s="156" t="s">
        <v>37</v>
      </c>
      <c r="C16" s="157"/>
      <c r="D16" s="157"/>
      <c r="E16" s="157"/>
      <c r="F16" s="157"/>
      <c r="G16" s="157"/>
      <c r="H16" s="160"/>
    </row>
    <row r="17" spans="2:9" ht="105.95" customHeight="1">
      <c r="B17" s="148" t="s">
        <v>988</v>
      </c>
      <c r="C17" s="149"/>
      <c r="D17" s="149"/>
      <c r="E17" s="149"/>
      <c r="F17" s="149"/>
      <c r="G17" s="149"/>
      <c r="H17" s="150"/>
    </row>
    <row r="18" spans="2:9" ht="15.75" customHeight="1">
      <c r="B18" s="156" t="s">
        <v>38</v>
      </c>
      <c r="C18" s="157"/>
      <c r="D18" s="157"/>
      <c r="E18" s="157"/>
      <c r="F18" s="157"/>
      <c r="G18" s="157"/>
      <c r="H18" s="160"/>
    </row>
    <row r="19" spans="2:9" ht="48" customHeight="1">
      <c r="B19" s="140" t="s">
        <v>987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986</v>
      </c>
      <c r="C24" s="149"/>
      <c r="D24" s="149" t="s">
        <v>986</v>
      </c>
      <c r="E24" s="149"/>
      <c r="F24" s="86">
        <v>25</v>
      </c>
      <c r="G24" s="23">
        <v>0</v>
      </c>
      <c r="H24" s="66">
        <v>2026</v>
      </c>
    </row>
    <row r="25" spans="2:9" ht="19.5" customHeight="1" thickBot="1">
      <c r="B25" s="174" t="s">
        <v>46</v>
      </c>
      <c r="C25" s="175"/>
      <c r="D25" s="175"/>
      <c r="E25" s="175"/>
      <c r="F25" s="175"/>
      <c r="G25" s="175"/>
      <c r="H25" s="176"/>
    </row>
    <row r="26" spans="2:9" ht="24.6" customHeight="1" thickBot="1">
      <c r="B26" s="165" t="s">
        <v>30</v>
      </c>
      <c r="C26" s="166"/>
      <c r="D26" s="166"/>
      <c r="E26" s="166"/>
      <c r="F26" s="166"/>
      <c r="G26" s="166"/>
      <c r="H26" s="167"/>
    </row>
    <row r="27" spans="2:9" ht="26.1" customHeight="1">
      <c r="B27" s="177" t="s">
        <v>47</v>
      </c>
      <c r="C27" s="178"/>
      <c r="D27" s="179"/>
      <c r="E27" s="180" t="s">
        <v>48</v>
      </c>
      <c r="F27" s="181"/>
      <c r="G27" s="182" t="s">
        <v>49</v>
      </c>
      <c r="H27" s="183"/>
    </row>
    <row r="28" spans="2:9" ht="46.35" customHeight="1">
      <c r="B28" s="128" t="s">
        <v>50</v>
      </c>
      <c r="C28" s="129"/>
      <c r="D28" s="130"/>
      <c r="E28" s="131" t="s">
        <v>82</v>
      </c>
      <c r="F28" s="130"/>
      <c r="G28" s="131" t="s">
        <v>81</v>
      </c>
      <c r="H28" s="130"/>
      <c r="I28" s="25"/>
    </row>
    <row r="29" spans="2:9" ht="15" customHeight="1">
      <c r="B29" s="156" t="s">
        <v>51</v>
      </c>
      <c r="C29" s="157"/>
      <c r="D29" s="161"/>
      <c r="E29" s="161"/>
      <c r="F29" s="161"/>
      <c r="G29" s="161"/>
      <c r="H29" s="160"/>
    </row>
    <row r="30" spans="2:9" ht="171.95" customHeight="1" thickBot="1">
      <c r="B30" s="162" t="s">
        <v>985</v>
      </c>
      <c r="C30" s="163"/>
      <c r="D30" s="163"/>
      <c r="E30" s="163"/>
      <c r="F30" s="163"/>
      <c r="G30" s="163"/>
      <c r="H30" s="164"/>
    </row>
    <row r="31" spans="2:9" ht="20.100000000000001" customHeight="1" thickBot="1">
      <c r="B31" s="165" t="s">
        <v>53</v>
      </c>
      <c r="C31" s="166"/>
      <c r="D31" s="166"/>
      <c r="E31" s="166"/>
      <c r="F31" s="166"/>
      <c r="G31" s="166"/>
      <c r="H31" s="167"/>
    </row>
    <row r="32" spans="2:9" ht="28.35" customHeight="1" thickBot="1">
      <c r="B32" s="26" t="s">
        <v>54</v>
      </c>
      <c r="C32" s="26" t="s">
        <v>55</v>
      </c>
      <c r="D32" s="67" t="s">
        <v>56</v>
      </c>
      <c r="E32" s="26" t="s">
        <v>57</v>
      </c>
      <c r="F32" s="165" t="s">
        <v>58</v>
      </c>
      <c r="G32" s="166"/>
      <c r="H32" s="167"/>
    </row>
    <row r="33" spans="2:8" ht="46.35" customHeight="1">
      <c r="B33" s="28">
        <v>0.1067</v>
      </c>
      <c r="C33" s="28" t="s">
        <v>83</v>
      </c>
      <c r="D33" s="28" t="s">
        <v>83</v>
      </c>
      <c r="E33" s="28" t="s">
        <v>83</v>
      </c>
      <c r="F33" s="168">
        <v>2.6700000000000002E-2</v>
      </c>
      <c r="G33" s="169"/>
      <c r="H33" s="170"/>
    </row>
    <row r="34" spans="2:8" ht="18" customHeight="1">
      <c r="B34" s="171" t="s">
        <v>59</v>
      </c>
      <c r="C34" s="172"/>
      <c r="D34" s="172"/>
      <c r="E34" s="172"/>
      <c r="F34" s="172"/>
      <c r="G34" s="172"/>
      <c r="H34" s="173"/>
    </row>
    <row r="35" spans="2:8" ht="18" customHeight="1">
      <c r="B35" s="156" t="s">
        <v>60</v>
      </c>
      <c r="C35" s="157"/>
      <c r="D35" s="157"/>
      <c r="E35" s="158"/>
      <c r="F35" s="159" t="s">
        <v>61</v>
      </c>
      <c r="G35" s="157"/>
      <c r="H35" s="160"/>
    </row>
    <row r="36" spans="2:8">
      <c r="B36" s="140" t="s">
        <v>984</v>
      </c>
      <c r="C36" s="141"/>
      <c r="D36" s="141"/>
      <c r="E36" s="142"/>
      <c r="F36" s="143" t="s">
        <v>983</v>
      </c>
      <c r="G36" s="141"/>
      <c r="H36" s="144"/>
    </row>
    <row r="37" spans="2:8" ht="18" customHeight="1">
      <c r="B37" s="156" t="s">
        <v>62</v>
      </c>
      <c r="C37" s="157"/>
      <c r="D37" s="157"/>
      <c r="E37" s="158"/>
      <c r="F37" s="159" t="s">
        <v>63</v>
      </c>
      <c r="G37" s="157"/>
      <c r="H37" s="160"/>
    </row>
    <row r="38" spans="2:8" ht="27.75" customHeight="1">
      <c r="B38" s="404" t="s">
        <v>980</v>
      </c>
      <c r="C38" s="405"/>
      <c r="D38" s="405"/>
      <c r="E38" s="406"/>
      <c r="F38" s="143" t="s">
        <v>979</v>
      </c>
      <c r="G38" s="141"/>
      <c r="H38" s="144"/>
    </row>
    <row r="39" spans="2:8" ht="18" customHeight="1">
      <c r="B39" s="156" t="s">
        <v>64</v>
      </c>
      <c r="C39" s="157"/>
      <c r="D39" s="157"/>
      <c r="E39" s="158"/>
      <c r="F39" s="159" t="s">
        <v>65</v>
      </c>
      <c r="G39" s="157"/>
      <c r="H39" s="160"/>
    </row>
    <row r="40" spans="2:8" ht="27" customHeight="1">
      <c r="B40" s="140" t="s">
        <v>115</v>
      </c>
      <c r="C40" s="141"/>
      <c r="D40" s="141"/>
      <c r="E40" s="142"/>
      <c r="F40" s="143" t="s">
        <v>978</v>
      </c>
      <c r="G40" s="141"/>
      <c r="H40" s="144"/>
    </row>
    <row r="41" spans="2:8" ht="18" customHeight="1">
      <c r="B41" s="156" t="s">
        <v>68</v>
      </c>
      <c r="C41" s="157"/>
      <c r="D41" s="157"/>
      <c r="E41" s="158"/>
      <c r="F41" s="159" t="s">
        <v>69</v>
      </c>
      <c r="G41" s="157"/>
      <c r="H41" s="160"/>
    </row>
    <row r="42" spans="2:8">
      <c r="B42" s="140" t="s">
        <v>982</v>
      </c>
      <c r="C42" s="141"/>
      <c r="D42" s="141"/>
      <c r="E42" s="142"/>
      <c r="F42" s="143" t="s">
        <v>981</v>
      </c>
      <c r="G42" s="141"/>
      <c r="H42" s="144"/>
    </row>
    <row r="43" spans="2:8" ht="25.35" customHeight="1">
      <c r="B43" s="156" t="s">
        <v>70</v>
      </c>
      <c r="C43" s="157"/>
      <c r="D43" s="157"/>
      <c r="E43" s="158"/>
      <c r="F43" s="159" t="s">
        <v>71</v>
      </c>
      <c r="G43" s="157"/>
      <c r="H43" s="160"/>
    </row>
    <row r="44" spans="2:8" ht="26.25" customHeight="1">
      <c r="B44" s="404" t="s">
        <v>980</v>
      </c>
      <c r="C44" s="405"/>
      <c r="D44" s="405"/>
      <c r="E44" s="406"/>
      <c r="F44" s="143" t="s">
        <v>979</v>
      </c>
      <c r="G44" s="141"/>
      <c r="H44" s="144"/>
    </row>
    <row r="45" spans="2:8" ht="21" customHeight="1">
      <c r="B45" s="156" t="s">
        <v>72</v>
      </c>
      <c r="C45" s="157"/>
      <c r="D45" s="157"/>
      <c r="E45" s="158"/>
      <c r="F45" s="159" t="s">
        <v>73</v>
      </c>
      <c r="G45" s="157"/>
      <c r="H45" s="160"/>
    </row>
    <row r="46" spans="2:8" ht="21.75" customHeight="1">
      <c r="B46" s="140" t="s">
        <v>115</v>
      </c>
      <c r="C46" s="141"/>
      <c r="D46" s="141"/>
      <c r="E46" s="142"/>
      <c r="F46" s="143" t="s">
        <v>978</v>
      </c>
      <c r="G46" s="141"/>
      <c r="H46" s="144"/>
    </row>
    <row r="47" spans="2:8">
      <c r="B47" s="145" t="s">
        <v>74</v>
      </c>
      <c r="C47" s="146"/>
      <c r="D47" s="146"/>
      <c r="E47" s="146"/>
      <c r="F47" s="146"/>
      <c r="G47" s="146"/>
      <c r="H47" s="147"/>
    </row>
    <row r="48" spans="2:8" ht="16.350000000000001" customHeight="1">
      <c r="B48" s="148" t="s">
        <v>977</v>
      </c>
      <c r="C48" s="149"/>
      <c r="D48" s="149"/>
      <c r="E48" s="149"/>
      <c r="F48" s="149"/>
      <c r="G48" s="149"/>
      <c r="H48" s="150"/>
    </row>
    <row r="49" spans="2:8" ht="16.5" customHeight="1">
      <c r="B49" s="151" t="s">
        <v>75</v>
      </c>
      <c r="C49" s="152"/>
      <c r="D49" s="152"/>
      <c r="E49" s="153"/>
      <c r="F49" s="154" t="s">
        <v>76</v>
      </c>
      <c r="G49" s="152"/>
      <c r="H49" s="155"/>
    </row>
    <row r="50" spans="2:8" ht="19.350000000000001" customHeight="1">
      <c r="B50" s="128" t="s">
        <v>976</v>
      </c>
      <c r="C50" s="129"/>
      <c r="D50" s="129"/>
      <c r="E50" s="130"/>
      <c r="F50" s="131" t="s">
        <v>975</v>
      </c>
      <c r="G50" s="129"/>
      <c r="H50" s="132"/>
    </row>
    <row r="51" spans="2:8" ht="16.5" customHeight="1">
      <c r="B51" s="133" t="s">
        <v>77</v>
      </c>
      <c r="C51" s="134"/>
      <c r="D51" s="134"/>
      <c r="E51" s="134"/>
      <c r="F51" s="134" t="s">
        <v>78</v>
      </c>
      <c r="G51" s="134"/>
      <c r="H51" s="135"/>
    </row>
    <row r="52" spans="2:8" ht="15" customHeight="1" thickBot="1">
      <c r="B52" s="267" t="s">
        <v>974</v>
      </c>
      <c r="C52" s="137"/>
      <c r="D52" s="137"/>
      <c r="E52" s="137"/>
      <c r="F52" s="138">
        <v>9982068835</v>
      </c>
      <c r="G52" s="138"/>
      <c r="H52" s="139"/>
    </row>
    <row r="53" spans="2:8" ht="38.25" customHeight="1" thickBot="1">
      <c r="B53" s="122"/>
      <c r="C53" s="123"/>
      <c r="D53" s="123"/>
      <c r="E53" s="123"/>
      <c r="F53" s="123"/>
      <c r="G53" s="123"/>
      <c r="H53" s="124"/>
    </row>
    <row r="54" spans="2:8" ht="18" customHeight="1" thickBot="1">
      <c r="B54" s="125" t="s">
        <v>79</v>
      </c>
      <c r="C54" s="126"/>
      <c r="D54" s="126"/>
      <c r="E54" s="126"/>
      <c r="F54" s="126"/>
      <c r="G54" s="126"/>
      <c r="H54" s="127"/>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3:F33">
    <cfRule type="containsText" dxfId="127" priority="1" operator="containsText" text="NO DISPONIBLE">
      <formula>NOT(ISERROR(SEARCH("NO DISPONIBLE",B33)))</formula>
    </cfRule>
    <cfRule type="cellIs" dxfId="126" priority="2" stopIfTrue="1" operator="greaterThanOrEqual">
      <formula>0.7</formula>
    </cfRule>
    <cfRule type="cellIs" dxfId="125" priority="3" stopIfTrue="1" operator="between">
      <formula>0.5</formula>
      <formula>0.7</formula>
    </cfRule>
    <cfRule type="cellIs" dxfId="124" priority="4" stopIfTrue="1" operator="lessThanOrEqual">
      <formula>0.5</formula>
    </cfRule>
  </conditionalFormatting>
  <hyperlinks>
    <hyperlink ref="B52" r:id="rId1" xr:uid="{882C6E5F-1092-4A78-A1AB-6898B953B6CE}"/>
  </hyperlinks>
  <pageMargins left="0.7" right="0.7" top="0.75" bottom="0.75" header="0.3" footer="0.3"/>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F78F-6F34-49BD-B06F-E7843EC9934E}">
  <dimension ref="B1:Q53"/>
  <sheetViews>
    <sheetView topLeftCell="B1"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1009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1008</v>
      </c>
      <c r="C9" s="187" t="s">
        <v>240</v>
      </c>
      <c r="D9" s="188"/>
      <c r="E9" s="62" t="s">
        <v>299</v>
      </c>
      <c r="F9" s="62" t="s">
        <v>1007</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1006</v>
      </c>
      <c r="D12" s="142"/>
      <c r="E12" s="15" t="s">
        <v>25</v>
      </c>
      <c r="F12" s="15" t="s">
        <v>26</v>
      </c>
      <c r="G12" s="57" t="s">
        <v>27</v>
      </c>
      <c r="H12" s="6" t="s">
        <v>200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1005</v>
      </c>
      <c r="C15" s="184" t="s">
        <v>35</v>
      </c>
      <c r="D15" s="185"/>
      <c r="E15" s="20" t="s">
        <v>36</v>
      </c>
      <c r="F15" s="186" t="s">
        <v>96</v>
      </c>
      <c r="G15" s="186"/>
      <c r="H15" s="10" t="s">
        <v>1004</v>
      </c>
    </row>
    <row r="16" spans="2:17" ht="15.75" customHeight="1">
      <c r="B16" s="156" t="s">
        <v>37</v>
      </c>
      <c r="C16" s="157"/>
      <c r="D16" s="157"/>
      <c r="E16" s="157"/>
      <c r="F16" s="157"/>
      <c r="G16" s="157"/>
      <c r="H16" s="160"/>
    </row>
    <row r="17" spans="2:9" ht="105.95" customHeight="1">
      <c r="B17" s="148" t="s">
        <v>1003</v>
      </c>
      <c r="C17" s="149"/>
      <c r="D17" s="149"/>
      <c r="E17" s="149"/>
      <c r="F17" s="149"/>
      <c r="G17" s="149"/>
      <c r="H17" s="150"/>
    </row>
    <row r="18" spans="2:9" ht="15.75" customHeight="1">
      <c r="B18" s="156" t="s">
        <v>38</v>
      </c>
      <c r="C18" s="157"/>
      <c r="D18" s="157"/>
      <c r="E18" s="157"/>
      <c r="F18" s="157"/>
      <c r="G18" s="157"/>
      <c r="H18" s="160"/>
    </row>
    <row r="19" spans="2:9" ht="34.5" customHeight="1">
      <c r="B19" s="140" t="s">
        <v>1002</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120</v>
      </c>
      <c r="C24" s="149"/>
      <c r="D24" s="148">
        <v>2024</v>
      </c>
      <c r="E24" s="149"/>
      <c r="F24" s="86">
        <v>100</v>
      </c>
      <c r="G24" s="23">
        <f>(F24/B24)-1</f>
        <v>-0.16666666666666663</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1001</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20</v>
      </c>
      <c r="C32" s="28" t="s">
        <v>83</v>
      </c>
      <c r="D32" s="28" t="s">
        <v>83</v>
      </c>
      <c r="E32" s="28" t="s">
        <v>83</v>
      </c>
      <c r="F32" s="168">
        <v>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1000</v>
      </c>
      <c r="C35" s="141"/>
      <c r="D35" s="141"/>
      <c r="E35" s="142"/>
      <c r="F35" s="143" t="s">
        <v>999</v>
      </c>
      <c r="G35" s="141"/>
      <c r="H35" s="144"/>
    </row>
    <row r="36" spans="2:8" ht="18" customHeight="1">
      <c r="B36" s="156" t="s">
        <v>62</v>
      </c>
      <c r="C36" s="157"/>
      <c r="D36" s="157"/>
      <c r="E36" s="158"/>
      <c r="F36" s="159" t="s">
        <v>63</v>
      </c>
      <c r="G36" s="157"/>
      <c r="H36" s="160"/>
    </row>
    <row r="37" spans="2:8" ht="24.75" customHeight="1">
      <c r="B37" s="404" t="s">
        <v>980</v>
      </c>
      <c r="C37" s="405"/>
      <c r="D37" s="405"/>
      <c r="E37" s="406"/>
      <c r="F37" s="143" t="s">
        <v>979</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995</v>
      </c>
      <c r="G39" s="141"/>
      <c r="H39" s="144"/>
    </row>
    <row r="40" spans="2:8" ht="18" customHeight="1">
      <c r="B40" s="156" t="s">
        <v>68</v>
      </c>
      <c r="C40" s="157"/>
      <c r="D40" s="157"/>
      <c r="E40" s="158"/>
      <c r="F40" s="159" t="s">
        <v>69</v>
      </c>
      <c r="G40" s="157"/>
      <c r="H40" s="160"/>
    </row>
    <row r="41" spans="2:8">
      <c r="B41" s="140" t="s">
        <v>998</v>
      </c>
      <c r="C41" s="141"/>
      <c r="D41" s="141"/>
      <c r="E41" s="142"/>
      <c r="F41" s="143" t="s">
        <v>997</v>
      </c>
      <c r="G41" s="141"/>
      <c r="H41" s="144"/>
    </row>
    <row r="42" spans="2:8" ht="16.5" customHeight="1">
      <c r="B42" s="156" t="s">
        <v>70</v>
      </c>
      <c r="C42" s="157"/>
      <c r="D42" s="157"/>
      <c r="E42" s="158"/>
      <c r="F42" s="159" t="s">
        <v>71</v>
      </c>
      <c r="G42" s="157"/>
      <c r="H42" s="160"/>
    </row>
    <row r="43" spans="2:8" ht="26.25" customHeight="1">
      <c r="B43" s="404" t="s">
        <v>980</v>
      </c>
      <c r="C43" s="405"/>
      <c r="D43" s="405"/>
      <c r="E43" s="406"/>
      <c r="F43" s="143" t="s">
        <v>996</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995</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976</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23" priority="1" operator="containsText" text="NO DISPONIBLE">
      <formula>NOT(ISERROR(SEARCH("NO DISPONIBLE",B32)))</formula>
    </cfRule>
    <cfRule type="cellIs" dxfId="122" priority="2" stopIfTrue="1" operator="greaterThanOrEqual">
      <formula>0.7</formula>
    </cfRule>
    <cfRule type="cellIs" dxfId="121" priority="3" stopIfTrue="1" operator="between">
      <formula>0.5</formula>
      <formula>0.7</formula>
    </cfRule>
    <cfRule type="cellIs" dxfId="120" priority="4" stopIfTrue="1" operator="lessThanOrEqual">
      <formula>0.5</formula>
    </cfRule>
  </conditionalFormatting>
  <hyperlinks>
    <hyperlink ref="B51" r:id="rId1" xr:uid="{CA81A43E-3766-403F-A2ED-F3576C41F8EC}"/>
  </hyperlinks>
  <pageMargins left="0.7" right="0.7" top="0.75" bottom="0.75" header="0.3" footer="0.3"/>
  <pageSetup orientation="portrait" r:id="rId2"/>
  <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A6E22-D203-41F0-AAB2-54B3CFFB9691}">
  <dimension ref="B1:Q53"/>
  <sheetViews>
    <sheetView topLeftCell="B1"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1021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v>
      </c>
      <c r="C9" s="187" t="s">
        <v>97</v>
      </c>
      <c r="D9" s="188"/>
      <c r="E9" s="62" t="s">
        <v>796</v>
      </c>
      <c r="F9" s="62" t="s">
        <v>796</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1020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1019</v>
      </c>
      <c r="C15" s="184" t="s">
        <v>35</v>
      </c>
      <c r="D15" s="185"/>
      <c r="E15" s="20" t="s">
        <v>36</v>
      </c>
      <c r="F15" s="186" t="s">
        <v>96</v>
      </c>
      <c r="G15" s="186"/>
      <c r="H15" s="10" t="s">
        <v>94</v>
      </c>
    </row>
    <row r="16" spans="2:17" ht="15.75" customHeight="1">
      <c r="B16" s="156" t="s">
        <v>37</v>
      </c>
      <c r="C16" s="157"/>
      <c r="D16" s="157"/>
      <c r="E16" s="157"/>
      <c r="F16" s="157"/>
      <c r="G16" s="157"/>
      <c r="H16" s="160"/>
    </row>
    <row r="17" spans="2:9" ht="105.95" customHeight="1">
      <c r="B17" s="148" t="s">
        <v>1018</v>
      </c>
      <c r="C17" s="149"/>
      <c r="D17" s="149"/>
      <c r="E17" s="149"/>
      <c r="F17" s="149"/>
      <c r="G17" s="149"/>
      <c r="H17" s="150"/>
    </row>
    <row r="18" spans="2:9" ht="15.75" customHeight="1">
      <c r="B18" s="156" t="s">
        <v>38</v>
      </c>
      <c r="C18" s="157"/>
      <c r="D18" s="157"/>
      <c r="E18" s="157"/>
      <c r="F18" s="157"/>
      <c r="G18" s="157"/>
      <c r="H18" s="160"/>
    </row>
    <row r="19" spans="2:9" ht="33.75" customHeight="1">
      <c r="B19" s="404" t="s">
        <v>1017</v>
      </c>
      <c r="C19" s="405"/>
      <c r="D19" s="405"/>
      <c r="E19" s="405"/>
      <c r="F19" s="405"/>
      <c r="G19" s="405"/>
      <c r="H19" s="407"/>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15</v>
      </c>
      <c r="C24" s="149"/>
      <c r="D24" s="149">
        <v>2024</v>
      </c>
      <c r="E24" s="149"/>
      <c r="F24" s="101">
        <v>11</v>
      </c>
      <c r="G24" s="23">
        <f>(F24/B24)-1</f>
        <v>-0.26666666666666672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1001</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1.66E-2</v>
      </c>
      <c r="C32" s="28" t="s">
        <v>83</v>
      </c>
      <c r="D32" s="28" t="s">
        <v>83</v>
      </c>
      <c r="E32" s="28" t="s">
        <v>83</v>
      </c>
      <c r="F32" s="168">
        <v>5.4999999999999997E-3</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1016</v>
      </c>
      <c r="C35" s="141"/>
      <c r="D35" s="141"/>
      <c r="E35" s="142"/>
      <c r="F35" s="143" t="s">
        <v>1015</v>
      </c>
      <c r="G35" s="141"/>
      <c r="H35" s="144"/>
    </row>
    <row r="36" spans="2:8" ht="18" customHeight="1">
      <c r="B36" s="156" t="s">
        <v>62</v>
      </c>
      <c r="C36" s="157"/>
      <c r="D36" s="157"/>
      <c r="E36" s="158"/>
      <c r="F36" s="159" t="s">
        <v>63</v>
      </c>
      <c r="G36" s="157"/>
      <c r="H36" s="160"/>
    </row>
    <row r="37" spans="2:8" ht="21" customHeight="1">
      <c r="B37" s="140" t="s">
        <v>1012</v>
      </c>
      <c r="C37" s="141"/>
      <c r="D37" s="141"/>
      <c r="E37" s="142"/>
      <c r="F37" s="143" t="s">
        <v>1011</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1010</v>
      </c>
      <c r="G39" s="141"/>
      <c r="H39" s="144"/>
    </row>
    <row r="40" spans="2:8" ht="18" customHeight="1">
      <c r="B40" s="156" t="s">
        <v>68</v>
      </c>
      <c r="C40" s="157"/>
      <c r="D40" s="157"/>
      <c r="E40" s="158"/>
      <c r="F40" s="159" t="s">
        <v>69</v>
      </c>
      <c r="G40" s="157"/>
      <c r="H40" s="160"/>
    </row>
    <row r="41" spans="2:8" ht="25.5" customHeight="1">
      <c r="B41" s="140" t="s">
        <v>1014</v>
      </c>
      <c r="C41" s="141"/>
      <c r="D41" s="141"/>
      <c r="E41" s="142"/>
      <c r="F41" s="143" t="s">
        <v>1013</v>
      </c>
      <c r="G41" s="141"/>
      <c r="H41" s="144"/>
    </row>
    <row r="42" spans="2:8" ht="25.35" customHeight="1">
      <c r="B42" s="156" t="s">
        <v>70</v>
      </c>
      <c r="C42" s="157"/>
      <c r="D42" s="157"/>
      <c r="E42" s="158"/>
      <c r="F42" s="159" t="s">
        <v>71</v>
      </c>
      <c r="G42" s="157"/>
      <c r="H42" s="160"/>
    </row>
    <row r="43" spans="2:8" ht="17.100000000000001" customHeight="1">
      <c r="B43" s="140" t="s">
        <v>1012</v>
      </c>
      <c r="C43" s="141"/>
      <c r="D43" s="141"/>
      <c r="E43" s="142"/>
      <c r="F43" s="143" t="s">
        <v>1011</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1010</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976</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9" priority="1" operator="containsText" text="NO DISPONIBLE">
      <formula>NOT(ISERROR(SEARCH("NO DISPONIBLE",B32)))</formula>
    </cfRule>
    <cfRule type="cellIs" dxfId="118" priority="2" stopIfTrue="1" operator="greaterThanOrEqual">
      <formula>0.7</formula>
    </cfRule>
    <cfRule type="cellIs" dxfId="117" priority="3" stopIfTrue="1" operator="between">
      <formula>0.5</formula>
      <formula>0.7</formula>
    </cfRule>
    <cfRule type="cellIs" dxfId="116" priority="4" stopIfTrue="1" operator="lessThanOrEqual">
      <formula>0.5</formula>
    </cfRule>
  </conditionalFormatting>
  <hyperlinks>
    <hyperlink ref="B51" r:id="rId1" xr:uid="{E5F3549C-55BA-4915-986A-195AA335B54B}"/>
  </hyperlinks>
  <pageMargins left="0.7" right="0.7" top="0.75" bottom="0.75" header="0.3" footer="0.3"/>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C3544-E7F9-492F-BDBE-37C0BE38A5D8}">
  <dimension ref="B1:Q53"/>
  <sheetViews>
    <sheetView topLeftCell="B1"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1036</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1035</v>
      </c>
      <c r="C9" s="187" t="s">
        <v>240</v>
      </c>
      <c r="D9" s="188"/>
      <c r="E9" s="62" t="s">
        <v>990</v>
      </c>
      <c r="F9" s="62" t="s">
        <v>203</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1034</v>
      </c>
      <c r="D12" s="142"/>
      <c r="E12" s="15" t="s">
        <v>25</v>
      </c>
      <c r="F12" s="15" t="s">
        <v>26</v>
      </c>
      <c r="G12" s="57" t="s">
        <v>27</v>
      </c>
      <c r="H12" s="6" t="s">
        <v>298</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1033</v>
      </c>
      <c r="C15" s="184" t="s">
        <v>35</v>
      </c>
      <c r="D15" s="185"/>
      <c r="E15" s="20" t="s">
        <v>36</v>
      </c>
      <c r="F15" s="186" t="s">
        <v>1032</v>
      </c>
      <c r="G15" s="186"/>
      <c r="H15" s="10" t="s">
        <v>94</v>
      </c>
    </row>
    <row r="16" spans="2:17" ht="15.75" customHeight="1">
      <c r="B16" s="156" t="s">
        <v>37</v>
      </c>
      <c r="C16" s="157"/>
      <c r="D16" s="157"/>
      <c r="E16" s="157"/>
      <c r="F16" s="157"/>
      <c r="G16" s="157"/>
      <c r="H16" s="160"/>
    </row>
    <row r="17" spans="2:9" ht="105.95" customHeight="1">
      <c r="B17" s="148" t="s">
        <v>1031</v>
      </c>
      <c r="C17" s="149"/>
      <c r="D17" s="149"/>
      <c r="E17" s="149"/>
      <c r="F17" s="149"/>
      <c r="G17" s="149"/>
      <c r="H17" s="150"/>
    </row>
    <row r="18" spans="2:9" ht="15.75" customHeight="1">
      <c r="B18" s="156" t="s">
        <v>38</v>
      </c>
      <c r="C18" s="157"/>
      <c r="D18" s="157"/>
      <c r="E18" s="157"/>
      <c r="F18" s="157"/>
      <c r="G18" s="157"/>
      <c r="H18" s="160"/>
    </row>
    <row r="19" spans="2:9" ht="36" customHeight="1">
      <c r="B19" s="140" t="s">
        <v>1030</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1029</v>
      </c>
      <c r="C24" s="149"/>
      <c r="D24" s="149" t="s">
        <v>735</v>
      </c>
      <c r="E24" s="149"/>
      <c r="F24" s="23">
        <v>5.45</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1028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3.5266999999999999</v>
      </c>
      <c r="C32" s="28" t="s">
        <v>83</v>
      </c>
      <c r="D32" s="28" t="s">
        <v>83</v>
      </c>
      <c r="E32" s="28" t="s">
        <v>83</v>
      </c>
      <c r="F32" s="168">
        <v>0.88170000000000004</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1027</v>
      </c>
      <c r="C35" s="141"/>
      <c r="D35" s="141"/>
      <c r="E35" s="142"/>
      <c r="F35" s="143" t="s">
        <v>1026</v>
      </c>
      <c r="G35" s="141"/>
      <c r="H35" s="144"/>
    </row>
    <row r="36" spans="2:8" ht="18" customHeight="1">
      <c r="B36" s="156" t="s">
        <v>62</v>
      </c>
      <c r="C36" s="157"/>
      <c r="D36" s="157"/>
      <c r="E36" s="158"/>
      <c r="F36" s="159" t="s">
        <v>63</v>
      </c>
      <c r="G36" s="157"/>
      <c r="H36" s="160"/>
    </row>
    <row r="37" spans="2:8" ht="25.5" customHeight="1">
      <c r="B37" s="140" t="s">
        <v>1012</v>
      </c>
      <c r="C37" s="141"/>
      <c r="D37" s="141"/>
      <c r="E37" s="142"/>
      <c r="F37" s="143" t="s">
        <v>1023</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1022</v>
      </c>
      <c r="G39" s="141"/>
      <c r="H39" s="144"/>
    </row>
    <row r="40" spans="2:8" ht="18" customHeight="1">
      <c r="B40" s="156" t="s">
        <v>68</v>
      </c>
      <c r="C40" s="157"/>
      <c r="D40" s="157"/>
      <c r="E40" s="158"/>
      <c r="F40" s="159" t="s">
        <v>69</v>
      </c>
      <c r="G40" s="157"/>
      <c r="H40" s="160"/>
    </row>
    <row r="41" spans="2:8">
      <c r="B41" s="140" t="s">
        <v>1025</v>
      </c>
      <c r="C41" s="141"/>
      <c r="D41" s="141"/>
      <c r="E41" s="142"/>
      <c r="F41" s="143" t="s">
        <v>1024</v>
      </c>
      <c r="G41" s="141"/>
      <c r="H41" s="144"/>
    </row>
    <row r="42" spans="2:8" ht="25.35" customHeight="1">
      <c r="B42" s="156" t="s">
        <v>70</v>
      </c>
      <c r="C42" s="157"/>
      <c r="D42" s="157"/>
      <c r="E42" s="158"/>
      <c r="F42" s="159" t="s">
        <v>71</v>
      </c>
      <c r="G42" s="157"/>
      <c r="H42" s="160"/>
    </row>
    <row r="43" spans="2:8" ht="26.25" customHeight="1">
      <c r="B43" s="140" t="s">
        <v>1012</v>
      </c>
      <c r="C43" s="141"/>
      <c r="D43" s="141"/>
      <c r="E43" s="142"/>
      <c r="F43" s="143" t="s">
        <v>1023</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1022</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976</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5" priority="1" operator="containsText" text="NO DISPONIBLE">
      <formula>NOT(ISERROR(SEARCH("NO DISPONIBLE",B32)))</formula>
    </cfRule>
    <cfRule type="cellIs" dxfId="114" priority="2" stopIfTrue="1" operator="greaterThanOrEqual">
      <formula>0.7</formula>
    </cfRule>
    <cfRule type="cellIs" dxfId="113" priority="3" stopIfTrue="1" operator="between">
      <formula>0.5</formula>
      <formula>0.7</formula>
    </cfRule>
    <cfRule type="cellIs" dxfId="112" priority="4" stopIfTrue="1" operator="lessThanOrEqual">
      <formula>0.5</formula>
    </cfRule>
  </conditionalFormatting>
  <hyperlinks>
    <hyperlink ref="B51" r:id="rId1" xr:uid="{AA34E560-B53D-409A-A6E8-38731DFC8F0B}"/>
  </hyperlinks>
  <pageMargins left="0.7" right="0.7" top="0.75" bottom="0.75" header="0.3" footer="0.3"/>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B28BC-30E0-41FE-B3BA-A47B7B4C5FBE}">
  <dimension ref="B1:Q53"/>
  <sheetViews>
    <sheetView topLeftCell="A2"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1050</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1049</v>
      </c>
      <c r="D9" s="188"/>
      <c r="E9" s="62" t="s">
        <v>299</v>
      </c>
      <c r="F9" s="62" t="s">
        <v>1048</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1047</v>
      </c>
      <c r="D12" s="142"/>
      <c r="E12" s="15" t="s">
        <v>25</v>
      </c>
      <c r="F12" s="15" t="s">
        <v>26</v>
      </c>
      <c r="G12" s="57" t="s">
        <v>27</v>
      </c>
      <c r="H12" s="6" t="s">
        <v>1046</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95</v>
      </c>
    </row>
    <row r="16" spans="2:17" ht="15.75" customHeight="1">
      <c r="B16" s="156" t="s">
        <v>37</v>
      </c>
      <c r="C16" s="157"/>
      <c r="D16" s="157"/>
      <c r="E16" s="157"/>
      <c r="F16" s="157"/>
      <c r="G16" s="157"/>
      <c r="H16" s="160"/>
    </row>
    <row r="17" spans="2:9" ht="105.95" customHeight="1">
      <c r="B17" s="148" t="s">
        <v>1044</v>
      </c>
      <c r="C17" s="149"/>
      <c r="D17" s="149"/>
      <c r="E17" s="149"/>
      <c r="F17" s="149"/>
      <c r="G17" s="149"/>
      <c r="H17" s="150"/>
    </row>
    <row r="18" spans="2:9" ht="15.75" customHeight="1">
      <c r="B18" s="156" t="s">
        <v>38</v>
      </c>
      <c r="C18" s="157"/>
      <c r="D18" s="157"/>
      <c r="E18" s="157"/>
      <c r="F18" s="157"/>
      <c r="G18" s="157"/>
      <c r="H18" s="160"/>
    </row>
    <row r="19" spans="2:9" ht="34.5" customHeight="1">
      <c r="B19" s="140" t="s">
        <v>1043</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600</v>
      </c>
      <c r="C24" s="149"/>
      <c r="D24" s="149">
        <v>2024</v>
      </c>
      <c r="E24" s="149"/>
      <c r="F24" s="86">
        <v>200</v>
      </c>
      <c r="G24" s="23">
        <f>(F24/B24)-1</f>
        <v>-0.66666666666666674</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1028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0.04</v>
      </c>
      <c r="C32" s="28" t="s">
        <v>83</v>
      </c>
      <c r="D32" s="28" t="s">
        <v>83</v>
      </c>
      <c r="E32" s="28" t="s">
        <v>83</v>
      </c>
      <c r="F32" s="168">
        <v>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29.25" customHeight="1">
      <c r="B35" s="140" t="s">
        <v>1042</v>
      </c>
      <c r="C35" s="141"/>
      <c r="D35" s="141"/>
      <c r="E35" s="142"/>
      <c r="F35" s="408" t="s">
        <v>1041</v>
      </c>
      <c r="G35" s="405"/>
      <c r="H35" s="407"/>
    </row>
    <row r="36" spans="2:8" ht="18" customHeight="1">
      <c r="B36" s="156" t="s">
        <v>62</v>
      </c>
      <c r="C36" s="157"/>
      <c r="D36" s="157"/>
      <c r="E36" s="158"/>
      <c r="F36" s="159" t="s">
        <v>63</v>
      </c>
      <c r="G36" s="157"/>
      <c r="H36" s="160"/>
    </row>
    <row r="37" spans="2:8" ht="25.5" customHeight="1">
      <c r="B37" s="140" t="s">
        <v>1038</v>
      </c>
      <c r="C37" s="141"/>
      <c r="D37" s="141"/>
      <c r="E37" s="142"/>
      <c r="F37" s="143" t="s">
        <v>1037</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1022</v>
      </c>
      <c r="G39" s="141"/>
      <c r="H39" s="144"/>
    </row>
    <row r="40" spans="2:8" ht="18" customHeight="1">
      <c r="B40" s="156" t="s">
        <v>68</v>
      </c>
      <c r="C40" s="157"/>
      <c r="D40" s="157"/>
      <c r="E40" s="158"/>
      <c r="F40" s="159" t="s">
        <v>69</v>
      </c>
      <c r="G40" s="157"/>
      <c r="H40" s="160"/>
    </row>
    <row r="41" spans="2:8" ht="18" customHeight="1">
      <c r="B41" s="140" t="s">
        <v>1040</v>
      </c>
      <c r="C41" s="141"/>
      <c r="D41" s="141"/>
      <c r="E41" s="142"/>
      <c r="F41" s="408" t="s">
        <v>1039</v>
      </c>
      <c r="G41" s="405"/>
      <c r="H41" s="407"/>
    </row>
    <row r="42" spans="2:8" ht="25.35" customHeight="1">
      <c r="B42" s="156" t="s">
        <v>70</v>
      </c>
      <c r="C42" s="157"/>
      <c r="D42" s="157"/>
      <c r="E42" s="158"/>
      <c r="F42" s="159" t="s">
        <v>71</v>
      </c>
      <c r="G42" s="157"/>
      <c r="H42" s="160"/>
    </row>
    <row r="43" spans="2:8" ht="17.100000000000001" customHeight="1">
      <c r="B43" s="140" t="s">
        <v>1038</v>
      </c>
      <c r="C43" s="141"/>
      <c r="D43" s="141"/>
      <c r="E43" s="142"/>
      <c r="F43" s="143" t="s">
        <v>1037</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1022</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976</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11" priority="1" operator="containsText" text="NO DISPONIBLE">
      <formula>NOT(ISERROR(SEARCH("NO DISPONIBLE",B32)))</formula>
    </cfRule>
    <cfRule type="cellIs" dxfId="110" priority="2" stopIfTrue="1" operator="greaterThanOrEqual">
      <formula>0.7</formula>
    </cfRule>
    <cfRule type="cellIs" dxfId="109" priority="3" stopIfTrue="1" operator="between">
      <formula>0.5</formula>
      <formula>0.7</formula>
    </cfRule>
    <cfRule type="cellIs" dxfId="108" priority="4" stopIfTrue="1" operator="lessThanOrEqual">
      <formula>0.5</formula>
    </cfRule>
  </conditionalFormatting>
  <hyperlinks>
    <hyperlink ref="B51" r:id="rId1" xr:uid="{07D69A4F-D98E-4DFD-8B6D-55D9F124FC67}"/>
  </hyperlinks>
  <pageMargins left="0.7" right="0.7" top="0.75" bottom="0.75" header="0.3" footer="0.3"/>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4B66E-91A4-484F-87DD-7EF760C57C80}">
  <dimension ref="B1:Q53"/>
  <sheetViews>
    <sheetView topLeftCell="A4"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1061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204</v>
      </c>
      <c r="D9" s="188"/>
      <c r="E9" s="62" t="s">
        <v>299</v>
      </c>
      <c r="F9" s="62" t="s">
        <v>203</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240</v>
      </c>
      <c r="C15" s="184" t="s">
        <v>35</v>
      </c>
      <c r="D15" s="185"/>
      <c r="E15" s="20" t="s">
        <v>36</v>
      </c>
      <c r="F15" s="186" t="s">
        <v>96</v>
      </c>
      <c r="G15" s="186"/>
      <c r="H15" s="10" t="s">
        <v>1060</v>
      </c>
    </row>
    <row r="16" spans="2:17" ht="15.75" customHeight="1">
      <c r="B16" s="156" t="s">
        <v>37</v>
      </c>
      <c r="C16" s="157"/>
      <c r="D16" s="157"/>
      <c r="E16" s="157"/>
      <c r="F16" s="157"/>
      <c r="G16" s="157"/>
      <c r="H16" s="160"/>
    </row>
    <row r="17" spans="2:9" ht="105.95" customHeight="1">
      <c r="B17" s="148" t="s">
        <v>1059</v>
      </c>
      <c r="C17" s="149"/>
      <c r="D17" s="149"/>
      <c r="E17" s="149"/>
      <c r="F17" s="149"/>
      <c r="G17" s="149"/>
      <c r="H17" s="150"/>
    </row>
    <row r="18" spans="2:9" ht="15.75" customHeight="1">
      <c r="B18" s="156" t="s">
        <v>38</v>
      </c>
      <c r="C18" s="157"/>
      <c r="D18" s="157"/>
      <c r="E18" s="157"/>
      <c r="F18" s="157"/>
      <c r="G18" s="157"/>
      <c r="H18" s="160"/>
    </row>
    <row r="19" spans="2:9" ht="35.25" customHeight="1">
      <c r="B19" s="140" t="s">
        <v>1058</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40</v>
      </c>
      <c r="C24" s="149"/>
      <c r="D24" s="149">
        <v>2024</v>
      </c>
      <c r="E24" s="149"/>
      <c r="F24" s="86">
        <v>40</v>
      </c>
      <c r="G24" s="23">
        <f>(F24/B24)-1</f>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1028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0.5</v>
      </c>
      <c r="C32" s="28" t="s">
        <v>83</v>
      </c>
      <c r="D32" s="28" t="s">
        <v>83</v>
      </c>
      <c r="E32" s="28" t="s">
        <v>83</v>
      </c>
      <c r="F32" s="168">
        <v>0.125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23.25" customHeight="1">
      <c r="B35" s="140" t="s">
        <v>1057</v>
      </c>
      <c r="C35" s="141"/>
      <c r="D35" s="141"/>
      <c r="E35" s="142"/>
      <c r="F35" s="143" t="s">
        <v>1056</v>
      </c>
      <c r="G35" s="141"/>
      <c r="H35" s="144"/>
    </row>
    <row r="36" spans="2:8" ht="18" customHeight="1">
      <c r="B36" s="156" t="s">
        <v>62</v>
      </c>
      <c r="C36" s="157"/>
      <c r="D36" s="157"/>
      <c r="E36" s="158"/>
      <c r="F36" s="159" t="s">
        <v>63</v>
      </c>
      <c r="G36" s="157"/>
      <c r="H36" s="160"/>
    </row>
    <row r="37" spans="2:8" ht="27.75" customHeight="1">
      <c r="B37" s="140" t="s">
        <v>1053</v>
      </c>
      <c r="C37" s="141"/>
      <c r="D37" s="141"/>
      <c r="E37" s="142"/>
      <c r="F37" s="143" t="s">
        <v>1052</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1022</v>
      </c>
      <c r="G39" s="141"/>
      <c r="H39" s="144"/>
    </row>
    <row r="40" spans="2:8" ht="18" customHeight="1">
      <c r="B40" s="156" t="s">
        <v>68</v>
      </c>
      <c r="C40" s="157"/>
      <c r="D40" s="157"/>
      <c r="E40" s="158"/>
      <c r="F40" s="159" t="s">
        <v>69</v>
      </c>
      <c r="G40" s="157"/>
      <c r="H40" s="160"/>
    </row>
    <row r="41" spans="2:8" ht="18" customHeight="1">
      <c r="B41" s="140" t="s">
        <v>1055</v>
      </c>
      <c r="C41" s="141"/>
      <c r="D41" s="141"/>
      <c r="E41" s="142"/>
      <c r="F41" s="143" t="s">
        <v>1054</v>
      </c>
      <c r="G41" s="141"/>
      <c r="H41" s="144"/>
    </row>
    <row r="42" spans="2:8" ht="25.35" customHeight="1">
      <c r="B42" s="156" t="s">
        <v>70</v>
      </c>
      <c r="C42" s="157"/>
      <c r="D42" s="157"/>
      <c r="E42" s="158"/>
      <c r="F42" s="159" t="s">
        <v>71</v>
      </c>
      <c r="G42" s="157"/>
      <c r="H42" s="160"/>
    </row>
    <row r="43" spans="2:8" ht="17.100000000000001" customHeight="1">
      <c r="B43" s="140" t="s">
        <v>1053</v>
      </c>
      <c r="C43" s="141"/>
      <c r="D43" s="141"/>
      <c r="E43" s="142"/>
      <c r="F43" s="143" t="s">
        <v>1052</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1022</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07" priority="1" operator="containsText" text="NO DISPONIBLE">
      <formula>NOT(ISERROR(SEARCH("NO DISPONIBLE",B32)))</formula>
    </cfRule>
    <cfRule type="cellIs" dxfId="106" priority="2" stopIfTrue="1" operator="greaterThanOrEqual">
      <formula>0.7</formula>
    </cfRule>
    <cfRule type="cellIs" dxfId="105" priority="3" stopIfTrue="1" operator="between">
      <formula>0.5</formula>
      <formula>0.7</formula>
    </cfRule>
    <cfRule type="cellIs" dxfId="104" priority="4" stopIfTrue="1" operator="lessThanOrEqual">
      <formula>0.5</formula>
    </cfRule>
  </conditionalFormatting>
  <hyperlinks>
    <hyperlink ref="B51" r:id="rId1" xr:uid="{273C5837-6274-4E94-A5F3-77E7EFD95696}"/>
  </hyperlinks>
  <pageMargins left="0.7" right="0.7" top="0.75" bottom="0.75" header="0.3" footer="0.3"/>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10950-D0A3-42B9-829C-CF48DEA25150}">
  <dimension ref="B1:Q53"/>
  <sheetViews>
    <sheetView topLeftCell="B7"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1071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204</v>
      </c>
      <c r="D9" s="188"/>
      <c r="E9" s="62" t="s">
        <v>796</v>
      </c>
      <c r="F9" s="62" t="s">
        <v>990</v>
      </c>
      <c r="G9" s="62" t="s">
        <v>1070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200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1069</v>
      </c>
      <c r="C15" s="184" t="s">
        <v>35</v>
      </c>
      <c r="D15" s="185"/>
      <c r="E15" s="20" t="s">
        <v>36</v>
      </c>
      <c r="F15" s="186" t="s">
        <v>150</v>
      </c>
      <c r="G15" s="186"/>
      <c r="H15" s="10" t="s">
        <v>94</v>
      </c>
    </row>
    <row r="16" spans="2:17" ht="15.75" customHeight="1">
      <c r="B16" s="156" t="s">
        <v>37</v>
      </c>
      <c r="C16" s="157"/>
      <c r="D16" s="157"/>
      <c r="E16" s="157"/>
      <c r="F16" s="157"/>
      <c r="G16" s="157"/>
      <c r="H16" s="160"/>
    </row>
    <row r="17" spans="2:9" ht="105.95" customHeight="1">
      <c r="B17" s="148" t="s">
        <v>1068</v>
      </c>
      <c r="C17" s="149"/>
      <c r="D17" s="149"/>
      <c r="E17" s="149"/>
      <c r="F17" s="149"/>
      <c r="G17" s="149"/>
      <c r="H17" s="150"/>
    </row>
    <row r="18" spans="2:9" ht="15.75" customHeight="1">
      <c r="B18" s="156" t="s">
        <v>38</v>
      </c>
      <c r="C18" s="157"/>
      <c r="D18" s="157"/>
      <c r="E18" s="157"/>
      <c r="F18" s="157"/>
      <c r="G18" s="157"/>
      <c r="H18" s="160"/>
    </row>
    <row r="19" spans="2:9" ht="37.5" customHeight="1">
      <c r="B19" s="140" t="s">
        <v>1067</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120</v>
      </c>
      <c r="C24" s="149"/>
      <c r="D24" s="149">
        <v>2024</v>
      </c>
      <c r="E24" s="149"/>
      <c r="F24" s="86">
        <v>110</v>
      </c>
      <c r="G24" s="23">
        <f>(F24/B24)-1</f>
        <v>-8.333333333333337E-2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1028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30</v>
      </c>
      <c r="C32" s="28" t="s">
        <v>83</v>
      </c>
      <c r="D32" s="28" t="s">
        <v>83</v>
      </c>
      <c r="E32" s="28" t="s">
        <v>83</v>
      </c>
      <c r="F32" s="168">
        <v>6</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22.5" customHeight="1">
      <c r="B35" s="140" t="s">
        <v>1066</v>
      </c>
      <c r="C35" s="141"/>
      <c r="D35" s="141"/>
      <c r="E35" s="142"/>
      <c r="F35" s="143" t="s">
        <v>1065</v>
      </c>
      <c r="G35" s="141"/>
      <c r="H35" s="144"/>
    </row>
    <row r="36" spans="2:8" ht="18" customHeight="1">
      <c r="B36" s="156" t="s">
        <v>62</v>
      </c>
      <c r="C36" s="157"/>
      <c r="D36" s="157"/>
      <c r="E36" s="158"/>
      <c r="F36" s="159" t="s">
        <v>63</v>
      </c>
      <c r="G36" s="157"/>
      <c r="H36" s="160"/>
    </row>
    <row r="37" spans="2:8" ht="21" customHeight="1">
      <c r="B37" s="140" t="s">
        <v>1053</v>
      </c>
      <c r="C37" s="141"/>
      <c r="D37" s="141"/>
      <c r="E37" s="142"/>
      <c r="F37" s="143" t="s">
        <v>1062</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995</v>
      </c>
      <c r="G39" s="141"/>
      <c r="H39" s="144"/>
    </row>
    <row r="40" spans="2:8" ht="18" customHeight="1">
      <c r="B40" s="156" t="s">
        <v>68</v>
      </c>
      <c r="C40" s="157"/>
      <c r="D40" s="157"/>
      <c r="E40" s="158"/>
      <c r="F40" s="159" t="s">
        <v>69</v>
      </c>
      <c r="G40" s="157"/>
      <c r="H40" s="160"/>
    </row>
    <row r="41" spans="2:8" ht="28.5" customHeight="1">
      <c r="B41" s="140" t="s">
        <v>1064</v>
      </c>
      <c r="C41" s="141"/>
      <c r="D41" s="141"/>
      <c r="E41" s="142"/>
      <c r="F41" s="143" t="s">
        <v>1063</v>
      </c>
      <c r="G41" s="141"/>
      <c r="H41" s="144"/>
    </row>
    <row r="42" spans="2:8" ht="25.35" customHeight="1">
      <c r="B42" s="156" t="s">
        <v>70</v>
      </c>
      <c r="C42" s="157"/>
      <c r="D42" s="157"/>
      <c r="E42" s="158"/>
      <c r="F42" s="159" t="s">
        <v>71</v>
      </c>
      <c r="G42" s="157"/>
      <c r="H42" s="160"/>
    </row>
    <row r="43" spans="2:8" ht="17.100000000000001" customHeight="1">
      <c r="B43" s="140" t="s">
        <v>1053</v>
      </c>
      <c r="C43" s="141"/>
      <c r="D43" s="141"/>
      <c r="E43" s="142"/>
      <c r="F43" s="143" t="s">
        <v>1062</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995</v>
      </c>
      <c r="G45" s="141"/>
      <c r="H45" s="144"/>
    </row>
    <row r="46" spans="2:8">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103" priority="1" operator="containsText" text="NO DISPONIBLE">
      <formula>NOT(ISERROR(SEARCH("NO DISPONIBLE",B32)))</formula>
    </cfRule>
    <cfRule type="cellIs" dxfId="102" priority="2" stopIfTrue="1" operator="greaterThanOrEqual">
      <formula>0.7</formula>
    </cfRule>
    <cfRule type="cellIs" dxfId="101" priority="3" stopIfTrue="1" operator="between">
      <formula>0.5</formula>
      <formula>0.7</formula>
    </cfRule>
    <cfRule type="cellIs" dxfId="100" priority="4" stopIfTrue="1" operator="lessThanOrEqual">
      <formula>0.5</formula>
    </cfRule>
  </conditionalFormatting>
  <hyperlinks>
    <hyperlink ref="B51" r:id="rId1" xr:uid="{32D36661-022F-4F8E-AE35-D1937ED7C4AC}"/>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42863-D68D-499C-A372-3CD0AE1196D0}">
  <dimension ref="B1:Q53"/>
  <sheetViews>
    <sheetView topLeftCell="B1" zoomScale="90" zoomScaleNormal="90" workbookViewId="0">
      <selection activeCell="B18" sqref="B18:H18"/>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206</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205</v>
      </c>
      <c r="C6" s="141"/>
      <c r="D6" s="141"/>
      <c r="E6" s="142"/>
      <c r="F6" s="284" t="s">
        <v>187</v>
      </c>
      <c r="G6" s="285"/>
      <c r="H6" s="6" t="s">
        <v>119</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204</v>
      </c>
      <c r="D9" s="188"/>
      <c r="E9" s="62" t="s">
        <v>203</v>
      </c>
      <c r="F9" s="62" t="s">
        <v>202</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27</v>
      </c>
      <c r="F12" s="15" t="s">
        <v>26</v>
      </c>
      <c r="G12" s="57" t="s">
        <v>27</v>
      </c>
      <c r="H12" s="6" t="s">
        <v>200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94</v>
      </c>
      <c r="C15" s="184" t="s">
        <v>35</v>
      </c>
      <c r="D15" s="185"/>
      <c r="E15" s="20" t="s">
        <v>199</v>
      </c>
      <c r="F15" s="186" t="s">
        <v>169</v>
      </c>
      <c r="G15" s="186"/>
      <c r="H15" s="10" t="s">
        <v>94</v>
      </c>
    </row>
    <row r="16" spans="2:17" ht="15.75" customHeight="1">
      <c r="B16" s="156" t="s">
        <v>37</v>
      </c>
      <c r="C16" s="157"/>
      <c r="D16" s="157"/>
      <c r="E16" s="157"/>
      <c r="F16" s="157"/>
      <c r="G16" s="157"/>
      <c r="H16" s="160"/>
    </row>
    <row r="17" spans="2:9" ht="105.95" customHeight="1">
      <c r="B17" s="148" t="s">
        <v>198</v>
      </c>
      <c r="C17" s="149"/>
      <c r="D17" s="149"/>
      <c r="E17" s="149"/>
      <c r="F17" s="149"/>
      <c r="G17" s="149"/>
      <c r="H17" s="150"/>
    </row>
    <row r="18" spans="2:9" ht="15.75" customHeight="1">
      <c r="B18" s="156" t="s">
        <v>38</v>
      </c>
      <c r="C18" s="157"/>
      <c r="D18" s="157"/>
      <c r="E18" s="157"/>
      <c r="F18" s="157"/>
      <c r="G18" s="157"/>
      <c r="H18" s="160"/>
      <c r="I18" s="87"/>
    </row>
    <row r="19" spans="2:9" ht="131.44999999999999" customHeight="1">
      <c r="B19" s="140" t="s">
        <v>197</v>
      </c>
      <c r="C19" s="141"/>
      <c r="D19" s="141"/>
      <c r="E19" s="141"/>
      <c r="F19" s="141"/>
      <c r="G19" s="141"/>
      <c r="H19" s="144"/>
      <c r="I19" s="87"/>
    </row>
    <row r="20" spans="2:9" ht="15.75" customHeight="1">
      <c r="B20" s="156" t="s">
        <v>39</v>
      </c>
      <c r="C20" s="157"/>
      <c r="D20" s="157"/>
      <c r="E20" s="158"/>
      <c r="F20" s="159" t="s">
        <v>40</v>
      </c>
      <c r="G20" s="157"/>
      <c r="H20" s="160"/>
      <c r="I20" s="87"/>
    </row>
    <row r="21" spans="2:9" ht="18.75" customHeight="1">
      <c r="B21" s="140" t="s">
        <v>196</v>
      </c>
      <c r="C21" s="141"/>
      <c r="D21" s="141"/>
      <c r="E21" s="142"/>
      <c r="F21" s="143" t="s">
        <v>115</v>
      </c>
      <c r="G21" s="141"/>
      <c r="H21" s="144"/>
      <c r="I21" s="87"/>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170</v>
      </c>
      <c r="C24" s="149"/>
      <c r="D24" s="149">
        <v>2023</v>
      </c>
      <c r="E24" s="149"/>
      <c r="F24" s="86">
        <v>200</v>
      </c>
      <c r="G24" s="23">
        <f>(F24/B24)-1</f>
        <v>0.17647058823529416</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195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6.5</v>
      </c>
      <c r="C32" s="28" t="s">
        <v>83</v>
      </c>
      <c r="D32" s="28" t="s">
        <v>83</v>
      </c>
      <c r="E32" s="28" t="s">
        <v>83</v>
      </c>
      <c r="F32" s="168">
        <v>1.625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194</v>
      </c>
      <c r="C35" s="141"/>
      <c r="D35" s="141"/>
      <c r="E35" s="142"/>
      <c r="F35" s="143" t="s">
        <v>193</v>
      </c>
      <c r="G35" s="141"/>
      <c r="H35" s="144"/>
    </row>
    <row r="36" spans="2:8" ht="18" customHeight="1">
      <c r="B36" s="156" t="s">
        <v>62</v>
      </c>
      <c r="C36" s="157"/>
      <c r="D36" s="157"/>
      <c r="E36" s="158"/>
      <c r="F36" s="159" t="s">
        <v>63</v>
      </c>
      <c r="G36" s="157"/>
      <c r="H36" s="160"/>
    </row>
    <row r="37" spans="2:8">
      <c r="B37" s="140" t="s">
        <v>190</v>
      </c>
      <c r="C37" s="141"/>
      <c r="D37" s="141"/>
      <c r="E37" s="142"/>
      <c r="F37" s="143" t="s">
        <v>189</v>
      </c>
      <c r="G37" s="141"/>
      <c r="H37" s="144"/>
    </row>
    <row r="38" spans="2:8" ht="18" customHeight="1">
      <c r="B38" s="156" t="s">
        <v>64</v>
      </c>
      <c r="C38" s="157"/>
      <c r="D38" s="157"/>
      <c r="E38" s="158"/>
      <c r="F38" s="159" t="s">
        <v>65</v>
      </c>
      <c r="G38" s="157"/>
      <c r="H38" s="160"/>
    </row>
    <row r="39" spans="2:8" ht="27" customHeight="1">
      <c r="B39" s="140" t="s">
        <v>159</v>
      </c>
      <c r="C39" s="141"/>
      <c r="D39" s="141"/>
      <c r="E39" s="142"/>
      <c r="F39" s="143" t="s">
        <v>188</v>
      </c>
      <c r="G39" s="141"/>
      <c r="H39" s="144"/>
    </row>
    <row r="40" spans="2:8" ht="18" customHeight="1">
      <c r="B40" s="156" t="s">
        <v>68</v>
      </c>
      <c r="C40" s="157"/>
      <c r="D40" s="157"/>
      <c r="E40" s="158"/>
      <c r="F40" s="159" t="s">
        <v>69</v>
      </c>
      <c r="G40" s="157"/>
      <c r="H40" s="160"/>
    </row>
    <row r="41" spans="2:8">
      <c r="B41" s="140" t="s">
        <v>192</v>
      </c>
      <c r="C41" s="141"/>
      <c r="D41" s="141"/>
      <c r="E41" s="142"/>
      <c r="F41" s="143" t="s">
        <v>191</v>
      </c>
      <c r="G41" s="141"/>
      <c r="H41" s="144"/>
    </row>
    <row r="42" spans="2:8" ht="25.35" customHeight="1">
      <c r="B42" s="156" t="s">
        <v>70</v>
      </c>
      <c r="C42" s="157"/>
      <c r="D42" s="157"/>
      <c r="E42" s="158"/>
      <c r="F42" s="159" t="s">
        <v>71</v>
      </c>
      <c r="G42" s="157"/>
      <c r="H42" s="160"/>
    </row>
    <row r="43" spans="2:8" ht="17.100000000000001" customHeight="1">
      <c r="B43" s="140" t="s">
        <v>190</v>
      </c>
      <c r="C43" s="141"/>
      <c r="D43" s="141"/>
      <c r="E43" s="142"/>
      <c r="F43" s="143" t="s">
        <v>189</v>
      </c>
      <c r="G43" s="141"/>
      <c r="H43" s="144"/>
    </row>
    <row r="44" spans="2:8" ht="21" customHeight="1">
      <c r="B44" s="156" t="s">
        <v>72</v>
      </c>
      <c r="C44" s="157"/>
      <c r="D44" s="157"/>
      <c r="E44" s="158"/>
      <c r="F44" s="159" t="s">
        <v>73</v>
      </c>
      <c r="G44" s="157"/>
      <c r="H44" s="160"/>
    </row>
    <row r="45" spans="2:8" ht="21.75" customHeight="1">
      <c r="B45" s="140" t="s">
        <v>159</v>
      </c>
      <c r="C45" s="141"/>
      <c r="D45" s="141"/>
      <c r="E45" s="142"/>
      <c r="F45" s="143" t="s">
        <v>188</v>
      </c>
      <c r="G45" s="141"/>
      <c r="H45" s="144"/>
    </row>
    <row r="46" spans="2:8">
      <c r="B46" s="145" t="s">
        <v>74</v>
      </c>
      <c r="C46" s="146"/>
      <c r="D46" s="146"/>
      <c r="E46" s="146"/>
      <c r="F46" s="146"/>
      <c r="G46" s="146"/>
      <c r="H46" s="147"/>
    </row>
    <row r="47" spans="2:8" ht="16.350000000000001" customHeight="1">
      <c r="B47" s="148" t="s">
        <v>141</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286" t="s">
        <v>187</v>
      </c>
      <c r="C49" s="287"/>
      <c r="D49" s="287"/>
      <c r="E49" s="288"/>
      <c r="F49" s="131" t="s">
        <v>186</v>
      </c>
      <c r="G49" s="129"/>
      <c r="H49" s="132"/>
    </row>
    <row r="50" spans="2:8" ht="16.5" customHeight="1">
      <c r="B50" s="133" t="s">
        <v>77</v>
      </c>
      <c r="C50" s="134"/>
      <c r="D50" s="134"/>
      <c r="E50" s="134"/>
      <c r="F50" s="134" t="s">
        <v>78</v>
      </c>
      <c r="G50" s="134"/>
      <c r="H50" s="135"/>
    </row>
    <row r="51" spans="2:8" ht="15" customHeight="1" thickBot="1">
      <c r="B51" s="267" t="s">
        <v>185</v>
      </c>
      <c r="C51" s="137"/>
      <c r="D51" s="137"/>
      <c r="E51" s="137"/>
      <c r="F51" s="138">
        <v>9981860521</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422" priority="1" operator="containsText" text="NO DISPONIBLE">
      <formula>NOT(ISERROR(SEARCH("NO DISPONIBLE",B32)))</formula>
    </cfRule>
    <cfRule type="cellIs" dxfId="421" priority="2" stopIfTrue="1" operator="greaterThanOrEqual">
      <formula>0.7</formula>
    </cfRule>
    <cfRule type="cellIs" dxfId="420" priority="3" stopIfTrue="1" operator="between">
      <formula>0.5</formula>
      <formula>0.7</formula>
    </cfRule>
    <cfRule type="cellIs" dxfId="419" priority="4" stopIfTrue="1" operator="lessThanOrEqual">
      <formula>0.5</formula>
    </cfRule>
  </conditionalFormatting>
  <hyperlinks>
    <hyperlink ref="B51" r:id="rId1" xr:uid="{577EF562-BC4E-4BC8-ADF4-9CD1B3ADA781}"/>
  </hyperlinks>
  <pageMargins left="0.7" right="0.7" top="0.75" bottom="0.75" header="0.3" footer="0.3"/>
  <pageSetup orientation="portrait" r:id="rId2"/>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6C141-250D-4097-9CD9-12366F8A9773}">
  <dimension ref="B1:Q53"/>
  <sheetViews>
    <sheetView topLeftCell="B4"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1081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1049</v>
      </c>
      <c r="D9" s="188"/>
      <c r="E9" s="62" t="s">
        <v>796</v>
      </c>
      <c r="F9" s="62" t="s">
        <v>203</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1047</v>
      </c>
      <c r="D12" s="142"/>
      <c r="E12" s="15" t="s">
        <v>25</v>
      </c>
      <c r="F12" s="15" t="s">
        <v>26</v>
      </c>
      <c r="G12" s="57" t="s">
        <v>27</v>
      </c>
      <c r="H12" s="6" t="s">
        <v>1020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1069</v>
      </c>
      <c r="C15" s="184" t="s">
        <v>35</v>
      </c>
      <c r="D15" s="185"/>
      <c r="E15" s="20" t="s">
        <v>36</v>
      </c>
      <c r="F15" s="186" t="s">
        <v>795</v>
      </c>
      <c r="G15" s="186"/>
      <c r="H15" s="10" t="s">
        <v>94</v>
      </c>
    </row>
    <row r="16" spans="2:17" ht="15.75" customHeight="1">
      <c r="B16" s="156" t="s">
        <v>37</v>
      </c>
      <c r="C16" s="157"/>
      <c r="D16" s="157"/>
      <c r="E16" s="157"/>
      <c r="F16" s="157"/>
      <c r="G16" s="157"/>
      <c r="H16" s="160"/>
    </row>
    <row r="17" spans="2:9" ht="105.95" customHeight="1">
      <c r="B17" s="148" t="s">
        <v>1080</v>
      </c>
      <c r="C17" s="149"/>
      <c r="D17" s="149"/>
      <c r="E17" s="149"/>
      <c r="F17" s="149"/>
      <c r="G17" s="149"/>
      <c r="H17" s="150"/>
    </row>
    <row r="18" spans="2:9" ht="15.75" customHeight="1">
      <c r="B18" s="156" t="s">
        <v>38</v>
      </c>
      <c r="C18" s="157"/>
      <c r="D18" s="157"/>
      <c r="E18" s="157"/>
      <c r="F18" s="157"/>
      <c r="G18" s="157"/>
      <c r="H18" s="160"/>
    </row>
    <row r="19" spans="2:9" ht="36" customHeight="1">
      <c r="B19" s="140" t="s">
        <v>1079</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120</v>
      </c>
      <c r="C24" s="149"/>
      <c r="D24" s="149">
        <v>2024</v>
      </c>
      <c r="E24" s="149"/>
      <c r="F24" s="86">
        <v>2</v>
      </c>
      <c r="G24" s="23">
        <f>(F24/B24)-1</f>
        <v>-0.98333333333333328</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1078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v>
      </c>
      <c r="C32" s="28" t="s">
        <v>83</v>
      </c>
      <c r="D32" s="28" t="s">
        <v>83</v>
      </c>
      <c r="E32" s="28" t="s">
        <v>83</v>
      </c>
      <c r="F32" s="168">
        <v>0</v>
      </c>
      <c r="G32" s="169"/>
      <c r="H32" s="170"/>
    </row>
    <row r="33" spans="2:11" ht="18" customHeight="1">
      <c r="B33" s="171" t="s">
        <v>59</v>
      </c>
      <c r="C33" s="172"/>
      <c r="D33" s="172"/>
      <c r="E33" s="172"/>
      <c r="F33" s="172"/>
      <c r="G33" s="172"/>
      <c r="H33" s="173"/>
    </row>
    <row r="34" spans="2:11" ht="18" customHeight="1">
      <c r="B34" s="156" t="s">
        <v>60</v>
      </c>
      <c r="C34" s="157"/>
      <c r="D34" s="157"/>
      <c r="E34" s="158"/>
      <c r="F34" s="159" t="s">
        <v>61</v>
      </c>
      <c r="G34" s="157"/>
      <c r="H34" s="160"/>
    </row>
    <row r="35" spans="2:11" ht="26.25" customHeight="1">
      <c r="B35" s="140" t="s">
        <v>1077</v>
      </c>
      <c r="C35" s="141"/>
      <c r="D35" s="141"/>
      <c r="E35" s="142"/>
      <c r="F35" s="143" t="s">
        <v>1076</v>
      </c>
      <c r="G35" s="141"/>
      <c r="H35" s="144"/>
    </row>
    <row r="36" spans="2:11" ht="18" customHeight="1">
      <c r="B36" s="156" t="s">
        <v>62</v>
      </c>
      <c r="C36" s="157"/>
      <c r="D36" s="157"/>
      <c r="E36" s="158"/>
      <c r="F36" s="159" t="s">
        <v>63</v>
      </c>
      <c r="G36" s="157"/>
      <c r="H36" s="160"/>
    </row>
    <row r="37" spans="2:11" ht="24.75" customHeight="1">
      <c r="B37" s="140" t="s">
        <v>1053</v>
      </c>
      <c r="C37" s="141"/>
      <c r="D37" s="141"/>
      <c r="E37" s="142"/>
      <c r="F37" s="143" t="s">
        <v>1073</v>
      </c>
      <c r="G37" s="141"/>
      <c r="H37" s="144"/>
    </row>
    <row r="38" spans="2:11" ht="18" customHeight="1">
      <c r="B38" s="156" t="s">
        <v>64</v>
      </c>
      <c r="C38" s="157"/>
      <c r="D38" s="157"/>
      <c r="E38" s="158"/>
      <c r="F38" s="159" t="s">
        <v>65</v>
      </c>
      <c r="G38" s="157"/>
      <c r="H38" s="160"/>
    </row>
    <row r="39" spans="2:11" ht="27" customHeight="1">
      <c r="B39" s="140" t="s">
        <v>1072</v>
      </c>
      <c r="C39" s="141"/>
      <c r="D39" s="141"/>
      <c r="E39" s="142"/>
      <c r="F39" s="143" t="s">
        <v>995</v>
      </c>
      <c r="G39" s="141"/>
      <c r="H39" s="144"/>
      <c r="I39" s="143" t="s">
        <v>67</v>
      </c>
      <c r="J39" s="141"/>
      <c r="K39" s="144"/>
    </row>
    <row r="40" spans="2:11" ht="18" customHeight="1">
      <c r="B40" s="156" t="s">
        <v>68</v>
      </c>
      <c r="C40" s="157"/>
      <c r="D40" s="157"/>
      <c r="E40" s="158"/>
      <c r="F40" s="159" t="s">
        <v>69</v>
      </c>
      <c r="G40" s="157"/>
      <c r="H40" s="160"/>
    </row>
    <row r="41" spans="2:11" ht="18" customHeight="1">
      <c r="B41" s="140" t="s">
        <v>1075</v>
      </c>
      <c r="C41" s="141"/>
      <c r="D41" s="141"/>
      <c r="E41" s="142"/>
      <c r="F41" s="143" t="s">
        <v>1074</v>
      </c>
      <c r="G41" s="141"/>
      <c r="H41" s="144"/>
    </row>
    <row r="42" spans="2:11" ht="25.35" customHeight="1">
      <c r="B42" s="156" t="s">
        <v>70</v>
      </c>
      <c r="C42" s="157"/>
      <c r="D42" s="157"/>
      <c r="E42" s="158"/>
      <c r="F42" s="159" t="s">
        <v>71</v>
      </c>
      <c r="G42" s="157"/>
      <c r="H42" s="160"/>
    </row>
    <row r="43" spans="2:11" ht="17.100000000000001" customHeight="1">
      <c r="B43" s="140" t="s">
        <v>1053</v>
      </c>
      <c r="C43" s="141"/>
      <c r="D43" s="141"/>
      <c r="E43" s="142"/>
      <c r="F43" s="143" t="s">
        <v>1073</v>
      </c>
      <c r="G43" s="141"/>
      <c r="H43" s="144"/>
    </row>
    <row r="44" spans="2:11" ht="21" customHeight="1">
      <c r="B44" s="156" t="s">
        <v>72</v>
      </c>
      <c r="C44" s="157"/>
      <c r="D44" s="157"/>
      <c r="E44" s="158"/>
      <c r="F44" s="159" t="s">
        <v>73</v>
      </c>
      <c r="G44" s="157"/>
      <c r="H44" s="160"/>
    </row>
    <row r="45" spans="2:11" ht="21.75" customHeight="1">
      <c r="B45" s="140" t="s">
        <v>1072</v>
      </c>
      <c r="C45" s="141"/>
      <c r="D45" s="141"/>
      <c r="E45" s="142"/>
      <c r="F45" s="143" t="s">
        <v>995</v>
      </c>
      <c r="G45" s="141"/>
      <c r="H45" s="144"/>
    </row>
    <row r="46" spans="2:11" ht="14.25" customHeight="1">
      <c r="B46" s="145" t="s">
        <v>74</v>
      </c>
      <c r="C46" s="146"/>
      <c r="D46" s="146"/>
      <c r="E46" s="146"/>
      <c r="F46" s="146"/>
      <c r="G46" s="146"/>
      <c r="H46" s="147"/>
    </row>
    <row r="47" spans="2:11" ht="16.350000000000001" customHeight="1">
      <c r="B47" s="148" t="s">
        <v>977</v>
      </c>
      <c r="C47" s="149"/>
      <c r="D47" s="149"/>
      <c r="E47" s="149"/>
      <c r="F47" s="149"/>
      <c r="G47" s="149"/>
      <c r="H47" s="150"/>
    </row>
    <row r="48" spans="2:11"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4">
    <mergeCell ref="C11:D11"/>
    <mergeCell ref="I39:K39"/>
    <mergeCell ref="C2:H2"/>
    <mergeCell ref="B3:H3"/>
    <mergeCell ref="B4:H4"/>
    <mergeCell ref="B5:E5"/>
    <mergeCell ref="F5:G5"/>
    <mergeCell ref="C15:D15"/>
    <mergeCell ref="F15:G15"/>
    <mergeCell ref="B7:H7"/>
    <mergeCell ref="C8:D8"/>
    <mergeCell ref="C12:D12"/>
    <mergeCell ref="B13:E13"/>
    <mergeCell ref="F13:H13"/>
    <mergeCell ref="C14:D14"/>
    <mergeCell ref="F14:G14"/>
    <mergeCell ref="B6:E6"/>
    <mergeCell ref="F6:G6"/>
    <mergeCell ref="C9:D9"/>
    <mergeCell ref="B10:F10"/>
    <mergeCell ref="G10:H10"/>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99" priority="1" operator="containsText" text="NO DISPONIBLE">
      <formula>NOT(ISERROR(SEARCH("NO DISPONIBLE",B32)))</formula>
    </cfRule>
    <cfRule type="cellIs" dxfId="98" priority="2" stopIfTrue="1" operator="greaterThanOrEqual">
      <formula>0.7</formula>
    </cfRule>
    <cfRule type="cellIs" dxfId="97" priority="3" stopIfTrue="1" operator="between">
      <formula>0.5</formula>
      <formula>0.7</formula>
    </cfRule>
    <cfRule type="cellIs" dxfId="96" priority="4" stopIfTrue="1" operator="lessThanOrEqual">
      <formula>0.5</formula>
    </cfRule>
  </conditionalFormatting>
  <hyperlinks>
    <hyperlink ref="B51" r:id="rId1" xr:uid="{6141B4C3-CA24-41B6-B00A-04B01D4FEAE1}"/>
  </hyperlinks>
  <pageMargins left="0.7" right="0.7" top="0.75" bottom="0.75" header="0.3" footer="0.3"/>
  <pageSetup orientation="portrait" r:id="rId2"/>
  <drawing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7747-F173-4D77-B677-1A4CB0D4E196}">
  <dimension ref="B1:Q53"/>
  <sheetViews>
    <sheetView topLeftCell="B1"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1091</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240</v>
      </c>
      <c r="D9" s="188"/>
      <c r="E9" s="62" t="s">
        <v>203</v>
      </c>
      <c r="F9" s="62" t="s">
        <v>990</v>
      </c>
      <c r="G9" s="62" t="s">
        <v>795</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1047</v>
      </c>
      <c r="D12" s="142"/>
      <c r="E12" s="15" t="s">
        <v>25</v>
      </c>
      <c r="F12" s="15" t="s">
        <v>26</v>
      </c>
      <c r="G12" s="57" t="s">
        <v>27</v>
      </c>
      <c r="H12" s="6" t="s">
        <v>1020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795</v>
      </c>
      <c r="G15" s="186"/>
      <c r="H15" s="10" t="s">
        <v>94</v>
      </c>
    </row>
    <row r="16" spans="2:17" ht="15.75" customHeight="1">
      <c r="B16" s="156" t="s">
        <v>37</v>
      </c>
      <c r="C16" s="157"/>
      <c r="D16" s="157"/>
      <c r="E16" s="157"/>
      <c r="F16" s="157"/>
      <c r="G16" s="157"/>
      <c r="H16" s="160"/>
    </row>
    <row r="17" spans="2:9" ht="39" customHeight="1">
      <c r="B17" s="148" t="s">
        <v>1090</v>
      </c>
      <c r="C17" s="149"/>
      <c r="D17" s="149"/>
      <c r="E17" s="149"/>
      <c r="F17" s="149"/>
      <c r="G17" s="149"/>
      <c r="H17" s="150"/>
    </row>
    <row r="18" spans="2:9" ht="15.75" customHeight="1">
      <c r="B18" s="156" t="s">
        <v>38</v>
      </c>
      <c r="C18" s="157"/>
      <c r="D18" s="157"/>
      <c r="E18" s="157"/>
      <c r="F18" s="157"/>
      <c r="G18" s="157"/>
      <c r="H18" s="160"/>
    </row>
    <row r="19" spans="2:9" ht="36.75" customHeight="1">
      <c r="B19" s="140" t="s">
        <v>1089</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200</v>
      </c>
      <c r="C24" s="149"/>
      <c r="D24" s="149">
        <v>2024</v>
      </c>
      <c r="E24" s="149"/>
      <c r="F24" s="86">
        <v>120</v>
      </c>
      <c r="G24" s="23">
        <f>(F24/B24)-1</f>
        <v>-0.4</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1078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1.3332999999999999</v>
      </c>
      <c r="C32" s="28" t="s">
        <v>83</v>
      </c>
      <c r="D32" s="28" t="s">
        <v>83</v>
      </c>
      <c r="E32" s="28" t="s">
        <v>83</v>
      </c>
      <c r="F32" s="168">
        <v>0.33329999999999999</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1088</v>
      </c>
      <c r="C35" s="141"/>
      <c r="D35" s="141"/>
      <c r="E35" s="142"/>
      <c r="F35" s="143" t="s">
        <v>1087</v>
      </c>
      <c r="G35" s="141"/>
      <c r="H35" s="144"/>
    </row>
    <row r="36" spans="2:8" ht="18" customHeight="1">
      <c r="B36" s="156" t="s">
        <v>62</v>
      </c>
      <c r="C36" s="157"/>
      <c r="D36" s="157"/>
      <c r="E36" s="158"/>
      <c r="F36" s="159" t="s">
        <v>63</v>
      </c>
      <c r="G36" s="157"/>
      <c r="H36" s="160"/>
    </row>
    <row r="37" spans="2:8" ht="24" customHeight="1">
      <c r="B37" s="140" t="s">
        <v>1084</v>
      </c>
      <c r="C37" s="141"/>
      <c r="D37" s="141"/>
      <c r="E37" s="142"/>
      <c r="F37" s="143" t="s">
        <v>1083</v>
      </c>
      <c r="G37" s="141"/>
      <c r="H37" s="144"/>
    </row>
    <row r="38" spans="2:8" ht="18" customHeight="1">
      <c r="B38" s="156" t="s">
        <v>64</v>
      </c>
      <c r="C38" s="157"/>
      <c r="D38" s="157"/>
      <c r="E38" s="158"/>
      <c r="F38" s="159" t="s">
        <v>65</v>
      </c>
      <c r="G38" s="157"/>
      <c r="H38" s="160"/>
    </row>
    <row r="39" spans="2:8" ht="27" customHeight="1">
      <c r="B39" s="140" t="s">
        <v>1082</v>
      </c>
      <c r="C39" s="141"/>
      <c r="D39" s="141"/>
      <c r="E39" s="142"/>
      <c r="F39" s="143" t="s">
        <v>995</v>
      </c>
      <c r="G39" s="141"/>
      <c r="H39" s="144"/>
    </row>
    <row r="40" spans="2:8" ht="18" customHeight="1">
      <c r="B40" s="156" t="s">
        <v>68</v>
      </c>
      <c r="C40" s="157"/>
      <c r="D40" s="157"/>
      <c r="E40" s="158"/>
      <c r="F40" s="159" t="s">
        <v>69</v>
      </c>
      <c r="G40" s="157"/>
      <c r="H40" s="160"/>
    </row>
    <row r="41" spans="2:8">
      <c r="B41" s="140" t="s">
        <v>1086</v>
      </c>
      <c r="C41" s="141"/>
      <c r="D41" s="141"/>
      <c r="E41" s="142"/>
      <c r="F41" s="143" t="s">
        <v>1085</v>
      </c>
      <c r="G41" s="141"/>
      <c r="H41" s="144"/>
    </row>
    <row r="42" spans="2:8" ht="25.35" customHeight="1">
      <c r="B42" s="156" t="s">
        <v>70</v>
      </c>
      <c r="C42" s="157"/>
      <c r="D42" s="157"/>
      <c r="E42" s="158"/>
      <c r="F42" s="159" t="s">
        <v>71</v>
      </c>
      <c r="G42" s="157"/>
      <c r="H42" s="160"/>
    </row>
    <row r="43" spans="2:8" ht="30" customHeight="1">
      <c r="B43" s="140" t="s">
        <v>1084</v>
      </c>
      <c r="C43" s="141"/>
      <c r="D43" s="141"/>
      <c r="E43" s="142"/>
      <c r="F43" s="143" t="s">
        <v>1083</v>
      </c>
      <c r="G43" s="141"/>
      <c r="H43" s="144"/>
    </row>
    <row r="44" spans="2:8" ht="21" customHeight="1">
      <c r="B44" s="156" t="s">
        <v>72</v>
      </c>
      <c r="C44" s="157"/>
      <c r="D44" s="157"/>
      <c r="E44" s="158"/>
      <c r="F44" s="159" t="s">
        <v>73</v>
      </c>
      <c r="G44" s="157"/>
      <c r="H44" s="160"/>
    </row>
    <row r="45" spans="2:8" ht="21.75" customHeight="1">
      <c r="B45" s="140" t="s">
        <v>1082</v>
      </c>
      <c r="C45" s="141"/>
      <c r="D45" s="141"/>
      <c r="E45" s="142"/>
      <c r="F45" s="143" t="s">
        <v>995</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95" priority="1" operator="containsText" text="NO DISPONIBLE">
      <formula>NOT(ISERROR(SEARCH("NO DISPONIBLE",B32)))</formula>
    </cfRule>
    <cfRule type="cellIs" dxfId="94" priority="2" stopIfTrue="1" operator="greaterThanOrEqual">
      <formula>0.7</formula>
    </cfRule>
    <cfRule type="cellIs" dxfId="93" priority="3" stopIfTrue="1" operator="between">
      <formula>0.5</formula>
      <formula>0.7</formula>
    </cfRule>
    <cfRule type="cellIs" dxfId="92" priority="4" stopIfTrue="1" operator="lessThanOrEqual">
      <formula>0.5</formula>
    </cfRule>
  </conditionalFormatting>
  <hyperlinks>
    <hyperlink ref="B51" r:id="rId1" xr:uid="{BA00D89A-FDDA-4A38-A4A8-7EFA640B440C}"/>
  </hyperlinks>
  <pageMargins left="0.7" right="0.7" top="0.75" bottom="0.75" header="0.3" footer="0.3"/>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A946-6172-41F6-8A27-FDCF5CF0D883}">
  <dimension ref="B1:Q53"/>
  <sheetViews>
    <sheetView topLeftCell="B1"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1099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1098</v>
      </c>
      <c r="C9" s="187" t="s">
        <v>204</v>
      </c>
      <c r="D9" s="188"/>
      <c r="E9" s="62" t="s">
        <v>203</v>
      </c>
      <c r="F9" s="62" t="s">
        <v>990</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1034</v>
      </c>
      <c r="D12" s="142"/>
      <c r="E12" s="15" t="s">
        <v>25</v>
      </c>
      <c r="F12" s="15" t="s">
        <v>26</v>
      </c>
      <c r="G12" s="57" t="s">
        <v>27</v>
      </c>
      <c r="H12" s="6" t="s">
        <v>1020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1069</v>
      </c>
      <c r="C15" s="184" t="s">
        <v>35</v>
      </c>
      <c r="D15" s="185"/>
      <c r="E15" s="20" t="s">
        <v>36</v>
      </c>
      <c r="F15" s="186" t="s">
        <v>150</v>
      </c>
      <c r="G15" s="186"/>
      <c r="H15" s="10" t="s">
        <v>94</v>
      </c>
    </row>
    <row r="16" spans="2:17" ht="15.75" customHeight="1">
      <c r="B16" s="156" t="s">
        <v>37</v>
      </c>
      <c r="C16" s="157"/>
      <c r="D16" s="157"/>
      <c r="E16" s="157"/>
      <c r="F16" s="157"/>
      <c r="G16" s="157"/>
      <c r="H16" s="160"/>
    </row>
    <row r="17" spans="2:9" ht="27.75" customHeight="1">
      <c r="B17" s="148" t="s">
        <v>1097</v>
      </c>
      <c r="C17" s="149"/>
      <c r="D17" s="149"/>
      <c r="E17" s="149"/>
      <c r="F17" s="149"/>
      <c r="G17" s="149"/>
      <c r="H17" s="150"/>
      <c r="I17" s="117"/>
    </row>
    <row r="18" spans="2:9" ht="15.75" customHeight="1">
      <c r="B18" s="156" t="s">
        <v>38</v>
      </c>
      <c r="C18" s="157"/>
      <c r="D18" s="157"/>
      <c r="E18" s="157"/>
      <c r="F18" s="157"/>
      <c r="G18" s="157"/>
      <c r="H18" s="160"/>
    </row>
    <row r="19" spans="2:9" ht="39.75" customHeight="1">
      <c r="B19" s="140" t="s">
        <v>1096</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5</v>
      </c>
      <c r="C24" s="149"/>
      <c r="D24" s="149">
        <v>2024</v>
      </c>
      <c r="E24" s="149"/>
      <c r="F24" s="86">
        <v>200</v>
      </c>
      <c r="G24" s="23">
        <f>(F24/B24)-1</f>
        <v>39</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1078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0.06</v>
      </c>
      <c r="C32" s="28" t="s">
        <v>83</v>
      </c>
      <c r="D32" s="28" t="s">
        <v>83</v>
      </c>
      <c r="E32" s="28" t="s">
        <v>83</v>
      </c>
      <c r="F32" s="168">
        <v>1.4999999999999999E-2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32.25" customHeight="1">
      <c r="B35" s="140" t="s">
        <v>1088</v>
      </c>
      <c r="C35" s="141"/>
      <c r="D35" s="141"/>
      <c r="E35" s="142"/>
      <c r="F35" s="143" t="s">
        <v>1095</v>
      </c>
      <c r="G35" s="141"/>
      <c r="H35" s="144"/>
    </row>
    <row r="36" spans="2:8" ht="18" customHeight="1">
      <c r="B36" s="156" t="s">
        <v>62</v>
      </c>
      <c r="C36" s="157"/>
      <c r="D36" s="157"/>
      <c r="E36" s="158"/>
      <c r="F36" s="159" t="s">
        <v>63</v>
      </c>
      <c r="G36" s="157"/>
      <c r="H36" s="160"/>
    </row>
    <row r="37" spans="2:8" ht="30.75" customHeight="1">
      <c r="B37" s="140" t="s">
        <v>1093</v>
      </c>
      <c r="C37" s="141"/>
      <c r="D37" s="141"/>
      <c r="E37" s="142"/>
      <c r="F37" s="143" t="s">
        <v>1092</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1010</v>
      </c>
      <c r="G39" s="141"/>
      <c r="H39" s="144"/>
    </row>
    <row r="40" spans="2:8" ht="18" customHeight="1">
      <c r="B40" s="156" t="s">
        <v>68</v>
      </c>
      <c r="C40" s="157"/>
      <c r="D40" s="157"/>
      <c r="E40" s="158"/>
      <c r="F40" s="159" t="s">
        <v>69</v>
      </c>
      <c r="G40" s="157"/>
      <c r="H40" s="160"/>
    </row>
    <row r="41" spans="2:8">
      <c r="B41" s="140" t="s">
        <v>1086</v>
      </c>
      <c r="C41" s="141"/>
      <c r="D41" s="141"/>
      <c r="E41" s="142"/>
      <c r="F41" s="143" t="s">
        <v>1094</v>
      </c>
      <c r="G41" s="141"/>
      <c r="H41" s="144"/>
    </row>
    <row r="42" spans="2:8" ht="25.35" customHeight="1">
      <c r="B42" s="156" t="s">
        <v>70</v>
      </c>
      <c r="C42" s="157"/>
      <c r="D42" s="157"/>
      <c r="E42" s="158"/>
      <c r="F42" s="159" t="s">
        <v>71</v>
      </c>
      <c r="G42" s="157"/>
      <c r="H42" s="160"/>
    </row>
    <row r="43" spans="2:8" ht="17.100000000000001" customHeight="1">
      <c r="B43" s="140" t="s">
        <v>1093</v>
      </c>
      <c r="C43" s="141"/>
      <c r="D43" s="141"/>
      <c r="E43" s="142"/>
      <c r="F43" s="143" t="s">
        <v>1092</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1010</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91" priority="1" operator="containsText" text="NO DISPONIBLE">
      <formula>NOT(ISERROR(SEARCH("NO DISPONIBLE",B32)))</formula>
    </cfRule>
    <cfRule type="cellIs" dxfId="90" priority="2" stopIfTrue="1" operator="greaterThanOrEqual">
      <formula>0.7</formula>
    </cfRule>
    <cfRule type="cellIs" dxfId="89" priority="3" stopIfTrue="1" operator="between">
      <formula>0.5</formula>
      <formula>0.7</formula>
    </cfRule>
    <cfRule type="cellIs" dxfId="88" priority="4" stopIfTrue="1" operator="lessThanOrEqual">
      <formula>0.5</formula>
    </cfRule>
  </conditionalFormatting>
  <hyperlinks>
    <hyperlink ref="B51" r:id="rId1" xr:uid="{077A10FB-DC21-401C-9730-5D7842909454}"/>
  </hyperlinks>
  <pageMargins left="0.7" right="0.7" top="0.75" bottom="0.75" header="0.3" footer="0.3"/>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9B550-DA49-4DA5-9B3B-6CD6BA07C4FF}">
  <dimension ref="B1:Q53"/>
  <sheetViews>
    <sheetView topLeftCell="B1"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1109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301</v>
      </c>
      <c r="C9" s="187" t="s">
        <v>204</v>
      </c>
      <c r="D9" s="188"/>
      <c r="E9" s="62" t="s">
        <v>1108</v>
      </c>
      <c r="F9" s="62" t="s">
        <v>796</v>
      </c>
      <c r="G9" s="62" t="s">
        <v>150</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1020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150</v>
      </c>
      <c r="G15" s="186"/>
      <c r="H15" s="10" t="s">
        <v>918</v>
      </c>
    </row>
    <row r="16" spans="2:17" ht="15.75" customHeight="1">
      <c r="B16" s="156" t="s">
        <v>37</v>
      </c>
      <c r="C16" s="157"/>
      <c r="D16" s="157"/>
      <c r="E16" s="157"/>
      <c r="F16" s="157"/>
      <c r="G16" s="157"/>
      <c r="H16" s="160"/>
    </row>
    <row r="17" spans="2:9" ht="42.75" customHeight="1">
      <c r="B17" s="148" t="s">
        <v>1107</v>
      </c>
      <c r="C17" s="149"/>
      <c r="D17" s="149"/>
      <c r="E17" s="149"/>
      <c r="F17" s="149"/>
      <c r="G17" s="149"/>
      <c r="H17" s="150"/>
    </row>
    <row r="18" spans="2:9" ht="15.75" customHeight="1">
      <c r="B18" s="156" t="s">
        <v>38</v>
      </c>
      <c r="C18" s="157"/>
      <c r="D18" s="157"/>
      <c r="E18" s="157"/>
      <c r="F18" s="157"/>
      <c r="G18" s="157"/>
      <c r="H18" s="160"/>
    </row>
    <row r="19" spans="2:9" ht="42.75" customHeight="1">
      <c r="B19" s="140" t="s">
        <v>1106</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12</v>
      </c>
      <c r="C24" s="149"/>
      <c r="D24" s="149">
        <v>2024</v>
      </c>
      <c r="E24" s="149"/>
      <c r="F24" s="86">
        <v>120</v>
      </c>
      <c r="G24" s="23">
        <f>(F24/B24)-1</f>
        <v>9</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1078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0.2</v>
      </c>
      <c r="C32" s="28" t="s">
        <v>83</v>
      </c>
      <c r="D32" s="28" t="s">
        <v>83</v>
      </c>
      <c r="E32" s="28" t="s">
        <v>83</v>
      </c>
      <c r="F32" s="168">
        <v>0.05</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1105</v>
      </c>
      <c r="C35" s="141"/>
      <c r="D35" s="141"/>
      <c r="E35" s="142"/>
      <c r="F35" s="143" t="s">
        <v>1104</v>
      </c>
      <c r="G35" s="141"/>
      <c r="H35" s="144"/>
    </row>
    <row r="36" spans="2:8" ht="18" customHeight="1">
      <c r="B36" s="156" t="s">
        <v>62</v>
      </c>
      <c r="C36" s="157"/>
      <c r="D36" s="157"/>
      <c r="E36" s="158"/>
      <c r="F36" s="159" t="s">
        <v>63</v>
      </c>
      <c r="G36" s="157"/>
      <c r="H36" s="160"/>
    </row>
    <row r="37" spans="2:8">
      <c r="B37" s="140" t="s">
        <v>1101</v>
      </c>
      <c r="C37" s="141"/>
      <c r="D37" s="141"/>
      <c r="E37" s="142"/>
      <c r="F37" s="143" t="s">
        <v>1100</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1022</v>
      </c>
      <c r="G39" s="141"/>
      <c r="H39" s="144"/>
    </row>
    <row r="40" spans="2:8" ht="18" customHeight="1">
      <c r="B40" s="156" t="s">
        <v>68</v>
      </c>
      <c r="C40" s="157"/>
      <c r="D40" s="157"/>
      <c r="E40" s="158"/>
      <c r="F40" s="159" t="s">
        <v>69</v>
      </c>
      <c r="G40" s="157"/>
      <c r="H40" s="160"/>
    </row>
    <row r="41" spans="2:8">
      <c r="B41" s="140" t="s">
        <v>1103</v>
      </c>
      <c r="C41" s="141"/>
      <c r="D41" s="141"/>
      <c r="E41" s="142"/>
      <c r="F41" s="143" t="s">
        <v>1102</v>
      </c>
      <c r="G41" s="141"/>
      <c r="H41" s="144"/>
    </row>
    <row r="42" spans="2:8" ht="25.35" customHeight="1">
      <c r="B42" s="156" t="s">
        <v>70</v>
      </c>
      <c r="C42" s="157"/>
      <c r="D42" s="157"/>
      <c r="E42" s="158"/>
      <c r="F42" s="159" t="s">
        <v>71</v>
      </c>
      <c r="G42" s="157"/>
      <c r="H42" s="160"/>
    </row>
    <row r="43" spans="2:8" ht="17.100000000000001" customHeight="1">
      <c r="B43" s="140" t="s">
        <v>1101</v>
      </c>
      <c r="C43" s="141"/>
      <c r="D43" s="141"/>
      <c r="E43" s="142"/>
      <c r="F43" s="143" t="s">
        <v>1100</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1022</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87" priority="1" operator="containsText" text="NO DISPONIBLE">
      <formula>NOT(ISERROR(SEARCH("NO DISPONIBLE",B32)))</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1" r:id="rId1" xr:uid="{85C0E88B-761B-465E-AC35-E448704AB26C}"/>
  </hyperlinks>
  <pageMargins left="0.7" right="0.7" top="0.75" bottom="0.75" header="0.3" footer="0.3"/>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74C43-7A90-4FAC-A1C2-74C9AF4CCA46}">
  <dimension ref="B1:Q53"/>
  <sheetViews>
    <sheetView topLeftCell="B1"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1119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1118</v>
      </c>
      <c r="C9" s="187" t="s">
        <v>240</v>
      </c>
      <c r="D9" s="188"/>
      <c r="E9" s="62" t="s">
        <v>796</v>
      </c>
      <c r="F9" s="62" t="s">
        <v>299</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1033</v>
      </c>
      <c r="C15" s="184" t="s">
        <v>35</v>
      </c>
      <c r="D15" s="185"/>
      <c r="E15" s="20" t="s">
        <v>36</v>
      </c>
      <c r="F15" s="186" t="s">
        <v>150</v>
      </c>
      <c r="G15" s="186"/>
      <c r="H15" s="10" t="s">
        <v>94</v>
      </c>
    </row>
    <row r="16" spans="2:17" ht="15.75" customHeight="1">
      <c r="B16" s="156" t="s">
        <v>37</v>
      </c>
      <c r="C16" s="157"/>
      <c r="D16" s="157"/>
      <c r="E16" s="157"/>
      <c r="F16" s="157"/>
      <c r="G16" s="157"/>
      <c r="H16" s="160"/>
    </row>
    <row r="17" spans="2:9" ht="35.25" customHeight="1">
      <c r="B17" s="148" t="s">
        <v>1117</v>
      </c>
      <c r="C17" s="149"/>
      <c r="D17" s="149"/>
      <c r="E17" s="149"/>
      <c r="F17" s="149"/>
      <c r="G17" s="149"/>
      <c r="H17" s="150"/>
    </row>
    <row r="18" spans="2:9" ht="15.75" customHeight="1">
      <c r="B18" s="156" t="s">
        <v>38</v>
      </c>
      <c r="C18" s="157"/>
      <c r="D18" s="157"/>
      <c r="E18" s="157"/>
      <c r="F18" s="157"/>
      <c r="G18" s="157"/>
      <c r="H18" s="160"/>
    </row>
    <row r="19" spans="2:9" ht="33" customHeight="1">
      <c r="B19" s="140" t="s">
        <v>1116</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10</v>
      </c>
      <c r="C24" s="149"/>
      <c r="D24" s="149">
        <v>2024</v>
      </c>
      <c r="E24" s="149"/>
      <c r="F24" s="86">
        <v>15</v>
      </c>
      <c r="G24" s="23">
        <f>(F24/B24)-1</f>
        <v>0.5</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1078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2</v>
      </c>
      <c r="C32" s="28" t="s">
        <v>83</v>
      </c>
      <c r="D32" s="28" t="s">
        <v>83</v>
      </c>
      <c r="E32" s="28" t="s">
        <v>83</v>
      </c>
      <c r="F32" s="168">
        <v>0.1333</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1115</v>
      </c>
      <c r="C35" s="141"/>
      <c r="D35" s="141"/>
      <c r="E35" s="142"/>
      <c r="F35" s="143" t="s">
        <v>1114</v>
      </c>
      <c r="G35" s="141"/>
      <c r="H35" s="144"/>
    </row>
    <row r="36" spans="2:8" ht="18" customHeight="1">
      <c r="B36" s="156" t="s">
        <v>62</v>
      </c>
      <c r="C36" s="157"/>
      <c r="D36" s="157"/>
      <c r="E36" s="158"/>
      <c r="F36" s="159" t="s">
        <v>63</v>
      </c>
      <c r="G36" s="157"/>
      <c r="H36" s="160"/>
    </row>
    <row r="37" spans="2:8">
      <c r="B37" s="140" t="s">
        <v>1111</v>
      </c>
      <c r="C37" s="141"/>
      <c r="D37" s="141"/>
      <c r="E37" s="142"/>
      <c r="F37" s="143" t="s">
        <v>1110</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1022</v>
      </c>
      <c r="G39" s="141"/>
      <c r="H39" s="144"/>
    </row>
    <row r="40" spans="2:8" ht="18" customHeight="1">
      <c r="B40" s="156" t="s">
        <v>68</v>
      </c>
      <c r="C40" s="157"/>
      <c r="D40" s="157"/>
      <c r="E40" s="158"/>
      <c r="F40" s="159" t="s">
        <v>69</v>
      </c>
      <c r="G40" s="157"/>
      <c r="H40" s="160"/>
    </row>
    <row r="41" spans="2:8">
      <c r="B41" s="140" t="s">
        <v>1113</v>
      </c>
      <c r="C41" s="141"/>
      <c r="D41" s="141"/>
      <c r="E41" s="142"/>
      <c r="F41" s="143" t="s">
        <v>1112</v>
      </c>
      <c r="G41" s="141"/>
      <c r="H41" s="144"/>
    </row>
    <row r="42" spans="2:8" ht="25.35" customHeight="1">
      <c r="B42" s="156" t="s">
        <v>70</v>
      </c>
      <c r="C42" s="157"/>
      <c r="D42" s="157"/>
      <c r="E42" s="158"/>
      <c r="F42" s="159" t="s">
        <v>71</v>
      </c>
      <c r="G42" s="157"/>
      <c r="H42" s="160"/>
    </row>
    <row r="43" spans="2:8" ht="17.100000000000001" customHeight="1">
      <c r="B43" s="140" t="s">
        <v>1111</v>
      </c>
      <c r="C43" s="141"/>
      <c r="D43" s="141"/>
      <c r="E43" s="142"/>
      <c r="F43" s="143" t="s">
        <v>1110</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1022</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83" priority="1" operator="containsText" text="NO DISPONIBLE">
      <formula>NOT(ISERROR(SEARCH("NO DISPONIBLE",B32)))</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1" r:id="rId1" xr:uid="{F7107516-1265-4F10-A95D-990741E49F55}"/>
  </hyperlinks>
  <pageMargins left="0.7" right="0.7" top="0.75" bottom="0.75" header="0.3" footer="0.3"/>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72EE1-788A-4AB9-ABCA-9A3039356FBA}">
  <dimension ref="B1:Q53"/>
  <sheetViews>
    <sheetView topLeftCell="B1" zoomScale="90" zoomScaleNormal="90" workbookViewId="0">
      <selection activeCell="B39" sqref="B39:E3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1127</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1118</v>
      </c>
      <c r="C9" s="187" t="s">
        <v>240</v>
      </c>
      <c r="D9" s="188"/>
      <c r="E9" s="62" t="s">
        <v>796</v>
      </c>
      <c r="F9" s="62" t="s">
        <v>796</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1047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1033</v>
      </c>
      <c r="C15" s="184" t="s">
        <v>35</v>
      </c>
      <c r="D15" s="185"/>
      <c r="E15" s="20" t="s">
        <v>36</v>
      </c>
      <c r="F15" s="186" t="s">
        <v>169</v>
      </c>
      <c r="G15" s="186"/>
      <c r="H15" s="10" t="s">
        <v>1060</v>
      </c>
    </row>
    <row r="16" spans="2:17" ht="15.75" customHeight="1">
      <c r="B16" s="156" t="s">
        <v>37</v>
      </c>
      <c r="C16" s="157"/>
      <c r="D16" s="157"/>
      <c r="E16" s="157"/>
      <c r="F16" s="157"/>
      <c r="G16" s="157"/>
      <c r="H16" s="160"/>
    </row>
    <row r="17" spans="2:9" ht="35.25" customHeight="1">
      <c r="B17" s="148" t="s">
        <v>1126</v>
      </c>
      <c r="C17" s="149"/>
      <c r="D17" s="149"/>
      <c r="E17" s="149"/>
      <c r="F17" s="149"/>
      <c r="G17" s="149"/>
      <c r="H17" s="150"/>
    </row>
    <row r="18" spans="2:9" ht="15.75" customHeight="1">
      <c r="B18" s="156" t="s">
        <v>38</v>
      </c>
      <c r="C18" s="157"/>
      <c r="D18" s="157"/>
      <c r="E18" s="157"/>
      <c r="F18" s="157"/>
      <c r="G18" s="157"/>
      <c r="H18" s="160"/>
    </row>
    <row r="19" spans="2:9" ht="36.75" customHeight="1">
      <c r="B19" s="140" t="s">
        <v>1125</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7</v>
      </c>
      <c r="C24" s="149"/>
      <c r="D24" s="149">
        <v>2024</v>
      </c>
      <c r="E24" s="149"/>
      <c r="F24" s="86">
        <v>12</v>
      </c>
      <c r="G24" s="23">
        <f>(F24/B24)-1</f>
        <v>0.71428571428571419</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1078</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11.666700000000001</v>
      </c>
      <c r="C32" s="28" t="s">
        <v>83</v>
      </c>
      <c r="D32" s="28" t="s">
        <v>83</v>
      </c>
      <c r="E32" s="28" t="s">
        <v>83</v>
      </c>
      <c r="F32" s="168">
        <v>2.9167000000000001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25.5" customHeight="1">
      <c r="B35" s="140" t="s">
        <v>1124</v>
      </c>
      <c r="C35" s="141"/>
      <c r="D35" s="141"/>
      <c r="E35" s="142"/>
      <c r="F35" s="143" t="s">
        <v>1123</v>
      </c>
      <c r="G35" s="141"/>
      <c r="H35" s="144"/>
    </row>
    <row r="36" spans="2:8" ht="18" customHeight="1">
      <c r="B36" s="156" t="s">
        <v>62</v>
      </c>
      <c r="C36" s="157"/>
      <c r="D36" s="157"/>
      <c r="E36" s="158"/>
      <c r="F36" s="159" t="s">
        <v>63</v>
      </c>
      <c r="G36" s="157"/>
      <c r="H36" s="160"/>
    </row>
    <row r="37" spans="2:8" ht="32.25" customHeight="1">
      <c r="B37" s="140" t="s">
        <v>1121</v>
      </c>
      <c r="C37" s="141"/>
      <c r="D37" s="141"/>
      <c r="E37" s="142"/>
      <c r="F37" s="143" t="s">
        <v>1120</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1022</v>
      </c>
      <c r="G39" s="141"/>
      <c r="H39" s="144"/>
    </row>
    <row r="40" spans="2:8" ht="18" customHeight="1">
      <c r="B40" s="156" t="s">
        <v>68</v>
      </c>
      <c r="C40" s="157"/>
      <c r="D40" s="157"/>
      <c r="E40" s="158"/>
      <c r="F40" s="159" t="s">
        <v>69</v>
      </c>
      <c r="G40" s="157"/>
      <c r="H40" s="160"/>
    </row>
    <row r="41" spans="2:8">
      <c r="B41" s="140" t="s">
        <v>1122</v>
      </c>
      <c r="C41" s="141"/>
      <c r="D41" s="141"/>
      <c r="E41" s="142"/>
      <c r="F41" s="143" t="s">
        <v>378</v>
      </c>
      <c r="G41" s="141"/>
      <c r="H41" s="144"/>
    </row>
    <row r="42" spans="2:8" ht="25.35" customHeight="1">
      <c r="B42" s="156" t="s">
        <v>70</v>
      </c>
      <c r="C42" s="157"/>
      <c r="D42" s="157"/>
      <c r="E42" s="158"/>
      <c r="F42" s="159" t="s">
        <v>71</v>
      </c>
      <c r="G42" s="157"/>
      <c r="H42" s="160"/>
    </row>
    <row r="43" spans="2:8" ht="17.100000000000001" customHeight="1">
      <c r="B43" s="140" t="s">
        <v>1121</v>
      </c>
      <c r="C43" s="141"/>
      <c r="D43" s="141"/>
      <c r="E43" s="142"/>
      <c r="F43" s="143" t="s">
        <v>1120</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1022</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79" priority="1" operator="containsText" text="NO DISPONIBLE">
      <formula>NOT(ISERROR(SEARCH("NO DISPONIBLE",B32)))</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1" r:id="rId1" xr:uid="{26C46F87-18C2-45FB-85EB-B33AB1043148}"/>
  </hyperlinks>
  <pageMargins left="0.7" right="0.7" top="0.75" bottom="0.75" header="0.3" footer="0.3"/>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9B009-99F7-4BD9-9C3C-949E0FC6C422}">
  <dimension ref="B1:Q53"/>
  <sheetViews>
    <sheetView topLeftCell="B1" zoomScale="90" zoomScaleNormal="90" workbookViewId="0">
      <selection activeCell="I17" sqref="I17"/>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1139</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993</v>
      </c>
      <c r="C6" s="141"/>
      <c r="D6" s="141"/>
      <c r="E6" s="142"/>
      <c r="F6" s="143" t="s">
        <v>992</v>
      </c>
      <c r="G6" s="142"/>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202</v>
      </c>
      <c r="C9" s="187" t="s">
        <v>1138</v>
      </c>
      <c r="D9" s="188"/>
      <c r="E9" s="62" t="s">
        <v>1007</v>
      </c>
      <c r="F9" s="62" t="s">
        <v>299</v>
      </c>
      <c r="G9" s="62" t="s">
        <v>96</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23</v>
      </c>
      <c r="C12" s="143" t="s">
        <v>1137</v>
      </c>
      <c r="D12" s="142"/>
      <c r="E12" s="15" t="s">
        <v>25</v>
      </c>
      <c r="F12" s="15" t="s">
        <v>26</v>
      </c>
      <c r="G12" s="57" t="s">
        <v>27</v>
      </c>
      <c r="H12" s="6" t="s">
        <v>365</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1005</v>
      </c>
      <c r="C15" s="184" t="s">
        <v>35</v>
      </c>
      <c r="D15" s="185"/>
      <c r="E15" s="20" t="s">
        <v>36</v>
      </c>
      <c r="F15" s="186" t="s">
        <v>169</v>
      </c>
      <c r="G15" s="186"/>
      <c r="H15" s="10" t="s">
        <v>94</v>
      </c>
    </row>
    <row r="16" spans="2:17" ht="15.75" customHeight="1">
      <c r="B16" s="156" t="s">
        <v>37</v>
      </c>
      <c r="C16" s="157"/>
      <c r="D16" s="157"/>
      <c r="E16" s="157"/>
      <c r="F16" s="157"/>
      <c r="G16" s="157"/>
      <c r="H16" s="160"/>
    </row>
    <row r="17" spans="2:9" ht="30.75" customHeight="1">
      <c r="B17" s="148" t="s">
        <v>1136</v>
      </c>
      <c r="C17" s="149"/>
      <c r="D17" s="149"/>
      <c r="E17" s="149"/>
      <c r="F17" s="149"/>
      <c r="G17" s="149"/>
      <c r="H17" s="150"/>
    </row>
    <row r="18" spans="2:9" ht="15.75" customHeight="1">
      <c r="B18" s="156" t="s">
        <v>38</v>
      </c>
      <c r="C18" s="157"/>
      <c r="D18" s="157"/>
      <c r="E18" s="157"/>
      <c r="F18" s="157"/>
      <c r="G18" s="157"/>
      <c r="H18" s="160"/>
    </row>
    <row r="19" spans="2:9" ht="37.5" customHeight="1">
      <c r="B19" s="140" t="s">
        <v>1135</v>
      </c>
      <c r="C19" s="141"/>
      <c r="D19" s="141"/>
      <c r="E19" s="141"/>
      <c r="F19" s="141"/>
      <c r="G19" s="141"/>
      <c r="H19" s="144"/>
    </row>
    <row r="20" spans="2:9" ht="15.75" customHeight="1">
      <c r="B20" s="156" t="s">
        <v>39</v>
      </c>
      <c r="C20" s="157"/>
      <c r="D20" s="157"/>
      <c r="E20" s="158"/>
      <c r="F20" s="159" t="s">
        <v>40</v>
      </c>
      <c r="G20" s="157"/>
      <c r="H20" s="160"/>
    </row>
    <row r="21" spans="2:9" ht="18.75" customHeight="1">
      <c r="B21" s="140" t="s">
        <v>196</v>
      </c>
      <c r="C21" s="141"/>
      <c r="D21" s="141"/>
      <c r="E21" s="142"/>
      <c r="F21" s="143" t="s">
        <v>115</v>
      </c>
      <c r="G21" s="141"/>
      <c r="H21" s="144"/>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t="s">
        <v>735</v>
      </c>
      <c r="C24" s="149"/>
      <c r="D24" s="149" t="s">
        <v>735</v>
      </c>
      <c r="E24" s="149"/>
      <c r="F24" s="86">
        <v>10</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1134</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0.5</v>
      </c>
      <c r="C32" s="28" t="s">
        <v>83</v>
      </c>
      <c r="D32" s="28" t="s">
        <v>83</v>
      </c>
      <c r="E32" s="28" t="s">
        <v>83</v>
      </c>
      <c r="F32" s="168">
        <v>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140" t="s">
        <v>1133</v>
      </c>
      <c r="C35" s="141"/>
      <c r="D35" s="141"/>
      <c r="E35" s="142"/>
      <c r="F35" s="143" t="s">
        <v>1132</v>
      </c>
      <c r="G35" s="141"/>
      <c r="H35" s="144"/>
    </row>
    <row r="36" spans="2:8" ht="18" customHeight="1">
      <c r="B36" s="156" t="s">
        <v>62</v>
      </c>
      <c r="C36" s="157"/>
      <c r="D36" s="157"/>
      <c r="E36" s="158"/>
      <c r="F36" s="159" t="s">
        <v>63</v>
      </c>
      <c r="G36" s="157"/>
      <c r="H36" s="160"/>
    </row>
    <row r="37" spans="2:8" ht="24.75" customHeight="1">
      <c r="B37" s="140" t="s">
        <v>1129</v>
      </c>
      <c r="C37" s="141"/>
      <c r="D37" s="141"/>
      <c r="E37" s="142"/>
      <c r="F37" s="143" t="s">
        <v>1128</v>
      </c>
      <c r="G37" s="141"/>
      <c r="H37" s="144"/>
    </row>
    <row r="38" spans="2:8" ht="18" customHeight="1">
      <c r="B38" s="156" t="s">
        <v>64</v>
      </c>
      <c r="C38" s="157"/>
      <c r="D38" s="157"/>
      <c r="E38" s="158"/>
      <c r="F38" s="159" t="s">
        <v>65</v>
      </c>
      <c r="G38" s="157"/>
      <c r="H38" s="160"/>
    </row>
    <row r="39" spans="2:8" ht="27" customHeight="1">
      <c r="B39" s="140" t="s">
        <v>115</v>
      </c>
      <c r="C39" s="141"/>
      <c r="D39" s="141"/>
      <c r="E39" s="142"/>
      <c r="F39" s="143" t="s">
        <v>1022</v>
      </c>
      <c r="G39" s="141"/>
      <c r="H39" s="144"/>
    </row>
    <row r="40" spans="2:8" ht="18" customHeight="1">
      <c r="B40" s="156" t="s">
        <v>68</v>
      </c>
      <c r="C40" s="157"/>
      <c r="D40" s="157"/>
      <c r="E40" s="158"/>
      <c r="F40" s="159" t="s">
        <v>69</v>
      </c>
      <c r="G40" s="157"/>
      <c r="H40" s="160"/>
    </row>
    <row r="41" spans="2:8">
      <c r="B41" s="140" t="s">
        <v>1131</v>
      </c>
      <c r="C41" s="141"/>
      <c r="D41" s="141"/>
      <c r="E41" s="142"/>
      <c r="F41" s="143" t="s">
        <v>1130</v>
      </c>
      <c r="G41" s="141"/>
      <c r="H41" s="144"/>
    </row>
    <row r="42" spans="2:8" ht="25.35" customHeight="1">
      <c r="B42" s="156" t="s">
        <v>70</v>
      </c>
      <c r="C42" s="157"/>
      <c r="D42" s="157"/>
      <c r="E42" s="158"/>
      <c r="F42" s="159" t="s">
        <v>71</v>
      </c>
      <c r="G42" s="157"/>
      <c r="H42" s="160"/>
    </row>
    <row r="43" spans="2:8" ht="32.25" customHeight="1">
      <c r="B43" s="140" t="s">
        <v>1129</v>
      </c>
      <c r="C43" s="141"/>
      <c r="D43" s="141"/>
      <c r="E43" s="142"/>
      <c r="F43" s="143" t="s">
        <v>1128</v>
      </c>
      <c r="G43" s="141"/>
      <c r="H43" s="144"/>
    </row>
    <row r="44" spans="2:8" ht="21" customHeight="1">
      <c r="B44" s="156" t="s">
        <v>72</v>
      </c>
      <c r="C44" s="157"/>
      <c r="D44" s="157"/>
      <c r="E44" s="158"/>
      <c r="F44" s="159" t="s">
        <v>73</v>
      </c>
      <c r="G44" s="157"/>
      <c r="H44" s="160"/>
    </row>
    <row r="45" spans="2:8" ht="21.75" customHeight="1">
      <c r="B45" s="140" t="s">
        <v>115</v>
      </c>
      <c r="C45" s="141"/>
      <c r="D45" s="141"/>
      <c r="E45" s="142"/>
      <c r="F45" s="143" t="s">
        <v>1022</v>
      </c>
      <c r="G45" s="141"/>
      <c r="H45" s="144"/>
    </row>
    <row r="46" spans="2:8" ht="14.25" customHeight="1">
      <c r="B46" s="145" t="s">
        <v>74</v>
      </c>
      <c r="C46" s="146"/>
      <c r="D46" s="146"/>
      <c r="E46" s="146"/>
      <c r="F46" s="146"/>
      <c r="G46" s="146"/>
      <c r="H46" s="147"/>
    </row>
    <row r="47" spans="2:8" ht="16.350000000000001" customHeight="1">
      <c r="B47" s="148" t="s">
        <v>977</v>
      </c>
      <c r="C47" s="149"/>
      <c r="D47" s="149"/>
      <c r="E47" s="149"/>
      <c r="F47" s="149"/>
      <c r="G47" s="149"/>
      <c r="H47" s="150"/>
    </row>
    <row r="48" spans="2:8" ht="16.5" customHeight="1">
      <c r="B48" s="151" t="s">
        <v>75</v>
      </c>
      <c r="C48" s="152"/>
      <c r="D48" s="152"/>
      <c r="E48" s="153"/>
      <c r="F48" s="154" t="s">
        <v>76</v>
      </c>
      <c r="G48" s="152"/>
      <c r="H48" s="155"/>
    </row>
    <row r="49" spans="2:8" ht="19.350000000000001" customHeight="1">
      <c r="B49" s="128" t="s">
        <v>1051</v>
      </c>
      <c r="C49" s="129"/>
      <c r="D49" s="129"/>
      <c r="E49" s="130"/>
      <c r="F49" s="131" t="s">
        <v>975</v>
      </c>
      <c r="G49" s="129"/>
      <c r="H49" s="132"/>
    </row>
    <row r="50" spans="2:8" ht="16.5" customHeight="1">
      <c r="B50" s="133" t="s">
        <v>77</v>
      </c>
      <c r="C50" s="134"/>
      <c r="D50" s="134"/>
      <c r="E50" s="134"/>
      <c r="F50" s="134" t="s">
        <v>78</v>
      </c>
      <c r="G50" s="134"/>
      <c r="H50" s="135"/>
    </row>
    <row r="51" spans="2:8" ht="15" customHeight="1" thickBot="1">
      <c r="B51" s="267" t="s">
        <v>974</v>
      </c>
      <c r="C51" s="137"/>
      <c r="D51" s="137"/>
      <c r="E51" s="137"/>
      <c r="F51" s="138">
        <v>9982068835</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75" priority="1" operator="containsText" text="NO DISPONIBLE">
      <formula>NOT(ISERROR(SEARCH("NO DISPONIBLE",B32)))</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1" r:id="rId1" xr:uid="{7E0D88AB-8EBC-4004-A589-51CA34F10085}"/>
  </hyperlinks>
  <pageMargins left="0.7" right="0.7" top="0.75" bottom="0.75" header="0.3" footer="0.3"/>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EE24D-3BBB-44EF-949E-46B9818DCF5F}">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238" t="s">
        <v>1156</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119</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1153</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1152</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253">
        <v>14227</v>
      </c>
      <c r="C24" s="204"/>
      <c r="D24" s="204">
        <v>2024</v>
      </c>
      <c r="E24" s="204"/>
      <c r="F24" s="118">
        <v>1098432</v>
      </c>
      <c r="G24" s="23">
        <f>(F24/B24)-1</f>
        <v>76.207563084276373</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1151</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0.66049999999999998</v>
      </c>
      <c r="C32" s="28" t="s">
        <v>83</v>
      </c>
      <c r="D32" s="28" t="s">
        <v>83</v>
      </c>
      <c r="E32" s="28" t="s">
        <v>83</v>
      </c>
      <c r="F32" s="168">
        <v>0.1668</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211" t="s">
        <v>1150</v>
      </c>
      <c r="C35" s="212"/>
      <c r="D35" s="212"/>
      <c r="E35" s="213"/>
      <c r="F35" s="214" t="s">
        <v>1149</v>
      </c>
      <c r="G35" s="212"/>
      <c r="H35" s="215"/>
    </row>
    <row r="36" spans="2:8" ht="18" customHeight="1">
      <c r="B36" s="156" t="s">
        <v>62</v>
      </c>
      <c r="C36" s="157"/>
      <c r="D36" s="157"/>
      <c r="E36" s="158"/>
      <c r="F36" s="159" t="s">
        <v>63</v>
      </c>
      <c r="G36" s="157"/>
      <c r="H36" s="160"/>
    </row>
    <row r="37" spans="2:8">
      <c r="B37" s="211" t="s">
        <v>1146</v>
      </c>
      <c r="C37" s="212"/>
      <c r="D37" s="212"/>
      <c r="E37" s="213"/>
      <c r="F37" s="214" t="s">
        <v>1145</v>
      </c>
      <c r="G37" s="212"/>
      <c r="H37" s="215"/>
    </row>
    <row r="38" spans="2:8" ht="18" customHeight="1">
      <c r="B38" s="156" t="s">
        <v>64</v>
      </c>
      <c r="C38" s="157"/>
      <c r="D38" s="157"/>
      <c r="E38" s="158"/>
      <c r="F38" s="159" t="s">
        <v>65</v>
      </c>
      <c r="G38" s="157"/>
      <c r="H38" s="160"/>
    </row>
    <row r="39" spans="2:8" ht="27" customHeight="1">
      <c r="B39" s="140" t="s">
        <v>159</v>
      </c>
      <c r="C39" s="141"/>
      <c r="D39" s="141"/>
      <c r="E39" s="142"/>
      <c r="F39" s="143" t="s">
        <v>1144</v>
      </c>
      <c r="G39" s="141"/>
      <c r="H39" s="144"/>
    </row>
    <row r="40" spans="2:8" ht="18" customHeight="1">
      <c r="B40" s="156" t="s">
        <v>68</v>
      </c>
      <c r="C40" s="157"/>
      <c r="D40" s="157"/>
      <c r="E40" s="158"/>
      <c r="F40" s="159" t="s">
        <v>69</v>
      </c>
      <c r="G40" s="157"/>
      <c r="H40" s="160"/>
    </row>
    <row r="41" spans="2:8">
      <c r="B41" s="211" t="s">
        <v>1148</v>
      </c>
      <c r="C41" s="212"/>
      <c r="D41" s="212"/>
      <c r="E41" s="213"/>
      <c r="F41" s="214" t="s">
        <v>1147</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1145</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1144</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71" priority="1" operator="containsText" text="NO DISPONIBLE">
      <formula>NOT(ISERROR(SEARCH("NO DISPONIBLE",B32)))</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1" r:id="rId1" xr:uid="{214C0FB9-3DD7-4940-B9C1-2D592E4336F1}"/>
  </hyperlinks>
  <pageMargins left="0.25" right="0.25" top="0.75" bottom="0.75" header="0.3" footer="0.3"/>
  <pageSetup paperSize="121" scale="53" orientation="portrait" r:id="rId2"/>
  <drawing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68C7-B7CD-4F6A-B1CA-ABF7E55A76D6}">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1166</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379" t="s">
        <v>1165</v>
      </c>
      <c r="C17" s="380"/>
      <c r="D17" s="380"/>
      <c r="E17" s="380"/>
      <c r="F17" s="380"/>
      <c r="G17" s="380"/>
      <c r="H17" s="381"/>
    </row>
    <row r="18" spans="2:9" ht="15.75" customHeight="1">
      <c r="B18" s="241" t="s">
        <v>38</v>
      </c>
      <c r="C18" s="230"/>
      <c r="D18" s="230"/>
      <c r="E18" s="230"/>
      <c r="F18" s="230"/>
      <c r="G18" s="230"/>
      <c r="H18" s="231"/>
    </row>
    <row r="19" spans="2:9" ht="131.44999999999999" customHeight="1">
      <c r="B19" s="203" t="s">
        <v>1164</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253">
        <v>5340</v>
      </c>
      <c r="C24" s="204"/>
      <c r="D24" s="204">
        <v>2024</v>
      </c>
      <c r="E24" s="204"/>
      <c r="F24" s="118">
        <v>4800</v>
      </c>
      <c r="G24" s="23">
        <f>(F24/B24)-1</f>
        <v>-0.101123595505618</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1163</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0.9365</v>
      </c>
      <c r="C32" s="28" t="s">
        <v>83</v>
      </c>
      <c r="D32" s="28" t="s">
        <v>83</v>
      </c>
      <c r="E32" s="28" t="s">
        <v>83</v>
      </c>
      <c r="F32" s="168">
        <v>0.23330000000000001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211" t="s">
        <v>1162</v>
      </c>
      <c r="C35" s="212"/>
      <c r="D35" s="212"/>
      <c r="E35" s="213"/>
      <c r="F35" s="214" t="s">
        <v>1161</v>
      </c>
      <c r="G35" s="212"/>
      <c r="H35" s="215"/>
    </row>
    <row r="36" spans="2:8" ht="18" customHeight="1">
      <c r="B36" s="156" t="s">
        <v>62</v>
      </c>
      <c r="C36" s="157"/>
      <c r="D36" s="157"/>
      <c r="E36" s="158"/>
      <c r="F36" s="159" t="s">
        <v>63</v>
      </c>
      <c r="G36" s="157"/>
      <c r="H36" s="160"/>
    </row>
    <row r="37" spans="2:8">
      <c r="B37" s="211" t="s">
        <v>1146</v>
      </c>
      <c r="C37" s="212"/>
      <c r="D37" s="212"/>
      <c r="E37" s="213"/>
      <c r="F37" s="214" t="s">
        <v>1158</v>
      </c>
      <c r="G37" s="212"/>
      <c r="H37" s="215"/>
    </row>
    <row r="38" spans="2:8" ht="18" customHeight="1">
      <c r="B38" s="156" t="s">
        <v>64</v>
      </c>
      <c r="C38" s="157"/>
      <c r="D38" s="157"/>
      <c r="E38" s="158"/>
      <c r="F38" s="159" t="s">
        <v>65</v>
      </c>
      <c r="G38" s="157"/>
      <c r="H38" s="160"/>
    </row>
    <row r="39" spans="2:8" ht="27" customHeight="1">
      <c r="B39" s="140" t="s">
        <v>159</v>
      </c>
      <c r="C39" s="141"/>
      <c r="D39" s="141"/>
      <c r="E39" s="142"/>
      <c r="F39" s="143" t="s">
        <v>1157</v>
      </c>
      <c r="G39" s="141"/>
      <c r="H39" s="144"/>
    </row>
    <row r="40" spans="2:8" ht="18" customHeight="1">
      <c r="B40" s="156" t="s">
        <v>68</v>
      </c>
      <c r="C40" s="157"/>
      <c r="D40" s="157"/>
      <c r="E40" s="158"/>
      <c r="F40" s="159" t="s">
        <v>69</v>
      </c>
      <c r="G40" s="157"/>
      <c r="H40" s="160"/>
    </row>
    <row r="41" spans="2:8">
      <c r="B41" s="211" t="s">
        <v>1160</v>
      </c>
      <c r="C41" s="212"/>
      <c r="D41" s="212"/>
      <c r="E41" s="213"/>
      <c r="F41" s="214" t="s">
        <v>1159</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1158</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1157</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67" priority="1" operator="containsText" text="NO DISPONIBLE">
      <formula>NOT(ISERROR(SEARCH("NO DISPONIBLE",B32)))</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1" r:id="rId1" xr:uid="{15183657-F296-45F8-9DE8-78A593202103}"/>
  </hyperlinks>
  <pageMargins left="0.25" right="0.25" top="0.75" bottom="0.75" header="0.3" footer="0.3"/>
  <pageSetup paperSize="121" scale="53" orientation="portrait" r:id="rId2"/>
  <drawing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CB972-DDD0-4638-B339-B8C97CD1D9C3}">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1178</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1177</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1176</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2205</v>
      </c>
      <c r="C24" s="414"/>
      <c r="D24" s="214">
        <v>2024</v>
      </c>
      <c r="E24" s="213"/>
      <c r="F24" s="118">
        <v>2710</v>
      </c>
      <c r="G24" s="23">
        <f>(F24/B24)-1</f>
        <v>0.2290249433106577</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1175</v>
      </c>
      <c r="C29" s="411"/>
      <c r="D29" s="411"/>
      <c r="E29" s="411"/>
      <c r="F29" s="411"/>
      <c r="G29" s="411"/>
      <c r="H29" s="412"/>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1.2343</v>
      </c>
      <c r="C32" s="28" t="s">
        <v>83</v>
      </c>
      <c r="D32" s="28" t="s">
        <v>83</v>
      </c>
      <c r="E32" s="28" t="s">
        <v>83</v>
      </c>
      <c r="F32" s="168">
        <v>0.30520000000000003</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c r="B35" s="211" t="s">
        <v>1174</v>
      </c>
      <c r="C35" s="212"/>
      <c r="D35" s="212"/>
      <c r="E35" s="213"/>
      <c r="F35" s="214" t="s">
        <v>1173</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1168</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1167</v>
      </c>
      <c r="G39" s="141"/>
      <c r="H39" s="144"/>
    </row>
    <row r="40" spans="2:8" ht="18" customHeight="1">
      <c r="B40" s="156" t="s">
        <v>68</v>
      </c>
      <c r="C40" s="157"/>
      <c r="D40" s="157"/>
      <c r="E40" s="158"/>
      <c r="F40" s="159" t="s">
        <v>69</v>
      </c>
      <c r="G40" s="157"/>
      <c r="H40" s="160"/>
    </row>
    <row r="41" spans="2:8" ht="16.899999999999999" customHeight="1">
      <c r="B41" s="211" t="s">
        <v>1170</v>
      </c>
      <c r="C41" s="212"/>
      <c r="D41" s="212"/>
      <c r="E41" s="213"/>
      <c r="F41" s="214" t="s">
        <v>1169</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1168</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1167</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63" priority="1" operator="containsText" text="NO DISPONIBLE">
      <formula>NOT(ISERROR(SEARCH("NO DISPONIBLE",B32)))</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1" r:id="rId1" xr:uid="{9DD1B9A3-03DF-49BA-A720-ED97511F799F}"/>
  </hyperlinks>
  <pageMargins left="0.25" right="0.25" top="0.75" bottom="0.75" header="0.3" footer="0.3"/>
  <pageSetup paperSize="121" scale="53"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73DD-245C-4870-ABCA-C6B82064C680}">
  <dimension ref="B1:Q53"/>
  <sheetViews>
    <sheetView topLeftCell="B19" zoomScale="90" zoomScaleNormal="90" workbookViewId="0">
      <selection activeCell="B18" sqref="B18:H18"/>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156" t="s">
        <v>1</v>
      </c>
      <c r="C3" s="157"/>
      <c r="D3" s="157"/>
      <c r="E3" s="157"/>
      <c r="F3" s="157"/>
      <c r="G3" s="157"/>
      <c r="H3" s="160"/>
      <c r="J3" s="2"/>
      <c r="K3" s="2"/>
      <c r="L3" s="2"/>
      <c r="M3" s="2"/>
      <c r="N3" s="2"/>
      <c r="O3" s="2"/>
      <c r="P3" s="2"/>
      <c r="Q3" s="2"/>
    </row>
    <row r="4" spans="2:17" ht="19.350000000000001" customHeight="1">
      <c r="B4" s="199" t="s">
        <v>214</v>
      </c>
      <c r="C4" s="200"/>
      <c r="D4" s="200"/>
      <c r="E4" s="200"/>
      <c r="F4" s="200"/>
      <c r="G4" s="200"/>
      <c r="H4" s="201"/>
      <c r="J4" s="3"/>
      <c r="K4" s="3"/>
      <c r="L4" s="3"/>
      <c r="M4" s="3"/>
      <c r="N4" s="3"/>
      <c r="O4" s="3"/>
      <c r="P4" s="3"/>
      <c r="Q4" s="3"/>
    </row>
    <row r="5" spans="2:17" ht="26.1" customHeight="1">
      <c r="B5" s="202" t="s">
        <v>2</v>
      </c>
      <c r="C5" s="196"/>
      <c r="D5" s="196"/>
      <c r="E5" s="196"/>
      <c r="F5" s="159" t="s">
        <v>3</v>
      </c>
      <c r="G5" s="158"/>
      <c r="H5" s="4" t="s">
        <v>4</v>
      </c>
      <c r="J5" s="5"/>
      <c r="K5" s="5"/>
      <c r="L5" s="5"/>
      <c r="M5" s="5"/>
      <c r="N5" s="5"/>
      <c r="O5" s="5"/>
      <c r="P5" s="5"/>
      <c r="Q5" s="5"/>
    </row>
    <row r="6" spans="2:17" ht="23.85" customHeight="1">
      <c r="B6" s="140" t="s">
        <v>205</v>
      </c>
      <c r="C6" s="141"/>
      <c r="D6" s="141"/>
      <c r="E6" s="142"/>
      <c r="F6" s="284" t="s">
        <v>187</v>
      </c>
      <c r="G6" s="285"/>
      <c r="H6" s="6" t="s">
        <v>213</v>
      </c>
      <c r="J6" s="3"/>
      <c r="K6" s="3"/>
      <c r="L6" s="3"/>
      <c r="M6" s="3"/>
      <c r="N6" s="3"/>
      <c r="O6" s="3"/>
      <c r="P6" s="3"/>
      <c r="Q6" s="3"/>
    </row>
    <row r="7" spans="2:17" ht="17.100000000000001" customHeight="1">
      <c r="B7" s="156" t="s">
        <v>5</v>
      </c>
      <c r="C7" s="157"/>
      <c r="D7" s="157"/>
      <c r="E7" s="157"/>
      <c r="F7" s="157"/>
      <c r="G7" s="157"/>
      <c r="H7" s="160"/>
    </row>
    <row r="8" spans="2:17" ht="25.5" customHeight="1">
      <c r="B8" s="58" t="s">
        <v>6</v>
      </c>
      <c r="C8" s="159" t="s">
        <v>7</v>
      </c>
      <c r="D8" s="158"/>
      <c r="E8" s="60" t="s">
        <v>8</v>
      </c>
      <c r="F8" s="60" t="s">
        <v>9</v>
      </c>
      <c r="G8" s="60" t="s">
        <v>10</v>
      </c>
      <c r="H8" s="4" t="s">
        <v>11</v>
      </c>
    </row>
    <row r="9" spans="2:17" ht="19.350000000000001" customHeight="1">
      <c r="B9" s="9" t="s">
        <v>204</v>
      </c>
      <c r="C9" s="187" t="s">
        <v>204</v>
      </c>
      <c r="D9" s="188"/>
      <c r="E9" s="62" t="s">
        <v>203</v>
      </c>
      <c r="F9" s="62" t="s">
        <v>202</v>
      </c>
      <c r="G9" s="62" t="s">
        <v>169</v>
      </c>
      <c r="H9" s="10" t="s">
        <v>15</v>
      </c>
    </row>
    <row r="10" spans="2:17" ht="16.5" customHeight="1">
      <c r="B10" s="189" t="s">
        <v>16</v>
      </c>
      <c r="C10" s="190"/>
      <c r="D10" s="190"/>
      <c r="E10" s="190"/>
      <c r="F10" s="191"/>
      <c r="G10" s="159" t="s">
        <v>17</v>
      </c>
      <c r="H10" s="160"/>
    </row>
    <row r="11" spans="2:17" ht="16.5" customHeight="1">
      <c r="B11" s="11" t="s">
        <v>18</v>
      </c>
      <c r="C11" s="192" t="s">
        <v>19</v>
      </c>
      <c r="D11" s="193"/>
      <c r="E11" s="12" t="s">
        <v>20</v>
      </c>
      <c r="F11" s="60" t="s">
        <v>8</v>
      </c>
      <c r="G11" s="61" t="s">
        <v>21</v>
      </c>
      <c r="H11" s="4" t="s">
        <v>22</v>
      </c>
    </row>
    <row r="12" spans="2:17" ht="21" customHeight="1">
      <c r="B12" s="14" t="s">
        <v>201</v>
      </c>
      <c r="C12" s="143" t="s">
        <v>24</v>
      </c>
      <c r="D12" s="142"/>
      <c r="E12" s="15" t="s">
        <v>27</v>
      </c>
      <c r="F12" s="15" t="s">
        <v>26</v>
      </c>
      <c r="G12" s="57" t="s">
        <v>27</v>
      </c>
      <c r="H12" s="6" t="s">
        <v>200</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94</v>
      </c>
      <c r="C15" s="184" t="s">
        <v>35</v>
      </c>
      <c r="D15" s="185"/>
      <c r="E15" s="20" t="s">
        <v>199</v>
      </c>
      <c r="F15" s="186" t="s">
        <v>169</v>
      </c>
      <c r="G15" s="186"/>
      <c r="H15" s="10" t="s">
        <v>94</v>
      </c>
    </row>
    <row r="16" spans="2:17" ht="15.75" customHeight="1">
      <c r="B16" s="156" t="s">
        <v>37</v>
      </c>
      <c r="C16" s="157"/>
      <c r="D16" s="157"/>
      <c r="E16" s="157"/>
      <c r="F16" s="157"/>
      <c r="G16" s="157"/>
      <c r="H16" s="160"/>
    </row>
    <row r="17" spans="2:9" ht="105.95" customHeight="1">
      <c r="B17" s="148" t="s">
        <v>212</v>
      </c>
      <c r="C17" s="149"/>
      <c r="D17" s="149"/>
      <c r="E17" s="149"/>
      <c r="F17" s="149"/>
      <c r="G17" s="149"/>
      <c r="H17" s="150"/>
    </row>
    <row r="18" spans="2:9" ht="15.75" customHeight="1">
      <c r="B18" s="156" t="s">
        <v>38</v>
      </c>
      <c r="C18" s="157"/>
      <c r="D18" s="157"/>
      <c r="E18" s="157"/>
      <c r="F18" s="157"/>
      <c r="G18" s="157"/>
      <c r="H18" s="160"/>
      <c r="I18" s="87"/>
    </row>
    <row r="19" spans="2:9" ht="131.44999999999999" customHeight="1">
      <c r="B19" s="140" t="s">
        <v>211</v>
      </c>
      <c r="C19" s="141"/>
      <c r="D19" s="141"/>
      <c r="E19" s="141"/>
      <c r="F19" s="141"/>
      <c r="G19" s="141"/>
      <c r="H19" s="144"/>
      <c r="I19" s="87"/>
    </row>
    <row r="20" spans="2:9" ht="15.75" customHeight="1">
      <c r="B20" s="156" t="s">
        <v>39</v>
      </c>
      <c r="C20" s="157"/>
      <c r="D20" s="157"/>
      <c r="E20" s="158"/>
      <c r="F20" s="159" t="s">
        <v>40</v>
      </c>
      <c r="G20" s="157"/>
      <c r="H20" s="160"/>
      <c r="I20" s="87"/>
    </row>
    <row r="21" spans="2:9" ht="18.75" customHeight="1">
      <c r="B21" s="140" t="s">
        <v>196</v>
      </c>
      <c r="C21" s="141"/>
      <c r="D21" s="141"/>
      <c r="E21" s="142"/>
      <c r="F21" s="143" t="s">
        <v>115</v>
      </c>
      <c r="G21" s="141"/>
      <c r="H21" s="144"/>
      <c r="I21" s="87"/>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c r="B24" s="148">
        <v>170</v>
      </c>
      <c r="C24" s="149"/>
      <c r="D24" s="149">
        <v>2023</v>
      </c>
      <c r="E24" s="149"/>
      <c r="F24" s="86">
        <v>100</v>
      </c>
      <c r="G24" s="23">
        <f>(F24/B24)-1</f>
        <v>-0.41176470588235292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162" t="s">
        <v>195</v>
      </c>
      <c r="C29" s="163"/>
      <c r="D29" s="163"/>
      <c r="E29" s="163"/>
      <c r="F29" s="163"/>
      <c r="G29" s="163"/>
      <c r="H29" s="164"/>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13</v>
      </c>
      <c r="C32" s="28" t="s">
        <v>83</v>
      </c>
      <c r="D32" s="28" t="s">
        <v>83</v>
      </c>
      <c r="E32" s="28" t="s">
        <v>83</v>
      </c>
      <c r="F32" s="168">
        <v>3.25</v>
      </c>
      <c r="G32" s="169"/>
      <c r="H32" s="170"/>
    </row>
    <row r="33" spans="2:9" ht="18" customHeight="1">
      <c r="B33" s="171" t="s">
        <v>59</v>
      </c>
      <c r="C33" s="172"/>
      <c r="D33" s="172"/>
      <c r="E33" s="172"/>
      <c r="F33" s="172"/>
      <c r="G33" s="172"/>
      <c r="H33" s="173"/>
    </row>
    <row r="34" spans="2:9" ht="18" customHeight="1">
      <c r="B34" s="156" t="s">
        <v>60</v>
      </c>
      <c r="C34" s="157"/>
      <c r="D34" s="157"/>
      <c r="E34" s="158"/>
      <c r="F34" s="159" t="s">
        <v>61</v>
      </c>
      <c r="G34" s="157"/>
      <c r="H34" s="160"/>
    </row>
    <row r="35" spans="2:9" ht="27.75" customHeight="1">
      <c r="B35" s="140" t="s">
        <v>210</v>
      </c>
      <c r="C35" s="141"/>
      <c r="D35" s="141"/>
      <c r="E35" s="142"/>
      <c r="F35" s="143" t="s">
        <v>209</v>
      </c>
      <c r="G35" s="141"/>
      <c r="H35" s="144"/>
    </row>
    <row r="36" spans="2:9" ht="18" customHeight="1">
      <c r="B36" s="156" t="s">
        <v>62</v>
      </c>
      <c r="C36" s="157"/>
      <c r="D36" s="157"/>
      <c r="E36" s="158"/>
      <c r="F36" s="159" t="s">
        <v>63</v>
      </c>
      <c r="G36" s="157"/>
      <c r="H36" s="160"/>
      <c r="I36" s="87"/>
    </row>
    <row r="37" spans="2:9" ht="18" customHeight="1">
      <c r="B37" s="140" t="s">
        <v>190</v>
      </c>
      <c r="C37" s="141"/>
      <c r="D37" s="141"/>
      <c r="E37" s="142"/>
      <c r="F37" s="143" t="s">
        <v>189</v>
      </c>
      <c r="G37" s="141"/>
      <c r="H37" s="144"/>
      <c r="I37" s="87"/>
    </row>
    <row r="38" spans="2:9" ht="18" customHeight="1">
      <c r="B38" s="156" t="s">
        <v>64</v>
      </c>
      <c r="C38" s="157"/>
      <c r="D38" s="157"/>
      <c r="E38" s="158"/>
      <c r="F38" s="159" t="s">
        <v>65</v>
      </c>
      <c r="G38" s="157"/>
      <c r="H38" s="160"/>
      <c r="I38"/>
    </row>
    <row r="39" spans="2:9" ht="27" customHeight="1">
      <c r="B39" s="140" t="s">
        <v>159</v>
      </c>
      <c r="C39" s="141"/>
      <c r="D39" s="141"/>
      <c r="E39" s="142"/>
      <c r="F39" s="143" t="s">
        <v>188</v>
      </c>
      <c r="G39" s="141"/>
      <c r="H39" s="144"/>
      <c r="I39" s="87"/>
    </row>
    <row r="40" spans="2:9" ht="18" customHeight="1">
      <c r="B40" s="156" t="s">
        <v>68</v>
      </c>
      <c r="C40" s="157"/>
      <c r="D40" s="157"/>
      <c r="E40" s="158"/>
      <c r="F40" s="159" t="s">
        <v>69</v>
      </c>
      <c r="G40" s="157"/>
      <c r="H40" s="160"/>
      <c r="I40" s="87"/>
    </row>
    <row r="41" spans="2:9" ht="33" customHeight="1">
      <c r="B41" s="140" t="s">
        <v>208</v>
      </c>
      <c r="C41" s="141"/>
      <c r="D41" s="141"/>
      <c r="E41" s="142"/>
      <c r="F41" s="143" t="s">
        <v>207</v>
      </c>
      <c r="G41" s="141"/>
      <c r="H41" s="144"/>
    </row>
    <row r="42" spans="2:9" ht="25.35" customHeight="1">
      <c r="B42" s="156" t="s">
        <v>70</v>
      </c>
      <c r="C42" s="157"/>
      <c r="D42" s="157"/>
      <c r="E42" s="158"/>
      <c r="F42" s="159" t="s">
        <v>71</v>
      </c>
      <c r="G42" s="157"/>
      <c r="H42" s="160"/>
    </row>
    <row r="43" spans="2:9" ht="17.100000000000001" customHeight="1">
      <c r="B43" s="140" t="s">
        <v>190</v>
      </c>
      <c r="C43" s="141"/>
      <c r="D43" s="141"/>
      <c r="E43" s="142"/>
      <c r="F43" s="143" t="s">
        <v>189</v>
      </c>
      <c r="G43" s="141"/>
      <c r="H43" s="144"/>
    </row>
    <row r="44" spans="2:9" ht="21" customHeight="1">
      <c r="B44" s="156" t="s">
        <v>72</v>
      </c>
      <c r="C44" s="157"/>
      <c r="D44" s="157"/>
      <c r="E44" s="158"/>
      <c r="F44" s="159" t="s">
        <v>73</v>
      </c>
      <c r="G44" s="157"/>
      <c r="H44" s="160"/>
    </row>
    <row r="45" spans="2:9" ht="21.75" customHeight="1">
      <c r="B45" s="140" t="s">
        <v>159</v>
      </c>
      <c r="C45" s="141"/>
      <c r="D45" s="141"/>
      <c r="E45" s="142"/>
      <c r="F45" s="143" t="s">
        <v>188</v>
      </c>
      <c r="G45" s="141"/>
      <c r="H45" s="144"/>
    </row>
    <row r="46" spans="2:9">
      <c r="B46" s="145" t="s">
        <v>74</v>
      </c>
      <c r="C46" s="146"/>
      <c r="D46" s="146"/>
      <c r="E46" s="146"/>
      <c r="F46" s="146"/>
      <c r="G46" s="146"/>
      <c r="H46" s="147"/>
    </row>
    <row r="47" spans="2:9" ht="16.350000000000001" customHeight="1">
      <c r="B47" s="148" t="s">
        <v>141</v>
      </c>
      <c r="C47" s="149"/>
      <c r="D47" s="149"/>
      <c r="E47" s="149"/>
      <c r="F47" s="149"/>
      <c r="G47" s="149"/>
      <c r="H47" s="150"/>
    </row>
    <row r="48" spans="2:9" ht="16.5" customHeight="1">
      <c r="B48" s="151" t="s">
        <v>75</v>
      </c>
      <c r="C48" s="152"/>
      <c r="D48" s="152"/>
      <c r="E48" s="153"/>
      <c r="F48" s="154" t="s">
        <v>76</v>
      </c>
      <c r="G48" s="152"/>
      <c r="H48" s="155"/>
    </row>
    <row r="49" spans="2:8" ht="19.350000000000001" customHeight="1">
      <c r="B49" s="286" t="s">
        <v>187</v>
      </c>
      <c r="C49" s="287"/>
      <c r="D49" s="287"/>
      <c r="E49" s="288"/>
      <c r="F49" s="131" t="s">
        <v>186</v>
      </c>
      <c r="G49" s="129"/>
      <c r="H49" s="132"/>
    </row>
    <row r="50" spans="2:8" ht="16.5" customHeight="1">
      <c r="B50" s="133" t="s">
        <v>77</v>
      </c>
      <c r="C50" s="134"/>
      <c r="D50" s="134"/>
      <c r="E50" s="134"/>
      <c r="F50" s="134" t="s">
        <v>78</v>
      </c>
      <c r="G50" s="134"/>
      <c r="H50" s="135"/>
    </row>
    <row r="51" spans="2:8" ht="15" customHeight="1" thickBot="1">
      <c r="B51" s="267" t="s">
        <v>185</v>
      </c>
      <c r="C51" s="137"/>
      <c r="D51" s="137"/>
      <c r="E51" s="137"/>
      <c r="F51" s="138">
        <v>9981860521</v>
      </c>
      <c r="G51" s="138"/>
      <c r="H51" s="139"/>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48:E48"/>
    <mergeCell ref="F48:H48"/>
    <mergeCell ref="B52:H52"/>
    <mergeCell ref="B53:H53"/>
    <mergeCell ref="B49:E49"/>
    <mergeCell ref="F49:H49"/>
    <mergeCell ref="B50:E50"/>
    <mergeCell ref="F50:H50"/>
    <mergeCell ref="B51:E51"/>
    <mergeCell ref="F51:H51"/>
    <mergeCell ref="B40:E40"/>
    <mergeCell ref="F40:H40"/>
    <mergeCell ref="B47:H47"/>
    <mergeCell ref="B41:E41"/>
    <mergeCell ref="F41:H41"/>
    <mergeCell ref="B42:E42"/>
    <mergeCell ref="F42:H42"/>
    <mergeCell ref="B43:E43"/>
    <mergeCell ref="F43:H43"/>
    <mergeCell ref="B44:E44"/>
    <mergeCell ref="F44:H44"/>
    <mergeCell ref="B45:E45"/>
    <mergeCell ref="F45:H45"/>
    <mergeCell ref="B46:H46"/>
    <mergeCell ref="F36:H36"/>
    <mergeCell ref="B38:E38"/>
    <mergeCell ref="F38:H38"/>
    <mergeCell ref="B39:E39"/>
    <mergeCell ref="F39:H39"/>
    <mergeCell ref="B37:E37"/>
    <mergeCell ref="F37:H37"/>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B26:D26"/>
    <mergeCell ref="E26:F26"/>
    <mergeCell ref="G26:H26"/>
    <mergeCell ref="B19:H19"/>
    <mergeCell ref="B20:E20"/>
    <mergeCell ref="F20:H20"/>
    <mergeCell ref="B21:E21"/>
    <mergeCell ref="F21:H21"/>
    <mergeCell ref="B22:E22"/>
    <mergeCell ref="F22:H22"/>
    <mergeCell ref="B23:C23"/>
    <mergeCell ref="D23:E23"/>
    <mergeCell ref="B24:C24"/>
    <mergeCell ref="D24:E24"/>
    <mergeCell ref="B25:H25"/>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6:E6"/>
    <mergeCell ref="F6:G6"/>
    <mergeCell ref="C2:H2"/>
    <mergeCell ref="B3:H3"/>
    <mergeCell ref="B4:H4"/>
    <mergeCell ref="B5:E5"/>
    <mergeCell ref="F5:G5"/>
  </mergeCells>
  <conditionalFormatting sqref="B32:F32">
    <cfRule type="containsText" dxfId="418" priority="1" operator="containsText" text="NO DISPONIBLE">
      <formula>NOT(ISERROR(SEARCH("NO DISPONIBLE",B32)))</formula>
    </cfRule>
    <cfRule type="cellIs" dxfId="417" priority="2" stopIfTrue="1" operator="greaterThanOrEqual">
      <formula>0.7</formula>
    </cfRule>
    <cfRule type="cellIs" dxfId="416" priority="3" stopIfTrue="1" operator="between">
      <formula>0.5</formula>
      <formula>0.7</formula>
    </cfRule>
    <cfRule type="cellIs" dxfId="415" priority="4" stopIfTrue="1" operator="lessThanOrEqual">
      <formula>0.5</formula>
    </cfRule>
  </conditionalFormatting>
  <hyperlinks>
    <hyperlink ref="B51" r:id="rId1" xr:uid="{BEDB8296-F587-4F69-B84C-4AA9CB3C828A}"/>
  </hyperlinks>
  <pageMargins left="0.7" right="0.7" top="0.75" bottom="0.75" header="0.3" footer="0.3"/>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74D2-2C94-4783-B3B9-D10EEBA741C5}">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1186</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1185</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1184</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0</v>
      </c>
      <c r="C24" s="414"/>
      <c r="D24" s="214">
        <v>2024</v>
      </c>
      <c r="E24" s="213"/>
      <c r="F24" s="118">
        <v>220</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1183</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15.6</v>
      </c>
      <c r="C32" s="28" t="s">
        <v>83</v>
      </c>
      <c r="D32" s="28" t="s">
        <v>83</v>
      </c>
      <c r="E32" s="28" t="s">
        <v>83</v>
      </c>
      <c r="F32" s="168">
        <v>0.35449999999999998</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1182</v>
      </c>
      <c r="C35" s="212"/>
      <c r="D35" s="212"/>
      <c r="E35" s="213"/>
      <c r="F35" s="214" t="s">
        <v>1181</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1180</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1179</v>
      </c>
      <c r="G39" s="141"/>
      <c r="H39" s="144"/>
    </row>
    <row r="40" spans="2:8" ht="18" customHeight="1">
      <c r="B40" s="156" t="s">
        <v>68</v>
      </c>
      <c r="C40" s="157"/>
      <c r="D40" s="157"/>
      <c r="E40" s="158"/>
      <c r="F40" s="159" t="s">
        <v>69</v>
      </c>
      <c r="G40" s="157"/>
      <c r="H40" s="160"/>
    </row>
    <row r="41" spans="2:8" ht="16.899999999999999" customHeight="1">
      <c r="B41" s="211" t="s">
        <v>1170</v>
      </c>
      <c r="C41" s="212"/>
      <c r="D41" s="212"/>
      <c r="E41" s="213"/>
      <c r="F41" s="214" t="s">
        <v>1169</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1180</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1179</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59" priority="1" operator="containsText" text="NO DISPONIBLE">
      <formula>NOT(ISERROR(SEARCH("NO DISPONIBLE",B32)))</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1" r:id="rId1" xr:uid="{A29D8C1B-7C89-412F-881C-F216F7C5890A}"/>
  </hyperlinks>
  <pageMargins left="0.25" right="0.25" top="0.75" bottom="0.75" header="0.3" footer="0.3"/>
  <pageSetup paperSize="121" scale="53" orientation="portrait" r:id="rId2"/>
  <drawing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24B6-FF71-46D0-A0F2-6442FA39C122}">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1195</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1194</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1193</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14227</v>
      </c>
      <c r="C24" s="414"/>
      <c r="D24" s="214">
        <v>2024</v>
      </c>
      <c r="E24" s="213"/>
      <c r="F24" s="118">
        <v>20770</v>
      </c>
      <c r="G24" s="23">
        <f>(F24/B24)-1</f>
        <v>0.45990018977999569</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1192</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1.3048</v>
      </c>
      <c r="C32" s="28" t="s">
        <v>83</v>
      </c>
      <c r="D32" s="28" t="s">
        <v>83</v>
      </c>
      <c r="E32" s="28" t="s">
        <v>83</v>
      </c>
      <c r="F32" s="168">
        <v>0.52239999999999998</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1191</v>
      </c>
      <c r="C35" s="212"/>
      <c r="D35" s="212"/>
      <c r="E35" s="213"/>
      <c r="F35" s="214" t="s">
        <v>1190</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1187</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1187</v>
      </c>
      <c r="G39" s="141"/>
      <c r="H39" s="144"/>
    </row>
    <row r="40" spans="2:8" ht="18" customHeight="1">
      <c r="B40" s="156" t="s">
        <v>68</v>
      </c>
      <c r="C40" s="157"/>
      <c r="D40" s="157"/>
      <c r="E40" s="158"/>
      <c r="F40" s="159" t="s">
        <v>69</v>
      </c>
      <c r="G40" s="157"/>
      <c r="H40" s="160"/>
    </row>
    <row r="41" spans="2:8" ht="16.899999999999999" customHeight="1">
      <c r="B41" s="211" t="s">
        <v>1189</v>
      </c>
      <c r="C41" s="212"/>
      <c r="D41" s="212"/>
      <c r="E41" s="213"/>
      <c r="F41" s="214" t="s">
        <v>1188</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1187</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1187</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55" priority="1" operator="containsText" text="NO DISPONIBLE">
      <formula>NOT(ISERROR(SEARCH("NO DISPONIBLE",B32)))</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1" r:id="rId1" xr:uid="{86D6F3DA-6883-495E-92AC-6B45386E35C8}"/>
  </hyperlinks>
  <pageMargins left="0.25" right="0.25" top="0.75" bottom="0.75" header="0.3" footer="0.3"/>
  <pageSetup paperSize="121" scale="53" orientation="portrait" r:id="rId2"/>
  <drawing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13590-1F54-429E-B369-E1E81BD28BFB}">
  <sheetPr>
    <tabColor rgb="FFFFFF00"/>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1205</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1204</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1203</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6660</v>
      </c>
      <c r="C24" s="414"/>
      <c r="D24" s="214">
        <v>2024</v>
      </c>
      <c r="E24" s="213"/>
      <c r="F24" s="118">
        <v>6720</v>
      </c>
      <c r="G24" s="23">
        <f>(F24/B24)-1</f>
        <v>9.009009009008917E-3</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1202</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2.3317999999999999</v>
      </c>
      <c r="C32" s="28" t="s">
        <v>83</v>
      </c>
      <c r="D32" s="28" t="s">
        <v>83</v>
      </c>
      <c r="E32" s="28" t="s">
        <v>83</v>
      </c>
      <c r="F32" s="168">
        <v>0.51349999999999996</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1201</v>
      </c>
      <c r="C35" s="212"/>
      <c r="D35" s="212"/>
      <c r="E35" s="213"/>
      <c r="F35" s="214" t="s">
        <v>1200</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1197</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1196</v>
      </c>
      <c r="G39" s="141"/>
      <c r="H39" s="144"/>
    </row>
    <row r="40" spans="2:8" ht="18" customHeight="1">
      <c r="B40" s="156" t="s">
        <v>68</v>
      </c>
      <c r="C40" s="157"/>
      <c r="D40" s="157"/>
      <c r="E40" s="158"/>
      <c r="F40" s="159" t="s">
        <v>69</v>
      </c>
      <c r="G40" s="157"/>
      <c r="H40" s="160"/>
    </row>
    <row r="41" spans="2:8" ht="16.899999999999999" customHeight="1">
      <c r="B41" s="211" t="s">
        <v>1199</v>
      </c>
      <c r="C41" s="212"/>
      <c r="D41" s="212"/>
      <c r="E41" s="213"/>
      <c r="F41" s="214" t="s">
        <v>1198</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1197</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1196</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51" priority="1" operator="containsText" text="NO DISPONIBLE">
      <formula>NOT(ISERROR(SEARCH("NO DISPONIBLE",B32)))</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1" r:id="rId1" xr:uid="{82A3AE4F-A08E-473C-8244-96EDBE080F2F}"/>
  </hyperlinks>
  <pageMargins left="0.25" right="0.25" top="0.75" bottom="0.75" header="0.3" footer="0.3"/>
  <pageSetup paperSize="121" scale="53" orientation="portrait" r:id="rId2"/>
  <drawing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5931A-C408-436B-86F4-5447101C3C5D}">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1215</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1214</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1213</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3622</v>
      </c>
      <c r="C24" s="414"/>
      <c r="D24" s="214">
        <v>2024</v>
      </c>
      <c r="E24" s="213"/>
      <c r="F24" s="118">
        <v>3700</v>
      </c>
      <c r="G24" s="23">
        <f>(F24/B24)-1</f>
        <v>2.1535063500828233E-2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1212</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1.1850000000000001</v>
      </c>
      <c r="C32" s="28" t="s">
        <v>83</v>
      </c>
      <c r="D32" s="28" t="s">
        <v>83</v>
      </c>
      <c r="E32" s="28" t="s">
        <v>83</v>
      </c>
      <c r="F32" s="168">
        <v>0.32029999999999997</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1211</v>
      </c>
      <c r="C35" s="212"/>
      <c r="D35" s="212"/>
      <c r="E35" s="213"/>
      <c r="F35" s="214" t="s">
        <v>1210</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1207</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1206</v>
      </c>
      <c r="G39" s="141"/>
      <c r="H39" s="144"/>
    </row>
    <row r="40" spans="2:8" ht="18" customHeight="1">
      <c r="B40" s="156" t="s">
        <v>68</v>
      </c>
      <c r="C40" s="157"/>
      <c r="D40" s="157"/>
      <c r="E40" s="158"/>
      <c r="F40" s="159" t="s">
        <v>69</v>
      </c>
      <c r="G40" s="157"/>
      <c r="H40" s="160"/>
    </row>
    <row r="41" spans="2:8" ht="16.899999999999999" customHeight="1">
      <c r="B41" s="211" t="s">
        <v>1209</v>
      </c>
      <c r="C41" s="212"/>
      <c r="D41" s="212"/>
      <c r="E41" s="213"/>
      <c r="F41" s="214" t="s">
        <v>1208</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1207</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1206</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47" priority="1" operator="containsText" text="NO DISPONIBLE">
      <formula>NOT(ISERROR(SEARCH("NO DISPONIBLE",B32)))</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1" r:id="rId1" xr:uid="{4FEB60B6-EEFF-46EA-A153-45218F10736D}"/>
  </hyperlinks>
  <pageMargins left="0.25" right="0.25" top="0.75" bottom="0.75" header="0.3" footer="0.3"/>
  <pageSetup paperSize="121" scale="53" orientation="portrait" r:id="rId2"/>
  <drawing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2ED15-23BB-45AC-A2DE-40AE5F8657DB}">
  <sheetPr>
    <tabColor rgb="FFFFFF00"/>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1225</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1224</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1223</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5127</v>
      </c>
      <c r="C24" s="414"/>
      <c r="D24" s="214">
        <v>2024</v>
      </c>
      <c r="E24" s="213"/>
      <c r="F24" s="118">
        <v>4970</v>
      </c>
      <c r="G24" s="23">
        <f>(F24/B24)-1</f>
        <v>-3.0622196216110731E-2</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1222</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3.0219</v>
      </c>
      <c r="C32" s="28" t="s">
        <v>83</v>
      </c>
      <c r="D32" s="28" t="s">
        <v>83</v>
      </c>
      <c r="E32" s="28" t="s">
        <v>83</v>
      </c>
      <c r="F32" s="168">
        <v>0.69440000000000002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1221</v>
      </c>
      <c r="C35" s="212"/>
      <c r="D35" s="212"/>
      <c r="E35" s="213"/>
      <c r="F35" s="214" t="s">
        <v>1220</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1217</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1216</v>
      </c>
      <c r="G39" s="141"/>
      <c r="H39" s="144"/>
    </row>
    <row r="40" spans="2:8" ht="18" customHeight="1">
      <c r="B40" s="156" t="s">
        <v>68</v>
      </c>
      <c r="C40" s="157"/>
      <c r="D40" s="157"/>
      <c r="E40" s="158"/>
      <c r="F40" s="159" t="s">
        <v>69</v>
      </c>
      <c r="G40" s="157"/>
      <c r="H40" s="160"/>
    </row>
    <row r="41" spans="2:8" ht="16.899999999999999" customHeight="1">
      <c r="B41" s="211" t="s">
        <v>1219</v>
      </c>
      <c r="C41" s="212"/>
      <c r="D41" s="212"/>
      <c r="E41" s="213"/>
      <c r="F41" s="214" t="s">
        <v>1218</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1217</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1216</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43" priority="1" operator="containsText" text="NO DISPONIBLE">
      <formula>NOT(ISERROR(SEARCH("NO DISPONIBLE",B32)))</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1" r:id="rId1" xr:uid="{B2A68BB9-5153-4C42-8EEE-F2387710222E}"/>
  </hyperlinks>
  <pageMargins left="0.25" right="0.25" top="0.75" bottom="0.75" header="0.3" footer="0.3"/>
  <pageSetup paperSize="121" scale="53" orientation="portrait" r:id="rId2"/>
  <drawing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AAD2-11CF-455A-BBCF-F2A58A629CA6}">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1235</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1234</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1233</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0</v>
      </c>
      <c r="C24" s="414"/>
      <c r="D24" s="214">
        <v>2024</v>
      </c>
      <c r="E24" s="213"/>
      <c r="F24" s="118">
        <v>190</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1232</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0.51759999999999995</v>
      </c>
      <c r="C32" s="28" t="s">
        <v>83</v>
      </c>
      <c r="D32" s="28" t="s">
        <v>83</v>
      </c>
      <c r="E32" s="28" t="s">
        <v>83</v>
      </c>
      <c r="F32" s="168">
        <v>0.4632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1231</v>
      </c>
      <c r="C35" s="212"/>
      <c r="D35" s="212"/>
      <c r="E35" s="213"/>
      <c r="F35" s="214" t="s">
        <v>1230</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1227</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1226</v>
      </c>
      <c r="G39" s="141"/>
      <c r="H39" s="144"/>
    </row>
    <row r="40" spans="2:8" ht="18" customHeight="1">
      <c r="B40" s="156" t="s">
        <v>68</v>
      </c>
      <c r="C40" s="157"/>
      <c r="D40" s="157"/>
      <c r="E40" s="158"/>
      <c r="F40" s="159" t="s">
        <v>69</v>
      </c>
      <c r="G40" s="157"/>
      <c r="H40" s="160"/>
    </row>
    <row r="41" spans="2:8" ht="16.899999999999999" customHeight="1">
      <c r="B41" s="211" t="s">
        <v>1229</v>
      </c>
      <c r="C41" s="212"/>
      <c r="D41" s="212"/>
      <c r="E41" s="213"/>
      <c r="F41" s="214" t="s">
        <v>1228</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1227</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1226</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9" priority="1" operator="containsText" text="NO DISPONIBLE">
      <formula>NOT(ISERROR(SEARCH("NO DISPONIBLE",B32)))</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1" r:id="rId1" xr:uid="{55502897-C6D2-4670-B308-05293A68F95C}"/>
  </hyperlinks>
  <pageMargins left="0.25" right="0.25" top="0.75" bottom="0.75" header="0.3" footer="0.3"/>
  <pageSetup paperSize="121" scale="53" orientation="portrait" r:id="rId2"/>
  <drawing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BBAA6-AB85-46C2-956F-2B81CEC87878}">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1245</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1244</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1243</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818</v>
      </c>
      <c r="C24" s="414"/>
      <c r="D24" s="214">
        <v>2024</v>
      </c>
      <c r="E24" s="213"/>
      <c r="F24" s="118">
        <v>580</v>
      </c>
      <c r="G24" s="23">
        <f>(F24/B24)-1</f>
        <v>-0.29095354523227379</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1242</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0.4375</v>
      </c>
      <c r="C32" s="28" t="s">
        <v>83</v>
      </c>
      <c r="D32" s="28" t="s">
        <v>83</v>
      </c>
      <c r="E32" s="28" t="s">
        <v>83</v>
      </c>
      <c r="F32" s="168">
        <v>8.4500000000000006E-2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1241</v>
      </c>
      <c r="C35" s="212"/>
      <c r="D35" s="212"/>
      <c r="E35" s="213"/>
      <c r="F35" s="214" t="s">
        <v>1240</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1237</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1236</v>
      </c>
      <c r="G39" s="141"/>
      <c r="H39" s="144"/>
    </row>
    <row r="40" spans="2:8" ht="18" customHeight="1">
      <c r="B40" s="156" t="s">
        <v>68</v>
      </c>
      <c r="C40" s="157"/>
      <c r="D40" s="157"/>
      <c r="E40" s="158"/>
      <c r="F40" s="159" t="s">
        <v>69</v>
      </c>
      <c r="G40" s="157"/>
      <c r="H40" s="160"/>
    </row>
    <row r="41" spans="2:8" ht="16.899999999999999" customHeight="1">
      <c r="B41" s="211" t="s">
        <v>1239</v>
      </c>
      <c r="C41" s="212"/>
      <c r="D41" s="212"/>
      <c r="E41" s="213"/>
      <c r="F41" s="214" t="s">
        <v>1238</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1237</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1236</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5" priority="1" operator="containsText" text="NO DISPONIBLE">
      <formula>NOT(ISERROR(SEARCH("NO DISPONIBLE",B32)))</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1" r:id="rId1" xr:uid="{8CBA855A-168E-4C62-83CD-640F68B3A22D}"/>
  </hyperlinks>
  <pageMargins left="0.25" right="0.25" top="0.75" bottom="0.75" header="0.3" footer="0.3"/>
  <pageSetup paperSize="121" scale="53" orientation="portrait" r:id="rId2"/>
  <drawing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10894-0627-4873-89F5-8F4708448D6C}">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1254</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1253</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1252</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0</v>
      </c>
      <c r="C24" s="414"/>
      <c r="D24" s="214">
        <v>2024</v>
      </c>
      <c r="E24" s="213"/>
      <c r="F24" s="118">
        <v>1125</v>
      </c>
      <c r="G24" s="23">
        <v>0</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1251</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1.7122999999999999</v>
      </c>
      <c r="C32" s="28" t="s">
        <v>83</v>
      </c>
      <c r="D32" s="28" t="s">
        <v>83</v>
      </c>
      <c r="E32" s="28" t="s">
        <v>83</v>
      </c>
      <c r="F32" s="168">
        <v>0.43380000000000002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1229</v>
      </c>
      <c r="C35" s="212"/>
      <c r="D35" s="212"/>
      <c r="E35" s="213"/>
      <c r="F35" s="214" t="s">
        <v>1250</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1247</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1246</v>
      </c>
      <c r="G39" s="141"/>
      <c r="H39" s="144"/>
    </row>
    <row r="40" spans="2:8" ht="18" customHeight="1">
      <c r="B40" s="156" t="s">
        <v>68</v>
      </c>
      <c r="C40" s="157"/>
      <c r="D40" s="157"/>
      <c r="E40" s="158"/>
      <c r="F40" s="159" t="s">
        <v>69</v>
      </c>
      <c r="G40" s="157"/>
      <c r="H40" s="160"/>
    </row>
    <row r="41" spans="2:8" ht="16.899999999999999" customHeight="1">
      <c r="B41" s="211" t="s">
        <v>1249</v>
      </c>
      <c r="C41" s="212"/>
      <c r="D41" s="212"/>
      <c r="E41" s="213"/>
      <c r="F41" s="214" t="s">
        <v>1248</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1247</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1246</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31" priority="1" operator="containsText" text="NO DISPONIBLE">
      <formula>NOT(ISERROR(SEARCH("NO DISPONIBLE",B32)))</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1" r:id="rId1" xr:uid="{0A5C6842-190F-4179-B458-70CAAE3285C2}"/>
  </hyperlinks>
  <pageMargins left="0.25" right="0.25" top="0.75" bottom="0.75" header="0.3" footer="0.3"/>
  <pageSetup paperSize="121" scale="53" orientation="portrait" r:id="rId2"/>
  <drawing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2537-8C73-4B39-AD1B-68981A3531D9}">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1264</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1263</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1262</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417</v>
      </c>
      <c r="C24" s="414"/>
      <c r="D24" s="214">
        <v>2024</v>
      </c>
      <c r="E24" s="213"/>
      <c r="F24" s="118">
        <v>525</v>
      </c>
      <c r="G24" s="23">
        <f>(F24/B24)-1</f>
        <v>0.25899280575539563</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1261</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1.1556999999999999</v>
      </c>
      <c r="C32" s="28" t="s">
        <v>83</v>
      </c>
      <c r="D32" s="28" t="s">
        <v>83</v>
      </c>
      <c r="E32" s="28" t="s">
        <v>83</v>
      </c>
      <c r="F32" s="168">
        <v>0.26860000000000001</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1260</v>
      </c>
      <c r="C35" s="212"/>
      <c r="D35" s="212"/>
      <c r="E35" s="213"/>
      <c r="F35" s="214" t="s">
        <v>1259</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1256</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1255</v>
      </c>
      <c r="G39" s="141"/>
      <c r="H39" s="144"/>
    </row>
    <row r="40" spans="2:8" ht="18" customHeight="1">
      <c r="B40" s="156" t="s">
        <v>68</v>
      </c>
      <c r="C40" s="157"/>
      <c r="D40" s="157"/>
      <c r="E40" s="158"/>
      <c r="F40" s="159" t="s">
        <v>69</v>
      </c>
      <c r="G40" s="157"/>
      <c r="H40" s="160"/>
    </row>
    <row r="41" spans="2:8" ht="16.899999999999999" customHeight="1">
      <c r="B41" s="211" t="s">
        <v>1258</v>
      </c>
      <c r="C41" s="212"/>
      <c r="D41" s="212"/>
      <c r="E41" s="213"/>
      <c r="F41" s="214" t="s">
        <v>1257</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1256</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1255</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27" priority="1" operator="containsText" text="NO DISPONIBLE">
      <formula>NOT(ISERROR(SEARCH("NO DISPONIBLE",B32)))</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1" r:id="rId1" xr:uid="{710E0F9C-2AAA-427D-AEE0-A965CF6D7A13}"/>
  </hyperlinks>
  <pageMargins left="0.25" right="0.25" top="0.75" bottom="0.75" header="0.3" footer="0.3"/>
  <pageSetup paperSize="121" scale="53" orientation="portrait" r:id="rId2"/>
  <drawing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F5E5-EF1E-407D-AE7C-AC2EBD5A989C}">
  <sheetPr>
    <pageSetUpPr fitToPage="1"/>
  </sheetPr>
  <dimension ref="B1:Q53"/>
  <sheetViews>
    <sheetView topLeftCell="B1" zoomScale="90" zoomScaleNormal="90" workbookViewId="0">
      <selection activeCell="B19" sqref="B19:H19"/>
    </sheetView>
  </sheetViews>
  <sheetFormatPr baseColWidth="10" defaultColWidth="13.125" defaultRowHeight="18"/>
  <cols>
    <col min="1" max="1" width="13.125" style="1"/>
    <col min="2" max="7" width="16.75" style="1" customWidth="1"/>
    <col min="8" max="8" width="23.625" style="1" customWidth="1"/>
    <col min="9" max="9" width="73.125" style="1" customWidth="1"/>
    <col min="10" max="16384" width="13.125" style="1"/>
  </cols>
  <sheetData>
    <row r="1" spans="2:17" ht="18.75" thickBot="1"/>
    <row r="2" spans="2:17" ht="112.5" customHeight="1">
      <c r="B2" s="29"/>
      <c r="C2" s="197" t="s">
        <v>0</v>
      </c>
      <c r="D2" s="197"/>
      <c r="E2" s="197"/>
      <c r="F2" s="197"/>
      <c r="G2" s="197"/>
      <c r="H2" s="198"/>
      <c r="J2" s="2"/>
      <c r="K2" s="2"/>
      <c r="L2" s="2"/>
      <c r="M2" s="2"/>
      <c r="N2" s="2"/>
      <c r="O2" s="2"/>
      <c r="P2" s="2"/>
      <c r="Q2" s="2"/>
    </row>
    <row r="3" spans="2:17" ht="19.350000000000001" customHeight="1">
      <c r="B3" s="241" t="s">
        <v>1</v>
      </c>
      <c r="C3" s="230"/>
      <c r="D3" s="230"/>
      <c r="E3" s="230"/>
      <c r="F3" s="230"/>
      <c r="G3" s="230"/>
      <c r="H3" s="231"/>
      <c r="J3" s="2"/>
      <c r="K3" s="2"/>
      <c r="L3" s="2"/>
      <c r="M3" s="2"/>
      <c r="N3" s="2"/>
      <c r="O3" s="2"/>
      <c r="P3" s="2"/>
      <c r="Q3" s="2"/>
    </row>
    <row r="4" spans="2:17" ht="19.350000000000001" customHeight="1">
      <c r="B4" s="334" t="s">
        <v>1274</v>
      </c>
      <c r="C4" s="239"/>
      <c r="D4" s="239"/>
      <c r="E4" s="239"/>
      <c r="F4" s="239"/>
      <c r="G4" s="239"/>
      <c r="H4" s="240"/>
      <c r="J4" s="3"/>
      <c r="K4" s="3"/>
      <c r="L4" s="3"/>
      <c r="M4" s="3"/>
      <c r="N4" s="3"/>
      <c r="O4" s="3"/>
      <c r="P4" s="3"/>
      <c r="Q4" s="3"/>
    </row>
    <row r="5" spans="2:17" ht="26.1" customHeight="1">
      <c r="B5" s="241" t="s">
        <v>85</v>
      </c>
      <c r="C5" s="230"/>
      <c r="D5" s="230"/>
      <c r="E5" s="230"/>
      <c r="F5" s="230" t="s">
        <v>3</v>
      </c>
      <c r="G5" s="230"/>
      <c r="H5" s="70" t="s">
        <v>4</v>
      </c>
      <c r="J5" s="5"/>
      <c r="K5" s="5"/>
      <c r="L5" s="5"/>
      <c r="M5" s="5"/>
      <c r="N5" s="5"/>
      <c r="O5" s="5"/>
      <c r="P5" s="5"/>
      <c r="Q5" s="5"/>
    </row>
    <row r="6" spans="2:17" ht="23.85" customHeight="1">
      <c r="B6" s="268" t="s">
        <v>1155</v>
      </c>
      <c r="C6" s="269"/>
      <c r="D6" s="269"/>
      <c r="E6" s="269"/>
      <c r="F6" s="269" t="s">
        <v>1154</v>
      </c>
      <c r="G6" s="269"/>
      <c r="H6" s="71" t="s">
        <v>213</v>
      </c>
      <c r="J6" s="3"/>
      <c r="K6" s="3"/>
      <c r="L6" s="3"/>
      <c r="M6" s="3"/>
      <c r="N6" s="3"/>
      <c r="O6" s="3"/>
      <c r="P6" s="3"/>
      <c r="Q6" s="3"/>
    </row>
    <row r="7" spans="2:17" ht="17.100000000000001" customHeight="1">
      <c r="B7" s="241" t="s">
        <v>5</v>
      </c>
      <c r="C7" s="230"/>
      <c r="D7" s="230"/>
      <c r="E7" s="230"/>
      <c r="F7" s="230"/>
      <c r="G7" s="230"/>
      <c r="H7" s="231"/>
    </row>
    <row r="8" spans="2:17" ht="25.5" customHeight="1">
      <c r="B8" s="68" t="s">
        <v>89</v>
      </c>
      <c r="C8" s="230" t="s">
        <v>90</v>
      </c>
      <c r="D8" s="230"/>
      <c r="E8" s="69" t="s">
        <v>91</v>
      </c>
      <c r="F8" s="69" t="s">
        <v>9</v>
      </c>
      <c r="G8" s="69" t="s">
        <v>92</v>
      </c>
      <c r="H8" s="70" t="s">
        <v>93</v>
      </c>
    </row>
    <row r="9" spans="2:17" ht="19.350000000000001" customHeight="1" thickBot="1">
      <c r="B9" s="38" t="s">
        <v>466</v>
      </c>
      <c r="C9" s="242" t="s">
        <v>94</v>
      </c>
      <c r="D9" s="242"/>
      <c r="E9" s="72" t="s">
        <v>111</v>
      </c>
      <c r="F9" s="72" t="s">
        <v>96</v>
      </c>
      <c r="G9" s="72" t="s">
        <v>204</v>
      </c>
      <c r="H9" s="40" t="s">
        <v>98</v>
      </c>
    </row>
    <row r="10" spans="2:17" ht="16.5" customHeight="1" thickBot="1">
      <c r="B10" s="243" t="s">
        <v>99</v>
      </c>
      <c r="C10" s="244"/>
      <c r="D10" s="244"/>
      <c r="E10" s="244"/>
      <c r="F10" s="245"/>
      <c r="G10" s="371" t="s">
        <v>100</v>
      </c>
      <c r="H10" s="373"/>
    </row>
    <row r="11" spans="2:17" ht="16.5" customHeight="1">
      <c r="B11" s="41" t="s">
        <v>101</v>
      </c>
      <c r="C11" s="248" t="s">
        <v>102</v>
      </c>
      <c r="D11" s="248"/>
      <c r="E11" s="73" t="s">
        <v>103</v>
      </c>
      <c r="F11" s="43" t="s">
        <v>91</v>
      </c>
      <c r="G11" s="44" t="s">
        <v>104</v>
      </c>
      <c r="H11" s="43" t="s">
        <v>105</v>
      </c>
    </row>
    <row r="12" spans="2:17" ht="21" customHeight="1" thickBot="1">
      <c r="B12" s="45" t="s">
        <v>23</v>
      </c>
      <c r="C12" s="249" t="s">
        <v>107</v>
      </c>
      <c r="D12" s="249"/>
      <c r="E12" s="74" t="s">
        <v>23</v>
      </c>
      <c r="F12" s="47" t="s">
        <v>26</v>
      </c>
      <c r="G12" s="45" t="s">
        <v>24</v>
      </c>
      <c r="H12" s="47" t="s">
        <v>184</v>
      </c>
    </row>
    <row r="13" spans="2:17" ht="31.35" customHeight="1">
      <c r="B13" s="194" t="s">
        <v>28</v>
      </c>
      <c r="C13" s="195"/>
      <c r="D13" s="195"/>
      <c r="E13" s="193"/>
      <c r="F13" s="159" t="s">
        <v>29</v>
      </c>
      <c r="G13" s="157"/>
      <c r="H13" s="160"/>
    </row>
    <row r="14" spans="2:17" ht="47.1" customHeight="1">
      <c r="B14" s="63" t="s">
        <v>30</v>
      </c>
      <c r="C14" s="192" t="s">
        <v>31</v>
      </c>
      <c r="D14" s="193"/>
      <c r="E14" s="64" t="s">
        <v>32</v>
      </c>
      <c r="F14" s="196" t="s">
        <v>33</v>
      </c>
      <c r="G14" s="196"/>
      <c r="H14" s="4" t="s">
        <v>34</v>
      </c>
    </row>
    <row r="15" spans="2:17" ht="18" customHeight="1">
      <c r="B15" s="19" t="s">
        <v>1045</v>
      </c>
      <c r="C15" s="184" t="s">
        <v>35</v>
      </c>
      <c r="D15" s="185"/>
      <c r="E15" s="20" t="s">
        <v>36</v>
      </c>
      <c r="F15" s="186" t="s">
        <v>169</v>
      </c>
      <c r="G15" s="186"/>
      <c r="H15" s="10" t="s">
        <v>466</v>
      </c>
    </row>
    <row r="16" spans="2:17" ht="15.75" customHeight="1">
      <c r="B16" s="156" t="s">
        <v>37</v>
      </c>
      <c r="C16" s="157"/>
      <c r="D16" s="157"/>
      <c r="E16" s="157"/>
      <c r="F16" s="157"/>
      <c r="G16" s="157"/>
      <c r="H16" s="160"/>
    </row>
    <row r="17" spans="2:9" ht="105.95" customHeight="1">
      <c r="B17" s="268" t="s">
        <v>1273</v>
      </c>
      <c r="C17" s="269"/>
      <c r="D17" s="269"/>
      <c r="E17" s="269"/>
      <c r="F17" s="269"/>
      <c r="G17" s="269"/>
      <c r="H17" s="409"/>
    </row>
    <row r="18" spans="2:9" ht="15.75" customHeight="1">
      <c r="B18" s="241" t="s">
        <v>38</v>
      </c>
      <c r="C18" s="230"/>
      <c r="D18" s="230"/>
      <c r="E18" s="230"/>
      <c r="F18" s="230"/>
      <c r="G18" s="230"/>
      <c r="H18" s="231"/>
    </row>
    <row r="19" spans="2:9" ht="131.44999999999999" customHeight="1">
      <c r="B19" s="203" t="s">
        <v>1272</v>
      </c>
      <c r="C19" s="204"/>
      <c r="D19" s="204"/>
      <c r="E19" s="204"/>
      <c r="F19" s="204"/>
      <c r="G19" s="204"/>
      <c r="H19" s="205"/>
    </row>
    <row r="20" spans="2:9" ht="15.75" customHeight="1">
      <c r="B20" s="156" t="s">
        <v>39</v>
      </c>
      <c r="C20" s="157"/>
      <c r="D20" s="157"/>
      <c r="E20" s="158"/>
      <c r="F20" s="159" t="s">
        <v>40</v>
      </c>
      <c r="G20" s="157"/>
      <c r="H20" s="160"/>
    </row>
    <row r="21" spans="2:9" ht="18.75" customHeight="1">
      <c r="B21" s="203" t="s">
        <v>114</v>
      </c>
      <c r="C21" s="204"/>
      <c r="D21" s="204"/>
      <c r="E21" s="204"/>
      <c r="F21" s="204" t="s">
        <v>159</v>
      </c>
      <c r="G21" s="204"/>
      <c r="H21" s="205"/>
    </row>
    <row r="22" spans="2:9">
      <c r="B22" s="156" t="s">
        <v>41</v>
      </c>
      <c r="C22" s="157"/>
      <c r="D22" s="157"/>
      <c r="E22" s="158"/>
      <c r="F22" s="159" t="s">
        <v>42</v>
      </c>
      <c r="G22" s="157"/>
      <c r="H22" s="160"/>
    </row>
    <row r="23" spans="2:9" ht="16.350000000000001" customHeight="1">
      <c r="B23" s="156" t="s">
        <v>43</v>
      </c>
      <c r="C23" s="158"/>
      <c r="D23" s="159" t="s">
        <v>44</v>
      </c>
      <c r="E23" s="158"/>
      <c r="F23" s="60" t="s">
        <v>43</v>
      </c>
      <c r="G23" s="60" t="s">
        <v>45</v>
      </c>
      <c r="H23" s="59" t="s">
        <v>44</v>
      </c>
    </row>
    <row r="24" spans="2:9" ht="17.45" customHeight="1">
      <c r="B24" s="413">
        <v>110</v>
      </c>
      <c r="C24" s="414"/>
      <c r="D24" s="214">
        <v>2024</v>
      </c>
      <c r="E24" s="213"/>
      <c r="F24" s="118">
        <v>210</v>
      </c>
      <c r="G24" s="23">
        <f>(F24/B24)-1</f>
        <v>0.90909090909090917</v>
      </c>
      <c r="H24" s="66">
        <v>2026</v>
      </c>
    </row>
    <row r="25" spans="2:9" ht="19.5" customHeight="1">
      <c r="B25" s="174" t="s">
        <v>46</v>
      </c>
      <c r="C25" s="175"/>
      <c r="D25" s="175"/>
      <c r="E25" s="175"/>
      <c r="F25" s="175"/>
      <c r="G25" s="175"/>
      <c r="H25" s="176"/>
    </row>
    <row r="26" spans="2:9" ht="26.1" customHeight="1">
      <c r="B26" s="177" t="s">
        <v>47</v>
      </c>
      <c r="C26" s="178"/>
      <c r="D26" s="179"/>
      <c r="E26" s="180" t="s">
        <v>48</v>
      </c>
      <c r="F26" s="181"/>
      <c r="G26" s="182" t="s">
        <v>49</v>
      </c>
      <c r="H26" s="183"/>
    </row>
    <row r="27" spans="2:9" ht="46.35" customHeight="1">
      <c r="B27" s="128" t="s">
        <v>50</v>
      </c>
      <c r="C27" s="129"/>
      <c r="D27" s="130"/>
      <c r="E27" s="131" t="s">
        <v>82</v>
      </c>
      <c r="F27" s="130"/>
      <c r="G27" s="131" t="s">
        <v>81</v>
      </c>
      <c r="H27" s="130"/>
      <c r="I27" s="25"/>
    </row>
    <row r="28" spans="2:9" ht="15" customHeight="1">
      <c r="B28" s="156" t="s">
        <v>51</v>
      </c>
      <c r="C28" s="157"/>
      <c r="D28" s="161"/>
      <c r="E28" s="161"/>
      <c r="F28" s="161"/>
      <c r="G28" s="161"/>
      <c r="H28" s="160"/>
    </row>
    <row r="29" spans="2:9" ht="171.95" customHeight="1" thickBot="1">
      <c r="B29" s="368" t="s">
        <v>1271</v>
      </c>
      <c r="C29" s="369"/>
      <c r="D29" s="369"/>
      <c r="E29" s="369"/>
      <c r="F29" s="369"/>
      <c r="G29" s="369"/>
      <c r="H29" s="370"/>
    </row>
    <row r="30" spans="2:9" ht="20.100000000000001" customHeight="1" thickBot="1">
      <c r="B30" s="165" t="s">
        <v>53</v>
      </c>
      <c r="C30" s="166"/>
      <c r="D30" s="166"/>
      <c r="E30" s="166"/>
      <c r="F30" s="166"/>
      <c r="G30" s="166"/>
      <c r="H30" s="167"/>
    </row>
    <row r="31" spans="2:9" ht="28.35" customHeight="1" thickBot="1">
      <c r="B31" s="26" t="s">
        <v>54</v>
      </c>
      <c r="C31" s="26" t="s">
        <v>55</v>
      </c>
      <c r="D31" s="67" t="s">
        <v>56</v>
      </c>
      <c r="E31" s="26" t="s">
        <v>57</v>
      </c>
      <c r="F31" s="165" t="s">
        <v>58</v>
      </c>
      <c r="G31" s="166"/>
      <c r="H31" s="167"/>
    </row>
    <row r="32" spans="2:9" ht="46.35" customHeight="1">
      <c r="B32" s="28">
        <v>1</v>
      </c>
      <c r="C32" s="28" t="s">
        <v>83</v>
      </c>
      <c r="D32" s="28" t="s">
        <v>83</v>
      </c>
      <c r="E32" s="28" t="s">
        <v>83</v>
      </c>
      <c r="F32" s="168">
        <v>1.43E-2</v>
      </c>
      <c r="G32" s="169"/>
      <c r="H32" s="170"/>
    </row>
    <row r="33" spans="2:8" ht="18" customHeight="1">
      <c r="B33" s="171" t="s">
        <v>59</v>
      </c>
      <c r="C33" s="172"/>
      <c r="D33" s="172"/>
      <c r="E33" s="172"/>
      <c r="F33" s="172"/>
      <c r="G33" s="172"/>
      <c r="H33" s="173"/>
    </row>
    <row r="34" spans="2:8" ht="18" customHeight="1">
      <c r="B34" s="156" t="s">
        <v>60</v>
      </c>
      <c r="C34" s="157"/>
      <c r="D34" s="157"/>
      <c r="E34" s="158"/>
      <c r="F34" s="159" t="s">
        <v>61</v>
      </c>
      <c r="G34" s="157"/>
      <c r="H34" s="160"/>
    </row>
    <row r="35" spans="2:8" ht="16.899999999999999" customHeight="1">
      <c r="B35" s="211" t="s">
        <v>1270</v>
      </c>
      <c r="C35" s="212"/>
      <c r="D35" s="212"/>
      <c r="E35" s="213"/>
      <c r="F35" s="214" t="s">
        <v>1269</v>
      </c>
      <c r="G35" s="212"/>
      <c r="H35" s="215"/>
    </row>
    <row r="36" spans="2:8" ht="18" customHeight="1">
      <c r="B36" s="156" t="s">
        <v>62</v>
      </c>
      <c r="C36" s="157"/>
      <c r="D36" s="157"/>
      <c r="E36" s="158"/>
      <c r="F36" s="159" t="s">
        <v>63</v>
      </c>
      <c r="G36" s="157"/>
      <c r="H36" s="160"/>
    </row>
    <row r="37" spans="2:8" ht="16.899999999999999" customHeight="1">
      <c r="B37" s="211" t="s">
        <v>1146</v>
      </c>
      <c r="C37" s="212"/>
      <c r="D37" s="212"/>
      <c r="E37" s="213"/>
      <c r="F37" s="214" t="s">
        <v>1266</v>
      </c>
      <c r="G37" s="212"/>
      <c r="H37" s="215"/>
    </row>
    <row r="38" spans="2:8" ht="18" customHeight="1">
      <c r="B38" s="361" t="s">
        <v>1172</v>
      </c>
      <c r="C38" s="225"/>
      <c r="D38" s="225"/>
      <c r="E38" s="362"/>
      <c r="F38" s="224" t="s">
        <v>1171</v>
      </c>
      <c r="G38" s="225"/>
      <c r="H38" s="226"/>
    </row>
    <row r="39" spans="2:8" ht="27" customHeight="1">
      <c r="B39" s="140" t="s">
        <v>159</v>
      </c>
      <c r="C39" s="141"/>
      <c r="D39" s="141"/>
      <c r="E39" s="142"/>
      <c r="F39" s="143" t="s">
        <v>1265</v>
      </c>
      <c r="G39" s="141"/>
      <c r="H39" s="144"/>
    </row>
    <row r="40" spans="2:8" ht="18" customHeight="1">
      <c r="B40" s="156" t="s">
        <v>68</v>
      </c>
      <c r="C40" s="157"/>
      <c r="D40" s="157"/>
      <c r="E40" s="158"/>
      <c r="F40" s="159" t="s">
        <v>69</v>
      </c>
      <c r="G40" s="157"/>
      <c r="H40" s="160"/>
    </row>
    <row r="41" spans="2:8" ht="16.899999999999999" customHeight="1">
      <c r="B41" s="211" t="s">
        <v>1268</v>
      </c>
      <c r="C41" s="212"/>
      <c r="D41" s="212"/>
      <c r="E41" s="213"/>
      <c r="F41" s="214" t="s">
        <v>1267</v>
      </c>
      <c r="G41" s="212"/>
      <c r="H41" s="215"/>
    </row>
    <row r="42" spans="2:8" ht="25.35" customHeight="1">
      <c r="B42" s="156" t="s">
        <v>70</v>
      </c>
      <c r="C42" s="157"/>
      <c r="D42" s="157"/>
      <c r="E42" s="158"/>
      <c r="F42" s="159" t="s">
        <v>71</v>
      </c>
      <c r="G42" s="157"/>
      <c r="H42" s="160"/>
    </row>
    <row r="43" spans="2:8" ht="17.100000000000001" customHeight="1">
      <c r="B43" s="214" t="s">
        <v>1146</v>
      </c>
      <c r="C43" s="212"/>
      <c r="D43" s="212"/>
      <c r="E43" s="212"/>
      <c r="F43" s="214" t="s">
        <v>1266</v>
      </c>
      <c r="G43" s="212"/>
      <c r="H43" s="215"/>
    </row>
    <row r="44" spans="2:8" ht="21" customHeight="1">
      <c r="B44" s="156" t="s">
        <v>72</v>
      </c>
      <c r="C44" s="157"/>
      <c r="D44" s="157"/>
      <c r="E44" s="158"/>
      <c r="F44" s="159" t="s">
        <v>73</v>
      </c>
      <c r="G44" s="157"/>
      <c r="H44" s="160"/>
    </row>
    <row r="45" spans="2:8" ht="21.75" customHeight="1">
      <c r="B45" s="140" t="s">
        <v>159</v>
      </c>
      <c r="C45" s="141"/>
      <c r="D45" s="141"/>
      <c r="E45" s="142"/>
      <c r="F45" s="143" t="s">
        <v>1265</v>
      </c>
      <c r="G45" s="141"/>
      <c r="H45" s="144"/>
    </row>
    <row r="46" spans="2:8">
      <c r="B46" s="145" t="s">
        <v>74</v>
      </c>
      <c r="C46" s="146"/>
      <c r="D46" s="146"/>
      <c r="E46" s="146"/>
      <c r="F46" s="146"/>
      <c r="G46" s="146"/>
      <c r="H46" s="147"/>
    </row>
    <row r="47" spans="2:8" ht="16.350000000000001" customHeight="1">
      <c r="B47" s="211" t="s">
        <v>1143</v>
      </c>
      <c r="C47" s="212"/>
      <c r="D47" s="212"/>
      <c r="E47" s="212"/>
      <c r="F47" s="212"/>
      <c r="G47" s="212"/>
      <c r="H47" s="215"/>
    </row>
    <row r="48" spans="2:8" ht="16.5" customHeight="1">
      <c r="B48" s="361" t="s">
        <v>75</v>
      </c>
      <c r="C48" s="225"/>
      <c r="D48" s="225"/>
      <c r="E48" s="362"/>
      <c r="F48" s="224" t="s">
        <v>76</v>
      </c>
      <c r="G48" s="225"/>
      <c r="H48" s="226"/>
    </row>
    <row r="49" spans="2:8" ht="19.350000000000001" customHeight="1">
      <c r="B49" s="211" t="s">
        <v>1142</v>
      </c>
      <c r="C49" s="212"/>
      <c r="D49" s="212"/>
      <c r="E49" s="213"/>
      <c r="F49" s="214" t="s">
        <v>451</v>
      </c>
      <c r="G49" s="212"/>
      <c r="H49" s="215"/>
    </row>
    <row r="50" spans="2:8" ht="16.5" customHeight="1">
      <c r="B50" s="361" t="s">
        <v>77</v>
      </c>
      <c r="C50" s="225"/>
      <c r="D50" s="225"/>
      <c r="E50" s="362"/>
      <c r="F50" s="224" t="s">
        <v>78</v>
      </c>
      <c r="G50" s="225"/>
      <c r="H50" s="226"/>
    </row>
    <row r="51" spans="2:8" ht="15" customHeight="1" thickBot="1">
      <c r="B51" s="410" t="s">
        <v>1141</v>
      </c>
      <c r="C51" s="399"/>
      <c r="D51" s="399"/>
      <c r="E51" s="400"/>
      <c r="F51" s="401" t="s">
        <v>1140</v>
      </c>
      <c r="G51" s="402"/>
      <c r="H51" s="403"/>
    </row>
    <row r="52" spans="2:8" ht="38.25" customHeight="1" thickBot="1">
      <c r="B52" s="122"/>
      <c r="C52" s="123"/>
      <c r="D52" s="123"/>
      <c r="E52" s="123"/>
      <c r="F52" s="123"/>
      <c r="G52" s="123"/>
      <c r="H52" s="124"/>
    </row>
    <row r="53" spans="2:8" ht="18" customHeight="1" thickBot="1">
      <c r="B53" s="125" t="s">
        <v>79</v>
      </c>
      <c r="C53" s="126"/>
      <c r="D53" s="126"/>
      <c r="E53" s="126"/>
      <c r="F53" s="126"/>
      <c r="G53" s="126"/>
      <c r="H53" s="127"/>
    </row>
  </sheetData>
  <mergeCells count="83">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D26"/>
    <mergeCell ref="E26:F26"/>
    <mergeCell ref="G26:H26"/>
    <mergeCell ref="B35:E35"/>
    <mergeCell ref="F35:H35"/>
    <mergeCell ref="B27:D27"/>
    <mergeCell ref="E27:F27"/>
    <mergeCell ref="G27:H27"/>
    <mergeCell ref="B28:H28"/>
    <mergeCell ref="B29:H29"/>
    <mergeCell ref="B30:H30"/>
    <mergeCell ref="F31:H31"/>
    <mergeCell ref="F32:H32"/>
    <mergeCell ref="B33:H33"/>
    <mergeCell ref="B34:E34"/>
    <mergeCell ref="F34:H34"/>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H46"/>
    <mergeCell ref="B47:H47"/>
    <mergeCell ref="B48:E48"/>
    <mergeCell ref="F48:H48"/>
    <mergeCell ref="B52:H52"/>
    <mergeCell ref="B53:H53"/>
    <mergeCell ref="B49:E49"/>
    <mergeCell ref="F49:H49"/>
    <mergeCell ref="B50:E50"/>
    <mergeCell ref="F50:H50"/>
    <mergeCell ref="B51:E51"/>
    <mergeCell ref="F51:H51"/>
  </mergeCells>
  <conditionalFormatting sqref="B32:F32">
    <cfRule type="containsText" dxfId="23" priority="1" operator="containsText" text="NO DISPONIBLE">
      <formula>NOT(ISERROR(SEARCH("NO DISPONIBLE",B32)))</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1" r:id="rId1" xr:uid="{318EAECB-ADA4-4FAD-BDB6-AADC82B41598}"/>
  </hyperlinks>
  <pageMargins left="0.25" right="0.25" top="0.75" bottom="0.75" header="0.3" footer="0.3"/>
  <pageSetup paperSize="121" scale="53"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104</vt:i4>
      </vt:variant>
      <vt:variant>
        <vt:lpstr>Rangos con nombre</vt:lpstr>
      </vt:variant>
      <vt:variant>
        <vt:i4>15</vt:i4>
      </vt:variant>
    </vt:vector>
  </HeadingPairs>
  <TitlesOfParts>
    <vt:vector size="119" baseType="lpstr">
      <vt:lpstr>3 FID 2026</vt:lpstr>
      <vt:lpstr>FIN</vt:lpstr>
      <vt:lpstr>P. 3.1.1.1</vt:lpstr>
      <vt:lpstr>C. 3.1.1.1.1</vt:lpstr>
      <vt:lpstr>A. 3.1.1.1.1.1</vt:lpstr>
      <vt:lpstr>A. 3.1.1.1.1.2</vt:lpstr>
      <vt:lpstr>A. 3.1.1.1.1.3</vt:lpstr>
      <vt:lpstr>C. 3.1.1.1.2</vt:lpstr>
      <vt:lpstr>A. 3.1.1.1.2.1</vt:lpstr>
      <vt:lpstr>A. 3.1.1.1.2.2</vt:lpstr>
      <vt:lpstr>C. 3.1.1.1.3</vt:lpstr>
      <vt:lpstr>A. 3.1.1.1.3.1</vt:lpstr>
      <vt:lpstr>A. 3.1.1.1.3.2</vt:lpstr>
      <vt:lpstr>A. 3.1.1.1.3.3</vt:lpstr>
      <vt:lpstr>C. 3.1.1.1.4</vt:lpstr>
      <vt:lpstr>A. 3.1.1.1.4.1</vt:lpstr>
      <vt:lpstr>A. 3.1.1.1.4.2</vt:lpstr>
      <vt:lpstr>A. 3.1.1.1.4.3</vt:lpstr>
      <vt:lpstr>A. 3.1.1.1.4.4</vt:lpstr>
      <vt:lpstr>C. 3.1.1.1.5</vt:lpstr>
      <vt:lpstr>A. 3.1.1.1.5.1 </vt:lpstr>
      <vt:lpstr>3.1.1.1.5.2</vt:lpstr>
      <vt:lpstr>A. 3.1.1.1.5.3</vt:lpstr>
      <vt:lpstr>C. 3.1.1.1.6</vt:lpstr>
      <vt:lpstr>A. 3.1.1.1.6.1</vt:lpstr>
      <vt:lpstr>A. 3.1.1.1.6.2</vt:lpstr>
      <vt:lpstr>A. 3.1.1.1.6.3</vt:lpstr>
      <vt:lpstr>C. 3.1.1.1.7</vt:lpstr>
      <vt:lpstr>A. 3.1.1.1.7.1</vt:lpstr>
      <vt:lpstr>A. 3.1.1.1.7.2</vt:lpstr>
      <vt:lpstr>A. 3.1.1.1.7.3</vt:lpstr>
      <vt:lpstr>A. 3.1.1.1.7.4</vt:lpstr>
      <vt:lpstr>C. 3.1.1.1.8</vt:lpstr>
      <vt:lpstr>A. 3.1.1.1.8.1</vt:lpstr>
      <vt:lpstr>A. 3.1.1.1.8.2</vt:lpstr>
      <vt:lpstr>A. 3.1.1.1.8.3</vt:lpstr>
      <vt:lpstr>C-3.1.1.1.9</vt:lpstr>
      <vt:lpstr>A-3.1.1.1.9.1</vt:lpstr>
      <vt:lpstr>A-3.1.1.1.9.2</vt:lpstr>
      <vt:lpstr>A-3.1.1.1.9.3</vt:lpstr>
      <vt:lpstr>A-3.1.1.1.9.4</vt:lpstr>
      <vt:lpstr>A-3.1.1.1.9.5</vt:lpstr>
      <vt:lpstr>A-3.1.1.1.9.6 </vt:lpstr>
      <vt:lpstr>A-3.1.1.1.9.7</vt:lpstr>
      <vt:lpstr>A-3.1.1.1.9.8</vt:lpstr>
      <vt:lpstr>A-3.1.1.1.9.9 </vt:lpstr>
      <vt:lpstr>A-3.1.1.1.9.10</vt:lpstr>
      <vt:lpstr>A-3.2.1.1.9.11</vt:lpstr>
      <vt:lpstr>A-3.1.1.1.9.12</vt:lpstr>
      <vt:lpstr>C. 3.1.1.1.10</vt:lpstr>
      <vt:lpstr>A. 3.1.1.1.10.1</vt:lpstr>
      <vt:lpstr>A. 3.1.1.1.10.2</vt:lpstr>
      <vt:lpstr>A. 3.1.1.1.10.3</vt:lpstr>
      <vt:lpstr>A. 3.1.1.1.10.4</vt:lpstr>
      <vt:lpstr>C. 3.1.1.1.11</vt:lpstr>
      <vt:lpstr>A. 3.1.1.1.11.1</vt:lpstr>
      <vt:lpstr>A. 3.1.1.1.11.2</vt:lpstr>
      <vt:lpstr>A. 3.1.1.1.11.3</vt:lpstr>
      <vt:lpstr>C-3.1.1.1.12</vt:lpstr>
      <vt:lpstr>A-3.1.1.1.12.1</vt:lpstr>
      <vt:lpstr>A-3.1.1.1.12.2</vt:lpstr>
      <vt:lpstr>A-3.1.1.1.12.3</vt:lpstr>
      <vt:lpstr>A-3.1.1.1.12.4</vt:lpstr>
      <vt:lpstr>A-3.1.1.1.12.5</vt:lpstr>
      <vt:lpstr>A-3.1.1.1.12.6</vt:lpstr>
      <vt:lpstr>A-3.1.1.1.12.7</vt:lpstr>
      <vt:lpstr>C-1.1.1.1.1.13</vt:lpstr>
      <vt:lpstr>A-1.1.1.1.1.13.1</vt:lpstr>
      <vt:lpstr>A-1.1.1.1.1.13.2</vt:lpstr>
      <vt:lpstr>A-1.01.1.1.1.13.3</vt:lpstr>
      <vt:lpstr>A-1.1.1.1.1.13.4</vt:lpstr>
      <vt:lpstr>A-1.1.1.1.1.13.5</vt:lpstr>
      <vt:lpstr>C. 3.1.1.1.14</vt:lpstr>
      <vt:lpstr>A. 3.1.1.1.14.1</vt:lpstr>
      <vt:lpstr>A. 3.1.1.1.14.2</vt:lpstr>
      <vt:lpstr>A. 3.1.1.1.14.3</vt:lpstr>
      <vt:lpstr>3.1.1.1.14.4</vt:lpstr>
      <vt:lpstr>3.1.1.1.14.5</vt:lpstr>
      <vt:lpstr>3.1.1.1.14.6</vt:lpstr>
      <vt:lpstr>3.1.1.1.14.7</vt:lpstr>
      <vt:lpstr>3.1.1.1.14.8</vt:lpstr>
      <vt:lpstr>3.1.1.1.14.9</vt:lpstr>
      <vt:lpstr>3.1.1.1.14.10</vt:lpstr>
      <vt:lpstr>3.1.1.1.14.11</vt:lpstr>
      <vt:lpstr>3.1.1.1.14.12</vt:lpstr>
      <vt:lpstr>3.1.1.1.14.13</vt:lpstr>
      <vt:lpstr>C-3.01.1.1.15</vt:lpstr>
      <vt:lpstr>A-3.01.1.1.15.1</vt:lpstr>
      <vt:lpstr>A-3.01.1.1.15.2</vt:lpstr>
      <vt:lpstr>A-3.01.1.1.15.3</vt:lpstr>
      <vt:lpstr>A-3.01.1.1.15.4</vt:lpstr>
      <vt:lpstr>A-3.01.1.1.15.5</vt:lpstr>
      <vt:lpstr>A-3.01.1.1.15.6</vt:lpstr>
      <vt:lpstr>A-3.01.1.1.15.7</vt:lpstr>
      <vt:lpstr>A-3.01.1.1.15.8</vt:lpstr>
      <vt:lpstr>A-3.01.1.1.15.9</vt:lpstr>
      <vt:lpstr>A-3.01.1.1.15.10</vt:lpstr>
      <vt:lpstr>A-3.01.1.1.15.11</vt:lpstr>
      <vt:lpstr>A-3.01.1.1.15.12</vt:lpstr>
      <vt:lpstr>A-3.01.1.1.15.13</vt:lpstr>
      <vt:lpstr>A-3.01.1.1.15.14</vt:lpstr>
      <vt:lpstr>A-3.01.1.1.15.15</vt:lpstr>
      <vt:lpstr>A-3.01.1.1.15.16</vt:lpstr>
      <vt:lpstr>A-3.01.1.1.15.17</vt:lpstr>
      <vt:lpstr>'A. 3.1.1.1.1.1'!Área_de_impresión</vt:lpstr>
      <vt:lpstr>'A. 3.1.1.1.1.2'!Área_de_impresión</vt:lpstr>
      <vt:lpstr>'A. 3.1.1.1.1.3'!Área_de_impresión</vt:lpstr>
      <vt:lpstr>'A. 3.1.1.1.11.1'!Área_de_impresión</vt:lpstr>
      <vt:lpstr>'A. 3.1.1.1.11.2'!Área_de_impresión</vt:lpstr>
      <vt:lpstr>'A. 3.1.1.1.11.3'!Área_de_impresión</vt:lpstr>
      <vt:lpstr>'A-3.1.1.1.9.10'!Área_de_impresión</vt:lpstr>
      <vt:lpstr>'A-3.1.1.1.9.5'!Área_de_impresión</vt:lpstr>
      <vt:lpstr>'A-3.1.1.1.9.6 '!Área_de_impresión</vt:lpstr>
      <vt:lpstr>'A-3.1.1.1.9.7'!Área_de_impresión</vt:lpstr>
      <vt:lpstr>'A-3.1.1.1.9.8'!Área_de_impresión</vt:lpstr>
      <vt:lpstr>'A-3.1.1.1.9.9 '!Área_de_impresión</vt:lpstr>
      <vt:lpstr>'C. 3.1.1.1.1'!Área_de_impresión</vt:lpstr>
      <vt:lpstr>'C. 3.1.1.1.11'!Área_de_impresión</vt:lpstr>
      <vt:lpstr>'P. 3.1.1.1'!Área_de_impresión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dcterms:created xsi:type="dcterms:W3CDTF">2026-02-18T16:53:08Z</dcterms:created>
  <dcterms:modified xsi:type="dcterms:W3CDTF">2026-04-29T17:06:21Z</dcterms:modified>
</cp:coreProperties>
</file>