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PLANEACION 2022-2025\2026\FORMATOS NUEVOS 2026\MIR-PBR.1Tr2026.Oficialía Mayor\"/>
    </mc:Choice>
  </mc:AlternateContent>
  <xr:revisionPtr revIDLastSave="0" documentId="13_ncr:1_{18BEC1B3-FE00-4126-B543-CB06A4ADCB96}" xr6:coauthVersionLast="47" xr6:coauthVersionMax="47" xr10:uidLastSave="{00000000-0000-0000-0000-000000000000}"/>
  <bookViews>
    <workbookView xWindow="-108" yWindow="-108" windowWidth="23256" windowHeight="14616" xr2:uid="{4768DC10-51BA-462B-81CD-FABBFED9D105}"/>
  </bookViews>
  <sheets>
    <sheet name="F-1.4.1" sheetId="39" r:id="rId1"/>
    <sheet name="P 1.4.1.1" sheetId="2" r:id="rId2"/>
    <sheet name="C 1.4.1.1.1" sheetId="3" r:id="rId3"/>
    <sheet name="A 1.4.1.1.1.1" sheetId="4" r:id="rId4"/>
    <sheet name="A 1.4.1.1.1.2" sheetId="5" r:id="rId5"/>
    <sheet name="C 1.4.1.1.2 " sheetId="6" r:id="rId6"/>
    <sheet name="A 1.4.1.1.2.1" sheetId="8" r:id="rId7"/>
    <sheet name="A 1.4.1.1.2.2" sheetId="7" r:id="rId8"/>
    <sheet name="A 1.4.1.1.2.3 " sheetId="9" r:id="rId9"/>
    <sheet name="A 1.4.1.1.2.4" sheetId="11" r:id="rId10"/>
    <sheet name="A 1.4.1.1.2.5" sheetId="10" r:id="rId11"/>
    <sheet name="C 1.4.1.1.3" sheetId="12" r:id="rId12"/>
    <sheet name="A 1.4.1.1.3.1" sheetId="13" r:id="rId13"/>
    <sheet name="A 1.4.1.1.3.2" sheetId="14" r:id="rId14"/>
    <sheet name="A 1.4.1.1.3.3" sheetId="15" r:id="rId15"/>
    <sheet name="A 1.4.1.1.3.4" sheetId="16" r:id="rId16"/>
    <sheet name="C 1.4.1.1.4" sheetId="17" r:id="rId17"/>
    <sheet name="A 1.4.1.1.4.1" sheetId="18" r:id="rId18"/>
    <sheet name="A 1.4.1.1.4.2" sheetId="19" r:id="rId19"/>
    <sheet name="A 1.4.1.1.4.3" sheetId="20" r:id="rId20"/>
    <sheet name="ANTICORR1" sheetId="21" r:id="rId21"/>
    <sheet name="ANTICORR2" sheetId="22" r:id="rId22"/>
    <sheet name="C 1.4.1.1.5" sheetId="23" r:id="rId23"/>
    <sheet name="A 1.4.1.1.5.1" sheetId="24" r:id="rId24"/>
    <sheet name="A 1.4.1.1.5.2" sheetId="25" r:id="rId25"/>
    <sheet name="A 1.4.1.1.5.3" sheetId="26" r:id="rId26"/>
    <sheet name="C 1.4.1.1.6" sheetId="27" r:id="rId27"/>
    <sheet name="A 1.4.1.1.6.1" sheetId="28" r:id="rId28"/>
    <sheet name="A 1.4.1.1.6.2" sheetId="29" r:id="rId29"/>
    <sheet name="A 1.4.1.1.6.3" sheetId="30" r:id="rId30"/>
    <sheet name="C 1.4.1.1.7" sheetId="31" r:id="rId31"/>
    <sheet name="A 1.4.1.1.7.1" sheetId="32" r:id="rId32"/>
    <sheet name="A 1.4.1.1.7.2" sheetId="33" r:id="rId33"/>
    <sheet name="A 1.4.1.1.7.3" sheetId="34" r:id="rId34"/>
    <sheet name="C 1.4.1.1.8" sheetId="35" r:id="rId35"/>
    <sheet name="A 1.4.1.1.8.1" sheetId="36" r:id="rId36"/>
    <sheet name="A 1.4.1.1.8.2" sheetId="37" r:id="rId37"/>
    <sheet name="A 1.4.1.1.8.3" sheetId="38" r:id="rId38"/>
  </sheets>
  <definedNames>
    <definedName name="_3" localSheetId="0">#REF!</definedName>
    <definedName name="_3">#REF!</definedName>
    <definedName name="adadad" localSheetId="0">#REF!</definedName>
    <definedName name="adadad">#REF!</definedName>
    <definedName name="adadgtd" localSheetId="0">#REF!</definedName>
    <definedName name="adadgtd">#REF!</definedName>
    <definedName name="ADFASDF">#REF!</definedName>
    <definedName name="_xlnm.Print_Area" localSheetId="0">'F-1.4.1'!$A$1:$I$56</definedName>
    <definedName name="averiguar">#REF!</definedName>
    <definedName name="averiguar2">#REF!</definedName>
    <definedName name="averiguar3">#REF!</definedName>
    <definedName name="cfdfda">#REF!</definedName>
    <definedName name="cOMPONENTE">#REF!</definedName>
    <definedName name="d">#REF!</definedName>
    <definedName name="ddddddd">#REF!</definedName>
    <definedName name="e">#REF!</definedName>
    <definedName name="ede">#REF!</definedName>
    <definedName name="ELI">#REF!</definedName>
    <definedName name="fin">#REF!</definedName>
    <definedName name="final">#REF!</definedName>
    <definedName name="finalidad">#REF!</definedName>
    <definedName name="finalidad10000">#REF!</definedName>
    <definedName name="finalidad10001">#REF!</definedName>
    <definedName name="FINALIDAD3">#REF!</definedName>
    <definedName name="FINALIDAD4">#REF!</definedName>
    <definedName name="finalidad82">#REF!</definedName>
    <definedName name="formato2">#REF!</definedName>
    <definedName name="fun">#REF!</definedName>
    <definedName name="funcion">#REF!</definedName>
    <definedName name="funcion0">#REF!</definedName>
    <definedName name="FUNCION09">#REF!</definedName>
    <definedName name="funcion1">#REF!</definedName>
    <definedName name="funcion10">#REF!</definedName>
    <definedName name="funcion121">#REF!</definedName>
    <definedName name="funcion2">#REF!</definedName>
    <definedName name="funcion2000">#REF!</definedName>
    <definedName name="funcion3">#REF!</definedName>
    <definedName name="funcion4">#REF!</definedName>
    <definedName name="funcion5">#REF!</definedName>
    <definedName name="funcion7842">#REF!</definedName>
    <definedName name="FUNCION787">#REF!</definedName>
    <definedName name="FUNCION7894">#REF!</definedName>
    <definedName name="funcion9">#REF!</definedName>
    <definedName name="g">#REF!</definedName>
    <definedName name="jjj">#REF!</definedName>
    <definedName name="jjjjjjjjjjjjjjjjjjjjjjjjjjjjjjjjjjjjjjjjjjjjjjj">#REF!</definedName>
    <definedName name="jyutyutyu">#REF!</definedName>
    <definedName name="M">#REF!</definedName>
    <definedName name="MIRPRUEBA">#REF!</definedName>
    <definedName name="programa">#REF!</definedName>
    <definedName name="programa7">#REF!</definedName>
    <definedName name="programa8">#REF!</definedName>
    <definedName name="Rfinalidad">#REF!</definedName>
    <definedName name="Rfinalidad2">#REF!</definedName>
    <definedName name="Rfinalidad5">#REF!</definedName>
    <definedName name="rFINALIDAD6">#REF!</definedName>
    <definedName name="rfinalidad98">#REF!</definedName>
    <definedName name="rfuncio4">#REF!</definedName>
    <definedName name="Rfuncion1">#REF!</definedName>
    <definedName name="Rfuncion3">#REF!</definedName>
    <definedName name="runcion">#REF!</definedName>
    <definedName name="SN_S">#REF!</definedName>
    <definedName name="twgtdg">#REF!</definedName>
    <definedName name="uimv">#REF!</definedName>
    <definedName name="wwww">#REF!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 i="39" l="1"/>
  <c r="G24" i="22" l="1"/>
  <c r="G24" i="21" l="1"/>
  <c r="G24" i="20"/>
  <c r="G24" i="19"/>
  <c r="G24" i="18"/>
  <c r="G24" i="17"/>
  <c r="G24" i="16"/>
  <c r="G24" i="14"/>
  <c r="G24" i="13"/>
  <c r="G24" i="11"/>
  <c r="G24" i="9"/>
  <c r="G24" i="7"/>
  <c r="G24" i="5"/>
  <c r="G24" i="4"/>
  <c r="G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Ramón Góngora Canto</author>
  </authors>
  <commentList>
    <comment ref="H9" authorId="0" shapeId="0" xr:uid="{481C0818-B086-4755-9220-269BEABD19EE}">
      <text>
        <r>
          <rPr>
            <b/>
            <sz val="9"/>
            <color indexed="81"/>
            <rFont val="Tahoma"/>
            <family val="2"/>
          </rPr>
          <t>Juan Ramón Góngora Canto:</t>
        </r>
        <r>
          <rPr>
            <sz val="9"/>
            <color indexed="81"/>
            <rFont val="Tahoma"/>
            <family val="2"/>
          </rPr>
          <t xml:space="preserve">
APLICA DEBIDO A QUE MIDE EL RESULTADO GLOBAL INSTITUCIONAL</t>
        </r>
      </text>
    </comment>
  </commentList>
</comments>
</file>

<file path=xl/sharedStrings.xml><?xml version="1.0" encoding="utf-8"?>
<sst xmlns="http://schemas.openxmlformats.org/spreadsheetml/2006/main" count="4479" uniqueCount="519">
  <si>
    <t>Ficha de Indicador de Desempeño 
FID 2026</t>
  </si>
  <si>
    <t>CLAVE Y NOMBRE DEL INDICADOR</t>
  </si>
  <si>
    <t>NOMBRE DEL PROGRAMA PRESUPUESTARIO</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</si>
  <si>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</si>
  <si>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</si>
  <si>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</si>
  <si>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</si>
  <si>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</si>
  <si>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</si>
  <si>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</si>
  <si>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</si>
  <si>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</si>
  <si>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</si>
  <si>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</si>
  <si>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</si>
  <si>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</si>
  <si>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</si>
  <si>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</si>
  <si>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</si>
  <si>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</si>
  <si>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</si>
  <si>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</si>
  <si>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 xml:space="preserve"> (         )</t>
  </si>
  <si>
    <t xml:space="preserve"> (      )</t>
  </si>
  <si>
    <t>Sentido del Indicador</t>
  </si>
  <si>
    <t>Tipo de valor de la meta.</t>
  </si>
  <si>
    <t>Ascendente</t>
  </si>
  <si>
    <t>Constante</t>
  </si>
  <si>
    <t>Descendente</t>
  </si>
  <si>
    <t>Absoluta.</t>
  </si>
  <si>
    <t>Relativa.</t>
  </si>
  <si>
    <t>(      )</t>
  </si>
  <si>
    <t>(     )</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</si>
  <si>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</si>
  <si>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</si>
  <si>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</si>
  <si>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</si>
  <si>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</si>
  <si>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</si>
  <si>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</si>
  <si>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</si>
  <si>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</si>
  <si>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</si>
  <si>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</si>
  <si>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</si>
  <si>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</si>
  <si>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mayor o igual a 70%</t>
  </si>
  <si>
    <t>Medio de Verificación del Indicador</t>
  </si>
  <si>
    <t>SEGUIMIENTO TRIMESTRAL Y ACUMULADO ANUAL DE AVANCE EN CUMPLIMIENTO DE METAS (%)</t>
  </si>
  <si>
    <t>TRIMESTRE 1</t>
  </si>
  <si>
    <t>TRIMESTRE 2</t>
  </si>
  <si>
    <t>TRIMESTRE 3</t>
  </si>
  <si>
    <t>TRIMESTRE 4</t>
  </si>
  <si>
    <t>ANUAL</t>
  </si>
  <si>
    <t>Características de las Variables del indicador</t>
  </si>
  <si>
    <t>Nombre de la variable 1</t>
  </si>
  <si>
    <t>Descripción de la variable 1</t>
  </si>
  <si>
    <t>Fuente de Información de la variable 1</t>
  </si>
  <si>
    <t>Unidad de Medida de la variable 1</t>
  </si>
  <si>
    <t>Frecuencia de medición de la variable 1</t>
  </si>
  <si>
    <t>Método de recopilación de datos de la variable 1</t>
  </si>
  <si>
    <t>Nombre de la variable 2</t>
  </si>
  <si>
    <t>Descripción de la variable 2</t>
  </si>
  <si>
    <t>Fuente de Información de la variable 2</t>
  </si>
  <si>
    <t>Unidad de Medida de la variable 2</t>
  </si>
  <si>
    <t>Frecuencia de medición de la variable 2</t>
  </si>
  <si>
    <t>Método de recopilación de datos de la variable 2</t>
  </si>
  <si>
    <t>Responsable del diseño del Indicador</t>
  </si>
  <si>
    <t>Unidad administrativa del responsable</t>
  </si>
  <si>
    <t>Puesto del responsable</t>
  </si>
  <si>
    <t>Correo electrónico del responsable</t>
  </si>
  <si>
    <t>Teléfono del responsable</t>
  </si>
  <si>
    <t xml:space="preserve">Firma del Responsable </t>
  </si>
  <si>
    <t xml:space="preserve"> menor o igual  a 49.99%</t>
  </si>
  <si>
    <t>entre 50%  y 69.99%</t>
  </si>
  <si>
    <t>M-PPA 1.4 PROGRAMA DE ADMINISTRACION DE BIENES Y SERVICIOS DEL MUNICIPIO</t>
  </si>
  <si>
    <t>OFICIALÍA MAYOR</t>
  </si>
  <si>
    <t>PROPÓSITO</t>
  </si>
  <si>
    <t>(  X   )</t>
  </si>
  <si>
    <t>(  X  )</t>
  </si>
  <si>
    <t>(   X  )</t>
  </si>
  <si>
    <t>(   X   )</t>
  </si>
  <si>
    <t xml:space="preserve"> (  X  )</t>
  </si>
  <si>
    <t xml:space="preserve"> (  X   )</t>
  </si>
  <si>
    <t>Mide el grado de cumplimiento en la provisión de servicios institucionales requeridos por las dependencias municipales, mediante la atención de solicitudes en materia de recursos humanos, recursos materiales, tecnologías de la información, servicios generales, patrimonio municipal, capacitación y fomento cívico, en relación con los servicios solicitados en el periodo.</t>
  </si>
  <si>
    <t>MÉTODO DE CÁLCULO
PSIP = (NSIP / NSIS) * 100
Variables:
PSIP: Porcentaje de servicios institucionales proporcionados.
NSIP: Número de servicios institucionales proporcionados.
NSIS: Número de servicios institucionales solicitados.
NOTA: Para efectos del indicador, las distintas acciones realizadas por las unidades administrativas (servicios, solicitudes, eventos, apoyos, incidencias, capacitaciones, mantenimientos, entre otras) se homologan como servicios institucionales, a fin de permitir su agregación y medición integral del desempeño de la Oficialía Mayor.</t>
  </si>
  <si>
    <t>PORCENTAJE</t>
  </si>
  <si>
    <t>TRIMESTRAL</t>
  </si>
  <si>
    <t>Se establecerá en el primer periodo de medición (2026), debido a que no se cuenta con información histórica homologada que permita medir de manera integral los servicios institucionales proporcionados por la Oficialía Mayor.</t>
  </si>
  <si>
    <t>NA</t>
  </si>
  <si>
    <t>Nombre del Documento: 
Reporte Trimestral de Servicios Institucionales
Nombre de quien genera la información: 
Áreas administrativas que integran la Oficialía Mayor.
Periodicidad con que se genera la información:
Trimestral
Liga de la página donde se localiza la información o ubicación:
Archivos administrativos y sistemas de control de solicitudes de las áreas adscritas a la Oficialía Mayor</t>
  </si>
  <si>
    <t>PSIP= Porcentaje de servicios institucionales proporcionados.</t>
  </si>
  <si>
    <t>Porcentaje de servicios institucionales proporcionados.</t>
  </si>
  <si>
    <t>PSIPP</t>
  </si>
  <si>
    <t>Archivos administrativos y sistemas de control de solicitudes de las áreas adscritas a la Oficialía Mayor</t>
  </si>
  <si>
    <t>Trimestral</t>
  </si>
  <si>
    <t>Reporte Trimestral de Servicios Institucionales</t>
  </si>
  <si>
    <t>NSIS</t>
  </si>
  <si>
    <t>Servicios institucionales</t>
  </si>
  <si>
    <t>Número de servicios institucionales solicitados.</t>
  </si>
  <si>
    <t>LIC. NORA VIVIANA ESPINOZA HERNÁNDEZ</t>
  </si>
  <si>
    <t>OFICIAL MAYOR</t>
  </si>
  <si>
    <t>oficialiamayorbj@gmail.com</t>
  </si>
  <si>
    <t>998 812800 ext. 5001</t>
  </si>
  <si>
    <t xml:space="preserve"> (   X  )</t>
  </si>
  <si>
    <t>PGER= Porcentaje de gestiones realizadas.</t>
  </si>
  <si>
    <t>COMPONENTE</t>
  </si>
  <si>
    <t>Con esta información, se contribuye a medir el porcentaje de avance en las diversas solicitudes de las instituciones municipales así como proyectar la resolución de los apoyos por parte de la Oficialía Mayor.</t>
  </si>
  <si>
    <t>MÉTODO DE CÁLCULO 
PGER= (NGAA/NGAS)*100
VARIABLES                                                                                                 
PGER= Porcentaje de Gestiones Realizadas
NGAA= Número de Gestiones de Apoyos Atendidos
NGAS= Número de Gestiones de Apoyos Solicitados</t>
  </si>
  <si>
    <t>Nombre del Documento: 
Expediente de apoyo informativo de las gestiones de apoyos en eventos municipales.
Nombre de quien genera la información: 
Oficialía Mayor
Periodicidad con que se genera la información:
Trimestral
Liga de la página donde se localiza la información o ubicación:
Archivos de Oficialía Mayor  Lefort Tomo 1</t>
  </si>
  <si>
    <t>NGAS</t>
  </si>
  <si>
    <t xml:space="preserve"> Número de Gestiones de Apoyos Solicitados</t>
  </si>
  <si>
    <t>Número de Gestiones de Apoyos Atendidos</t>
  </si>
  <si>
    <t xml:space="preserve">Gestiones de apoyos </t>
  </si>
  <si>
    <t>Expediente de apoyo informativo de las gestiones de apoyos en eventos municipales.</t>
  </si>
  <si>
    <t>NGAA</t>
  </si>
  <si>
    <t>ACTIVIDAD</t>
  </si>
  <si>
    <t>Mide el grado de cumplimiento en la realización de eventos especiales oficiales municipales mediante la provisión oportuna de insumos, recursos materiales, servicios logísticos y apoyos operativos necesarios para su adecuada organización y desarrollo, en relación con los eventos programados en el periodo, lo que contribuye a reforzar el vínculo y la comunicación entre el municipio y la comunidad benitojuarense.</t>
  </si>
  <si>
    <t xml:space="preserve">MÉTODO DE CÁLCULO
PEEOMA= (NEER/NEEP)*100        
VARIABLES 
PEEOMA= Porcentaje de Eventos Especiales Oficiales Municipales Atendidos
NEER= Número de Eventos Especiales Realizados 
NEEP= Número de Eventos Especiales Programados     </t>
  </si>
  <si>
    <t>Nombre del Documento: 
Expediente de apoyo informativo de los eventos especiales municipales  (oficios, fotos, listas de invitaciones).
Nombre de quien genera la información: 
Oficialía Mayor
Periodicidad con que se genera la información:
Trimestral
Liga de la página donde se localiza la información o ubicación:
Archivos de Oficialía Mayor  Lefort Tomo 2</t>
  </si>
  <si>
    <t xml:space="preserve"> Número de Eventos Especiales Programados     </t>
  </si>
  <si>
    <t>NEER</t>
  </si>
  <si>
    <t xml:space="preserve"> Número de Eventos Especiales Realizados   </t>
  </si>
  <si>
    <t>NEEP</t>
  </si>
  <si>
    <t>EVENTOS</t>
  </si>
  <si>
    <t>Expediente de apoyo informativo de los eventos especiales municipales  (oficios, fotos, listas de invitaciones).</t>
  </si>
  <si>
    <t>PEEOMA= Porcentaje de eventos especiales oficiales municipales atendidos</t>
  </si>
  <si>
    <t xml:space="preserve">PCAE= Porcentaje de cumplimiento de los acuerdos establecidos. </t>
  </si>
  <si>
    <t>NAP</t>
  </si>
  <si>
    <t>NAC</t>
  </si>
  <si>
    <t>Número de Acuerdos Cumplidos</t>
  </si>
  <si>
    <t>Número de Acuerdos Programados</t>
  </si>
  <si>
    <t>Expediente de apoyo informativo de los acuerdos establecidos.</t>
  </si>
  <si>
    <t>Acuerdos Establecidos.</t>
  </si>
  <si>
    <t>Nombre del Documento: 
Expediente de apoyo informativo de los acuerdos establecidos.
Nombre de quien genera la información: 
Oficialía Mayor
Periodicidad con que se genera la información:
Trimestral
Liga de la página donde se localiza la información o ubicación:
Archivos de Oficialía Mayor Lefort Tomo 3.</t>
  </si>
  <si>
    <t>OFICIALÍA MAYOR - DIRECCIÓN GENERAL DE RECURSOS MATERIALES</t>
  </si>
  <si>
    <t>PSGRM: Porcentaje de servicios de recursos materiales gestionados oportunamente</t>
  </si>
  <si>
    <t>Mide el grado de cumplimiento en la gestión oportuna de los servicios de suministro de recursos materiales y atención de requisiciones a las dependencias municipales, mediante la ejecución de procesos administrativos como licitaciones, integración de expedientes, atención de requisiciones, pagos y servicios operativos, respecto a lo programado en el periodo.</t>
  </si>
  <si>
    <t>MÉTODO DE CÁLCULO
PSGRM = (ASGE / ASGP) × 100
VARIABLES:
PSGRM: Porcentaje de servicios de recursos materiales gestionados oportunamente.
ASGE: Número total de acciones de servicios de recursos materiales gestionadas oportunamente en el periodo.
ASGP: Número total de acciones de servicios de recursos materiales programadas en el periodo.
Observacion Metodológica: Para efectos del indicador, las distintas unidades de medida de las actividades (expedientes, licitaciones, requisiciones, solicitudes, siniestros y servicios) se homologan como acciones de gestión de recursos materiales, a fin de permitir su agregación y medición integral.</t>
  </si>
  <si>
    <t>Nombre del Documento: 
Reporte Trimestral de Gestión de Servicios de Recursos Materiales (El reporte integra información de expedientes, licitaciones, requisiciones, pagos y servicios operativos).
Nombre de quien genera la información:  
Dirección General de Recursos Materiales
Periodicidad con que se genera la información:
Trimestral 
Liga de la página donde se localiza la información o ubicación:
Archivos de oficialía Mayor, Dirección General de Recursos Materiales.  Oficios Recibidos.
CLAVE DE EXPEDIENTE:
MBJ/PM/OM/DGRM/0001</t>
  </si>
  <si>
    <t>ASGE</t>
  </si>
  <si>
    <t>Número total de acciones de servicios de recursos materiales gestionadas oportunamente en el periodo.</t>
  </si>
  <si>
    <t>ASGP</t>
  </si>
  <si>
    <t xml:space="preserve"> Número total de acciones de servicios de recursos materiales programadas en el periodo.</t>
  </si>
  <si>
    <t>Acciones de servicios de recursos materiales.</t>
  </si>
  <si>
    <t>Se establecerá en el primer periodo de medición (2026), debido a que el indicador es de nueva creación y no existe información histórica homogénea que permita su comparabilidad.</t>
  </si>
  <si>
    <t>Este indicador mide las solicitudes para la atención a los diversos eventos soliciados por las diferentes dependencias municipales, lo que refleja la capacidad para surtir de manera eficaz los suministros necesarios para su realización.</t>
  </si>
  <si>
    <t xml:space="preserve">Nombre del Documento:  Reporte de Resolucion de Requisiciones de Eventos
Nombre de quien genera la información: 
Dirección General de Recursos Materiales
Periodicidad con que se genera la información:
Trimestral 
Liga de la página donde se localiza la información o ubicación:
Archivos de oficialía Mayor, Dirección General de Recursos Materiales.  Reporte de Resolución de Requisiciones de Eventos. 
CLAVE DE EXPEDIENTE:
MBJ/PM/OM/DGRM/EVE/0001    </t>
  </si>
  <si>
    <t xml:space="preserve"> Número de Requisiciones para Eventos estimados</t>
  </si>
  <si>
    <t>NREE</t>
  </si>
  <si>
    <t>NREA</t>
  </si>
  <si>
    <t>Número de Requisiciones para Eventos atendidos</t>
  </si>
  <si>
    <t>Requisiciones</t>
  </si>
  <si>
    <t>PLTRM: Porcentaje de licitaciones tramitadas para el suministro de recursos materiales.</t>
  </si>
  <si>
    <t>Mide el grado de cumplimiento en la tramitación de los procedimientos de licitación para el suministro de recursos materiales, verificando que se lleven a cabo conforme a lo programado en el periodo y en apego a la normatividad aplicable.</t>
  </si>
  <si>
    <t>MÉTODO DE CÁLCULO
PLTRM = (NLTE / NLTP) × 100
VARIABLES:
PLTRM: Porcentaje de licitaciones tramitadas.
NLTE: Número de licitaciones tramitadas para el suministro de recursos materiales en el periodo.
NLTP: Número de licitaciones programadas para el suministro de recursos materiales en el periodo.</t>
  </si>
  <si>
    <t>Nombre del Documento: Reporte de Licitaciones Tramitadas
Nombre de quien genera la información:  
Dirección General de Recursos Materiales
Periodicidad con que se genera la información:
Trimestral 
Liga de la página donde se localiza la información o ubicación:
Archivos de oficialía Mayor, Dirección General de Recursos Materiales.  Reporte de Licitaciones Tramitadas.  
CLAVE DE EXPEDIENTE:
MBJ/PM/OM/DGRM/LIC/0002</t>
  </si>
  <si>
    <t>Se establecerá en el primer periodo de medición (2026), debido a que no se cuenta con información histórica programada homogénea que permita determinar el porcentaje de cumplimiento.</t>
  </si>
  <si>
    <t>NLTE</t>
  </si>
  <si>
    <t>Número de licitaciones tramitadas para el suministro de recursos materiales en el periodo.</t>
  </si>
  <si>
    <t>NLTP</t>
  </si>
  <si>
    <t>Número de licitaciones programadas para el suministro de recursos materiales en el periodo.</t>
  </si>
  <si>
    <t>Licitaciones</t>
  </si>
  <si>
    <t>Reporte de Licitaciones Tramitadas</t>
  </si>
  <si>
    <t xml:space="preserve">PSP: Porcentaje de las Solicitudes de Pago Elaboradas. </t>
  </si>
  <si>
    <t>Este indicador mide el número de solicitudes con el fin de solventar el proceso de pago de los proveedores y se contibuye a mostrar como las diferentes dependencias que conforma el Municipio de Benito Juárez adquieren sus recursos.</t>
  </si>
  <si>
    <t>MÉTODO DE CÁLCULO
PSP= (NSPE/NSPP)*100                                                                                           
VARIABLES
PSP: Porcentaje de  las Solicitudes de Pago elaboradas
NSPE: Número de Solicitudes de Pago elaboradas
NSPP: Número de Solicitudes de Pago programadas</t>
  </si>
  <si>
    <t>Nombre del Documento: 
Reporte de Elaboración de Solicitudes de Pagos
Nombre de quien genera la información: 
Dirección General de Recursos Materiales
Periodicidad con que se genera la información:
Trimestral 
Liga de la página donde se localiza la información o ubicación:
Archivos de oficialía Mayor, Dirección General de Recursos Materiales. Reporte de Elaboración de Solicitudes de Pago.
CLAVE DE EXPEDIENTE:
MBJ/PM/OM/DGRM/COMP/0001</t>
  </si>
  <si>
    <t>Número de Solicitudes de Pago programadas</t>
  </si>
  <si>
    <t>NSPP</t>
  </si>
  <si>
    <t>NSPE</t>
  </si>
  <si>
    <t>Número de Solicitudes de Pago elaboradas</t>
  </si>
  <si>
    <t>Solicitudes de pago</t>
  </si>
  <si>
    <t>Reporte de Elaboración de Solicitudes de Pagos</t>
  </si>
  <si>
    <t>PASA: Porcentaje de Asistencia de los Siniestros Atendidos.</t>
  </si>
  <si>
    <t>Este indicador mide la asistencia de los sinietros reportados por las diferentes dependencias del Municipio de Benito Juárez y contibuye a verificar que se solventa en tiempo y forma el suceso reportado.</t>
  </si>
  <si>
    <t>MÉTODO DE CÁLCULO
PASA= (NSA/NSN)*100                                                      
VARIABLES
PASA: Porcentaje de Asistencia de los Siniestros Atendidos. 
NSA: Número de Siniestros Atendidos.            
NSN: Número de Siniestros Notificados</t>
  </si>
  <si>
    <t>Nombre del Documento: 
Reporte de Asistencia de Siniestros Reportados
Nombre de quien genera la información: 
Dirección General de Recursos Materiales
Periodicidad con que se genera la información:
Trimestral 
UBICACIÓN:
Archivos de oficialía Mayor, Dirección General de Recursos Materiales. Reporte de Asistencias de Siniestros Reportados. 
CLAVE DE EXPEDIENTE:
MBJ/PM/OM/DGRM/SEG/0001MBJ/PM/OM/DGRM/COMP/0001</t>
  </si>
  <si>
    <t>Número de Siniestros Notificados</t>
  </si>
  <si>
    <t>NSN</t>
  </si>
  <si>
    <t>NSA</t>
  </si>
  <si>
    <t xml:space="preserve"> Número de Siniestros Atendidos.            </t>
  </si>
  <si>
    <t>Siniestros</t>
  </si>
  <si>
    <t>Reporte de Asistencia de Siniestros Reportados</t>
  </si>
  <si>
    <t>PSSA: Porcentaje de solicitudes de servicios atendidas</t>
  </si>
  <si>
    <t>Este indicador mide el grado de atención, control y seguimiento de las solicitudes de servicios de suministro de combustible y mantenimiento vehicular, asegurando su atención oportuna y eficiente conforme a las necesidades de las dependencias municipales.</t>
  </si>
  <si>
    <t>MÉTODO DE CÁLCULO
PSSA = (NSSA/NSSR)*100
VARIABLES
PSSA: Porcentaje de solicitudes de servicios atendidas (Combustible + mantenimiento vehicular).
NSSA: Número de solicitudes de servicios atendidas 
NSSR: Número de solicitudes de servicios recibidas</t>
  </si>
  <si>
    <t>No se cuenta con línea base debido a que el indicador es de nueva creación, derivado de la integración de servicios previamente medidos de forma independiente (suministro de combustible y mantenimiento vehicular), lo que implica un cambio metodológico que impide la comparabilidad con ejercicios anteriores.</t>
  </si>
  <si>
    <t xml:space="preserve"> Número de solicitudes de servicios atendidas </t>
  </si>
  <si>
    <t>NSSA</t>
  </si>
  <si>
    <t>Solicitudes</t>
  </si>
  <si>
    <t>Número de solicitudes de servicios recibidas</t>
  </si>
  <si>
    <t>NSSR</t>
  </si>
  <si>
    <t>Reportes de Avance en las operaciones de resguardo, control y actualización de bienes patrimoniales.</t>
  </si>
  <si>
    <t>oficios, fotos, listas de invitaciones</t>
  </si>
  <si>
    <t>Reporte Trimestral de Gestión de Servicios de Recursos Materiales</t>
  </si>
  <si>
    <t>Información de expedientes, licitaciones, requisiciones, pagos y servicios operativos</t>
  </si>
  <si>
    <t>Reporte de Licitaciones Programadas</t>
  </si>
  <si>
    <t>Reporte de Resolucion de Requisiciones de Eventos</t>
  </si>
  <si>
    <t xml:space="preserve"> Reporte de Requisiciones de Eventos estimados</t>
  </si>
  <si>
    <t xml:space="preserve"> Reporte de Requisiciones de Eventos Atendidos</t>
  </si>
  <si>
    <t>Reporte de Asistencia de Siniestros</t>
  </si>
  <si>
    <t>Reporte de Asistencia de Siniestros Atendidos</t>
  </si>
  <si>
    <t>Nombre del Documento: 
Reporte Trimestral de Atención, Control y Seguimiento de Solicitudes de Servicios de Combustible y Mantenimiento Vehicular.
Nombre de quien genera la información: 
Dirección General de Recursos Materiales
Periodicidad con que se genera la información:
Trimestral 
Liga de la página donde se localiza la información o ubicación:
Archivos de oficialía Mayor, Dirección General de Recursos Materiales.
CLAVE DE EXPEDIENTE:
MBJ/PM/OM/DGRM/PV/0002</t>
  </si>
  <si>
    <t>Reporte Trimestral de Atención, Control y Seguimiento de Solicitudes de Servicios de Combustible y Mantenimiento Vehicular.</t>
  </si>
  <si>
    <t>OFICIALÍA MAYOR - DIRECCIÓN GENERAL DE PATRIMONIO MUNICIPAL</t>
  </si>
  <si>
    <t>MÉTODO DE CÁLCULO:
PBPG= (AGPE/AGPP)*100
VARIABLES
PBPG: Porcentaje de bienes patrimoniales gestionados conforme a la normatividad.
AGPE: Número total de acciones de gestión patrimonial ejecutadas en el periodo, integradas por acciones de mantenimiento, expedientes actualizados, bienes registrados y resguardados, y revisiones físicas realizadas.
AGPP: Número de acciones de gestión patrimonial programadas.
Nota metodológica: Para efectos del indicador, las distintas unidades de medida de las actividades se homologan como acciones de gestión patrimonial.</t>
  </si>
  <si>
    <t>Se establecerá en el primer periodo de medición (2026).
No se cuenta con línea base debido a que el indicador es de nueva creación y no se dispone de información histórica programada que permita calcular el porcentaje de cumplimiento, lo que impide la comparabilidad con ejercicios anteriores</t>
  </si>
  <si>
    <t>Nombre del Documento: Reportes de Avance en las operaciones de resguardo, control y actualización de bienes patrimoniales.
Nombre de quien genera la información:  Direccion General de Patrimonio Municipal
Periodicidad con que se genera la información: Trimestral
Liga de la página donde se localiza la información o ubicación: Lefort Reportes Trimestrales MIR</t>
  </si>
  <si>
    <t xml:space="preserve"> Número total de acciones de gestión patrimonial ejecutadas en el periodo</t>
  </si>
  <si>
    <t>AGPE</t>
  </si>
  <si>
    <t>Número de acciones de gestión patrimonial programadas.</t>
  </si>
  <si>
    <t>AGPP</t>
  </si>
  <si>
    <t>Acciones de Gestión</t>
  </si>
  <si>
    <t xml:space="preserve">Mide el número de acciones de mantenimiento realizadas en las áreas y mercados a cargo de Patrimonio Municipal, verificando su ejecución en tiempo y forma.    </t>
  </si>
  <si>
    <t>Nombre del Documento: Reporte Trimestral de Avance de Mantenimiento de las Áreas y mercados.
Nombre de quien genera la información: Dirección General de Patrimonio Municipal / Área técnica de mantenimiento.
Periodicidad con que se genera la información: Trimestral
Liga de la página donde se localiza la información o ubicación: Lefort Reportes Trimestrales MIR</t>
  </si>
  <si>
    <t xml:space="preserve">MÉTODO DE CÁLCULO
PAMA= (NAME/NAMP)*100
  VARIABLES                                                                          
PAMA=Porcentaje de Avance en el Mantenimiento de las Áreas                                                                                    
NAME= Número de Acciones de Mantenimiento Ejecutadas
NAMP= Número de Acciones de Mantenimiento Programadas     </t>
  </si>
  <si>
    <t>Número de Acciones de Mantenimiento Ejecutadas</t>
  </si>
  <si>
    <t>NAME</t>
  </si>
  <si>
    <t xml:space="preserve">Número de Acciones de Mantenimiento Programadas  </t>
  </si>
  <si>
    <t>NAMP</t>
  </si>
  <si>
    <t>Acciones de mantenimiento</t>
  </si>
  <si>
    <t>Reporte Trimestral de Avance de Mantenimiento de las Áreas y mercados.</t>
  </si>
  <si>
    <t>Informes Trimestrales</t>
  </si>
  <si>
    <t>PAER: Porcentaje de expedientes actualizados y regularizados.</t>
  </si>
  <si>
    <t>Mide el avance en la actualización, verificación y regularización de los expedientes de bienes inmuebles del patrimonio municipal, asegurando que cuenten con información jurídica, catastral, administrativa y contable vigente, conforme a la normatividad aplicable.</t>
  </si>
  <si>
    <t>MÉTODO DE CÁLCULO
PAER = (NEAR/NEP)*100
VARIABLES
PAER: Porcentaje de expedientes actualizados y regularizados
NEAR: Número de expedientes actualizados y regularizados
NEP: Número de expedientes programados</t>
  </si>
  <si>
    <t>Nombre del Documento: Reporte Trimestral de Avance en la Actualización y Regularización de Expedientes de Bienes Inmuebles.
Nombre de quien genera la información:  Jefatura de Departamento de Bienes Inmuebles y Desincorporacion de Activos
Periodicidad con que se genera la información: Trimestral
Liga de la página donde se localiza la información o ubicación: Lefort Reportes Trimestrales MIR</t>
  </si>
  <si>
    <t>Porcentaje de expedientes actualizados y regularizados</t>
  </si>
  <si>
    <t>PAER</t>
  </si>
  <si>
    <t>Número de expedientes actualizados y regularizados</t>
  </si>
  <si>
    <t>NEAR</t>
  </si>
  <si>
    <t>Reporte Trimestral de Avance en la Actualización y Regularización de Expedientes de Bienes Inmuebles.</t>
  </si>
  <si>
    <t>Expedientes</t>
  </si>
  <si>
    <t>PACRIM: Porcentaje de avance en la generación de claves y elaboración de resguardos e inventarios de bienes muebles</t>
  </si>
  <si>
    <t>Mide el avance en la generación de claves de registro, así como en la elaboración de resguardos e inventarios de los bienes muebles adquiridos por el Ayuntamiento, garantizando su adecuado control, identificación, asignación y resguardo conforme a la normatividad aplicable.</t>
  </si>
  <si>
    <t>MÉTODO DE CÁLCULO
PACRIM:  = (NBCR/NBP)*100
VARIABLES
PACRIM: : Porcentaje de avance en resguardos e inventarios
NBCR: Número de bienes muebles con clave generada y resguardo elaborado.
NBP: Número de bienes muebles programados a registrar y resguardar.</t>
  </si>
  <si>
    <t>Se establecerá en el primer periodo de medición (2026).
No se cuenta con línea base debido a que el indicador es de nueva creación, derivado de la integración de los procesos de generación de claves y elaboración de resguardos e inventarios de bienes muebles, lo que implica un cambio metodológico que impide la comparabilidad con ejercicios anteriores.</t>
  </si>
  <si>
    <t xml:space="preserve">Nombre del Documento: Reporte Trimestral de Generación de Claves y Resguardos de Bienes Muebles.
Nombre de quien genera la información:  Jefatura de Departamento de Bienes Muebles y Jefatura de Departamento Parque Vehicular
Periodicidad con que se genera la información: Trimestral
Liga de la página donde se localiza la información o ubicación: Lefort Reportes Trimestrales MIR </t>
  </si>
  <si>
    <t>NBCR: Número de bienes muebles con clave generada y resguardo elaborado.</t>
  </si>
  <si>
    <t>NBCR</t>
  </si>
  <si>
    <t>Número de bienes muebles programados a registrar y resguardar.</t>
  </si>
  <si>
    <t>NBP</t>
  </si>
  <si>
    <t>Reporte Trimestral de Generación de Claves y Resguardos de Bienes Muebles.</t>
  </si>
  <si>
    <t>Bienes muebles</t>
  </si>
  <si>
    <t>PRFBM: Porcentaje de revisiones físicas de bienes muebles realizadas.</t>
  </si>
  <si>
    <t>Mide el grado de cumplimiento en la ejecución de revisiones físicas de bienes muebles del patrimonio municipal, respecto a las revisiones programadas en un periodo determinado.</t>
  </si>
  <si>
    <t>MÉTODO DE CÁLCULO
PRFBM = (RFR/RFP)*100
VARIABLES
PRFBM: Porcentaje de revisiones físicas de bienes muebles realizadas.
RFR: Número de revisiones físicas realizadas
RFP: Revisiones físicas programadas</t>
  </si>
  <si>
    <t>Nombre del Documento: Reporte Trimestral de Revisiones de Bienes Muebles.
Nombre de quien genera la información:  Jefatura de Departamento de Bienes Muebles y Jefatura de Departamento Parque Vehicular
Periodicidad con que se genera la información: Trimestral
Liga de la página donde se localiza la información o ubicación: Lefort Reportes Trimestrales MIR</t>
  </si>
  <si>
    <t>Número de revisiones físicas realizadas</t>
  </si>
  <si>
    <t>RFR</t>
  </si>
  <si>
    <t>Revisiones físicas programadas</t>
  </si>
  <si>
    <t>RFP</t>
  </si>
  <si>
    <t xml:space="preserve"> Reporte Trimestral de Revisiones de Bienes Muebles.</t>
  </si>
  <si>
    <t xml:space="preserve">Revisiones </t>
  </si>
  <si>
    <t>OFICIALÍA MAYOR - DIRECCIÓN GENERAL DE CAPACITACIÓN EN CALIDAD</t>
  </si>
  <si>
    <t>PPMP: Porcentaje de integrantes del personal municipal profesionalizado.</t>
  </si>
  <si>
    <t>Este indicador mide el número del personal municipal  profesionalizado con el objetivo de fortalecer sus competencias laborales y profesionales y así contribuir en el servicio que brindan las dependencias gubernamentales a la ciudadanía benitojuarense.</t>
  </si>
  <si>
    <t xml:space="preserve">MÉTODO DE CÁLCULO:
PPMP= (NPPFC/NPPG)*100
VARIABLES
PPMP:Porcentaje de integrantes del personal municipal profesionalizado. 
NPPF: Número de personal municipal profesionalizadas.
NPPG: Número de personal municipal programado. </t>
  </si>
  <si>
    <t>Nombre del documento:  
Carpeta de  Drive con el Informe de Cursos Impartidos y Personal Capacitado.
Nombre de quien genera la información:  
Dirección General de Capacitación en Calidad, Departamento de Capacitación
Periodicidad con que se genera la información: 
Trimestral 
Liga de la página donde se localiza la información o ubicación:
https://drive.google.com/drive/folders/1p8ik4KpBoXDqoW1aGF7JJknU3OUXng_J?usp=drive_link</t>
  </si>
  <si>
    <t xml:space="preserve"> Número de personal municipal profesionalizadas.</t>
  </si>
  <si>
    <t>NPPF</t>
  </si>
  <si>
    <t xml:space="preserve">Número de personal municipal programado. </t>
  </si>
  <si>
    <t>NPPG</t>
  </si>
  <si>
    <t>Carpeta de  Drive con el Informe de Cursos Impartidos y Personal Capacitado.</t>
  </si>
  <si>
    <t>Número de personas</t>
  </si>
  <si>
    <t>PPCI: Porcentaje de Cursos de Capacitación Integral Institucional impartidos</t>
  </si>
  <si>
    <t>Con esta información, se mide el número de cursos de  capacitación en modalidad presencial y virtual  dirigidos a las y los servidores públicos que busca responder a sus necesidades de profesionalización, dichos cursos serán publicados en la Convocatoria de Eventos de Cursos.</t>
  </si>
  <si>
    <t>MÉTODO DE CÁLCULO
PPCI= (NCI/NCE)*100
VARIABLES 
PPCI: Porcentaje de Cursos de Capacitación Integral Institucional impartidos
NCI: Número de cursos impartidos.
NCE: Número de cursos estimados (programados)</t>
  </si>
  <si>
    <t>Número de cursos impartidos.</t>
  </si>
  <si>
    <t>NCI</t>
  </si>
  <si>
    <t>Número de cursos estimados (programados)</t>
  </si>
  <si>
    <t>NCE</t>
  </si>
  <si>
    <t>Carpeta de Drive con el Informe de Cursos Impartidos y Personal Capacitado.</t>
  </si>
  <si>
    <t>Cursos</t>
  </si>
  <si>
    <t>Curos</t>
  </si>
  <si>
    <t>PCC: Porcentaje de convenios de colaboración para la capacitación formalizados.</t>
  </si>
  <si>
    <t>Este indicador mide el número de convenios de colaboración con Instituciones Educativas y/o Prestadores de servicios aliadas para la capacitación al funcionariado público, con ello se contribuye a reforzar la profesionalización del personal del Municipio de Benito Juárez.</t>
  </si>
  <si>
    <t>MÉTODO DE CÁLCULO:
PCC= (NCCf/NCCP)*100
VARIABLES
PCC: Porcentaje de convenios de colaboración para la capacitación formalizados
NCCF: Número de convenios de colaboración para la capacitación formalizados
NCCP: Número de convenios de colaboración para la capacitación programados</t>
  </si>
  <si>
    <t>Número de convenios de colaboración para la capacitación formalizados</t>
  </si>
  <si>
    <t>NCCF</t>
  </si>
  <si>
    <t>Número de convenios de colaboración para la capacitación programados</t>
  </si>
  <si>
    <t>NCCP</t>
  </si>
  <si>
    <t>Convenios</t>
  </si>
  <si>
    <t>Carpeta de Contratos y convenios</t>
  </si>
  <si>
    <t>PSPE: Porcentaje de servidores(as) públicos(as) evaluados(as)</t>
  </si>
  <si>
    <t>Este indicador mide el número de las y los servidores públicos con evaluaciones respecto a sus competencias laborales, lo que busca se fomenten y fortalezcan mejores servicios a la ciudadania.</t>
  </si>
  <si>
    <t>Nombre del Documento:     
Carpeta de Informes de Evaluación de Desempeño  
Nombre de quien genera la información:  
Área de Evaluación de Desempeño
Periodicidad con que se genera la información:  
Trimestral 
Liga de la página donde se localiza la información o ubicación: 
Repisa 1, Área de Evaluación de Desempeño, Carpeta de Informes de Evaluación de Desempeño serie documental  MBJ/20/05/20C.21/2026</t>
  </si>
  <si>
    <t>Número de servidores(as) públicos(as) evaluados(as)</t>
  </si>
  <si>
    <t>MÉTODO DE CÁLCULO
PSPE= (NSPE/NSPP)*100
VARIABLES
PSPE: Porcentaje de servidores(as) públicos(as) evaluados(as)
NSPE: Número de servidores(as) públicos(as) evaluados(as)
NSPP: Número de servidores(as) públicos(as) programados(as).</t>
  </si>
  <si>
    <t>Número de servidores(as) públicos(as) programados(as).</t>
  </si>
  <si>
    <t xml:space="preserve">Carpeta de Informes de Evaluación de Desempeño </t>
  </si>
  <si>
    <t>Servidores públicos</t>
  </si>
  <si>
    <t>Romina Cervera Estrella</t>
  </si>
  <si>
    <t>rcervera.iccal@gmail.com</t>
  </si>
  <si>
    <t>(998)8841629</t>
  </si>
  <si>
    <t>PAMA= Porcentaje de acciones de mantenimiento de las áreas.</t>
  </si>
  <si>
    <t>PBPG: Porcentaje de bienes patrimoniales gestionados conforme a la normatividad.</t>
  </si>
  <si>
    <t>Mide el grado de cumplimiento en la gestión de los bienes patrimoniales del municipio, mediante la ejecución de acciones de registro, actualización, resguardo, verificación y conservación, conforme a la normatividad aplicable, respecto a lo programado en el periodo.</t>
  </si>
  <si>
    <t>Yaraledis del Rosario Tucuch Santos</t>
  </si>
  <si>
    <t>Dirección General de Patrimonio Municipal</t>
  </si>
  <si>
    <t>Directora</t>
  </si>
  <si>
    <t xml:space="preserve">direccionpatrimoniomunicipalbj@gmail.com </t>
  </si>
  <si>
    <t>8 812800 ext. 5200</t>
  </si>
  <si>
    <t>Rafael Salvador Hernandez</t>
  </si>
  <si>
    <t>Jefatura del Departamento de Bienes Inmuebles y desincorporación</t>
  </si>
  <si>
    <t>Jefe de Departamento</t>
  </si>
  <si>
    <t xml:space="preserve">salvadorhdzpatrimonio@gmail.com </t>
  </si>
  <si>
    <t>8 812800 ext. 5202</t>
  </si>
  <si>
    <t>Odalmira Martín Uicab  //  José Miguel Pech Cauich</t>
  </si>
  <si>
    <t>Jefes de Departamento</t>
  </si>
  <si>
    <t>muebles.patrimonio@gmail.com 
parquevehicular.patrimonio2019@gmail.com</t>
  </si>
  <si>
    <t>8 812800 ext. 5203  Y 5200</t>
  </si>
  <si>
    <t>O-PP 1.22 Programa Especial Anticorrupción</t>
  </si>
  <si>
    <t>Contraloría Municipal</t>
  </si>
  <si>
    <t>Actividad</t>
  </si>
  <si>
    <t>JUAN JOSÉ ISLAS HUERTA</t>
  </si>
  <si>
    <t>DIRECCIÓN GENERAL DE RECURSOS MATERIALES</t>
  </si>
  <si>
    <t>DIRECTOR GENERAL DE RECURSOS MATERIALES</t>
  </si>
  <si>
    <t>8 812800 ext. 5400</t>
  </si>
  <si>
    <t>PSTIC: Porcentaje de servicios de tecnologías de la información y comunicación proporcionados.</t>
  </si>
  <si>
    <t>OFICIALIA MAYOR - DIRECCION GENERAL DE TECNOLOGIAS DE INFORMACIÓN Y COMUNICACIÓN</t>
  </si>
  <si>
    <t>Este indicador mide el grado de cumplimiento en la gestión y atención oportuna de los servicios de tecnologías de la información proporcionados a las dependencias municipales, mediante la ejecución de acciones de desarrollo y mantenimiento de sistemas, servicios de telecomunicaciones y soporte técnico, respecto a lo programado en el periodo.</t>
  </si>
  <si>
    <t>MÉTODO DE CÁLCULO:
PSTIC = (ASTE / ASTP) × 100
VARIABLES
PSTIC:  Porcentaje de servicios de tecnologías de la información gestionados oportunamente.
ASTE: Número total de acciones de servicios TIC ejecutadas en el periodo.
ASTP: Número total de acciones de servicios TIC programadas en el periodo.</t>
  </si>
  <si>
    <t>N/A</t>
  </si>
  <si>
    <t>Nombre completo del Documento que sustenta la información: 
Reporte Trimestral de Servicios de Tecnologías de la Información y Comunicación (Desarrollo, Telecomunicaciones y Soporte Técnico).
Nombre del área que genera o publica la información: 
Dirección General de Tecnologías de Infomación y comunicación.
Periodicidad con que se genera la información: 
Trimestral.
Liga de la página de la que se obtiene la información:
Ubicado en el archivero de madera  repisa 2, lefort con clave MBJ-PM-OM-DGTIC-006-2026</t>
  </si>
  <si>
    <t>ASTE</t>
  </si>
  <si>
    <t>Número total de acciones de servicios TIC ejecutadas en el periodo.</t>
  </si>
  <si>
    <t>Reportes Trimestral es</t>
  </si>
  <si>
    <t>Acciones de servicios TIC</t>
  </si>
  <si>
    <t>Reportes</t>
  </si>
  <si>
    <t>ASTP</t>
  </si>
  <si>
    <t>Número total de acciones de servicios TIC programadas en el periodo.</t>
  </si>
  <si>
    <t>PSDMA= Porcentaje de servicios de desarrollo y mantenimiento de sistemas informáticos atendidos.</t>
  </si>
  <si>
    <t>Mide el grado de cumplimiento en la atención de los servicios de desarrollo y mantenimiento de sistemas informáticos solicitados por las dependencias municipales, respecto a los servicios programados en el periodo.</t>
  </si>
  <si>
    <t>MÉTODO DE CÁLCULO
PSDMA= (NSDME/NSDMP)*100                                                                       
VARIABLES
PSDMA: Porcentaje de servicios de desarrollo y mantenimiento de sistemas informáticos atendidos.
NSDME: Número de servicios de desarrollo y mantenimiento ejecutados.
NSDMP: Número de servicios de desarrollo y mantenimiento programados.</t>
  </si>
  <si>
    <t>Nombre completo del Documento que sustenta la información: 
Reporte Trimestral de Servicios de Tecnologías de la Información y Comunicación (Desarrollo y Mantenimiento).
Nombre del área que genera o publica la información: Departamento de Sistemas de Información
Periodicidad con que se genera la información: Trimestral.
Liga de la página de la que se obtiene la información: 
Archivos administrativos de la Dirección General de Tecnologías de la Información y Comunicación / Sistema interno de control y seguimiento de servicios, lefort MBJ-PM-OM-DGTIC-006-2026.</t>
  </si>
  <si>
    <t>NSDME</t>
  </si>
  <si>
    <t>Número de servicios de desarrollo y mantenimiento ejecutados.</t>
  </si>
  <si>
    <t>Servicios de Desarrollo y Mantenimiento.</t>
  </si>
  <si>
    <t>NSDMP</t>
  </si>
  <si>
    <t>Número de servicios de desarrollo y mantenimiento programados.</t>
  </si>
  <si>
    <t>Mide el grado de cumplimiento en la atención de los servicios de telecomunicaciones requeridos por las dependencias municipales, respecto a los servicios programados en el periodo.</t>
  </si>
  <si>
    <t>Nombre completo del Documento que sustenta la información: 
Reporte Trimestral de Servicios de Tecnologías de la Información y Comunicación (Telecomunicaciones).
Nombre del área que genera o publica la información: 
Departamento de Telecomunicaciones
Periodicidad con que se genera la información: Trimestral.
Liga de la página de la que se obtiene la información: 
Archivos administrativos de la Dirección General de Tecnologías de la Información y Comunicación / Sistema interno de control y seguimiento de servicios, lefort MBJ-PM-OM-DGTIC-006-2026</t>
  </si>
  <si>
    <t>NSTE</t>
  </si>
  <si>
    <t>Número de Servicios de Telecomunicaciones ejecutados.</t>
  </si>
  <si>
    <t>Servicios de Telecomunicaciones</t>
  </si>
  <si>
    <t xml:space="preserve">NSTP  </t>
  </si>
  <si>
    <t>Número de Servicios de Telecomunicaciones programados.</t>
  </si>
  <si>
    <t xml:space="preserve">Este indicador mide el grado de cumplimiento en la atención de los servicios de soporte técnico proporcionados a las dependencias municipales, respecto a los servicios programados en el periodo; problemas con los equipos de cómputo o sus periféricos, software y asesorías relacionadas con los programas básicos. </t>
  </si>
  <si>
    <t>Nombre completo del Documento que sustenta la información: 
Reporte Trimestral de Servicios de Tecnologías de la Información y Comunicación (Soporte Técnico).
Nombre del área que genera o publica la información: 
Departamento de Soporte Técnico
Periodicidad con que se genera la información:
Trimestral.
Liga de la página de la que se obtiene la información: 
Archivos administrativos de la Dirección General de Tecnologías de la Información y Comunicación / Sistema interno de control y seguimiento de servicios, lefort MBJ-PM-OM-DGTIC-006-2026</t>
  </si>
  <si>
    <t>Número de Servicios de SoporteTécnico Ejecutados.</t>
  </si>
  <si>
    <t>Servicios de Soporte Técnico.</t>
  </si>
  <si>
    <t>Número Servicios de SoporteTécnico Programados.</t>
  </si>
  <si>
    <t xml:space="preserve">PSML=Porcentaje de Servicios de mantenimiento y logística proporcionados. </t>
  </si>
  <si>
    <t>OFICIALIA MAYOR - DIRECCION GENERAL DE SERVICIOS GENERALES</t>
  </si>
  <si>
    <t xml:space="preserve"> 
Mide el grado de cumplimiento en la prestación de servicios de mantenimiento y logística a las dependencias municipales, mediante la ejecución de servicios programados en el periodo, incluyendo mantenimiento de infraestructura, logística de eventos oficiales especiales y atención de solicitudes de logística para eventos institucionales ordinarios, conforme a la normatividad aplicable.</t>
  </si>
  <si>
    <t>MÉTODO DE CÁLCULO:
PSML= (NSME/NSMP)*100
VARIABLES
PSML: Porcentaje de servicios de mantenimiento y logística proporcionados.                                                               
NSME: Número de servicios de mantenimiento y logística ejecutados.
NSMP: Número de servicios de mantenimiento y logística programados.</t>
  </si>
  <si>
    <t>NSME</t>
  </si>
  <si>
    <t>Número de servicios de mantenimiento y logística ejecutados.</t>
  </si>
  <si>
    <t xml:space="preserve">Servicios de Mantenimiento y Logística </t>
  </si>
  <si>
    <t>NSMP</t>
  </si>
  <si>
    <t>Número de servicios de mantenimiento y logística programados.</t>
  </si>
  <si>
    <t>PSMR=Porcentaje de servicios de mantenimiento municipal realizados</t>
  </si>
  <si>
    <t>Con está información, se  mide el número de servicios de mantenimiento tanto preventivo como correctivo que se realizan en el edificio del Palacio Municipal y preservar así la imagen del Ayuntamiento.</t>
  </si>
  <si>
    <t xml:space="preserve">MÉTODO DE CÁLCULO:
PSMR= (NSME/NSMP)*100
VARIABLES
PSMR: Porcentaje de servicios de mantenimiento realizados. 
NSME: Número de servicios de mantenimiento ejecutados. 
NSMP= Número de servicios de mantenimiento programados.
                                      </t>
  </si>
  <si>
    <t>Nombre del Documento:   
Reporte Trimestral de Servicios de Mantenimiento y Logística.
Nombre de quien genera la información: 
Dirección General de Servicios Generales
Periodicidad con que se genera la información: 
Trimestral
Liga de la página de la que se obtiene la información: 
El documento esta ubicado en la dirección de Servicios Generales con clave de expediente MBJ-OM-DGSG-15-2026.</t>
  </si>
  <si>
    <t xml:space="preserve">Número de servicios de mantenimiento ejecutados. </t>
  </si>
  <si>
    <t>Servicios de Mantenimiento.</t>
  </si>
  <si>
    <t>Número de servicios de mantenimiento programados</t>
  </si>
  <si>
    <t>PLEO= Porcentaje de servicios de logística de los eventos oficiales especiales brindados</t>
  </si>
  <si>
    <t>Mide el grado de cumplimiento en la ejecución de los servicios de logística para eventos oficiales especiales del Ayuntamiento, tales como celebraciones institucionales de alto impacto (Aniversario de Cancún, Informe de Gobierno, Fiestas Patrias, celebraciones decembrinas), en relación con los eventos programados en el periodo.</t>
  </si>
  <si>
    <t xml:space="preserve">MÉTODO DE CÁLCULO:
PLEO=(NSLB/NSLP)*100
VARIABLES
PLEO: Porcentaje de servicios de logística de los eventos oficiales especiales brindados.
NSLB: Número de Servicios de logística de eventos oficiales brindados                                            
NSLP: Número de Servicios de logística de eventos oficiales programados                                      </t>
  </si>
  <si>
    <t>NSLB</t>
  </si>
  <si>
    <t>Número de Servicios de logística de eventos oficiales brindados.</t>
  </si>
  <si>
    <t>Servicios de logistica.</t>
  </si>
  <si>
    <t>NSLP</t>
  </si>
  <si>
    <t xml:space="preserve"> Número de Servicios de logística de eventos oficiales programados.</t>
  </si>
  <si>
    <t>PSLA= Porcentaje de solicitudes de servicios de logística para eventos ordinarios atendidos.</t>
  </si>
  <si>
    <t>Mide el grado de cumplimiento en la atención de solicitudes de servicios de logística para eventos institucionales ordinarios requeridos por las dependencias municipales, los cuales corresponden a actividades operativas y de menor escala, distintas a los eventos oficiales especiales, en relación con las solicitudes recibidas en el periodo.</t>
  </si>
  <si>
    <t xml:space="preserve">MÉTODO DE CÁLCULO:
PSLA= (NSLA/NSLS)*100
VARIABLES 
PSLA= Porcentaje de Servicios de Logística de Eventos  Atendidas.   
NSLA= Número de servicios de logística de eventos atendidos                                                              
NSLS= Número de servicios de logística de eventos programados.                   </t>
  </si>
  <si>
    <t>NSLA</t>
  </si>
  <si>
    <t>Número de servicios de logística de eventos atendidos   .</t>
  </si>
  <si>
    <t>Servicios de Logística para los Eventos</t>
  </si>
  <si>
    <t xml:space="preserve">NSLS     </t>
  </si>
  <si>
    <t xml:space="preserve">Número de servicios de logística de eventos programados.  </t>
  </si>
  <si>
    <t xml:space="preserve">PECR= Porcentaje de Eventos Cívicos y Culturales realizados </t>
  </si>
  <si>
    <t>OFICIALIA MAYOR - DIRECCION GENERAL DE FOMENTO CIVICO</t>
  </si>
  <si>
    <t>Este indicador mide el grado de cumplimiento en la realización de eventos cívicos y culturales, así como en la provisión de apoyos a instituciones externas, que promueven la identidad, pertenencia y conocimiento de la historia patria, contribuyendo al fortalecimiento del tejido social y la cultura cívica en el municipio.</t>
  </si>
  <si>
    <t>MÉTODO DE CÁLCULO 
PECR= (NECR/NECP)*100                                                                                                              
VARIABLES     
PECR: Porcentaje de Eventos Cívicos y Culturales realizados                                                       
NECR:  Número de Eventos Cívicos y Culturales realizados                                                        
NECP: Número de Eventos Cívicos y Culturales programados    
NOTA METODOLÓGICA
Para efectos del indicador, las distintas unidades de medida de las actividades (eventos cívicos, participaciones musicales y solicitudes de apoyo) se homologan como acciones de fomento cívico y cultural, a fin de permitir su agregación y medición integral en el componente.</t>
  </si>
  <si>
    <t>Nombre del Documento:  
Reporte Trimestral de Eventos Cívicos, Culturales y Apoyos Institucionales.
Nombre de quien genera la información:                         
Direccion General de Eventos Civicos
Periodicidad con que se genera la información: 
Trimestral
Liga de la página donde se localiza la información o ubicación:                            
Físico, Carpeta Informe Ejecutivo 2026 (Administracion Publica 2024-2027) Contenido: Informe Tomo 1  con Clave MBJ-O.M.-UEC-2026</t>
  </si>
  <si>
    <t>NECR</t>
  </si>
  <si>
    <t>Número de Eventos Cívicos y Culturales realizados.</t>
  </si>
  <si>
    <t xml:space="preserve">Eventos Cívicos y Culturales realizados  </t>
  </si>
  <si>
    <t xml:space="preserve">NECP  </t>
  </si>
  <si>
    <t xml:space="preserve"> Número de Eventos Cívicos y Culturales programados.</t>
  </si>
  <si>
    <t xml:space="preserve">PCCR=   Porcentaje de Conmemoraciones y Celebraciones Cívicas realizadas    </t>
  </si>
  <si>
    <t>Con está información se mide el número de conmemoraciones y celebraciones cívicas de Acuerdo al Calendario Oficial Anual  en Monumentos, Parques y Escuelas.</t>
  </si>
  <si>
    <t xml:space="preserve">METODO DE CALCULO                                                                                                
PCCR= (NCCR/NCCP)*100                                                                                              
VARIABLES
PCCR: Porcentaje de Conmemoraciones y Celebraciones Cívicas realizadas               
NCCR: Numero de Conmemoraciones y Celebraciones Cívicas realizadas                                       
NCCP: Numero de Conmemoraciones y Celebraciones Civicas programadas </t>
  </si>
  <si>
    <t>NCCR</t>
  </si>
  <si>
    <t>Numero de Conmemoraciones y Celebraciones Cívicas realizadas.</t>
  </si>
  <si>
    <t>Conmemoraciones y Celebraciones Cívicas</t>
  </si>
  <si>
    <t>Numero de Conmemoraciones y Celebraciones Civicas programadas.</t>
  </si>
  <si>
    <t>PMR = Porcentaje de participaciones musicales en eventos realizadas.</t>
  </si>
  <si>
    <t xml:space="preserve">Con está información, se mide el número de participaciones musicales de la banda y el trio en  diferentes eventos en los que sean convocados, asimismo permite conocer la importancia de sus colaboraciones. </t>
  </si>
  <si>
    <t>MÉTODO DE CÁLCULO
PMR= (NPMR/NPMP)*100                                                                                               
VARIABLES
PMR: Porcentaje de participaciones musicales en eventos realizadas.
NPMR: Número de participaciones musicales en eventos realizadas.
NPMP: Número de participaciones musicales en eventos programadas.</t>
  </si>
  <si>
    <t>NPMR</t>
  </si>
  <si>
    <t>Número de participaciones musicales en eventos realizadas.</t>
  </si>
  <si>
    <t>Participaciones Musicales</t>
  </si>
  <si>
    <t>NPMP</t>
  </si>
  <si>
    <t xml:space="preserve"> Número de participaciones musicales en eventos programadas.</t>
  </si>
  <si>
    <t xml:space="preserve">PSEA= Porcentaje de solicitudes de apoyo para eventos oficiales atendidos. </t>
  </si>
  <si>
    <t>Con esta información, se mide el número de las solicitudes de las distintas necesidades respecto a la celebración de eventos que son llevados a cabo por instituciones militares e integrantes de cuerpos consulares, se plasma la colaboración con actores sociales respecto a los apoyos proporcionados para sus eventos.</t>
  </si>
  <si>
    <t>MÉTODO DE CÁLCULO                                                                                                
PSEA= (NSOE/NSOR)*100 
VARIABLES
PSEA: Porcentaje de solicitudes de apoyo para eventos oficiales atendidas.   
NSOE: Número de Solicitudes de apoyo atendidas                                       
NSOR: Número de Solicitudes de apoyo recibidas</t>
  </si>
  <si>
    <t xml:space="preserve">NSOE                              </t>
  </si>
  <si>
    <t xml:space="preserve">Número de Solicitudes de apoyo atendidas.   </t>
  </si>
  <si>
    <t>Solicitudes de apoyo</t>
  </si>
  <si>
    <t>NSOR</t>
  </si>
  <si>
    <t>Número de Solicitudes de apoyo recibidas.</t>
  </si>
  <si>
    <t>PPPME= Porcentaje de plantillas de personal municipal entregadas.</t>
  </si>
  <si>
    <t>OFICIALIA MAYOR - DIRECCION GENERAL DE RECURSOS HUMANOS</t>
  </si>
  <si>
    <t>Este indicador permite mantener actualizadas las plantillas con  el número de personas que integran la administración pública municipal. 
Con esta información, se contribuye a contar con información veraz y oportuna del personal de todas y cada una de las dependencias municipales</t>
  </si>
  <si>
    <t>MÉTODO DE CÁLCULO
PPPME= (NPPE/NPPS)*100
VARIABLES
PPPME= Porcentaje de plantillas de personal municipal entregadas.
NPPE= Número de plantillas de personal emitidas.
NPPS= Número de plantillas de personal solicitadas.</t>
  </si>
  <si>
    <t xml:space="preserve">Nombre del Documento: Informe dirigido a la Oficialía Mayor del Municipio de Benito Juárez. Oficios e incidencias solicitadas por las Unidades Administrativas. Control de Ventanilla Única de la Dirección General de Recursos Humanos.                                            
Nombre de quien genera la información:  
Dirección General de Recursos Humanos
Periodicidad con que se genera la información:
Trimestral
Liga de la página donde se localiza la información o ubicación: 
Repisa 6C, leffort 1A  en la oficina de la Direccion General de Recursos Humanos </t>
  </si>
  <si>
    <t>NPPE</t>
  </si>
  <si>
    <t>Número de plantillas de personal emitidas.</t>
  </si>
  <si>
    <t>Plantillas de personal municipal</t>
  </si>
  <si>
    <t>NPPS</t>
  </si>
  <si>
    <t>Número de plantillas de personal solicitadas.</t>
  </si>
  <si>
    <t>PIA=  Porcentaje de incidencias (altas, bajas, modificaciones, cambios de puestos o salarios) atendidas.</t>
  </si>
  <si>
    <t>Este indicador permite monitorear  y atender las incidencias que son emitidas por las Unidades Administrativas Municipales con el objeto  de  dar mantenimiento al Sistema de Nómina y emisión de pagos de salarios y prestaciones, de la plantilla del personal municipal. 
Con esta información, se contribuye en la emisión de la nómina quincenal  veraz y oportuna.</t>
  </si>
  <si>
    <t>MÉTODO DE CÁLCULO
PIA= (NIS/NIR)*100
VARIABLES
PIA= Porcentaje de incidencias (altas, bajas, modificaciones, cambios de puestos o salarios) atendidas.
NIS= Número de incidencias solventadas
NIR= Número de incidencias recibidas.</t>
  </si>
  <si>
    <t xml:space="preserve">Nombre del Documento:  Reporte de incidencias del sistema de nómina. Oficios e incidencias solicitadas por las Unidades Administrativas 
Nombre de quien genera la información:  
Dirección General de Recursos Humanos 
Periodicidad con que se genera la información: 
Trimestral
Liga de la página donde se localiza la información o ubicación:  
Repisa 6C, leffort 1A  en la oficina de la Direccion General de Recursos Humanos </t>
  </si>
  <si>
    <t>NIS</t>
  </si>
  <si>
    <t>Número de incidencias solventadas.</t>
  </si>
  <si>
    <t>Incidencias.</t>
  </si>
  <si>
    <t>NIR</t>
  </si>
  <si>
    <t>Número de incidencias recibidas.</t>
  </si>
  <si>
    <t>PRFLE= Porcentaje de reportes de finiquito y/o liquidación entregados.</t>
  </si>
  <si>
    <t xml:space="preserve">
MÉTODO DE CÁLCULO:
PRFLE= (NRFLR/NRFLS)*100
VARIABLES
PRFLE= Porcentaje de reportes de finiquito y/o liquidación entregados.
NRFLR= número de reportes de finiquito y/o liquidicación emitidos
NRFLS= número de reportes de finiquito y/o liquidicación solicitadas</t>
  </si>
  <si>
    <t xml:space="preserve">Nombre del Documento:   Reporte de la Jefatura del Departamento Administrativo y Laboral. Oficios e incidencias solicitadas por las Unidades Administrativas
Nombre de quien genera la información: 
Dirección General de Recursos Humanos
Periodicidad con que se genera la información: 
Trimestral
Liga de la página donde se localiza la información o ubicación: 
Repisa 6C, leffort 1A  en la oficina de la Direccion General de Recursos Humanos </t>
  </si>
  <si>
    <t>NRFLR</t>
  </si>
  <si>
    <t>Número de Eeportes de Finiquito y/o Liquidicación Emitidos.</t>
  </si>
  <si>
    <t>Finiquitos y/o liquidaciones.</t>
  </si>
  <si>
    <t>NRFLS</t>
  </si>
  <si>
    <t>Número de Eeportes de Finiquito y/o Liquidicación Solicitadas.</t>
  </si>
  <si>
    <t>PEPIA= Porcentaje de expedientes de personal por incidencias actualizados.</t>
  </si>
  <si>
    <t>Este indicador permite monitorear el númereo de expedientes de personal actualizados con las incidencias emitidas por las Unidades Administrativas Municipales. 
Con esta información, se contribuye a la detección de áreas de oportunidad en el proceso de actualización  de los expedientes  resguardado por esta dirección.</t>
  </si>
  <si>
    <t xml:space="preserve">MÉTODO DE CÁLCULO
PEPIA= (NEA/NES)*100    
VARIABLES:
PEPIA= Porcentaje de expedientes de personal por incidencias actualizados
NEA= Número de expedientes actualizados.                                                  
NES= Número de expedientes sujetos a actualización. </t>
  </si>
  <si>
    <t xml:space="preserve">Nombre del Documento:   Reporte de la Jefatura del Departamento de Prestaciones, Seguridad e Higiene dirigido a la Jefatura de Archivo y Analisis Documental de la Dirección General de Recursos Humanos. Oficios e incidencias solicitadas por las Unidades Administrativas.
Nombre de quien genera la información: 
Dirección General de Recursos Humanos.
Periodicidad con que se genera la información:   
Trimestral 
Liga de la página donde se localiza la información o ubicación: 
Repisa 6C, leffort 1A  en la oficina de la Direccion General de Recursos Humanos </t>
  </si>
  <si>
    <t>NEA</t>
  </si>
  <si>
    <t>Número de expedientes actualizados.</t>
  </si>
  <si>
    <t>Expedientes de personal</t>
  </si>
  <si>
    <t>NES</t>
  </si>
  <si>
    <t>Número de expedientes sujetos a actualización. .</t>
  </si>
  <si>
    <t>González Peña Obet</t>
  </si>
  <si>
    <t>obet.gonzalez.pena@gmail.com</t>
  </si>
  <si>
    <t>JEFE DEL ÁREA DE LICITACIONES</t>
  </si>
  <si>
    <t>998 812800 ext. 5514</t>
  </si>
  <si>
    <t>PREA: Porcentaje de  Requisiciones para Eventos Atendidos.</t>
  </si>
  <si>
    <t>MÉTODO DE CÁLCULO
PREA= (NREA/NREE)*100
VARIABLES
PREA: Porcentaje de Requisiciones para Eventos atendidos                             
NREA: Número de Requisiciones para Eventos atendidos
NREE:Número de Requisiciones para Eventos estimados</t>
  </si>
  <si>
    <t>Se establecerá en el primer periodo de medición (2026), debido a que el indicador es de nueva creación y no se cuenta con información histórica homogénea que permita su comparabilidad.</t>
  </si>
  <si>
    <t>PSTA: Porcentaje de servicios de telecomunicaciones atendidos.</t>
  </si>
  <si>
    <t xml:space="preserve">MÉTODO DE CÁLCULO
PSTA= (NSTE/NSTP)*100      
VARIABLES   
PSTA: Porcentaje de servicios de telecomunicaciones atendidos
NSTE= Número de Servicios de Telecomunicaciones ejecutados.
NSTP= Número de Servicios de Telecomunicaciones programados.     </t>
  </si>
  <si>
    <t>PSSTA= Porcentaje de servicios de soporte técnico atendidos.</t>
  </si>
  <si>
    <t>MÉTODO DE CÁLCULO
PSSTA= (NSSTE/NSSTP)*100       
VARIABLES   
PSSTA= Porcentaje de Servicios de Soporte Técnico Atendidos.
NSSTE= Número de Servicios de SoporteTécnico Ejecutados.
NSSTP= Número Servicios de SoporteTécnico Programados.</t>
  </si>
  <si>
    <t>Ing. Michael Moise Taillon Vieyra</t>
  </si>
  <si>
    <t>Dirección de Tecnologías de Información y Comunicación</t>
  </si>
  <si>
    <t>Director</t>
  </si>
  <si>
    <t>direcciontiyc@cancun.gob.mx</t>
  </si>
  <si>
    <t>Ing. Irving Fernando Enriquez Xool</t>
  </si>
  <si>
    <t>Jefe de Departamento de Sistemas de Información</t>
  </si>
  <si>
    <t>Lic. Marco Antonio Solórzano Fuentes</t>
  </si>
  <si>
    <t>Jefe del Departamento de Telecomunicaciones</t>
  </si>
  <si>
    <t>C. Fredy Chiguil Palafox</t>
  </si>
  <si>
    <t>Jefe de Soporte Técnico</t>
  </si>
  <si>
    <t>C. JOSUÉ ISRAEL POOT TOO</t>
  </si>
  <si>
    <t>JEFE DEL ÁREA DE EVENTOS</t>
  </si>
  <si>
    <t>LIC.  CHRISTIAN SAGIA BASTO BOBADILLA</t>
  </si>
  <si>
    <t>JEFE DEL ÁREA DE COMPRAS</t>
  </si>
  <si>
    <t>C. ERICK DANIEL OCAMPO CASTAÑEDA</t>
  </si>
  <si>
    <t>JEFE DEL ÁREA DE SEGUROS</t>
  </si>
  <si>
    <t>LIC.  SERGIO JESÚS ORTÍZ CASTILLO      /     C. JOSÉ ROBERTO REYNOSO HIPÓLITO</t>
  </si>
  <si>
    <t>JEFE DEL ÁREA DE COMBUSTIBLES / JEFE DEL ÁREA DE PARQUE VEHICULAR</t>
  </si>
  <si>
    <t>Nombre del Documento:  
Reporte Trimestral de Servicios de Mantenimiento y Logística.
Nombre de quien genera la información: 
Dirección General de Servicios Generales
Periodicidad con que se genera la información: 
Trimestral
Liga de la página de la que se obtiene la información: 
El documento está ubicado en la dirección de Servicios Generales con clave de expediente MBJ-OM-DGSG-08-2026 y MBJ-OM-DGSG-09-2026</t>
  </si>
  <si>
    <t>Nombre del Documento:    
Reporte Trimestral de Servicios de Mantenimiento y Logística de Eventos Ordinarios.
Nombre de quien genera la información: 
Dirección General de Servicios Generales
Periodicidad con que se genera la información: 
Trimestral
Liga de la página de la que se obtiene la información: 
El documento está ubicado en la Dirección General de Servicios Generales con clave de expediente MBJ-OM-DGSG-08-2026 y MBJ-OM-DGSG-09-2026</t>
  </si>
  <si>
    <t>Nombre del Documento:   
Reporte Trimestral de Servicios de Mantenimiento y Logística de Eventos Especiales.
Nombre de quien genera la información: 
Dirección General de Servicios Generales
Periodicidad con que se genera la información: 
Trimestral
Liga de la página de la que se obtiene la información: 
El documento está ubicado en la Dirección General de Servicios Generales con clave de expediente MBJ-OM-DGSG-08-2026 y MBJ-OM-DGSG-09-2026</t>
  </si>
  <si>
    <t>Se establecerá en el primer periodo de medición (2026), debido a que no se cuenta con información histórica homologada que permita determinar el porcentaje de cumplimiento del indicador.</t>
  </si>
  <si>
    <t>C.  JUAN ENRIQUE PÉREZ RODAS</t>
  </si>
  <si>
    <t>DIRECCION GENERAL DE SERVICIOS GENERALES</t>
  </si>
  <si>
    <t xml:space="preserve"> DIRECTOR GENERAL DE SERVICIOS GENERALES</t>
  </si>
  <si>
    <t>99 881-28-00 Ext- 5502</t>
  </si>
  <si>
    <t>Artemio Delgado Estrada</t>
  </si>
  <si>
    <t>Dirección de Eventos Cívicos</t>
  </si>
  <si>
    <t xml:space="preserve">Director </t>
  </si>
  <si>
    <t>fomentocivicobj@gmail.com</t>
  </si>
  <si>
    <t>(998) 212 6977</t>
  </si>
  <si>
    <t>C. Nestor Octavio Sánchez Vanda</t>
  </si>
  <si>
    <t>Dirección de Recursos Humanos</t>
  </si>
  <si>
    <t>nestorvanda@hotmail.com</t>
  </si>
  <si>
    <t>(    )</t>
  </si>
  <si>
    <t>Se establecerá en el primer periodo de medición (2026), debido a que no se cuenta con información histórica homogénea que permita determinar el porcentaje de cumplimiento.</t>
  </si>
  <si>
    <t>Jefaturas de los Departamentos de Bienes Muebles y Parque Vehicular</t>
  </si>
  <si>
    <t>Dirección General de Capacitación en Calidad</t>
  </si>
  <si>
    <t xml:space="preserve"> Directora General de Capacitación en Calidad</t>
  </si>
  <si>
    <r>
      <rPr>
        <b/>
        <sz val="9"/>
        <color theme="1"/>
        <rFont val="Aptos Narrow"/>
        <family val="2"/>
        <scheme val="minor"/>
      </rPr>
      <t xml:space="preserve">IGOB_HUM_R: </t>
    </r>
    <r>
      <rPr>
        <sz val="9"/>
        <color theme="1"/>
        <rFont val="Aptos Narrow"/>
        <family val="2"/>
        <scheme val="minor"/>
      </rPr>
      <t>Índice de Gobierno Humanista y de Resultados</t>
    </r>
  </si>
  <si>
    <t>FIN</t>
  </si>
  <si>
    <t>(         )</t>
  </si>
  <si>
    <t>El Índice de Gobierno Humanista y de Resultados mide el progreso en Bienestar ciudadano, Transparencia y rendición de cuentas, Participación ciudadana, Avance PbR-SED e Inclusión social y equidad.</t>
  </si>
  <si>
    <t>Porcentaje</t>
  </si>
  <si>
    <r>
      <t xml:space="preserve">Nombre completo del Documento que sustenta la información: 
</t>
    </r>
    <r>
      <rPr>
        <sz val="9"/>
        <color theme="1"/>
        <rFont val="Aptos Narrow"/>
        <family val="2"/>
        <scheme val="minor"/>
      </rPr>
      <t>Metodología para la construcción de indicadores estrategicos por Eje de Desarrollo</t>
    </r>
    <r>
      <rPr>
        <b/>
        <sz val="9"/>
        <color theme="1"/>
        <rFont val="Aptos Narrow"/>
        <family val="2"/>
        <scheme val="minor"/>
      </rPr>
      <t xml:space="preserve">
Nombre del área que genera o publica la información: 
</t>
    </r>
    <r>
      <rPr>
        <sz val="9"/>
        <color theme="1"/>
        <rFont val="Aptos Narrow"/>
        <family val="2"/>
        <scheme val="minor"/>
      </rPr>
      <t>Dirección de Planeación</t>
    </r>
    <r>
      <rPr>
        <b/>
        <sz val="9"/>
        <color theme="1"/>
        <rFont val="Aptos Narrow"/>
        <family val="2"/>
        <scheme val="minor"/>
      </rPr>
      <t xml:space="preserve">
Periodicidad con que se genera el documento: 
Trianual
Liga de la página de la que se obtiene la información:
</t>
    </r>
    <r>
      <rPr>
        <sz val="9"/>
        <color theme="1"/>
        <rFont val="Aptos Narrow"/>
        <family val="2"/>
        <scheme val="minor"/>
      </rPr>
      <t>https://onedrive.live.com/view.aspx?resid=84F4E4FFF988A5F5%21105392&amp;authkey=!AAI512qQ2fNa5As</t>
    </r>
  </si>
  <si>
    <t>NO DISPONIBLE</t>
  </si>
  <si>
    <t>IGOB_HUM_R</t>
  </si>
  <si>
    <t>ENVIPE
SHCP</t>
  </si>
  <si>
    <t>https://onedrive.live.com/view.aspx?resid=84F4E4FFF988A5F5%21105392&amp;authkey=!AAI512qQ2fNa5As</t>
  </si>
  <si>
    <t>Lic. José Fernando Díaz Nuñez</t>
  </si>
  <si>
    <t>Dirección General de Planeación Municipal</t>
  </si>
  <si>
    <t>dirgralplaneacionbj@gmail.com</t>
  </si>
  <si>
    <t xml:space="preserve">MÉTODO DE CÁLCULO  
PCAE= (NAR/NAP)*100     
VARIABLES
PCAE= Porcentaje de Cumplimiento de los Acuerdos Establecidos. 
NAC= Número de Acuerdos Cumplidos
NAP= Número de Acuerdos Programados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</si>
</sst>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family val="2"/>
      <scheme val="minor"/>
    </font>
    <font>
      <sz val="11"/>
      <color theme="1"/>
      <name val="Montserrat"/>
    </font>
    <font>
      <b/>
      <sz val="11"/>
      <color theme="0"/>
      <name val="Arial"/>
      <family val="2"/>
    </font>
    <font>
      <sz val="9"/>
      <name val="Montserrat"/>
    </font>
    <font>
      <b/>
      <sz val="9"/>
      <color theme="1"/>
      <name val="Aptos Narrow"/>
      <family val="2"/>
      <scheme val="minor"/>
    </font>
    <font>
      <sz val="9"/>
      <color theme="1"/>
      <name val="Aptos Narrow"/>
      <family val="2"/>
      <scheme val="minor"/>
    </font>
    <font>
      <sz val="9"/>
      <color theme="1"/>
      <name val="Montserrat"/>
    </font>
    <font>
      <sz val="12"/>
      <color theme="1"/>
      <name val="Aptos Narrow"/>
      <family val="2"/>
      <scheme val="minor"/>
    </font>
    <font>
      <b/>
      <sz val="9"/>
      <name val="Aptos Narrow"/>
      <family val="2"/>
      <scheme val="minor"/>
    </font>
    <font>
      <u/>
      <sz val="12"/>
      <color theme="10"/>
      <name val="Aptos Narrow"/>
      <family val="2"/>
      <scheme val="minor"/>
    </font>
    <font>
      <sz val="9"/>
      <color indexed="81"/>
      <name val="Tahoma"/>
      <family val="2"/>
    </font>
    <font>
      <b/>
      <sz val="9"/>
      <color indexed="81"/>
      <name val="Tahoma"/>
      <family val="2"/>
    </font>
    <font>
      <u/>
      <sz val="9"/>
      <color theme="10"/>
      <name val="Aptos Narrow"/>
      <family val="2"/>
      <scheme val="minor"/>
    </font>
    <font>
      <b/>
      <sz val="11"/>
      <color theme="0"/>
      <name val="Aptos Narrow"/>
      <family val="2"/>
      <scheme val="minor"/>
    </font>
    <font>
      <b/>
      <sz val="9"/>
      <color theme="0"/>
      <name val="Aptos Narrow"/>
      <family val="2"/>
      <scheme val="minor"/>
    </font>
    <font>
      <b/>
      <sz val="9"/>
      <color theme="2" tint="-0.74999237037263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rgb="FFB52259"/>
        <bgColor indexed="64"/>
      </patternFill>
    </fill>
  </fills>
  <borders count="3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cellStyleXfs>
  <cellXfs count="181">
    <xf numFmtId="0" fontId="0" fillId="0" borderId="0" xfId="0"/>
    <xf numFmtId="0" fontId="2" fillId="0" borderId="0" xfId="1" applyFont="1"/>
    <xf numFmtId="0" fontId="4" fillId="0" borderId="0" xfId="1" applyFont="1" applyAlignment="1">
      <alignment vertical="center" wrapText="1"/>
    </xf>
    <xf numFmtId="0" fontId="7" fillId="0" borderId="0" xfId="1" applyFont="1" applyAlignment="1">
      <alignment horizontal="center" vertical="center" wrapText="1"/>
    </xf>
    <xf numFmtId="0" fontId="5" fillId="2" borderId="11" xfId="1" applyFont="1" applyFill="1" applyBorder="1" applyAlignment="1">
      <alignment horizontal="center" vertical="center" wrapText="1"/>
    </xf>
    <xf numFmtId="0" fontId="7" fillId="0" borderId="0" xfId="1" applyFont="1" applyAlignment="1">
      <alignment vertical="center" wrapText="1"/>
    </xf>
    <xf numFmtId="0" fontId="6" fillId="0" borderId="11"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7" fillId="0" borderId="6" xfId="1" applyFont="1" applyBorder="1" applyAlignment="1">
      <alignment horizontal="center" vertical="center" wrapText="1"/>
    </xf>
    <xf numFmtId="0" fontId="7" fillId="0" borderId="11" xfId="1" applyFont="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2" xfId="1" applyFont="1" applyFill="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10" xfId="1" applyFont="1" applyBorder="1" applyAlignment="1">
      <alignment horizontal="center" vertical="center" wrapText="1"/>
    </xf>
    <xf numFmtId="0" fontId="5" fillId="2" borderId="8" xfId="1" applyFont="1" applyFill="1" applyBorder="1" applyAlignment="1">
      <alignment horizontal="center" vertical="center" wrapText="1"/>
    </xf>
    <xf numFmtId="10" fontId="6" fillId="0" borderId="10" xfId="2" applyNumberFormat="1" applyFont="1" applyBorder="1" applyAlignment="1">
      <alignment horizontal="center" vertical="center" wrapText="1"/>
    </xf>
    <xf numFmtId="0" fontId="6" fillId="0" borderId="11" xfId="2" applyFont="1" applyBorder="1" applyAlignment="1">
      <alignment horizontal="center" vertical="center" wrapText="1"/>
    </xf>
    <xf numFmtId="9" fontId="2" fillId="0" borderId="0" xfId="1" applyNumberFormat="1" applyFont="1"/>
    <xf numFmtId="0" fontId="5" fillId="2" borderId="24"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2" fillId="0" borderId="3" xfId="1" applyFont="1" applyBorder="1"/>
    <xf numFmtId="0" fontId="6" fillId="0" borderId="10" xfId="2" applyFont="1" applyBorder="1" applyAlignment="1">
      <alignment horizontal="center" vertical="center" wrapText="1"/>
    </xf>
    <xf numFmtId="0" fontId="6" fillId="0" borderId="8" xfId="0" applyFont="1" applyBorder="1" applyAlignment="1">
      <alignment horizontal="center" vertical="center" wrapText="1"/>
    </xf>
    <xf numFmtId="10" fontId="6" fillId="0" borderId="10" xfId="0" applyNumberFormat="1" applyFont="1" applyBorder="1" applyAlignment="1">
      <alignment horizontal="center" vertical="center" wrapText="1"/>
    </xf>
    <xf numFmtId="0" fontId="3" fillId="7" borderId="5" xfId="1" applyFont="1" applyFill="1" applyBorder="1" applyAlignment="1">
      <alignment horizontal="center" vertical="center" wrapText="1"/>
    </xf>
    <xf numFmtId="10" fontId="14" fillId="7" borderId="26" xfId="2" applyNumberFormat="1" applyFont="1" applyFill="1" applyBorder="1" applyAlignment="1">
      <alignment horizontal="center" vertical="center" wrapText="1"/>
    </xf>
    <xf numFmtId="9" fontId="6" fillId="0" borderId="10" xfId="2" applyNumberFormat="1" applyFont="1" applyBorder="1" applyAlignment="1">
      <alignment horizontal="center" vertical="center" wrapText="1"/>
    </xf>
    <xf numFmtId="0" fontId="6" fillId="0" borderId="11" xfId="0" applyFont="1" applyBorder="1" applyAlignment="1">
      <alignment horizontal="center" vertical="center" wrapText="1"/>
    </xf>
    <xf numFmtId="10" fontId="6" fillId="7" borderId="10" xfId="2" applyNumberFormat="1" applyFont="1" applyFill="1" applyBorder="1" applyAlignment="1">
      <alignment horizontal="center" vertical="center" wrapText="1"/>
    </xf>
    <xf numFmtId="0" fontId="6" fillId="0" borderId="17" xfId="1" applyFont="1" applyBorder="1" applyAlignment="1">
      <alignment horizontal="center"/>
    </xf>
    <xf numFmtId="0" fontId="6" fillId="0" borderId="18" xfId="1" applyFont="1" applyBorder="1" applyAlignment="1">
      <alignment horizontal="center"/>
    </xf>
    <xf numFmtId="0" fontId="6" fillId="0" borderId="19" xfId="1" applyFont="1" applyBorder="1" applyAlignment="1">
      <alignment horizontal="center"/>
    </xf>
    <xf numFmtId="0" fontId="5" fillId="8" borderId="17" xfId="1" applyFont="1" applyFill="1" applyBorder="1" applyAlignment="1">
      <alignment horizontal="center" vertical="center"/>
    </xf>
    <xf numFmtId="0" fontId="5" fillId="8" borderId="18" xfId="1" applyFont="1" applyFill="1" applyBorder="1" applyAlignment="1">
      <alignment horizontal="center" vertical="center"/>
    </xf>
    <xf numFmtId="0" fontId="5" fillId="8" borderId="19" xfId="1" applyFont="1" applyFill="1" applyBorder="1" applyAlignment="1">
      <alignment horizontal="center" vertical="center"/>
    </xf>
    <xf numFmtId="0" fontId="3" fillId="9" borderId="4"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3" fillId="0" borderId="31" xfId="4"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13" fillId="0" borderId="12" xfId="4" applyFont="1" applyBorder="1" applyAlignment="1">
      <alignment horizontal="center" vertical="center" wrapText="1"/>
    </xf>
    <xf numFmtId="0" fontId="6" fillId="0" borderId="8" xfId="1" applyFont="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6" fillId="0" borderId="12" xfId="1" applyFont="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10" fontId="6" fillId="7" borderId="25" xfId="2" applyNumberFormat="1" applyFont="1" applyFill="1" applyBorder="1" applyAlignment="1">
      <alignment horizontal="center" vertical="center" wrapText="1"/>
    </xf>
    <xf numFmtId="10" fontId="6" fillId="7" borderId="1" xfId="2" applyNumberFormat="1" applyFont="1" applyFill="1" applyBorder="1" applyAlignment="1">
      <alignment horizontal="center" vertical="center" wrapText="1"/>
    </xf>
    <xf numFmtId="10" fontId="6" fillId="7" borderId="2" xfId="2" applyNumberFormat="1"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center" vertical="center" wrapText="1"/>
    </xf>
    <xf numFmtId="0" fontId="5" fillId="2" borderId="20" xfId="1" applyFont="1" applyFill="1" applyBorder="1" applyAlignment="1">
      <alignment horizontal="center" vertical="center" wrapText="1"/>
    </xf>
    <xf numFmtId="0" fontId="5" fillId="0" borderId="21"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10"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8" xfId="2" applyFont="1" applyFill="1" applyBorder="1" applyAlignment="1">
      <alignment horizontal="center" vertical="center" wrapText="1"/>
    </xf>
    <xf numFmtId="0" fontId="6" fillId="0" borderId="6" xfId="1" applyFont="1" applyBorder="1" applyAlignment="1">
      <alignment horizontal="left" vertical="center" wrapText="1" indent="24"/>
    </xf>
    <xf numFmtId="0" fontId="6" fillId="0" borderId="7" xfId="1" applyFont="1" applyBorder="1" applyAlignment="1">
      <alignment horizontal="left" vertical="center" wrapText="1" indent="24"/>
    </xf>
    <xf numFmtId="0" fontId="6" fillId="0" borderId="8" xfId="1" applyFont="1" applyBorder="1" applyAlignment="1">
      <alignment horizontal="left" vertical="center" wrapText="1" indent="24"/>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5" fillId="2" borderId="6" xfId="1" applyFont="1" applyFill="1" applyBorder="1" applyAlignment="1">
      <alignment horizontal="center" vertical="top" wrapText="1"/>
    </xf>
    <xf numFmtId="0" fontId="5" fillId="2" borderId="7" xfId="1" applyFont="1" applyFill="1" applyBorder="1" applyAlignment="1">
      <alignment horizontal="center" vertical="top" wrapText="1"/>
    </xf>
    <xf numFmtId="0" fontId="5" fillId="2" borderId="13" xfId="1" applyFont="1" applyFill="1" applyBorder="1" applyAlignment="1">
      <alignment horizontal="center" vertical="top"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 fillId="0" borderId="9" xfId="0"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6" fillId="5" borderId="12" xfId="2" applyFont="1" applyFill="1" applyBorder="1" applyAlignment="1">
      <alignment horizontal="center" vertical="center" wrapText="1"/>
    </xf>
    <xf numFmtId="0" fontId="16" fillId="5" borderId="13" xfId="2" applyFont="1" applyFill="1" applyBorder="1" applyAlignment="1">
      <alignment horizontal="center" vertical="center" wrapText="1"/>
    </xf>
    <xf numFmtId="0" fontId="15" fillId="6" borderId="12" xfId="2" applyFont="1" applyFill="1" applyBorder="1" applyAlignment="1">
      <alignment horizontal="center" vertical="center" wrapText="1"/>
    </xf>
    <xf numFmtId="0" fontId="15" fillId="6" borderId="8" xfId="2" applyFont="1" applyFill="1" applyBorder="1" applyAlignment="1">
      <alignment horizontal="center" vertical="center" wrapText="1"/>
    </xf>
    <xf numFmtId="0" fontId="6" fillId="0" borderId="21" xfId="1" applyFont="1" applyBorder="1" applyAlignment="1">
      <alignment horizontal="center" vertical="center" wrapText="1"/>
    </xf>
    <xf numFmtId="10" fontId="14" fillId="7" borderId="25" xfId="2" applyNumberFormat="1" applyFont="1" applyFill="1" applyBorder="1" applyAlignment="1">
      <alignment horizontal="center" vertical="center" wrapText="1"/>
    </xf>
    <xf numFmtId="10" fontId="14" fillId="7" borderId="1" xfId="2" applyNumberFormat="1" applyFont="1" applyFill="1" applyBorder="1" applyAlignment="1">
      <alignment horizontal="center" vertical="center" wrapText="1"/>
    </xf>
    <xf numFmtId="10" fontId="14" fillId="7" borderId="2" xfId="2"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0" borderId="21" xfId="3"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6" fillId="0" borderId="2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0" fillId="0" borderId="21" xfId="3"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2" borderId="17" xfId="1" applyFont="1" applyFill="1" applyBorder="1" applyAlignment="1">
      <alignment vertical="center" wrapText="1"/>
    </xf>
    <xf numFmtId="0" fontId="5" fillId="2" borderId="18" xfId="1" applyFont="1" applyFill="1" applyBorder="1" applyAlignment="1">
      <alignment vertical="center" wrapText="1"/>
    </xf>
    <xf numFmtId="0" fontId="5" fillId="2" borderId="19" xfId="1" applyFont="1" applyFill="1" applyBorder="1" applyAlignment="1">
      <alignment vertical="center" wrapText="1"/>
    </xf>
    <xf numFmtId="0" fontId="10" fillId="0" borderId="22" xfId="3" applyBorder="1" applyAlignment="1">
      <alignment horizontal="center"/>
    </xf>
    <xf numFmtId="0" fontId="10" fillId="0" borderId="27" xfId="3" applyBorder="1" applyAlignment="1">
      <alignment horizontal="center"/>
    </xf>
    <xf numFmtId="0" fontId="10" fillId="0" borderId="21" xfId="3" applyBorder="1" applyAlignment="1">
      <alignment horizontal="center" wrapText="1"/>
    </xf>
    <xf numFmtId="0" fontId="13" fillId="0" borderId="21" xfId="3" applyFont="1" applyBorder="1" applyAlignment="1">
      <alignment horizontal="center"/>
    </xf>
    <xf numFmtId="0" fontId="6" fillId="0" borderId="22" xfId="0" applyFont="1" applyBorder="1" applyAlignment="1">
      <alignment horizontal="center"/>
    </xf>
    <xf numFmtId="0" fontId="6" fillId="0" borderId="27" xfId="0" applyFont="1" applyBorder="1" applyAlignment="1">
      <alignment horizontal="center"/>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30" xfId="2" applyFont="1" applyFill="1" applyBorder="1" applyAlignment="1">
      <alignment horizontal="center" vertical="center" wrapText="1"/>
    </xf>
    <xf numFmtId="0" fontId="16" fillId="5" borderId="29" xfId="2" applyFont="1" applyFill="1" applyBorder="1" applyAlignment="1">
      <alignment horizontal="center" vertical="center" wrapText="1"/>
    </xf>
    <xf numFmtId="0" fontId="16" fillId="5" borderId="30" xfId="2" applyFont="1" applyFill="1" applyBorder="1" applyAlignment="1">
      <alignment horizontal="center" vertical="center" wrapText="1"/>
    </xf>
    <xf numFmtId="0" fontId="15" fillId="6" borderId="29" xfId="2" applyFont="1" applyFill="1" applyBorder="1" applyAlignment="1">
      <alignment horizontal="center" vertical="center" wrapText="1"/>
    </xf>
    <xf numFmtId="0" fontId="15" fillId="6" borderId="5" xfId="2" applyFont="1" applyFill="1" applyBorder="1" applyAlignment="1">
      <alignment horizontal="center" vertical="center" wrapText="1"/>
    </xf>
  </cellXfs>
  <cellStyles count="5">
    <cellStyle name="Hipervínculo" xfId="3" builtinId="8"/>
    <cellStyle name="Hipervínculo 2" xfId="4" xr:uid="{6DA19C4B-4E03-4284-AAE2-CBB8844E7A0F}"/>
    <cellStyle name="Normal" xfId="0" builtinId="0"/>
    <cellStyle name="Normal 2 3" xfId="1" xr:uid="{D1F06691-FFB1-4B29-97C7-45FD686518EB}"/>
    <cellStyle name="Normal 4" xfId="2" xr:uid="{8D7E4101-C0B1-4600-946D-760BB673F41C}"/>
  </cellStyles>
  <dxfs count="152">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1BDEA"/>
      <color rgb="FF00A07A"/>
      <color rgb="FFB52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8.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188596</xdr:colOff>
      <xdr:row>1</xdr:row>
      <xdr:rowOff>76200</xdr:rowOff>
    </xdr:from>
    <xdr:to>
      <xdr:col>1</xdr:col>
      <xdr:colOff>1112520</xdr:colOff>
      <xdr:row>1</xdr:row>
      <xdr:rowOff>1405687</xdr:rowOff>
    </xdr:to>
    <xdr:pic>
      <xdr:nvPicPr>
        <xdr:cNvPr id="2" name="Imagen 1">
          <a:extLst>
            <a:ext uri="{FF2B5EF4-FFF2-40B4-BE49-F238E27FC236}">
              <a16:creationId xmlns:a16="http://schemas.microsoft.com/office/drawing/2014/main" id="{8489EDD0-0406-48F4-BF14-00222710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6" y="266700"/>
          <a:ext cx="923924" cy="1329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892175</xdr:colOff>
      <xdr:row>18</xdr:row>
      <xdr:rowOff>285750</xdr:rowOff>
    </xdr:from>
    <xdr:to>
      <xdr:col>5</xdr:col>
      <xdr:colOff>184295</xdr:colOff>
      <xdr:row>18</xdr:row>
      <xdr:rowOff>889000</xdr:rowOff>
    </xdr:to>
    <xdr:pic>
      <xdr:nvPicPr>
        <xdr:cNvPr id="3" name="Imagen 2">
          <a:extLst>
            <a:ext uri="{FF2B5EF4-FFF2-40B4-BE49-F238E27FC236}">
              <a16:creationId xmlns:a16="http://schemas.microsoft.com/office/drawing/2014/main" id="{4C69AD08-CA29-414D-B575-007EE10AF21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41875" y="7804150"/>
          <a:ext cx="1908320"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8544</xdr:colOff>
      <xdr:row>1</xdr:row>
      <xdr:rowOff>179744</xdr:rowOff>
    </xdr:from>
    <xdr:to>
      <xdr:col>7</xdr:col>
      <xdr:colOff>1386301</xdr:colOff>
      <xdr:row>1</xdr:row>
      <xdr:rowOff>1260884</xdr:rowOff>
    </xdr:to>
    <xdr:pic>
      <xdr:nvPicPr>
        <xdr:cNvPr id="11" name="Imagen 10">
          <a:extLst>
            <a:ext uri="{FF2B5EF4-FFF2-40B4-BE49-F238E27FC236}">
              <a16:creationId xmlns:a16="http://schemas.microsoft.com/office/drawing/2014/main" id="{C8CAAD4F-6ED9-441D-9916-56370DC78498}"/>
            </a:ext>
          </a:extLst>
        </xdr:cNvPr>
        <xdr:cNvPicPr>
          <a:picLocks noChangeAspect="1"/>
        </xdr:cNvPicPr>
      </xdr:nvPicPr>
      <xdr:blipFill rotWithShape="1">
        <a:blip xmlns:r="http://schemas.openxmlformats.org/officeDocument/2006/relationships" r:embed="rId3"/>
        <a:srcRect l="45928"/>
        <a:stretch/>
      </xdr:blipFill>
      <xdr:spPr>
        <a:xfrm>
          <a:off x="9198264" y="370244"/>
          <a:ext cx="1377757" cy="10811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303201</xdr:colOff>
      <xdr:row>1</xdr:row>
      <xdr:rowOff>76200</xdr:rowOff>
    </xdr:from>
    <xdr:to>
      <xdr:col>1</xdr:col>
      <xdr:colOff>1227125</xdr:colOff>
      <xdr:row>1</xdr:row>
      <xdr:rowOff>1417172</xdr:rowOff>
    </xdr:to>
    <xdr:pic>
      <xdr:nvPicPr>
        <xdr:cNvPr id="2" name="Imagen 1">
          <a:extLst>
            <a:ext uri="{FF2B5EF4-FFF2-40B4-BE49-F238E27FC236}">
              <a16:creationId xmlns:a16="http://schemas.microsoft.com/office/drawing/2014/main" id="{1E4984C1-CFA1-4559-B540-223CD358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5" y="272143"/>
          <a:ext cx="923924" cy="1340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29897</xdr:colOff>
      <xdr:row>1</xdr:row>
      <xdr:rowOff>484383</xdr:rowOff>
    </xdr:from>
    <xdr:to>
      <xdr:col>7</xdr:col>
      <xdr:colOff>1785648</xdr:colOff>
      <xdr:row>1</xdr:row>
      <xdr:rowOff>1095799</xdr:rowOff>
    </xdr:to>
    <xdr:pic>
      <xdr:nvPicPr>
        <xdr:cNvPr id="10" name="Imagen 9">
          <a:extLst>
            <a:ext uri="{FF2B5EF4-FFF2-40B4-BE49-F238E27FC236}">
              <a16:creationId xmlns:a16="http://schemas.microsoft.com/office/drawing/2014/main" id="{4E08281E-4941-48FC-9207-6F5B0F80F09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59497" y="680326"/>
          <a:ext cx="1755751" cy="611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390287</xdr:colOff>
      <xdr:row>1</xdr:row>
      <xdr:rowOff>43543</xdr:rowOff>
    </xdr:from>
    <xdr:to>
      <xdr:col>1</xdr:col>
      <xdr:colOff>1314211</xdr:colOff>
      <xdr:row>1</xdr:row>
      <xdr:rowOff>1406287</xdr:rowOff>
    </xdr:to>
    <xdr:pic>
      <xdr:nvPicPr>
        <xdr:cNvPr id="2" name="Imagen 1">
          <a:extLst>
            <a:ext uri="{FF2B5EF4-FFF2-40B4-BE49-F238E27FC236}">
              <a16:creationId xmlns:a16="http://schemas.microsoft.com/office/drawing/2014/main" id="{6AFBD2A2-F641-4A81-8054-AFB8C5FF5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801" y="239486"/>
          <a:ext cx="923924" cy="1362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19011</xdr:colOff>
      <xdr:row>1</xdr:row>
      <xdr:rowOff>451726</xdr:rowOff>
    </xdr:from>
    <xdr:to>
      <xdr:col>7</xdr:col>
      <xdr:colOff>1775850</xdr:colOff>
      <xdr:row>1</xdr:row>
      <xdr:rowOff>1063142</xdr:rowOff>
    </xdr:to>
    <xdr:pic>
      <xdr:nvPicPr>
        <xdr:cNvPr id="6" name="Imagen 5">
          <a:extLst>
            <a:ext uri="{FF2B5EF4-FFF2-40B4-BE49-F238E27FC236}">
              <a16:creationId xmlns:a16="http://schemas.microsoft.com/office/drawing/2014/main" id="{84836D3F-4550-4468-8236-9A168919985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26840" y="647669"/>
          <a:ext cx="1756839" cy="6114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297438</xdr:colOff>
      <xdr:row>1</xdr:row>
      <xdr:rowOff>104589</xdr:rowOff>
    </xdr:from>
    <xdr:to>
      <xdr:col>1</xdr:col>
      <xdr:colOff>1221362</xdr:colOff>
      <xdr:row>1</xdr:row>
      <xdr:rowOff>1391345</xdr:rowOff>
    </xdr:to>
    <xdr:pic>
      <xdr:nvPicPr>
        <xdr:cNvPr id="2" name="Imagen 1">
          <a:extLst>
            <a:ext uri="{FF2B5EF4-FFF2-40B4-BE49-F238E27FC236}">
              <a16:creationId xmlns:a16="http://schemas.microsoft.com/office/drawing/2014/main" id="{E3F49615-D543-47E6-A23F-683A91312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909" y="298824"/>
          <a:ext cx="923924" cy="1286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7891</xdr:colOff>
      <xdr:row>1</xdr:row>
      <xdr:rowOff>370114</xdr:rowOff>
    </xdr:from>
    <xdr:to>
      <xdr:col>7</xdr:col>
      <xdr:colOff>1800330</xdr:colOff>
      <xdr:row>1</xdr:row>
      <xdr:rowOff>1142426</xdr:rowOff>
    </xdr:to>
    <xdr:grpSp>
      <xdr:nvGrpSpPr>
        <xdr:cNvPr id="13" name="Grupo 12">
          <a:extLst>
            <a:ext uri="{FF2B5EF4-FFF2-40B4-BE49-F238E27FC236}">
              <a16:creationId xmlns:a16="http://schemas.microsoft.com/office/drawing/2014/main" id="{9EEA28C3-10D1-AFF3-E938-8C85B4FD9D27}"/>
            </a:ext>
          </a:extLst>
        </xdr:cNvPr>
        <xdr:cNvGrpSpPr/>
      </xdr:nvGrpSpPr>
      <xdr:grpSpPr>
        <a:xfrm>
          <a:off x="8237491" y="1023257"/>
          <a:ext cx="1792439" cy="772312"/>
          <a:chOff x="11474475" y="2996482"/>
          <a:chExt cx="2529270" cy="791921"/>
        </a:xfrm>
      </xdr:grpSpPr>
      <xdr:pic>
        <xdr:nvPicPr>
          <xdr:cNvPr id="4" name="Imagen 3">
            <a:extLst>
              <a:ext uri="{FF2B5EF4-FFF2-40B4-BE49-F238E27FC236}">
                <a16:creationId xmlns:a16="http://schemas.microsoft.com/office/drawing/2014/main" id="{949BB4E6-015F-62AD-896C-5BD1E7BCA6A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290" r="1337"/>
          <a:stretch/>
        </xdr:blipFill>
        <xdr:spPr bwMode="auto">
          <a:xfrm>
            <a:off x="11474475" y="2996482"/>
            <a:ext cx="2529270" cy="791921"/>
          </a:xfrm>
          <a:prstGeom prst="rect">
            <a:avLst/>
          </a:prstGeom>
          <a:noFill/>
          <a:ln>
            <a:noFill/>
          </a:ln>
        </xdr:spPr>
      </xdr:pic>
      <xdr:cxnSp macro="">
        <xdr:nvCxnSpPr>
          <xdr:cNvPr id="12" name="Conector recto 11">
            <a:extLst>
              <a:ext uri="{FF2B5EF4-FFF2-40B4-BE49-F238E27FC236}">
                <a16:creationId xmlns:a16="http://schemas.microsoft.com/office/drawing/2014/main" id="{3E6D3850-6C59-9171-D07E-E83E6FE1BEC4}"/>
              </a:ext>
            </a:extLst>
          </xdr:cNvPr>
          <xdr:cNvCxnSpPr/>
        </xdr:nvCxnSpPr>
        <xdr:spPr>
          <a:xfrm>
            <a:off x="11544096" y="3088749"/>
            <a:ext cx="0" cy="631604"/>
          </a:xfrm>
          <a:prstGeom prst="line">
            <a:avLst/>
          </a:prstGeom>
          <a:ln>
            <a:solidFill>
              <a:sysClr val="windowText" lastClr="000000"/>
            </a:solidFill>
          </a:ln>
          <a:effectLst>
            <a:outerShdw blurRad="50800" dist="25400" sx="103000" sy="103000" algn="l" rotWithShape="0">
              <a:schemeClr val="tx1">
                <a:lumMod val="95000"/>
                <a:lumOff val="5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281429</xdr:colOff>
      <xdr:row>1</xdr:row>
      <xdr:rowOff>76199</xdr:rowOff>
    </xdr:from>
    <xdr:to>
      <xdr:col>1</xdr:col>
      <xdr:colOff>1205353</xdr:colOff>
      <xdr:row>1</xdr:row>
      <xdr:rowOff>1406286</xdr:rowOff>
    </xdr:to>
    <xdr:pic>
      <xdr:nvPicPr>
        <xdr:cNvPr id="2" name="Imagen 1">
          <a:extLst>
            <a:ext uri="{FF2B5EF4-FFF2-40B4-BE49-F238E27FC236}">
              <a16:creationId xmlns:a16="http://schemas.microsoft.com/office/drawing/2014/main" id="{6FF3B6ED-75E4-4CE4-8317-3504ABF2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43" y="272142"/>
          <a:ext cx="923924" cy="13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7891</xdr:colOff>
      <xdr:row>1</xdr:row>
      <xdr:rowOff>348343</xdr:rowOff>
    </xdr:from>
    <xdr:to>
      <xdr:col>7</xdr:col>
      <xdr:colOff>1785257</xdr:colOff>
      <xdr:row>1</xdr:row>
      <xdr:rowOff>1142427</xdr:rowOff>
    </xdr:to>
    <xdr:grpSp>
      <xdr:nvGrpSpPr>
        <xdr:cNvPr id="8" name="Grupo 7">
          <a:extLst>
            <a:ext uri="{FF2B5EF4-FFF2-40B4-BE49-F238E27FC236}">
              <a16:creationId xmlns:a16="http://schemas.microsoft.com/office/drawing/2014/main" id="{FB2660C5-3B71-4EAC-B299-8DDF35A77A17}"/>
            </a:ext>
          </a:extLst>
        </xdr:cNvPr>
        <xdr:cNvGrpSpPr/>
      </xdr:nvGrpSpPr>
      <xdr:grpSpPr>
        <a:xfrm>
          <a:off x="8226605" y="1077686"/>
          <a:ext cx="1777366" cy="794084"/>
          <a:chOff x="11474475" y="2996482"/>
          <a:chExt cx="2529270" cy="791921"/>
        </a:xfrm>
      </xdr:grpSpPr>
      <xdr:pic>
        <xdr:nvPicPr>
          <xdr:cNvPr id="9" name="Imagen 8">
            <a:extLst>
              <a:ext uri="{FF2B5EF4-FFF2-40B4-BE49-F238E27FC236}">
                <a16:creationId xmlns:a16="http://schemas.microsoft.com/office/drawing/2014/main" id="{84228998-4412-21D3-585B-12EE7E9E243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290" r="1337"/>
          <a:stretch/>
        </xdr:blipFill>
        <xdr:spPr bwMode="auto">
          <a:xfrm>
            <a:off x="11474475" y="2996482"/>
            <a:ext cx="2529270" cy="791921"/>
          </a:xfrm>
          <a:prstGeom prst="rect">
            <a:avLst/>
          </a:prstGeom>
          <a:noFill/>
          <a:ln>
            <a:noFill/>
          </a:ln>
        </xdr:spPr>
      </xdr:pic>
      <xdr:cxnSp macro="">
        <xdr:nvCxnSpPr>
          <xdr:cNvPr id="10" name="Conector recto 9">
            <a:extLst>
              <a:ext uri="{FF2B5EF4-FFF2-40B4-BE49-F238E27FC236}">
                <a16:creationId xmlns:a16="http://schemas.microsoft.com/office/drawing/2014/main" id="{0179DA58-2B3B-F8DC-77A5-6751BFBAAE6A}"/>
              </a:ext>
            </a:extLst>
          </xdr:cNvPr>
          <xdr:cNvCxnSpPr/>
        </xdr:nvCxnSpPr>
        <xdr:spPr>
          <a:xfrm>
            <a:off x="11544096" y="3088749"/>
            <a:ext cx="0" cy="631604"/>
          </a:xfrm>
          <a:prstGeom prst="line">
            <a:avLst/>
          </a:prstGeom>
          <a:ln>
            <a:solidFill>
              <a:sysClr val="windowText" lastClr="000000"/>
            </a:solidFill>
          </a:ln>
          <a:effectLst>
            <a:outerShdw blurRad="50800" dist="25400" sx="103000" sy="103000" algn="l" rotWithShape="0">
              <a:schemeClr val="tx1">
                <a:lumMod val="95000"/>
                <a:lumOff val="5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292316</xdr:colOff>
      <xdr:row>1</xdr:row>
      <xdr:rowOff>65313</xdr:rowOff>
    </xdr:from>
    <xdr:to>
      <xdr:col>1</xdr:col>
      <xdr:colOff>1216240</xdr:colOff>
      <xdr:row>1</xdr:row>
      <xdr:rowOff>1395400</xdr:rowOff>
    </xdr:to>
    <xdr:pic>
      <xdr:nvPicPr>
        <xdr:cNvPr id="2" name="Imagen 1">
          <a:extLst>
            <a:ext uri="{FF2B5EF4-FFF2-40B4-BE49-F238E27FC236}">
              <a16:creationId xmlns:a16="http://schemas.microsoft.com/office/drawing/2014/main" id="{6B6396C0-74E0-481F-AA90-675CD0C34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830" y="261256"/>
          <a:ext cx="923924" cy="13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7891</xdr:colOff>
      <xdr:row>1</xdr:row>
      <xdr:rowOff>271569</xdr:rowOff>
    </xdr:from>
    <xdr:to>
      <xdr:col>7</xdr:col>
      <xdr:colOff>1785257</xdr:colOff>
      <xdr:row>1</xdr:row>
      <xdr:rowOff>1142426</xdr:rowOff>
    </xdr:to>
    <xdr:grpSp>
      <xdr:nvGrpSpPr>
        <xdr:cNvPr id="8" name="Grupo 7">
          <a:extLst>
            <a:ext uri="{FF2B5EF4-FFF2-40B4-BE49-F238E27FC236}">
              <a16:creationId xmlns:a16="http://schemas.microsoft.com/office/drawing/2014/main" id="{F95ADFF7-9287-4A7F-81BE-68B70773E80F}"/>
            </a:ext>
          </a:extLst>
        </xdr:cNvPr>
        <xdr:cNvGrpSpPr/>
      </xdr:nvGrpSpPr>
      <xdr:grpSpPr>
        <a:xfrm>
          <a:off x="8226605" y="924712"/>
          <a:ext cx="1777366" cy="870857"/>
          <a:chOff x="11474475" y="2996482"/>
          <a:chExt cx="2529270" cy="791921"/>
        </a:xfrm>
      </xdr:grpSpPr>
      <xdr:pic>
        <xdr:nvPicPr>
          <xdr:cNvPr id="9" name="Imagen 8">
            <a:extLst>
              <a:ext uri="{FF2B5EF4-FFF2-40B4-BE49-F238E27FC236}">
                <a16:creationId xmlns:a16="http://schemas.microsoft.com/office/drawing/2014/main" id="{2CCC40ED-0D3B-AE2D-0E83-53CCBD9457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290" r="1337"/>
          <a:stretch/>
        </xdr:blipFill>
        <xdr:spPr bwMode="auto">
          <a:xfrm>
            <a:off x="11474475" y="2996482"/>
            <a:ext cx="2529270" cy="791921"/>
          </a:xfrm>
          <a:prstGeom prst="rect">
            <a:avLst/>
          </a:prstGeom>
          <a:noFill/>
          <a:ln>
            <a:noFill/>
          </a:ln>
        </xdr:spPr>
      </xdr:pic>
      <xdr:cxnSp macro="">
        <xdr:nvCxnSpPr>
          <xdr:cNvPr id="10" name="Conector recto 9">
            <a:extLst>
              <a:ext uri="{FF2B5EF4-FFF2-40B4-BE49-F238E27FC236}">
                <a16:creationId xmlns:a16="http://schemas.microsoft.com/office/drawing/2014/main" id="{D79E737B-E3C5-B21C-455E-B985873AB7C0}"/>
              </a:ext>
            </a:extLst>
          </xdr:cNvPr>
          <xdr:cNvCxnSpPr/>
        </xdr:nvCxnSpPr>
        <xdr:spPr>
          <a:xfrm>
            <a:off x="11544096" y="3088749"/>
            <a:ext cx="0" cy="631604"/>
          </a:xfrm>
          <a:prstGeom prst="line">
            <a:avLst/>
          </a:prstGeom>
          <a:ln>
            <a:solidFill>
              <a:sysClr val="windowText" lastClr="000000"/>
            </a:solidFill>
          </a:ln>
          <a:effectLst>
            <a:outerShdw blurRad="50800" dist="25400" sx="103000" sy="103000" algn="l" rotWithShape="0">
              <a:schemeClr val="tx1">
                <a:lumMod val="95000"/>
                <a:lumOff val="5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303201</xdr:colOff>
      <xdr:row>1</xdr:row>
      <xdr:rowOff>87085</xdr:rowOff>
    </xdr:from>
    <xdr:to>
      <xdr:col>1</xdr:col>
      <xdr:colOff>1227125</xdr:colOff>
      <xdr:row>1</xdr:row>
      <xdr:rowOff>1384514</xdr:rowOff>
    </xdr:to>
    <xdr:pic>
      <xdr:nvPicPr>
        <xdr:cNvPr id="2" name="Imagen 1">
          <a:extLst>
            <a:ext uri="{FF2B5EF4-FFF2-40B4-BE49-F238E27FC236}">
              <a16:creationId xmlns:a16="http://schemas.microsoft.com/office/drawing/2014/main" id="{3585B367-A363-4399-A5CB-88A8E6131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5" y="283028"/>
          <a:ext cx="923924" cy="129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7891</xdr:colOff>
      <xdr:row>1</xdr:row>
      <xdr:rowOff>271569</xdr:rowOff>
    </xdr:from>
    <xdr:to>
      <xdr:col>7</xdr:col>
      <xdr:colOff>1730829</xdr:colOff>
      <xdr:row>1</xdr:row>
      <xdr:rowOff>1142426</xdr:rowOff>
    </xdr:to>
    <xdr:grpSp>
      <xdr:nvGrpSpPr>
        <xdr:cNvPr id="8" name="Grupo 7">
          <a:extLst>
            <a:ext uri="{FF2B5EF4-FFF2-40B4-BE49-F238E27FC236}">
              <a16:creationId xmlns:a16="http://schemas.microsoft.com/office/drawing/2014/main" id="{EBF5D087-068A-45EA-9135-8FCCBEE75353}"/>
            </a:ext>
          </a:extLst>
        </xdr:cNvPr>
        <xdr:cNvGrpSpPr/>
      </xdr:nvGrpSpPr>
      <xdr:grpSpPr>
        <a:xfrm>
          <a:off x="8237491" y="924712"/>
          <a:ext cx="1722938" cy="870857"/>
          <a:chOff x="11474475" y="2996482"/>
          <a:chExt cx="2529270" cy="791921"/>
        </a:xfrm>
      </xdr:grpSpPr>
      <xdr:pic>
        <xdr:nvPicPr>
          <xdr:cNvPr id="9" name="Imagen 8">
            <a:extLst>
              <a:ext uri="{FF2B5EF4-FFF2-40B4-BE49-F238E27FC236}">
                <a16:creationId xmlns:a16="http://schemas.microsoft.com/office/drawing/2014/main" id="{548183F6-D8B4-09C5-AEA0-F6B804F36B8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290" r="1337"/>
          <a:stretch/>
        </xdr:blipFill>
        <xdr:spPr bwMode="auto">
          <a:xfrm>
            <a:off x="11474475" y="2996482"/>
            <a:ext cx="2529270" cy="791921"/>
          </a:xfrm>
          <a:prstGeom prst="rect">
            <a:avLst/>
          </a:prstGeom>
          <a:noFill/>
          <a:ln>
            <a:noFill/>
          </a:ln>
        </xdr:spPr>
      </xdr:pic>
      <xdr:cxnSp macro="">
        <xdr:nvCxnSpPr>
          <xdr:cNvPr id="10" name="Conector recto 9">
            <a:extLst>
              <a:ext uri="{FF2B5EF4-FFF2-40B4-BE49-F238E27FC236}">
                <a16:creationId xmlns:a16="http://schemas.microsoft.com/office/drawing/2014/main" id="{339A7A58-6D37-1BE6-1DEF-2F90A734880B}"/>
              </a:ext>
            </a:extLst>
          </xdr:cNvPr>
          <xdr:cNvCxnSpPr/>
        </xdr:nvCxnSpPr>
        <xdr:spPr>
          <a:xfrm>
            <a:off x="11544096" y="3088749"/>
            <a:ext cx="0" cy="631604"/>
          </a:xfrm>
          <a:prstGeom prst="line">
            <a:avLst/>
          </a:prstGeom>
          <a:ln>
            <a:solidFill>
              <a:sysClr val="windowText" lastClr="000000"/>
            </a:solidFill>
          </a:ln>
          <a:effectLst>
            <a:outerShdw blurRad="50800" dist="25400" sx="103000" sy="103000" algn="l" rotWithShape="0">
              <a:schemeClr val="tx1">
                <a:lumMod val="95000"/>
                <a:lumOff val="5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314087</xdr:colOff>
      <xdr:row>1</xdr:row>
      <xdr:rowOff>87083</xdr:rowOff>
    </xdr:from>
    <xdr:to>
      <xdr:col>1</xdr:col>
      <xdr:colOff>1238011</xdr:colOff>
      <xdr:row>1</xdr:row>
      <xdr:rowOff>1417170</xdr:rowOff>
    </xdr:to>
    <xdr:pic>
      <xdr:nvPicPr>
        <xdr:cNvPr id="2" name="Imagen 1">
          <a:extLst>
            <a:ext uri="{FF2B5EF4-FFF2-40B4-BE49-F238E27FC236}">
              <a16:creationId xmlns:a16="http://schemas.microsoft.com/office/drawing/2014/main" id="{80112FD9-5127-40A4-851C-5B4E1A4C9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601" y="283026"/>
          <a:ext cx="923924" cy="13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7892</xdr:colOff>
      <xdr:row>1</xdr:row>
      <xdr:rowOff>271569</xdr:rowOff>
    </xdr:from>
    <xdr:to>
      <xdr:col>7</xdr:col>
      <xdr:colOff>1796144</xdr:colOff>
      <xdr:row>1</xdr:row>
      <xdr:rowOff>1142426</xdr:rowOff>
    </xdr:to>
    <xdr:grpSp>
      <xdr:nvGrpSpPr>
        <xdr:cNvPr id="4" name="Grupo 3">
          <a:extLst>
            <a:ext uri="{FF2B5EF4-FFF2-40B4-BE49-F238E27FC236}">
              <a16:creationId xmlns:a16="http://schemas.microsoft.com/office/drawing/2014/main" id="{23F7E633-13CD-4C03-8216-224005AD4993}"/>
            </a:ext>
          </a:extLst>
        </xdr:cNvPr>
        <xdr:cNvGrpSpPr/>
      </xdr:nvGrpSpPr>
      <xdr:grpSpPr>
        <a:xfrm>
          <a:off x="8193949" y="924712"/>
          <a:ext cx="1788252" cy="870857"/>
          <a:chOff x="11474475" y="2996482"/>
          <a:chExt cx="2529270" cy="791921"/>
        </a:xfrm>
      </xdr:grpSpPr>
      <xdr:pic>
        <xdr:nvPicPr>
          <xdr:cNvPr id="5" name="Imagen 4">
            <a:extLst>
              <a:ext uri="{FF2B5EF4-FFF2-40B4-BE49-F238E27FC236}">
                <a16:creationId xmlns:a16="http://schemas.microsoft.com/office/drawing/2014/main" id="{3B0BF211-8149-9D2D-7DC7-8E1AEA0CCEF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290" r="1337"/>
          <a:stretch/>
        </xdr:blipFill>
        <xdr:spPr bwMode="auto">
          <a:xfrm>
            <a:off x="11474475" y="2996482"/>
            <a:ext cx="2529270" cy="791921"/>
          </a:xfrm>
          <a:prstGeom prst="rect">
            <a:avLst/>
          </a:prstGeom>
          <a:noFill/>
          <a:ln>
            <a:noFill/>
          </a:ln>
        </xdr:spPr>
      </xdr:pic>
      <xdr:cxnSp macro="">
        <xdr:nvCxnSpPr>
          <xdr:cNvPr id="6" name="Conector recto 5">
            <a:extLst>
              <a:ext uri="{FF2B5EF4-FFF2-40B4-BE49-F238E27FC236}">
                <a16:creationId xmlns:a16="http://schemas.microsoft.com/office/drawing/2014/main" id="{9D612381-EBFC-CAE2-A690-BC7D59392E75}"/>
              </a:ext>
            </a:extLst>
          </xdr:cNvPr>
          <xdr:cNvCxnSpPr/>
        </xdr:nvCxnSpPr>
        <xdr:spPr>
          <a:xfrm>
            <a:off x="11544096" y="3088749"/>
            <a:ext cx="0" cy="631604"/>
          </a:xfrm>
          <a:prstGeom prst="line">
            <a:avLst/>
          </a:prstGeom>
          <a:ln>
            <a:solidFill>
              <a:sysClr val="windowText" lastClr="000000"/>
            </a:solidFill>
          </a:ln>
          <a:effectLst>
            <a:outerShdw blurRad="50800" dist="25400" sx="103000" sy="103000" algn="l" rotWithShape="0">
              <a:schemeClr val="tx1">
                <a:lumMod val="95000"/>
                <a:lumOff val="5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292315</xdr:colOff>
      <xdr:row>1</xdr:row>
      <xdr:rowOff>65313</xdr:rowOff>
    </xdr:from>
    <xdr:to>
      <xdr:col>1</xdr:col>
      <xdr:colOff>1216239</xdr:colOff>
      <xdr:row>1</xdr:row>
      <xdr:rowOff>1373628</xdr:rowOff>
    </xdr:to>
    <xdr:pic>
      <xdr:nvPicPr>
        <xdr:cNvPr id="2" name="Imagen 1">
          <a:extLst>
            <a:ext uri="{FF2B5EF4-FFF2-40B4-BE49-F238E27FC236}">
              <a16:creationId xmlns:a16="http://schemas.microsoft.com/office/drawing/2014/main" id="{4808CA5A-BBC3-43C8-9DFD-7810CCD9A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829" y="261256"/>
          <a:ext cx="923924" cy="130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174170</xdr:colOff>
      <xdr:row>1</xdr:row>
      <xdr:rowOff>315687</xdr:rowOff>
    </xdr:from>
    <xdr:to>
      <xdr:col>7</xdr:col>
      <xdr:colOff>1340656</xdr:colOff>
      <xdr:row>1</xdr:row>
      <xdr:rowOff>1150012</xdr:rowOff>
    </xdr:to>
    <xdr:pic>
      <xdr:nvPicPr>
        <xdr:cNvPr id="4" name="Imagen 3">
          <a:extLst>
            <a:ext uri="{FF2B5EF4-FFF2-40B4-BE49-F238E27FC236}">
              <a16:creationId xmlns:a16="http://schemas.microsoft.com/office/drawing/2014/main" id="{94A34A0B-682B-4F9E-8746-7990848B63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1999" y="511630"/>
          <a:ext cx="1166486" cy="834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314086</xdr:colOff>
      <xdr:row>1</xdr:row>
      <xdr:rowOff>87085</xdr:rowOff>
    </xdr:from>
    <xdr:to>
      <xdr:col>1</xdr:col>
      <xdr:colOff>1238010</xdr:colOff>
      <xdr:row>1</xdr:row>
      <xdr:rowOff>1384515</xdr:rowOff>
    </xdr:to>
    <xdr:pic>
      <xdr:nvPicPr>
        <xdr:cNvPr id="2" name="Imagen 1">
          <a:extLst>
            <a:ext uri="{FF2B5EF4-FFF2-40B4-BE49-F238E27FC236}">
              <a16:creationId xmlns:a16="http://schemas.microsoft.com/office/drawing/2014/main" id="{0EA4494C-7EED-471E-8B7F-04FEC1C09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600" y="283028"/>
          <a:ext cx="923924" cy="1297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174170</xdr:colOff>
      <xdr:row>1</xdr:row>
      <xdr:rowOff>315687</xdr:rowOff>
    </xdr:from>
    <xdr:to>
      <xdr:col>7</xdr:col>
      <xdr:colOff>1340656</xdr:colOff>
      <xdr:row>1</xdr:row>
      <xdr:rowOff>1150012</xdr:rowOff>
    </xdr:to>
    <xdr:pic>
      <xdr:nvPicPr>
        <xdr:cNvPr id="8" name="Imagen 7">
          <a:extLst>
            <a:ext uri="{FF2B5EF4-FFF2-40B4-BE49-F238E27FC236}">
              <a16:creationId xmlns:a16="http://schemas.microsoft.com/office/drawing/2014/main" id="{3A3CF3B9-7892-41B6-B99D-E5D9B2457C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910" y="506187"/>
          <a:ext cx="1166486" cy="834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335858</xdr:colOff>
      <xdr:row>1</xdr:row>
      <xdr:rowOff>65313</xdr:rowOff>
    </xdr:from>
    <xdr:to>
      <xdr:col>1</xdr:col>
      <xdr:colOff>1259782</xdr:colOff>
      <xdr:row>1</xdr:row>
      <xdr:rowOff>1384514</xdr:rowOff>
    </xdr:to>
    <xdr:pic>
      <xdr:nvPicPr>
        <xdr:cNvPr id="2" name="Imagen 1">
          <a:extLst>
            <a:ext uri="{FF2B5EF4-FFF2-40B4-BE49-F238E27FC236}">
              <a16:creationId xmlns:a16="http://schemas.microsoft.com/office/drawing/2014/main" id="{004D57A1-1AFD-49FD-894A-DBA24D3F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372" y="261256"/>
          <a:ext cx="923924"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174170</xdr:colOff>
      <xdr:row>1</xdr:row>
      <xdr:rowOff>315687</xdr:rowOff>
    </xdr:from>
    <xdr:to>
      <xdr:col>7</xdr:col>
      <xdr:colOff>1340656</xdr:colOff>
      <xdr:row>1</xdr:row>
      <xdr:rowOff>1150012</xdr:rowOff>
    </xdr:to>
    <xdr:pic>
      <xdr:nvPicPr>
        <xdr:cNvPr id="4" name="Imagen 3">
          <a:extLst>
            <a:ext uri="{FF2B5EF4-FFF2-40B4-BE49-F238E27FC236}">
              <a16:creationId xmlns:a16="http://schemas.microsoft.com/office/drawing/2014/main" id="{AC7E9203-7FF7-4735-8D2C-52D18DF414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910" y="506187"/>
          <a:ext cx="1166486" cy="83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255920</xdr:colOff>
      <xdr:row>1</xdr:row>
      <xdr:rowOff>61577</xdr:rowOff>
    </xdr:from>
    <xdr:to>
      <xdr:col>1</xdr:col>
      <xdr:colOff>1216122</xdr:colOff>
      <xdr:row>1</xdr:row>
      <xdr:rowOff>1362365</xdr:rowOff>
    </xdr:to>
    <xdr:pic>
      <xdr:nvPicPr>
        <xdr:cNvPr id="3" name="Imagen 2">
          <a:extLst>
            <a:ext uri="{FF2B5EF4-FFF2-40B4-BE49-F238E27FC236}">
              <a16:creationId xmlns:a16="http://schemas.microsoft.com/office/drawing/2014/main" id="{3F97C97A-3999-4FFC-B4B2-C8C8EE6CB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465" y="254001"/>
          <a:ext cx="960202" cy="1300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92364</xdr:colOff>
      <xdr:row>1</xdr:row>
      <xdr:rowOff>179744</xdr:rowOff>
    </xdr:from>
    <xdr:to>
      <xdr:col>7</xdr:col>
      <xdr:colOff>1470121</xdr:colOff>
      <xdr:row>1</xdr:row>
      <xdr:rowOff>1260884</xdr:rowOff>
    </xdr:to>
    <xdr:pic>
      <xdr:nvPicPr>
        <xdr:cNvPr id="4" name="Imagen 3">
          <a:extLst>
            <a:ext uri="{FF2B5EF4-FFF2-40B4-BE49-F238E27FC236}">
              <a16:creationId xmlns:a16="http://schemas.microsoft.com/office/drawing/2014/main" id="{81ED6ECD-6E32-4561-9BA5-AF783CEB4CD7}"/>
            </a:ext>
          </a:extLst>
        </xdr:cNvPr>
        <xdr:cNvPicPr>
          <a:picLocks noChangeAspect="1"/>
        </xdr:cNvPicPr>
      </xdr:nvPicPr>
      <xdr:blipFill rotWithShape="1">
        <a:blip xmlns:r="http://schemas.openxmlformats.org/officeDocument/2006/relationships" r:embed="rId2"/>
        <a:srcRect l="45928"/>
        <a:stretch/>
      </xdr:blipFill>
      <xdr:spPr>
        <a:xfrm>
          <a:off x="8335819" y="372168"/>
          <a:ext cx="1377757" cy="10811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303202</xdr:colOff>
      <xdr:row>1</xdr:row>
      <xdr:rowOff>76198</xdr:rowOff>
    </xdr:from>
    <xdr:to>
      <xdr:col>1</xdr:col>
      <xdr:colOff>1227126</xdr:colOff>
      <xdr:row>1</xdr:row>
      <xdr:rowOff>1373627</xdr:rowOff>
    </xdr:to>
    <xdr:pic>
      <xdr:nvPicPr>
        <xdr:cNvPr id="2" name="Imagen 1">
          <a:extLst>
            <a:ext uri="{FF2B5EF4-FFF2-40B4-BE49-F238E27FC236}">
              <a16:creationId xmlns:a16="http://schemas.microsoft.com/office/drawing/2014/main" id="{C7C3543F-57C7-4309-B41D-5338501CC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6" y="272141"/>
          <a:ext cx="923924" cy="129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174170</xdr:colOff>
      <xdr:row>1</xdr:row>
      <xdr:rowOff>315687</xdr:rowOff>
    </xdr:from>
    <xdr:to>
      <xdr:col>7</xdr:col>
      <xdr:colOff>1340656</xdr:colOff>
      <xdr:row>1</xdr:row>
      <xdr:rowOff>1150012</xdr:rowOff>
    </xdr:to>
    <xdr:pic>
      <xdr:nvPicPr>
        <xdr:cNvPr id="6" name="Imagen 5">
          <a:extLst>
            <a:ext uri="{FF2B5EF4-FFF2-40B4-BE49-F238E27FC236}">
              <a16:creationId xmlns:a16="http://schemas.microsoft.com/office/drawing/2014/main" id="{FAAA9A35-F441-4A12-9B49-2F68D58688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910" y="506187"/>
          <a:ext cx="1166486" cy="834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303201</xdr:colOff>
      <xdr:row>1</xdr:row>
      <xdr:rowOff>92529</xdr:rowOff>
    </xdr:from>
    <xdr:to>
      <xdr:col>1</xdr:col>
      <xdr:colOff>1227125</xdr:colOff>
      <xdr:row>1</xdr:row>
      <xdr:rowOff>1415143</xdr:rowOff>
    </xdr:to>
    <xdr:pic>
      <xdr:nvPicPr>
        <xdr:cNvPr id="2" name="Imagen 1">
          <a:extLst>
            <a:ext uri="{FF2B5EF4-FFF2-40B4-BE49-F238E27FC236}">
              <a16:creationId xmlns:a16="http://schemas.microsoft.com/office/drawing/2014/main" id="{0E5D1779-8A72-4FA6-AA00-F3C307D0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5" y="288472"/>
          <a:ext cx="923924" cy="132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97971</xdr:colOff>
      <xdr:row>1</xdr:row>
      <xdr:rowOff>304799</xdr:rowOff>
    </xdr:from>
    <xdr:to>
      <xdr:col>7</xdr:col>
      <xdr:colOff>1491343</xdr:colOff>
      <xdr:row>1</xdr:row>
      <xdr:rowOff>1254034</xdr:rowOff>
    </xdr:to>
    <xdr:pic>
      <xdr:nvPicPr>
        <xdr:cNvPr id="4" name="Imagen 3" descr="A white background with black and white clouds&#10;&#10;Description automatically generated">
          <a:extLst>
            <a:ext uri="{FF2B5EF4-FFF2-40B4-BE49-F238E27FC236}">
              <a16:creationId xmlns:a16="http://schemas.microsoft.com/office/drawing/2014/main" id="{51056B7F-198D-51C7-B057-DA61E3922EF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277" r="4791"/>
        <a:stretch/>
      </xdr:blipFill>
      <xdr:spPr>
        <a:xfrm>
          <a:off x="8316685" y="957942"/>
          <a:ext cx="1393372" cy="94923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303201</xdr:colOff>
      <xdr:row>1</xdr:row>
      <xdr:rowOff>92529</xdr:rowOff>
    </xdr:from>
    <xdr:to>
      <xdr:col>1</xdr:col>
      <xdr:colOff>1227125</xdr:colOff>
      <xdr:row>1</xdr:row>
      <xdr:rowOff>1415143</xdr:rowOff>
    </xdr:to>
    <xdr:pic>
      <xdr:nvPicPr>
        <xdr:cNvPr id="5" name="Imagen 4">
          <a:extLst>
            <a:ext uri="{FF2B5EF4-FFF2-40B4-BE49-F238E27FC236}">
              <a16:creationId xmlns:a16="http://schemas.microsoft.com/office/drawing/2014/main" id="{FFA63979-AB52-4327-8155-BB7C94694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361" y="740229"/>
          <a:ext cx="923924" cy="132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97971</xdr:colOff>
      <xdr:row>1</xdr:row>
      <xdr:rowOff>304799</xdr:rowOff>
    </xdr:from>
    <xdr:to>
      <xdr:col>7</xdr:col>
      <xdr:colOff>1491343</xdr:colOff>
      <xdr:row>1</xdr:row>
      <xdr:rowOff>1254034</xdr:rowOff>
    </xdr:to>
    <xdr:pic>
      <xdr:nvPicPr>
        <xdr:cNvPr id="7" name="Imagen 6" descr="A white background with black and white clouds&#10;&#10;Description automatically generated">
          <a:extLst>
            <a:ext uri="{FF2B5EF4-FFF2-40B4-BE49-F238E27FC236}">
              <a16:creationId xmlns:a16="http://schemas.microsoft.com/office/drawing/2014/main" id="{632FDA39-9B7D-4F93-8085-B9928691CA5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277" r="4791"/>
        <a:stretch/>
      </xdr:blipFill>
      <xdr:spPr>
        <a:xfrm>
          <a:off x="8312331" y="952499"/>
          <a:ext cx="1393372" cy="94923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304800</xdr:colOff>
      <xdr:row>1</xdr:row>
      <xdr:rowOff>304800</xdr:rowOff>
    </xdr:to>
    <xdr:sp macro="" textlink="">
      <xdr:nvSpPr>
        <xdr:cNvPr id="22531" name="AutoShape 3">
          <a:extLst>
            <a:ext uri="{FF2B5EF4-FFF2-40B4-BE49-F238E27FC236}">
              <a16:creationId xmlns:a16="http://schemas.microsoft.com/office/drawing/2014/main" id="{214A5324-AEA8-0E8A-DBAB-1DB88C08E88D}"/>
            </a:ext>
          </a:extLst>
        </xdr:cNvPr>
        <xdr:cNvSpPr>
          <a:spLocks noChangeAspect="1" noChangeArrowheads="1"/>
        </xdr:cNvSpPr>
      </xdr:nvSpPr>
      <xdr:spPr bwMode="auto">
        <a:xfrm>
          <a:off x="93726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5</xdr:row>
      <xdr:rowOff>304800</xdr:rowOff>
    </xdr:to>
    <xdr:sp macro="" textlink="">
      <xdr:nvSpPr>
        <xdr:cNvPr id="22533" name="AutoShape 5">
          <a:extLst>
            <a:ext uri="{FF2B5EF4-FFF2-40B4-BE49-F238E27FC236}">
              <a16:creationId xmlns:a16="http://schemas.microsoft.com/office/drawing/2014/main" id="{E6B933D4-4DF0-C04A-4FF1-3B4463D1FDAA}"/>
            </a:ext>
          </a:extLst>
        </xdr:cNvPr>
        <xdr:cNvSpPr>
          <a:spLocks noChangeAspect="1" noChangeArrowheads="1"/>
        </xdr:cNvSpPr>
      </xdr:nvSpPr>
      <xdr:spPr bwMode="auto">
        <a:xfrm>
          <a:off x="9372600" y="243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289380</xdr:colOff>
      <xdr:row>1</xdr:row>
      <xdr:rowOff>88674</xdr:rowOff>
    </xdr:from>
    <xdr:to>
      <xdr:col>7</xdr:col>
      <xdr:colOff>1862561</xdr:colOff>
      <xdr:row>1</xdr:row>
      <xdr:rowOff>1407875</xdr:rowOff>
    </xdr:to>
    <xdr:grpSp>
      <xdr:nvGrpSpPr>
        <xdr:cNvPr id="22" name="Grupo 21">
          <a:extLst>
            <a:ext uri="{FF2B5EF4-FFF2-40B4-BE49-F238E27FC236}">
              <a16:creationId xmlns:a16="http://schemas.microsoft.com/office/drawing/2014/main" id="{F02DF720-172D-1776-D6AC-EF2D7E9D5854}"/>
            </a:ext>
          </a:extLst>
        </xdr:cNvPr>
        <xdr:cNvGrpSpPr/>
      </xdr:nvGrpSpPr>
      <xdr:grpSpPr>
        <a:xfrm>
          <a:off x="1018723" y="741817"/>
          <a:ext cx="8899267" cy="1319201"/>
          <a:chOff x="1188369" y="277034"/>
          <a:chExt cx="8919251" cy="1319201"/>
        </a:xfrm>
      </xdr:grpSpPr>
      <xdr:pic>
        <xdr:nvPicPr>
          <xdr:cNvPr id="2" name="Imagen 1">
            <a:extLst>
              <a:ext uri="{FF2B5EF4-FFF2-40B4-BE49-F238E27FC236}">
                <a16:creationId xmlns:a16="http://schemas.microsoft.com/office/drawing/2014/main" id="{FD1848F5-E62A-436B-83B7-963E6F9E5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369" y="277034"/>
            <a:ext cx="923924" cy="1319201"/>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3" name="Grupo 12">
            <a:extLst>
              <a:ext uri="{FF2B5EF4-FFF2-40B4-BE49-F238E27FC236}">
                <a16:creationId xmlns:a16="http://schemas.microsoft.com/office/drawing/2014/main" id="{C60B4EEC-6BB7-F808-6D81-FDB808A45D6F}"/>
              </a:ext>
            </a:extLst>
          </xdr:cNvPr>
          <xdr:cNvGrpSpPr/>
        </xdr:nvGrpSpPr>
        <xdr:grpSpPr>
          <a:xfrm>
            <a:off x="8269158" y="625011"/>
            <a:ext cx="1838462" cy="586605"/>
            <a:chOff x="10292166" y="2340429"/>
            <a:chExt cx="7772400" cy="2075695"/>
          </a:xfrm>
        </xdr:grpSpPr>
        <xdr:pic>
          <xdr:nvPicPr>
            <xdr:cNvPr id="4" name="Imagen 3">
              <a:extLst>
                <a:ext uri="{FF2B5EF4-FFF2-40B4-BE49-F238E27FC236}">
                  <a16:creationId xmlns:a16="http://schemas.microsoft.com/office/drawing/2014/main" id="{9A6478FC-08FE-AB83-DC18-BCAABCB6D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2166" y="2340429"/>
              <a:ext cx="7772400" cy="2075695"/>
            </a:xfrm>
            <a:prstGeom prst="rect">
              <a:avLst/>
            </a:prstGeom>
          </xdr:spPr>
        </xdr:pic>
        <xdr:cxnSp macro="">
          <xdr:nvCxnSpPr>
            <xdr:cNvPr id="6" name="Conector recto 5">
              <a:extLst>
                <a:ext uri="{FF2B5EF4-FFF2-40B4-BE49-F238E27FC236}">
                  <a16:creationId xmlns:a16="http://schemas.microsoft.com/office/drawing/2014/main" id="{45D5EBFB-0950-4023-D406-5C90C7991C14}"/>
                </a:ext>
              </a:extLst>
            </xdr:cNvPr>
            <xdr:cNvCxnSpPr/>
          </xdr:nvCxnSpPr>
          <xdr:spPr>
            <a:xfrm>
              <a:off x="10308771" y="2579914"/>
              <a:ext cx="0" cy="1709057"/>
            </a:xfrm>
            <a:prstGeom prst="line">
              <a:avLst/>
            </a:prstGeom>
            <a:ln w="25400"/>
            <a:effectLst>
              <a:outerShdw blurRad="38100" dist="25400" sx="65000" sy="65000" algn="l" rotWithShape="0">
                <a:schemeClr val="tx1">
                  <a:lumMod val="95000"/>
                  <a:lumOff val="5000"/>
                  <a:alpha val="93000"/>
                </a:schemeClr>
              </a:outerShdw>
            </a:effectLst>
          </xdr:spPr>
          <xdr:style>
            <a:lnRef idx="2">
              <a:schemeClr val="dk1"/>
            </a:lnRef>
            <a:fillRef idx="0">
              <a:schemeClr val="dk1"/>
            </a:fillRef>
            <a:effectRef idx="1">
              <a:schemeClr val="dk1"/>
            </a:effectRef>
            <a:fontRef idx="minor">
              <a:schemeClr val="tx1"/>
            </a:fontRef>
          </xdr:style>
        </xdr:cxn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147866</xdr:colOff>
      <xdr:row>1</xdr:row>
      <xdr:rowOff>88674</xdr:rowOff>
    </xdr:from>
    <xdr:to>
      <xdr:col>1</xdr:col>
      <xdr:colOff>997375</xdr:colOff>
      <xdr:row>1</xdr:row>
      <xdr:rowOff>1407875</xdr:rowOff>
    </xdr:to>
    <xdr:pic>
      <xdr:nvPicPr>
        <xdr:cNvPr id="4" name="Imagen 3">
          <a:extLst>
            <a:ext uri="{FF2B5EF4-FFF2-40B4-BE49-F238E27FC236}">
              <a16:creationId xmlns:a16="http://schemas.microsoft.com/office/drawing/2014/main" id="{2BDB7E14-47E2-36EE-F7F6-8D809295D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380" y="284617"/>
          <a:ext cx="849509"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76200</xdr:colOff>
      <xdr:row>1</xdr:row>
      <xdr:rowOff>424543</xdr:rowOff>
    </xdr:from>
    <xdr:to>
      <xdr:col>7</xdr:col>
      <xdr:colOff>1785257</xdr:colOff>
      <xdr:row>1</xdr:row>
      <xdr:rowOff>1034142</xdr:rowOff>
    </xdr:to>
    <xdr:grpSp>
      <xdr:nvGrpSpPr>
        <xdr:cNvPr id="5" name="Grupo 4">
          <a:extLst>
            <a:ext uri="{FF2B5EF4-FFF2-40B4-BE49-F238E27FC236}">
              <a16:creationId xmlns:a16="http://schemas.microsoft.com/office/drawing/2014/main" id="{12B792DD-3679-01BE-726D-2B8526546841}"/>
            </a:ext>
          </a:extLst>
        </xdr:cNvPr>
        <xdr:cNvGrpSpPr/>
      </xdr:nvGrpSpPr>
      <xdr:grpSpPr>
        <a:xfrm>
          <a:off x="8305800" y="1077686"/>
          <a:ext cx="1709057" cy="609599"/>
          <a:chOff x="10199914" y="2340429"/>
          <a:chExt cx="7772400" cy="2075695"/>
        </a:xfrm>
      </xdr:grpSpPr>
      <xdr:pic>
        <xdr:nvPicPr>
          <xdr:cNvPr id="6" name="Imagen 5">
            <a:extLst>
              <a:ext uri="{FF2B5EF4-FFF2-40B4-BE49-F238E27FC236}">
                <a16:creationId xmlns:a16="http://schemas.microsoft.com/office/drawing/2014/main" id="{9C2D74FA-0B12-F72F-704B-28B1BC31DB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9914" y="2340429"/>
            <a:ext cx="7772400" cy="2075695"/>
          </a:xfrm>
          <a:prstGeom prst="rect">
            <a:avLst/>
          </a:prstGeom>
        </xdr:spPr>
      </xdr:pic>
      <xdr:cxnSp macro="">
        <xdr:nvCxnSpPr>
          <xdr:cNvPr id="7" name="Conector recto 6">
            <a:extLst>
              <a:ext uri="{FF2B5EF4-FFF2-40B4-BE49-F238E27FC236}">
                <a16:creationId xmlns:a16="http://schemas.microsoft.com/office/drawing/2014/main" id="{1B21D75B-75C0-E7F1-6A2B-329BC51CBAFC}"/>
              </a:ext>
            </a:extLst>
          </xdr:cNvPr>
          <xdr:cNvCxnSpPr/>
        </xdr:nvCxnSpPr>
        <xdr:spPr>
          <a:xfrm>
            <a:off x="10308771" y="2579914"/>
            <a:ext cx="0" cy="1709057"/>
          </a:xfrm>
          <a:prstGeom prst="line">
            <a:avLst/>
          </a:prstGeom>
          <a:ln w="25400"/>
          <a:effectLst>
            <a:outerShdw blurRad="38100" dist="25400" sx="65000" sy="65000" algn="l" rotWithShape="0">
              <a:schemeClr val="tx1">
                <a:lumMod val="95000"/>
                <a:lumOff val="5000"/>
                <a:alpha val="93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332922</xdr:colOff>
      <xdr:row>1</xdr:row>
      <xdr:rowOff>110446</xdr:rowOff>
    </xdr:from>
    <xdr:to>
      <xdr:col>1</xdr:col>
      <xdr:colOff>1182431</xdr:colOff>
      <xdr:row>2</xdr:row>
      <xdr:rowOff>3619</xdr:rowOff>
    </xdr:to>
    <xdr:pic>
      <xdr:nvPicPr>
        <xdr:cNvPr id="9" name="Imagen 8">
          <a:extLst>
            <a:ext uri="{FF2B5EF4-FFF2-40B4-BE49-F238E27FC236}">
              <a16:creationId xmlns:a16="http://schemas.microsoft.com/office/drawing/2014/main" id="{6FD82E14-02C4-DD18-3971-6804AABA9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6436" y="306389"/>
          <a:ext cx="849509"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63313</xdr:colOff>
      <xdr:row>1</xdr:row>
      <xdr:rowOff>380999</xdr:rowOff>
    </xdr:from>
    <xdr:to>
      <xdr:col>7</xdr:col>
      <xdr:colOff>1861458</xdr:colOff>
      <xdr:row>1</xdr:row>
      <xdr:rowOff>1023256</xdr:rowOff>
    </xdr:to>
    <xdr:grpSp>
      <xdr:nvGrpSpPr>
        <xdr:cNvPr id="10" name="Grupo 9">
          <a:extLst>
            <a:ext uri="{FF2B5EF4-FFF2-40B4-BE49-F238E27FC236}">
              <a16:creationId xmlns:a16="http://schemas.microsoft.com/office/drawing/2014/main" id="{522BA237-83E3-7F6A-1330-3DB475204949}"/>
            </a:ext>
          </a:extLst>
        </xdr:cNvPr>
        <xdr:cNvGrpSpPr/>
      </xdr:nvGrpSpPr>
      <xdr:grpSpPr>
        <a:xfrm>
          <a:off x="8282027" y="1034142"/>
          <a:ext cx="1798145" cy="642257"/>
          <a:chOff x="10199914" y="2340429"/>
          <a:chExt cx="7772400" cy="2075695"/>
        </a:xfrm>
      </xdr:grpSpPr>
      <xdr:pic>
        <xdr:nvPicPr>
          <xdr:cNvPr id="11" name="Imagen 10">
            <a:extLst>
              <a:ext uri="{FF2B5EF4-FFF2-40B4-BE49-F238E27FC236}">
                <a16:creationId xmlns:a16="http://schemas.microsoft.com/office/drawing/2014/main" id="{73DE73AF-5FA9-B47B-9F03-9ACE1615A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9914" y="2340429"/>
            <a:ext cx="7772400" cy="2075695"/>
          </a:xfrm>
          <a:prstGeom prst="rect">
            <a:avLst/>
          </a:prstGeom>
        </xdr:spPr>
      </xdr:pic>
      <xdr:cxnSp macro="">
        <xdr:nvCxnSpPr>
          <xdr:cNvPr id="12" name="Conector recto 11">
            <a:extLst>
              <a:ext uri="{FF2B5EF4-FFF2-40B4-BE49-F238E27FC236}">
                <a16:creationId xmlns:a16="http://schemas.microsoft.com/office/drawing/2014/main" id="{1A3AED3A-2F5B-C8B2-89D1-2DF58950D6D0}"/>
              </a:ext>
            </a:extLst>
          </xdr:cNvPr>
          <xdr:cNvCxnSpPr/>
        </xdr:nvCxnSpPr>
        <xdr:spPr>
          <a:xfrm>
            <a:off x="10308771" y="2579914"/>
            <a:ext cx="0" cy="1709057"/>
          </a:xfrm>
          <a:prstGeom prst="line">
            <a:avLst/>
          </a:prstGeom>
          <a:ln w="25400"/>
          <a:effectLst>
            <a:outerShdw blurRad="38100" dist="25400" sx="65000" sy="65000" algn="l" rotWithShape="0">
              <a:schemeClr val="tx1">
                <a:lumMod val="95000"/>
                <a:lumOff val="5000"/>
                <a:alpha val="93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278495</xdr:colOff>
      <xdr:row>1</xdr:row>
      <xdr:rowOff>99559</xdr:rowOff>
    </xdr:from>
    <xdr:to>
      <xdr:col>1</xdr:col>
      <xdr:colOff>1175480</xdr:colOff>
      <xdr:row>1</xdr:row>
      <xdr:rowOff>1418760</xdr:rowOff>
    </xdr:to>
    <xdr:pic>
      <xdr:nvPicPr>
        <xdr:cNvPr id="4" name="Imagen 3">
          <a:extLst>
            <a:ext uri="{FF2B5EF4-FFF2-40B4-BE49-F238E27FC236}">
              <a16:creationId xmlns:a16="http://schemas.microsoft.com/office/drawing/2014/main" id="{13071494-25D6-CE77-CFDF-76AE721EF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2009" y="295502"/>
          <a:ext cx="896985"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66815</xdr:colOff>
      <xdr:row>1</xdr:row>
      <xdr:rowOff>315686</xdr:rowOff>
    </xdr:from>
    <xdr:to>
      <xdr:col>7</xdr:col>
      <xdr:colOff>1851673</xdr:colOff>
      <xdr:row>1</xdr:row>
      <xdr:rowOff>1023255</xdr:rowOff>
    </xdr:to>
    <xdr:grpSp>
      <xdr:nvGrpSpPr>
        <xdr:cNvPr id="5" name="Grupo 4">
          <a:extLst>
            <a:ext uri="{FF2B5EF4-FFF2-40B4-BE49-F238E27FC236}">
              <a16:creationId xmlns:a16="http://schemas.microsoft.com/office/drawing/2014/main" id="{E94F8772-EFE8-4E88-590C-4D836829F641}"/>
            </a:ext>
          </a:extLst>
        </xdr:cNvPr>
        <xdr:cNvGrpSpPr/>
      </xdr:nvGrpSpPr>
      <xdr:grpSpPr>
        <a:xfrm>
          <a:off x="8285529" y="968829"/>
          <a:ext cx="1784858" cy="707569"/>
          <a:chOff x="10199914" y="2340429"/>
          <a:chExt cx="7772400" cy="2075695"/>
        </a:xfrm>
      </xdr:grpSpPr>
      <xdr:pic>
        <xdr:nvPicPr>
          <xdr:cNvPr id="6" name="Imagen 5">
            <a:extLst>
              <a:ext uri="{FF2B5EF4-FFF2-40B4-BE49-F238E27FC236}">
                <a16:creationId xmlns:a16="http://schemas.microsoft.com/office/drawing/2014/main" id="{AA724B43-9585-AA38-8E7F-0601BCDEA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9914" y="2340429"/>
            <a:ext cx="7772400" cy="2075695"/>
          </a:xfrm>
          <a:prstGeom prst="rect">
            <a:avLst/>
          </a:prstGeom>
        </xdr:spPr>
      </xdr:pic>
      <xdr:cxnSp macro="">
        <xdr:nvCxnSpPr>
          <xdr:cNvPr id="7" name="Conector recto 6">
            <a:extLst>
              <a:ext uri="{FF2B5EF4-FFF2-40B4-BE49-F238E27FC236}">
                <a16:creationId xmlns:a16="http://schemas.microsoft.com/office/drawing/2014/main" id="{D5FBBE5E-4753-B11A-5517-63FD577A7D6C}"/>
              </a:ext>
            </a:extLst>
          </xdr:cNvPr>
          <xdr:cNvCxnSpPr/>
        </xdr:nvCxnSpPr>
        <xdr:spPr>
          <a:xfrm>
            <a:off x="10308771" y="2579914"/>
            <a:ext cx="0" cy="1709057"/>
          </a:xfrm>
          <a:prstGeom prst="line">
            <a:avLst/>
          </a:prstGeom>
          <a:ln w="25400"/>
          <a:effectLst>
            <a:outerShdw blurRad="38100" dist="25400" sx="65000" sy="65000" algn="l" rotWithShape="0">
              <a:schemeClr val="tx1">
                <a:lumMod val="95000"/>
                <a:lumOff val="5000"/>
                <a:alpha val="93000"/>
              </a:schemeClr>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303200</xdr:colOff>
      <xdr:row>1</xdr:row>
      <xdr:rowOff>76200</xdr:rowOff>
    </xdr:from>
    <xdr:to>
      <xdr:col>1</xdr:col>
      <xdr:colOff>1227124</xdr:colOff>
      <xdr:row>1</xdr:row>
      <xdr:rowOff>1417172</xdr:rowOff>
    </xdr:to>
    <xdr:pic>
      <xdr:nvPicPr>
        <xdr:cNvPr id="2" name="Imagen 1">
          <a:extLst>
            <a:ext uri="{FF2B5EF4-FFF2-40B4-BE49-F238E27FC236}">
              <a16:creationId xmlns:a16="http://schemas.microsoft.com/office/drawing/2014/main" id="{3559B44A-513B-49C5-81E2-1B3B77C40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4" y="272143"/>
          <a:ext cx="923924" cy="1340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1142998</xdr:colOff>
      <xdr:row>1</xdr:row>
      <xdr:rowOff>337457</xdr:rowOff>
    </xdr:from>
    <xdr:to>
      <xdr:col>7</xdr:col>
      <xdr:colOff>1719942</xdr:colOff>
      <xdr:row>1</xdr:row>
      <xdr:rowOff>1099457</xdr:rowOff>
    </xdr:to>
    <xdr:grpSp>
      <xdr:nvGrpSpPr>
        <xdr:cNvPr id="8" name="Grupo 7">
          <a:extLst>
            <a:ext uri="{FF2B5EF4-FFF2-40B4-BE49-F238E27FC236}">
              <a16:creationId xmlns:a16="http://schemas.microsoft.com/office/drawing/2014/main" id="{DBA93DEF-21D8-DE90-F76B-93A2BE384195}"/>
            </a:ext>
          </a:extLst>
        </xdr:cNvPr>
        <xdr:cNvGrpSpPr/>
      </xdr:nvGrpSpPr>
      <xdr:grpSpPr>
        <a:xfrm>
          <a:off x="8207827" y="990600"/>
          <a:ext cx="1719944" cy="762000"/>
          <a:chOff x="10646229" y="1338943"/>
          <a:chExt cx="8205536" cy="2362200"/>
        </a:xfrm>
      </xdr:grpSpPr>
      <xdr:pic>
        <xdr:nvPicPr>
          <xdr:cNvPr id="4" name="Imagen 3">
            <a:extLst>
              <a:ext uri="{FF2B5EF4-FFF2-40B4-BE49-F238E27FC236}">
                <a16:creationId xmlns:a16="http://schemas.microsoft.com/office/drawing/2014/main" id="{27E8C431-B366-35C2-2CC1-F974AD89FF7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639" r="5950" b="1400"/>
          <a:stretch/>
        </xdr:blipFill>
        <xdr:spPr>
          <a:xfrm>
            <a:off x="10646229" y="1338943"/>
            <a:ext cx="8205536" cy="2362200"/>
          </a:xfrm>
          <a:prstGeom prst="rect">
            <a:avLst/>
          </a:prstGeom>
        </xdr:spPr>
      </xdr:pic>
      <xdr:cxnSp macro="">
        <xdr:nvCxnSpPr>
          <xdr:cNvPr id="6" name="Conector recto 5">
            <a:extLst>
              <a:ext uri="{FF2B5EF4-FFF2-40B4-BE49-F238E27FC236}">
                <a16:creationId xmlns:a16="http://schemas.microsoft.com/office/drawing/2014/main" id="{36753DED-94E7-008F-E694-63A7F383ACF1}"/>
              </a:ext>
            </a:extLst>
          </xdr:cNvPr>
          <xdr:cNvCxnSpPr/>
        </xdr:nvCxnSpPr>
        <xdr:spPr>
          <a:xfrm>
            <a:off x="10885714" y="1436914"/>
            <a:ext cx="0" cy="2090057"/>
          </a:xfrm>
          <a:prstGeom prst="line">
            <a:avLst/>
          </a:prstGeom>
          <a:effectLst>
            <a:outerShdw blurRad="63500" dist="38100" sx="102000" sy="102000" algn="l" rotWithShape="0">
              <a:prstClr val="black"/>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303201</xdr:colOff>
      <xdr:row>1</xdr:row>
      <xdr:rowOff>38100</xdr:rowOff>
    </xdr:from>
    <xdr:to>
      <xdr:col>1</xdr:col>
      <xdr:colOff>1227125</xdr:colOff>
      <xdr:row>2</xdr:row>
      <xdr:rowOff>2030</xdr:rowOff>
    </xdr:to>
    <xdr:pic>
      <xdr:nvPicPr>
        <xdr:cNvPr id="2" name="Imagen 1">
          <a:extLst>
            <a:ext uri="{FF2B5EF4-FFF2-40B4-BE49-F238E27FC236}">
              <a16:creationId xmlns:a16="http://schemas.microsoft.com/office/drawing/2014/main" id="{609EBBFB-E4FA-40ED-8AFA-866962AD7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5" y="234043"/>
          <a:ext cx="923924" cy="1389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10884</xdr:colOff>
      <xdr:row>1</xdr:row>
      <xdr:rowOff>402772</xdr:rowOff>
    </xdr:from>
    <xdr:to>
      <xdr:col>7</xdr:col>
      <xdr:colOff>1709058</xdr:colOff>
      <xdr:row>1</xdr:row>
      <xdr:rowOff>1045028</xdr:rowOff>
    </xdr:to>
    <xdr:grpSp>
      <xdr:nvGrpSpPr>
        <xdr:cNvPr id="16" name="Grupo 15">
          <a:extLst>
            <a:ext uri="{FF2B5EF4-FFF2-40B4-BE49-F238E27FC236}">
              <a16:creationId xmlns:a16="http://schemas.microsoft.com/office/drawing/2014/main" id="{25222E78-D198-4D31-9E96-15D9CE26086C}"/>
            </a:ext>
          </a:extLst>
        </xdr:cNvPr>
        <xdr:cNvGrpSpPr/>
      </xdr:nvGrpSpPr>
      <xdr:grpSpPr>
        <a:xfrm>
          <a:off x="8229598" y="1055915"/>
          <a:ext cx="1698174" cy="642256"/>
          <a:chOff x="10646229" y="1338943"/>
          <a:chExt cx="8205536" cy="2362200"/>
        </a:xfrm>
      </xdr:grpSpPr>
      <xdr:pic>
        <xdr:nvPicPr>
          <xdr:cNvPr id="17" name="Imagen 16">
            <a:extLst>
              <a:ext uri="{FF2B5EF4-FFF2-40B4-BE49-F238E27FC236}">
                <a16:creationId xmlns:a16="http://schemas.microsoft.com/office/drawing/2014/main" id="{C8620778-CDDF-B103-DA18-BD56E46DE4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639" r="5950" b="1400"/>
          <a:stretch/>
        </xdr:blipFill>
        <xdr:spPr>
          <a:xfrm>
            <a:off x="10646229" y="1338943"/>
            <a:ext cx="8205536" cy="2362200"/>
          </a:xfrm>
          <a:prstGeom prst="rect">
            <a:avLst/>
          </a:prstGeom>
        </xdr:spPr>
      </xdr:pic>
      <xdr:cxnSp macro="">
        <xdr:nvCxnSpPr>
          <xdr:cNvPr id="18" name="Conector recto 17">
            <a:extLst>
              <a:ext uri="{FF2B5EF4-FFF2-40B4-BE49-F238E27FC236}">
                <a16:creationId xmlns:a16="http://schemas.microsoft.com/office/drawing/2014/main" id="{8577068D-FE9B-2CC8-A62C-AB185D572572}"/>
              </a:ext>
            </a:extLst>
          </xdr:cNvPr>
          <xdr:cNvCxnSpPr/>
        </xdr:nvCxnSpPr>
        <xdr:spPr>
          <a:xfrm>
            <a:off x="10885714" y="1436914"/>
            <a:ext cx="0" cy="2090057"/>
          </a:xfrm>
          <a:prstGeom prst="line">
            <a:avLst/>
          </a:prstGeom>
          <a:effectLst>
            <a:outerShdw blurRad="63500" dist="38100" sx="102000" sy="102000" algn="l" rotWithShape="0">
              <a:prstClr val="black"/>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324972</xdr:colOff>
      <xdr:row>1</xdr:row>
      <xdr:rowOff>38100</xdr:rowOff>
    </xdr:from>
    <xdr:to>
      <xdr:col>1</xdr:col>
      <xdr:colOff>1248896</xdr:colOff>
      <xdr:row>2</xdr:row>
      <xdr:rowOff>2030</xdr:rowOff>
    </xdr:to>
    <xdr:pic>
      <xdr:nvPicPr>
        <xdr:cNvPr id="2" name="Imagen 1">
          <a:extLst>
            <a:ext uri="{FF2B5EF4-FFF2-40B4-BE49-F238E27FC236}">
              <a16:creationId xmlns:a16="http://schemas.microsoft.com/office/drawing/2014/main" id="{2B8969CB-B260-472C-B184-62A140A7C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486" y="234043"/>
          <a:ext cx="923924" cy="1389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32656</xdr:colOff>
      <xdr:row>1</xdr:row>
      <xdr:rowOff>402772</xdr:rowOff>
    </xdr:from>
    <xdr:to>
      <xdr:col>7</xdr:col>
      <xdr:colOff>1763487</xdr:colOff>
      <xdr:row>1</xdr:row>
      <xdr:rowOff>1077686</xdr:rowOff>
    </xdr:to>
    <xdr:grpSp>
      <xdr:nvGrpSpPr>
        <xdr:cNvPr id="4" name="Grupo 3">
          <a:extLst>
            <a:ext uri="{FF2B5EF4-FFF2-40B4-BE49-F238E27FC236}">
              <a16:creationId xmlns:a16="http://schemas.microsoft.com/office/drawing/2014/main" id="{1D0505E9-1C7D-4B3E-A2BD-B4E56F1CDC6B}"/>
            </a:ext>
          </a:extLst>
        </xdr:cNvPr>
        <xdr:cNvGrpSpPr/>
      </xdr:nvGrpSpPr>
      <xdr:grpSpPr>
        <a:xfrm>
          <a:off x="8251370" y="1055915"/>
          <a:ext cx="1730831" cy="674914"/>
          <a:chOff x="10646229" y="1338943"/>
          <a:chExt cx="8205536" cy="2362200"/>
        </a:xfrm>
      </xdr:grpSpPr>
      <xdr:pic>
        <xdr:nvPicPr>
          <xdr:cNvPr id="5" name="Imagen 4">
            <a:extLst>
              <a:ext uri="{FF2B5EF4-FFF2-40B4-BE49-F238E27FC236}">
                <a16:creationId xmlns:a16="http://schemas.microsoft.com/office/drawing/2014/main" id="{C5182F56-E8D3-487F-1615-4AE3245A4D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639" r="5950" b="1400"/>
          <a:stretch/>
        </xdr:blipFill>
        <xdr:spPr>
          <a:xfrm>
            <a:off x="10646229" y="1338943"/>
            <a:ext cx="8205536" cy="2362200"/>
          </a:xfrm>
          <a:prstGeom prst="rect">
            <a:avLst/>
          </a:prstGeom>
        </xdr:spPr>
      </xdr:pic>
      <xdr:cxnSp macro="">
        <xdr:nvCxnSpPr>
          <xdr:cNvPr id="6" name="Conector recto 5">
            <a:extLst>
              <a:ext uri="{FF2B5EF4-FFF2-40B4-BE49-F238E27FC236}">
                <a16:creationId xmlns:a16="http://schemas.microsoft.com/office/drawing/2014/main" id="{19B1B586-3FB4-FA88-6671-1F0E56DA8C58}"/>
              </a:ext>
            </a:extLst>
          </xdr:cNvPr>
          <xdr:cNvCxnSpPr/>
        </xdr:nvCxnSpPr>
        <xdr:spPr>
          <a:xfrm>
            <a:off x="10885714" y="1436914"/>
            <a:ext cx="0" cy="2090057"/>
          </a:xfrm>
          <a:prstGeom prst="line">
            <a:avLst/>
          </a:prstGeom>
          <a:effectLst>
            <a:outerShdw blurRad="63500" dist="38100" sx="102000" sy="102000" algn="l" rotWithShape="0">
              <a:prstClr val="black"/>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270544</xdr:colOff>
      <xdr:row>1</xdr:row>
      <xdr:rowOff>38100</xdr:rowOff>
    </xdr:from>
    <xdr:to>
      <xdr:col>1</xdr:col>
      <xdr:colOff>1194468</xdr:colOff>
      <xdr:row>2</xdr:row>
      <xdr:rowOff>2030</xdr:rowOff>
    </xdr:to>
    <xdr:pic>
      <xdr:nvPicPr>
        <xdr:cNvPr id="2" name="Imagen 1">
          <a:extLst>
            <a:ext uri="{FF2B5EF4-FFF2-40B4-BE49-F238E27FC236}">
              <a16:creationId xmlns:a16="http://schemas.microsoft.com/office/drawing/2014/main" id="{C131FA3A-8B4D-4C7E-A256-2F0B69E1C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058" y="234043"/>
          <a:ext cx="923924" cy="1389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92364</xdr:colOff>
      <xdr:row>1</xdr:row>
      <xdr:rowOff>179744</xdr:rowOff>
    </xdr:from>
    <xdr:to>
      <xdr:col>7</xdr:col>
      <xdr:colOff>1470121</xdr:colOff>
      <xdr:row>1</xdr:row>
      <xdr:rowOff>1260884</xdr:rowOff>
    </xdr:to>
    <xdr:pic>
      <xdr:nvPicPr>
        <xdr:cNvPr id="6" name="Imagen 5">
          <a:extLst>
            <a:ext uri="{FF2B5EF4-FFF2-40B4-BE49-F238E27FC236}">
              <a16:creationId xmlns:a16="http://schemas.microsoft.com/office/drawing/2014/main" id="{226CAC45-452E-41AD-9C0C-0E586B1AC319}"/>
            </a:ext>
          </a:extLst>
        </xdr:cNvPr>
        <xdr:cNvPicPr>
          <a:picLocks noChangeAspect="1"/>
        </xdr:cNvPicPr>
      </xdr:nvPicPr>
      <xdr:blipFill rotWithShape="1">
        <a:blip xmlns:r="http://schemas.openxmlformats.org/officeDocument/2006/relationships" r:embed="rId2"/>
        <a:srcRect l="45928"/>
        <a:stretch/>
      </xdr:blipFill>
      <xdr:spPr>
        <a:xfrm>
          <a:off x="8314344" y="370244"/>
          <a:ext cx="1377757" cy="108114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314087</xdr:colOff>
      <xdr:row>1</xdr:row>
      <xdr:rowOff>76199</xdr:rowOff>
    </xdr:from>
    <xdr:to>
      <xdr:col>1</xdr:col>
      <xdr:colOff>1238011</xdr:colOff>
      <xdr:row>1</xdr:row>
      <xdr:rowOff>1406286</xdr:rowOff>
    </xdr:to>
    <xdr:pic>
      <xdr:nvPicPr>
        <xdr:cNvPr id="2" name="Imagen 1">
          <a:extLst>
            <a:ext uri="{FF2B5EF4-FFF2-40B4-BE49-F238E27FC236}">
              <a16:creationId xmlns:a16="http://schemas.microsoft.com/office/drawing/2014/main" id="{39363B7A-44AB-4261-9099-AC2F3E28D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601" y="272142"/>
          <a:ext cx="923924" cy="13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10884</xdr:colOff>
      <xdr:row>1</xdr:row>
      <xdr:rowOff>402772</xdr:rowOff>
    </xdr:from>
    <xdr:to>
      <xdr:col>7</xdr:col>
      <xdr:colOff>1752600</xdr:colOff>
      <xdr:row>1</xdr:row>
      <xdr:rowOff>1055914</xdr:rowOff>
    </xdr:to>
    <xdr:grpSp>
      <xdr:nvGrpSpPr>
        <xdr:cNvPr id="8" name="Grupo 7">
          <a:extLst>
            <a:ext uri="{FF2B5EF4-FFF2-40B4-BE49-F238E27FC236}">
              <a16:creationId xmlns:a16="http://schemas.microsoft.com/office/drawing/2014/main" id="{0F31F6E8-455E-4ADB-8F0F-5CFE56D0DF9E}"/>
            </a:ext>
          </a:extLst>
        </xdr:cNvPr>
        <xdr:cNvGrpSpPr/>
      </xdr:nvGrpSpPr>
      <xdr:grpSpPr>
        <a:xfrm>
          <a:off x="8229598" y="1055915"/>
          <a:ext cx="1741716" cy="653142"/>
          <a:chOff x="10646229" y="1338943"/>
          <a:chExt cx="8205536" cy="2362200"/>
        </a:xfrm>
      </xdr:grpSpPr>
      <xdr:pic>
        <xdr:nvPicPr>
          <xdr:cNvPr id="9" name="Imagen 8">
            <a:extLst>
              <a:ext uri="{FF2B5EF4-FFF2-40B4-BE49-F238E27FC236}">
                <a16:creationId xmlns:a16="http://schemas.microsoft.com/office/drawing/2014/main" id="{555F985A-A3F9-B296-CE78-E40537DE588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639" r="5950" b="1400"/>
          <a:stretch/>
        </xdr:blipFill>
        <xdr:spPr>
          <a:xfrm>
            <a:off x="10646229" y="1338943"/>
            <a:ext cx="8205536" cy="2362200"/>
          </a:xfrm>
          <a:prstGeom prst="rect">
            <a:avLst/>
          </a:prstGeom>
        </xdr:spPr>
      </xdr:pic>
      <xdr:cxnSp macro="">
        <xdr:nvCxnSpPr>
          <xdr:cNvPr id="10" name="Conector recto 9">
            <a:extLst>
              <a:ext uri="{FF2B5EF4-FFF2-40B4-BE49-F238E27FC236}">
                <a16:creationId xmlns:a16="http://schemas.microsoft.com/office/drawing/2014/main" id="{0506BA44-0B5F-CD01-8D9D-7781E39335BC}"/>
              </a:ext>
            </a:extLst>
          </xdr:cNvPr>
          <xdr:cNvCxnSpPr/>
        </xdr:nvCxnSpPr>
        <xdr:spPr>
          <a:xfrm>
            <a:off x="10885714" y="1436914"/>
            <a:ext cx="0" cy="2090057"/>
          </a:xfrm>
          <a:prstGeom prst="line">
            <a:avLst/>
          </a:prstGeom>
          <a:effectLst>
            <a:outerShdw blurRad="63500" dist="38100" sx="102000" sy="102000" algn="l" rotWithShape="0">
              <a:prstClr val="black"/>
            </a:outerShdw>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292315</xdr:colOff>
      <xdr:row>1</xdr:row>
      <xdr:rowOff>76198</xdr:rowOff>
    </xdr:from>
    <xdr:to>
      <xdr:col>1</xdr:col>
      <xdr:colOff>1216239</xdr:colOff>
      <xdr:row>1</xdr:row>
      <xdr:rowOff>1395399</xdr:rowOff>
    </xdr:to>
    <xdr:pic>
      <xdr:nvPicPr>
        <xdr:cNvPr id="2" name="Imagen 1">
          <a:extLst>
            <a:ext uri="{FF2B5EF4-FFF2-40B4-BE49-F238E27FC236}">
              <a16:creationId xmlns:a16="http://schemas.microsoft.com/office/drawing/2014/main" id="{E59F8C27-06B6-42A2-8C79-B53205C59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829" y="272141"/>
          <a:ext cx="923924"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54430</xdr:colOff>
      <xdr:row>1</xdr:row>
      <xdr:rowOff>76200</xdr:rowOff>
    </xdr:from>
    <xdr:to>
      <xdr:col>7</xdr:col>
      <xdr:colOff>1534886</xdr:colOff>
      <xdr:row>1</xdr:row>
      <xdr:rowOff>1317171</xdr:rowOff>
    </xdr:to>
    <xdr:pic>
      <xdr:nvPicPr>
        <xdr:cNvPr id="4" name="Imagen 3">
          <a:extLst>
            <a:ext uri="{FF2B5EF4-FFF2-40B4-BE49-F238E27FC236}">
              <a16:creationId xmlns:a16="http://schemas.microsoft.com/office/drawing/2014/main" id="{89293FD8-84BD-6C73-99DA-FF14CF78D23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963" r="5516"/>
        <a:stretch/>
      </xdr:blipFill>
      <xdr:spPr>
        <a:xfrm>
          <a:off x="8284030" y="272143"/>
          <a:ext cx="1480456" cy="12409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107259</xdr:colOff>
      <xdr:row>1</xdr:row>
      <xdr:rowOff>76201</xdr:rowOff>
    </xdr:from>
    <xdr:to>
      <xdr:col>1</xdr:col>
      <xdr:colOff>1031183</xdr:colOff>
      <xdr:row>1</xdr:row>
      <xdr:rowOff>1384515</xdr:rowOff>
    </xdr:to>
    <xdr:pic>
      <xdr:nvPicPr>
        <xdr:cNvPr id="2" name="Imagen 1">
          <a:extLst>
            <a:ext uri="{FF2B5EF4-FFF2-40B4-BE49-F238E27FC236}">
              <a16:creationId xmlns:a16="http://schemas.microsoft.com/office/drawing/2014/main" id="{532D5042-21A7-4674-BB35-29A9A6EDA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773" y="272144"/>
          <a:ext cx="923924" cy="1308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54430</xdr:colOff>
      <xdr:row>1</xdr:row>
      <xdr:rowOff>76200</xdr:rowOff>
    </xdr:from>
    <xdr:to>
      <xdr:col>7</xdr:col>
      <xdr:colOff>1534886</xdr:colOff>
      <xdr:row>1</xdr:row>
      <xdr:rowOff>1317171</xdr:rowOff>
    </xdr:to>
    <xdr:pic>
      <xdr:nvPicPr>
        <xdr:cNvPr id="6" name="Imagen 5">
          <a:extLst>
            <a:ext uri="{FF2B5EF4-FFF2-40B4-BE49-F238E27FC236}">
              <a16:creationId xmlns:a16="http://schemas.microsoft.com/office/drawing/2014/main" id="{0A7A9A09-A18F-44CA-B39B-BC226EF573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963" r="5516"/>
        <a:stretch/>
      </xdr:blipFill>
      <xdr:spPr>
        <a:xfrm>
          <a:off x="8276410" y="266700"/>
          <a:ext cx="1480456" cy="12409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96372</xdr:colOff>
      <xdr:row>1</xdr:row>
      <xdr:rowOff>65313</xdr:rowOff>
    </xdr:from>
    <xdr:to>
      <xdr:col>1</xdr:col>
      <xdr:colOff>1020296</xdr:colOff>
      <xdr:row>1</xdr:row>
      <xdr:rowOff>1373628</xdr:rowOff>
    </xdr:to>
    <xdr:pic>
      <xdr:nvPicPr>
        <xdr:cNvPr id="5" name="Imagen 4">
          <a:extLst>
            <a:ext uri="{FF2B5EF4-FFF2-40B4-BE49-F238E27FC236}">
              <a16:creationId xmlns:a16="http://schemas.microsoft.com/office/drawing/2014/main" id="{F8C29DB7-40C4-47AD-8027-80E0403BD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886" y="261256"/>
          <a:ext cx="923924" cy="130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54430</xdr:colOff>
      <xdr:row>1</xdr:row>
      <xdr:rowOff>76200</xdr:rowOff>
    </xdr:from>
    <xdr:to>
      <xdr:col>7</xdr:col>
      <xdr:colOff>1534886</xdr:colOff>
      <xdr:row>1</xdr:row>
      <xdr:rowOff>1317171</xdr:rowOff>
    </xdr:to>
    <xdr:pic>
      <xdr:nvPicPr>
        <xdr:cNvPr id="6" name="Imagen 5">
          <a:extLst>
            <a:ext uri="{FF2B5EF4-FFF2-40B4-BE49-F238E27FC236}">
              <a16:creationId xmlns:a16="http://schemas.microsoft.com/office/drawing/2014/main" id="{3D80805D-27EF-4283-9892-56BAD430D4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963" r="5516"/>
        <a:stretch/>
      </xdr:blipFill>
      <xdr:spPr>
        <a:xfrm>
          <a:off x="8276410" y="266700"/>
          <a:ext cx="1480456" cy="12409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118145</xdr:colOff>
      <xdr:row>1</xdr:row>
      <xdr:rowOff>76199</xdr:rowOff>
    </xdr:from>
    <xdr:to>
      <xdr:col>1</xdr:col>
      <xdr:colOff>1042069</xdr:colOff>
      <xdr:row>1</xdr:row>
      <xdr:rowOff>1384514</xdr:rowOff>
    </xdr:to>
    <xdr:pic>
      <xdr:nvPicPr>
        <xdr:cNvPr id="2" name="Imagen 1">
          <a:extLst>
            <a:ext uri="{FF2B5EF4-FFF2-40B4-BE49-F238E27FC236}">
              <a16:creationId xmlns:a16="http://schemas.microsoft.com/office/drawing/2014/main" id="{C39278DB-D8FC-4FA3-8158-EF5B0BE67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659" y="272142"/>
          <a:ext cx="923924" cy="130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54430</xdr:colOff>
      <xdr:row>1</xdr:row>
      <xdr:rowOff>76200</xdr:rowOff>
    </xdr:from>
    <xdr:to>
      <xdr:col>7</xdr:col>
      <xdr:colOff>1534886</xdr:colOff>
      <xdr:row>1</xdr:row>
      <xdr:rowOff>1317171</xdr:rowOff>
    </xdr:to>
    <xdr:pic>
      <xdr:nvPicPr>
        <xdr:cNvPr id="6" name="Imagen 5">
          <a:extLst>
            <a:ext uri="{FF2B5EF4-FFF2-40B4-BE49-F238E27FC236}">
              <a16:creationId xmlns:a16="http://schemas.microsoft.com/office/drawing/2014/main" id="{9417F4C3-174D-41FB-88CB-F6ABD0019B3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963" r="5516"/>
        <a:stretch/>
      </xdr:blipFill>
      <xdr:spPr>
        <a:xfrm>
          <a:off x="8276410" y="266700"/>
          <a:ext cx="1480456" cy="12409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32658</xdr:colOff>
      <xdr:row>1</xdr:row>
      <xdr:rowOff>402771</xdr:rowOff>
    </xdr:from>
    <xdr:to>
      <xdr:col>7</xdr:col>
      <xdr:colOff>1915885</xdr:colOff>
      <xdr:row>1</xdr:row>
      <xdr:rowOff>1110343</xdr:rowOff>
    </xdr:to>
    <xdr:pic>
      <xdr:nvPicPr>
        <xdr:cNvPr id="22" name="Imagen 21">
          <a:extLst>
            <a:ext uri="{FF2B5EF4-FFF2-40B4-BE49-F238E27FC236}">
              <a16:creationId xmlns:a16="http://schemas.microsoft.com/office/drawing/2014/main" id="{C444721E-B50E-F36B-4F1D-70F4F88C91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2133" b="-932"/>
        <a:stretch/>
      </xdr:blipFill>
      <xdr:spPr>
        <a:xfrm>
          <a:off x="8273144" y="598714"/>
          <a:ext cx="1883227" cy="707572"/>
        </a:xfrm>
        <a:prstGeom prst="rect">
          <a:avLst/>
        </a:prstGeom>
      </xdr:spPr>
    </xdr:pic>
    <xdr:clientData/>
  </xdr:twoCellAnchor>
  <xdr:twoCellAnchor editAs="oneCell">
    <xdr:from>
      <xdr:col>1</xdr:col>
      <xdr:colOff>379401</xdr:colOff>
      <xdr:row>1</xdr:row>
      <xdr:rowOff>76199</xdr:rowOff>
    </xdr:from>
    <xdr:to>
      <xdr:col>1</xdr:col>
      <xdr:colOff>1303325</xdr:colOff>
      <xdr:row>1</xdr:row>
      <xdr:rowOff>1395400</xdr:rowOff>
    </xdr:to>
    <xdr:pic>
      <xdr:nvPicPr>
        <xdr:cNvPr id="2" name="Imagen 1">
          <a:extLst>
            <a:ext uri="{FF2B5EF4-FFF2-40B4-BE49-F238E27FC236}">
              <a16:creationId xmlns:a16="http://schemas.microsoft.com/office/drawing/2014/main" id="{89F2018B-B42B-4A9B-83B2-FC066C80B0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2915" y="272142"/>
          <a:ext cx="923924" cy="13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324972</xdr:colOff>
      <xdr:row>1</xdr:row>
      <xdr:rowOff>54429</xdr:rowOff>
    </xdr:from>
    <xdr:to>
      <xdr:col>1</xdr:col>
      <xdr:colOff>1248896</xdr:colOff>
      <xdr:row>1</xdr:row>
      <xdr:rowOff>1395401</xdr:rowOff>
    </xdr:to>
    <xdr:pic>
      <xdr:nvPicPr>
        <xdr:cNvPr id="2" name="Imagen 1">
          <a:extLst>
            <a:ext uri="{FF2B5EF4-FFF2-40B4-BE49-F238E27FC236}">
              <a16:creationId xmlns:a16="http://schemas.microsoft.com/office/drawing/2014/main" id="{31B9111E-B849-4A00-B94A-8A9EA7C78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486" y="250372"/>
          <a:ext cx="923924" cy="1340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32658</xdr:colOff>
      <xdr:row>1</xdr:row>
      <xdr:rowOff>402771</xdr:rowOff>
    </xdr:from>
    <xdr:to>
      <xdr:col>7</xdr:col>
      <xdr:colOff>1911531</xdr:colOff>
      <xdr:row>1</xdr:row>
      <xdr:rowOff>1110343</xdr:rowOff>
    </xdr:to>
    <xdr:pic>
      <xdr:nvPicPr>
        <xdr:cNvPr id="5" name="Imagen 4">
          <a:extLst>
            <a:ext uri="{FF2B5EF4-FFF2-40B4-BE49-F238E27FC236}">
              <a16:creationId xmlns:a16="http://schemas.microsoft.com/office/drawing/2014/main" id="{A1F36CD3-074D-4740-9DF4-0DA4099195F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2133" b="-932"/>
        <a:stretch/>
      </xdr:blipFill>
      <xdr:spPr>
        <a:xfrm>
          <a:off x="8269878" y="593271"/>
          <a:ext cx="1883227" cy="70757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346744</xdr:colOff>
      <xdr:row>1</xdr:row>
      <xdr:rowOff>65314</xdr:rowOff>
    </xdr:from>
    <xdr:to>
      <xdr:col>1</xdr:col>
      <xdr:colOff>1270668</xdr:colOff>
      <xdr:row>1</xdr:row>
      <xdr:rowOff>1373629</xdr:rowOff>
    </xdr:to>
    <xdr:pic>
      <xdr:nvPicPr>
        <xdr:cNvPr id="2" name="Imagen 1">
          <a:extLst>
            <a:ext uri="{FF2B5EF4-FFF2-40B4-BE49-F238E27FC236}">
              <a16:creationId xmlns:a16="http://schemas.microsoft.com/office/drawing/2014/main" id="{B89200F2-3D1D-40A6-BE23-92E1ECDD9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258" y="261257"/>
          <a:ext cx="923924" cy="130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10886</xdr:colOff>
      <xdr:row>1</xdr:row>
      <xdr:rowOff>402771</xdr:rowOff>
    </xdr:from>
    <xdr:to>
      <xdr:col>7</xdr:col>
      <xdr:colOff>1889759</xdr:colOff>
      <xdr:row>1</xdr:row>
      <xdr:rowOff>1110343</xdr:rowOff>
    </xdr:to>
    <xdr:pic>
      <xdr:nvPicPr>
        <xdr:cNvPr id="5" name="Imagen 4">
          <a:extLst>
            <a:ext uri="{FF2B5EF4-FFF2-40B4-BE49-F238E27FC236}">
              <a16:creationId xmlns:a16="http://schemas.microsoft.com/office/drawing/2014/main" id="{586DCF66-ACB7-442B-AD08-1E17713E29E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2133" b="-932"/>
        <a:stretch/>
      </xdr:blipFill>
      <xdr:spPr>
        <a:xfrm>
          <a:off x="8229600" y="598714"/>
          <a:ext cx="1878873" cy="70757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303201</xdr:colOff>
      <xdr:row>1</xdr:row>
      <xdr:rowOff>54429</xdr:rowOff>
    </xdr:from>
    <xdr:to>
      <xdr:col>1</xdr:col>
      <xdr:colOff>1227125</xdr:colOff>
      <xdr:row>1</xdr:row>
      <xdr:rowOff>1395401</xdr:rowOff>
    </xdr:to>
    <xdr:pic>
      <xdr:nvPicPr>
        <xdr:cNvPr id="2" name="Imagen 1">
          <a:extLst>
            <a:ext uri="{FF2B5EF4-FFF2-40B4-BE49-F238E27FC236}">
              <a16:creationId xmlns:a16="http://schemas.microsoft.com/office/drawing/2014/main" id="{766A6C4D-3F13-47B2-8B37-67D9D62EA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715" y="250372"/>
          <a:ext cx="923924" cy="1340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xdr:row>
      <xdr:rowOff>402771</xdr:rowOff>
    </xdr:from>
    <xdr:to>
      <xdr:col>7</xdr:col>
      <xdr:colOff>1878873</xdr:colOff>
      <xdr:row>1</xdr:row>
      <xdr:rowOff>1110343</xdr:rowOff>
    </xdr:to>
    <xdr:pic>
      <xdr:nvPicPr>
        <xdr:cNvPr id="5" name="Imagen 4">
          <a:extLst>
            <a:ext uri="{FF2B5EF4-FFF2-40B4-BE49-F238E27FC236}">
              <a16:creationId xmlns:a16="http://schemas.microsoft.com/office/drawing/2014/main" id="{D02C3BAE-AFBE-455B-BF57-554097E89F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2133" b="-932"/>
        <a:stretch/>
      </xdr:blipFill>
      <xdr:spPr>
        <a:xfrm>
          <a:off x="8240486" y="598714"/>
          <a:ext cx="1878873" cy="707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324974</xdr:colOff>
      <xdr:row>1</xdr:row>
      <xdr:rowOff>97972</xdr:rowOff>
    </xdr:from>
    <xdr:to>
      <xdr:col>1</xdr:col>
      <xdr:colOff>1172921</xdr:colOff>
      <xdr:row>1</xdr:row>
      <xdr:rowOff>1373630</xdr:rowOff>
    </xdr:to>
    <xdr:pic>
      <xdr:nvPicPr>
        <xdr:cNvPr id="2" name="Imagen 1">
          <a:extLst>
            <a:ext uri="{FF2B5EF4-FFF2-40B4-BE49-F238E27FC236}">
              <a16:creationId xmlns:a16="http://schemas.microsoft.com/office/drawing/2014/main" id="{B6325DB9-9189-4536-A9B4-9CF2EBFEA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488" y="293915"/>
          <a:ext cx="847947" cy="1275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99512</xdr:colOff>
      <xdr:row>1</xdr:row>
      <xdr:rowOff>187441</xdr:rowOff>
    </xdr:from>
    <xdr:to>
      <xdr:col>7</xdr:col>
      <xdr:colOff>1477269</xdr:colOff>
      <xdr:row>1</xdr:row>
      <xdr:rowOff>1268581</xdr:rowOff>
    </xdr:to>
    <xdr:pic>
      <xdr:nvPicPr>
        <xdr:cNvPr id="6" name="Imagen 5">
          <a:extLst>
            <a:ext uri="{FF2B5EF4-FFF2-40B4-BE49-F238E27FC236}">
              <a16:creationId xmlns:a16="http://schemas.microsoft.com/office/drawing/2014/main" id="{B9215B4D-CE64-4C93-883A-2AD8C67E3128}"/>
            </a:ext>
          </a:extLst>
        </xdr:cNvPr>
        <xdr:cNvPicPr>
          <a:picLocks noChangeAspect="1"/>
        </xdr:cNvPicPr>
      </xdr:nvPicPr>
      <xdr:blipFill rotWithShape="1">
        <a:blip xmlns:r="http://schemas.openxmlformats.org/officeDocument/2006/relationships" r:embed="rId2"/>
        <a:srcRect l="45928"/>
        <a:stretch/>
      </xdr:blipFill>
      <xdr:spPr>
        <a:xfrm>
          <a:off x="7861026" y="383384"/>
          <a:ext cx="1377757" cy="10811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248773</xdr:colOff>
      <xdr:row>1</xdr:row>
      <xdr:rowOff>38100</xdr:rowOff>
    </xdr:from>
    <xdr:to>
      <xdr:col>1</xdr:col>
      <xdr:colOff>1172697</xdr:colOff>
      <xdr:row>2</xdr:row>
      <xdr:rowOff>2030</xdr:rowOff>
    </xdr:to>
    <xdr:pic>
      <xdr:nvPicPr>
        <xdr:cNvPr id="2" name="Imagen 1">
          <a:extLst>
            <a:ext uri="{FF2B5EF4-FFF2-40B4-BE49-F238E27FC236}">
              <a16:creationId xmlns:a16="http://schemas.microsoft.com/office/drawing/2014/main" id="{197EFACC-F304-44C1-B33D-94B248ED6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287" y="234043"/>
          <a:ext cx="923924" cy="1389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99512</xdr:colOff>
      <xdr:row>1</xdr:row>
      <xdr:rowOff>187441</xdr:rowOff>
    </xdr:from>
    <xdr:to>
      <xdr:col>7</xdr:col>
      <xdr:colOff>1477269</xdr:colOff>
      <xdr:row>1</xdr:row>
      <xdr:rowOff>1268581</xdr:rowOff>
    </xdr:to>
    <xdr:pic>
      <xdr:nvPicPr>
        <xdr:cNvPr id="6" name="Imagen 5">
          <a:extLst>
            <a:ext uri="{FF2B5EF4-FFF2-40B4-BE49-F238E27FC236}">
              <a16:creationId xmlns:a16="http://schemas.microsoft.com/office/drawing/2014/main" id="{F479D254-7128-40F1-B216-0537B0836EBD}"/>
            </a:ext>
          </a:extLst>
        </xdr:cNvPr>
        <xdr:cNvPicPr>
          <a:picLocks noChangeAspect="1"/>
        </xdr:cNvPicPr>
      </xdr:nvPicPr>
      <xdr:blipFill rotWithShape="1">
        <a:blip xmlns:r="http://schemas.openxmlformats.org/officeDocument/2006/relationships" r:embed="rId2"/>
        <a:srcRect l="45928"/>
        <a:stretch/>
      </xdr:blipFill>
      <xdr:spPr>
        <a:xfrm>
          <a:off x="8321492" y="377941"/>
          <a:ext cx="1377757" cy="1081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303201</xdr:colOff>
      <xdr:row>1</xdr:row>
      <xdr:rowOff>69768</xdr:rowOff>
    </xdr:from>
    <xdr:to>
      <xdr:col>1</xdr:col>
      <xdr:colOff>1227125</xdr:colOff>
      <xdr:row>1</xdr:row>
      <xdr:rowOff>1364673</xdr:rowOff>
    </xdr:to>
    <xdr:pic>
      <xdr:nvPicPr>
        <xdr:cNvPr id="2" name="Imagen 1">
          <a:extLst>
            <a:ext uri="{FF2B5EF4-FFF2-40B4-BE49-F238E27FC236}">
              <a16:creationId xmlns:a16="http://schemas.microsoft.com/office/drawing/2014/main" id="{2C72DE59-654B-4576-B924-DBA822D94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746" y="263732"/>
          <a:ext cx="923924" cy="1294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37432</xdr:colOff>
      <xdr:row>1</xdr:row>
      <xdr:rowOff>484383</xdr:rowOff>
    </xdr:from>
    <xdr:to>
      <xdr:col>7</xdr:col>
      <xdr:colOff>1797537</xdr:colOff>
      <xdr:row>1</xdr:row>
      <xdr:rowOff>1095799</xdr:rowOff>
    </xdr:to>
    <xdr:pic>
      <xdr:nvPicPr>
        <xdr:cNvPr id="8" name="Imagen 7">
          <a:extLst>
            <a:ext uri="{FF2B5EF4-FFF2-40B4-BE49-F238E27FC236}">
              <a16:creationId xmlns:a16="http://schemas.microsoft.com/office/drawing/2014/main" id="{52CDE760-5307-DD23-91C7-75BD8DA819C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53355" y="679768"/>
          <a:ext cx="1760105" cy="611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292315</xdr:colOff>
      <xdr:row>1</xdr:row>
      <xdr:rowOff>54427</xdr:rowOff>
    </xdr:from>
    <xdr:to>
      <xdr:col>1</xdr:col>
      <xdr:colOff>1216239</xdr:colOff>
      <xdr:row>1</xdr:row>
      <xdr:rowOff>1417172</xdr:rowOff>
    </xdr:to>
    <xdr:pic>
      <xdr:nvPicPr>
        <xdr:cNvPr id="2" name="Imagen 1">
          <a:extLst>
            <a:ext uri="{FF2B5EF4-FFF2-40B4-BE49-F238E27FC236}">
              <a16:creationId xmlns:a16="http://schemas.microsoft.com/office/drawing/2014/main" id="{B613093F-9466-40BC-8458-A7036135D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829" y="250370"/>
          <a:ext cx="923924" cy="136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29896</xdr:colOff>
      <xdr:row>1</xdr:row>
      <xdr:rowOff>451726</xdr:rowOff>
    </xdr:from>
    <xdr:to>
      <xdr:col>7</xdr:col>
      <xdr:colOff>1785647</xdr:colOff>
      <xdr:row>1</xdr:row>
      <xdr:rowOff>1063142</xdr:rowOff>
    </xdr:to>
    <xdr:pic>
      <xdr:nvPicPr>
        <xdr:cNvPr id="4" name="Imagen 3">
          <a:extLst>
            <a:ext uri="{FF2B5EF4-FFF2-40B4-BE49-F238E27FC236}">
              <a16:creationId xmlns:a16="http://schemas.microsoft.com/office/drawing/2014/main" id="{56852FC4-4470-40B7-A2CA-94D15177A87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37725" y="647669"/>
          <a:ext cx="1755751" cy="611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314088</xdr:colOff>
      <xdr:row>1</xdr:row>
      <xdr:rowOff>65314</xdr:rowOff>
    </xdr:from>
    <xdr:to>
      <xdr:col>1</xdr:col>
      <xdr:colOff>1238012</xdr:colOff>
      <xdr:row>1</xdr:row>
      <xdr:rowOff>1417172</xdr:rowOff>
    </xdr:to>
    <xdr:pic>
      <xdr:nvPicPr>
        <xdr:cNvPr id="2" name="Imagen 1">
          <a:extLst>
            <a:ext uri="{FF2B5EF4-FFF2-40B4-BE49-F238E27FC236}">
              <a16:creationId xmlns:a16="http://schemas.microsoft.com/office/drawing/2014/main" id="{0984419A-F8E9-435E-A87A-E6D25BE25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602" y="261257"/>
          <a:ext cx="923924" cy="1351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8125</xdr:colOff>
      <xdr:row>1</xdr:row>
      <xdr:rowOff>484383</xdr:rowOff>
    </xdr:from>
    <xdr:to>
      <xdr:col>7</xdr:col>
      <xdr:colOff>1763876</xdr:colOff>
      <xdr:row>1</xdr:row>
      <xdr:rowOff>1095799</xdr:rowOff>
    </xdr:to>
    <xdr:pic>
      <xdr:nvPicPr>
        <xdr:cNvPr id="6" name="Imagen 5">
          <a:extLst>
            <a:ext uri="{FF2B5EF4-FFF2-40B4-BE49-F238E27FC236}">
              <a16:creationId xmlns:a16="http://schemas.microsoft.com/office/drawing/2014/main" id="{CDD78E1D-CD71-4121-AF85-7AE80F243B0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22485" y="674883"/>
          <a:ext cx="1760105" cy="611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270544</xdr:colOff>
      <xdr:row>1</xdr:row>
      <xdr:rowOff>76200</xdr:rowOff>
    </xdr:from>
    <xdr:to>
      <xdr:col>1</xdr:col>
      <xdr:colOff>1194468</xdr:colOff>
      <xdr:row>2</xdr:row>
      <xdr:rowOff>2030</xdr:rowOff>
    </xdr:to>
    <xdr:pic>
      <xdr:nvPicPr>
        <xdr:cNvPr id="2" name="Imagen 1">
          <a:extLst>
            <a:ext uri="{FF2B5EF4-FFF2-40B4-BE49-F238E27FC236}">
              <a16:creationId xmlns:a16="http://schemas.microsoft.com/office/drawing/2014/main" id="{C3703F43-B96D-4EB7-8BAA-20F198569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058" y="272143"/>
          <a:ext cx="923924" cy="1351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29897</xdr:colOff>
      <xdr:row>1</xdr:row>
      <xdr:rowOff>462612</xdr:rowOff>
    </xdr:from>
    <xdr:to>
      <xdr:col>7</xdr:col>
      <xdr:colOff>1785648</xdr:colOff>
      <xdr:row>1</xdr:row>
      <xdr:rowOff>1074028</xdr:rowOff>
    </xdr:to>
    <xdr:pic>
      <xdr:nvPicPr>
        <xdr:cNvPr id="6" name="Imagen 5">
          <a:extLst>
            <a:ext uri="{FF2B5EF4-FFF2-40B4-BE49-F238E27FC236}">
              <a16:creationId xmlns:a16="http://schemas.microsoft.com/office/drawing/2014/main" id="{084B3057-16AC-4E51-B861-587BE4625C6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20" r="3123"/>
        <a:stretch/>
      </xdr:blipFill>
      <xdr:spPr>
        <a:xfrm>
          <a:off x="8248611" y="658555"/>
          <a:ext cx="1755751" cy="611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direccionpatrimoniomunicipalbj@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armonizacion.patrimonio@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armonizacion.patrimonio@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dptobienesmuebles.patrimonio@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dptobienesmuebles.patrimonio@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iccal.admon@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iccal.admon@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iccal.admon@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ficialiamayorbj@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iccal.admon@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iccal.admon@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iccal.admon@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direcciontiyc@cancun.gob.m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direcciontiyc@cancun.gob.mx"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direcciontiyc@cancun.gob.mx"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direcciontiyc@cancun.gob.mx"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oficialiamayorbj@gmail.com"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fomentocivicobj@gmail.com"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mailto:fomentocivicobj@gmail.com"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fomentocivicobj@gmail.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fomentocivicobj@gmail.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nestorvanda@hot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nestorvanda@hot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nestorvanda@hotmail.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nestorvanda@hot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oficialiamayorbj@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ficialiamayorbj@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obet.gonzalez.pena@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156B-86BE-4635-8333-8AF83BD1F75D}">
  <sheetPr>
    <tabColor theme="5" tint="-0.249977111117893"/>
    <pageSetUpPr fitToPage="1"/>
  </sheetPr>
  <dimension ref="B1:Q54"/>
  <sheetViews>
    <sheetView tabSelected="1" zoomScale="70" zoomScaleNormal="70" workbookViewId="0">
      <selection activeCell="B53" sqref="B53:H53"/>
    </sheetView>
  </sheetViews>
  <sheetFormatPr baseColWidth="10" defaultColWidth="15" defaultRowHeight="14.4" x14ac:dyDescent="0.3"/>
  <cols>
    <col min="1" max="1" width="15" style="1"/>
    <col min="2" max="2" width="23.44140625" style="1" customWidth="1"/>
    <col min="3" max="7" width="19.109375" style="1" customWidth="1"/>
    <col min="8" max="8" width="23.6640625" style="1" customWidth="1"/>
    <col min="9" max="9" width="11.5546875" style="1" customWidth="1"/>
    <col min="10" max="16384" width="15" style="1"/>
  </cols>
  <sheetData>
    <row r="1" spans="2:17" ht="55.2"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3" t="s">
        <v>505</v>
      </c>
      <c r="C4" s="124"/>
      <c r="D4" s="124"/>
      <c r="E4" s="124"/>
      <c r="F4" s="124"/>
      <c r="G4" s="124"/>
      <c r="H4" s="125"/>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33" customHeight="1" x14ac:dyDescent="0.3">
      <c r="B6" s="127" t="s">
        <v>75</v>
      </c>
      <c r="C6" s="96"/>
      <c r="D6" s="96"/>
      <c r="E6" s="96"/>
      <c r="F6" s="96" t="s">
        <v>76</v>
      </c>
      <c r="G6" s="96"/>
      <c r="H6" s="6" t="s">
        <v>506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81</v>
      </c>
      <c r="C9" s="118" t="s">
        <v>81</v>
      </c>
      <c r="D9" s="119"/>
      <c r="E9" s="21" t="s">
        <v>81</v>
      </c>
      <c r="F9" s="21" t="s">
        <v>81</v>
      </c>
      <c r="G9" s="21" t="s">
        <v>81</v>
      </c>
      <c r="H9" s="10" t="s">
        <v>507</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12</v>
      </c>
      <c r="D12" s="58"/>
      <c r="E12" s="15" t="s">
        <v>81</v>
      </c>
      <c r="F12" s="15" t="s">
        <v>22</v>
      </c>
      <c r="G12" s="16" t="s">
        <v>81</v>
      </c>
      <c r="H12" s="6" t="s">
        <v>21</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507</v>
      </c>
      <c r="G15" s="117"/>
      <c r="H15" s="10" t="s">
        <v>81</v>
      </c>
    </row>
    <row r="16" spans="2:17" ht="15.75" customHeight="1" x14ac:dyDescent="0.3">
      <c r="B16" s="72" t="s">
        <v>33</v>
      </c>
      <c r="C16" s="73"/>
      <c r="D16" s="73"/>
      <c r="E16" s="73"/>
      <c r="F16" s="73"/>
      <c r="G16" s="73"/>
      <c r="H16" s="76"/>
    </row>
    <row r="17" spans="2:9" ht="85.8" customHeight="1" x14ac:dyDescent="0.3">
      <c r="B17" s="64" t="s">
        <v>508</v>
      </c>
      <c r="C17" s="65"/>
      <c r="D17" s="65"/>
      <c r="E17" s="65"/>
      <c r="F17" s="65"/>
      <c r="G17" s="65"/>
      <c r="H17" s="66"/>
    </row>
    <row r="18" spans="2:9" ht="15.75" customHeight="1" x14ac:dyDescent="0.3">
      <c r="B18" s="72" t="s">
        <v>34</v>
      </c>
      <c r="C18" s="73"/>
      <c r="D18" s="73"/>
      <c r="E18" s="73"/>
      <c r="F18" s="73"/>
      <c r="G18" s="73"/>
      <c r="H18" s="76"/>
    </row>
    <row r="19" spans="2:9" ht="96" customHeight="1" x14ac:dyDescent="0.3">
      <c r="B19" s="107"/>
      <c r="C19" s="108"/>
      <c r="D19" s="108"/>
      <c r="E19" s="108"/>
      <c r="F19" s="108"/>
      <c r="G19" s="108"/>
      <c r="H19" s="109"/>
      <c r="I19"/>
    </row>
    <row r="20" spans="2:9" ht="15.75" customHeight="1" x14ac:dyDescent="0.3">
      <c r="B20" s="72" t="s">
        <v>35</v>
      </c>
      <c r="C20" s="73"/>
      <c r="D20" s="73"/>
      <c r="E20" s="74"/>
      <c r="F20" s="75" t="s">
        <v>36</v>
      </c>
      <c r="G20" s="73"/>
      <c r="H20" s="76"/>
    </row>
    <row r="21" spans="2:9" ht="18.75" customHeight="1" x14ac:dyDescent="0.3">
      <c r="B21" s="56" t="s">
        <v>509</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21.6" customHeight="1" x14ac:dyDescent="0.3">
      <c r="B24" s="95">
        <v>0.80469999999999997</v>
      </c>
      <c r="C24" s="96"/>
      <c r="D24" s="96">
        <v>2025</v>
      </c>
      <c r="E24" s="96"/>
      <c r="F24" s="31">
        <v>0.80469999999999997</v>
      </c>
      <c r="G24" s="31">
        <f>(F24/B24)-1</f>
        <v>0</v>
      </c>
      <c r="H24" s="35">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00" t="s">
        <v>43</v>
      </c>
      <c r="C27" s="101"/>
      <c r="D27" s="102"/>
      <c r="E27" s="103" t="s">
        <v>44</v>
      </c>
      <c r="F27" s="104"/>
      <c r="G27" s="105" t="s">
        <v>45</v>
      </c>
      <c r="H27" s="106"/>
    </row>
    <row r="28" spans="2:9" ht="31.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92" t="s">
        <v>510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6">
        <v>1</v>
      </c>
      <c r="C33" s="36" t="s">
        <v>511</v>
      </c>
      <c r="D33" s="36" t="s">
        <v>511</v>
      </c>
      <c r="E33" s="36" t="s">
        <v>511</v>
      </c>
      <c r="F33" s="81">
        <v>0.24990000000000001</v>
      </c>
      <c r="G33" s="82"/>
      <c r="H33" s="83"/>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512</v>
      </c>
      <c r="C36" s="57"/>
      <c r="D36" s="57"/>
      <c r="E36" s="58"/>
      <c r="F36" s="77"/>
      <c r="G36" s="57"/>
      <c r="H36" s="60"/>
    </row>
    <row r="37" spans="2:8" ht="18" customHeight="1" x14ac:dyDescent="0.3">
      <c r="B37" s="72" t="s">
        <v>57</v>
      </c>
      <c r="C37" s="73"/>
      <c r="D37" s="73"/>
      <c r="E37" s="74"/>
      <c r="F37" s="75" t="s">
        <v>58</v>
      </c>
      <c r="G37" s="73"/>
      <c r="H37" s="76"/>
    </row>
    <row r="38" spans="2:8" ht="33" customHeight="1" x14ac:dyDescent="0.3">
      <c r="B38" s="56" t="s">
        <v>513</v>
      </c>
      <c r="C38" s="57"/>
      <c r="D38" s="57"/>
      <c r="E38" s="58"/>
      <c r="F38" s="77"/>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59" t="s">
        <v>514</v>
      </c>
      <c r="G40" s="57"/>
      <c r="H40" s="60"/>
    </row>
    <row r="41" spans="2:8" ht="18" customHeight="1" x14ac:dyDescent="0.3">
      <c r="B41" s="72" t="s">
        <v>61</v>
      </c>
      <c r="C41" s="73"/>
      <c r="D41" s="73"/>
      <c r="E41" s="74"/>
      <c r="F41" s="75" t="s">
        <v>62</v>
      </c>
      <c r="G41" s="73"/>
      <c r="H41" s="76"/>
    </row>
    <row r="42" spans="2:8" ht="24" customHeight="1" x14ac:dyDescent="0.3">
      <c r="B42" s="56" t="s">
        <v>512</v>
      </c>
      <c r="C42" s="57"/>
      <c r="D42" s="57"/>
      <c r="E42" s="58"/>
      <c r="F42" s="77"/>
      <c r="G42" s="57"/>
      <c r="H42" s="60"/>
    </row>
    <row r="43" spans="2:8" ht="25.35" customHeight="1" x14ac:dyDescent="0.3">
      <c r="B43" s="72" t="s">
        <v>63</v>
      </c>
      <c r="C43" s="73"/>
      <c r="D43" s="73"/>
      <c r="E43" s="74"/>
      <c r="F43" s="75" t="s">
        <v>64</v>
      </c>
      <c r="G43" s="73"/>
      <c r="H43" s="76"/>
    </row>
    <row r="44" spans="2:8" ht="33" customHeight="1" x14ac:dyDescent="0.3">
      <c r="B44" s="56" t="s">
        <v>513</v>
      </c>
      <c r="C44" s="57"/>
      <c r="D44" s="57"/>
      <c r="E44" s="58"/>
      <c r="F44" s="77"/>
      <c r="G44" s="57"/>
      <c r="H44" s="60"/>
    </row>
    <row r="45" spans="2:8" ht="21" customHeight="1" x14ac:dyDescent="0.3">
      <c r="B45" s="72" t="s">
        <v>65</v>
      </c>
      <c r="C45" s="73"/>
      <c r="D45" s="73"/>
      <c r="E45" s="74"/>
      <c r="F45" s="75" t="s">
        <v>66</v>
      </c>
      <c r="G45" s="73"/>
      <c r="H45" s="76"/>
    </row>
    <row r="46" spans="2:8" ht="27.75" customHeight="1" x14ac:dyDescent="0.3">
      <c r="B46" s="56" t="s">
        <v>95</v>
      </c>
      <c r="C46" s="57"/>
      <c r="D46" s="57"/>
      <c r="E46" s="58"/>
      <c r="F46" s="59" t="s">
        <v>514</v>
      </c>
      <c r="G46" s="57"/>
      <c r="H46" s="60"/>
    </row>
    <row r="47" spans="2:8" x14ac:dyDescent="0.3">
      <c r="B47" s="61" t="s">
        <v>67</v>
      </c>
      <c r="C47" s="62"/>
      <c r="D47" s="62"/>
      <c r="E47" s="62"/>
      <c r="F47" s="62"/>
      <c r="G47" s="62"/>
      <c r="H47" s="63"/>
    </row>
    <row r="48" spans="2:8" ht="16.350000000000001" customHeight="1" x14ac:dyDescent="0.3">
      <c r="B48" s="64" t="s">
        <v>515</v>
      </c>
      <c r="C48" s="65"/>
      <c r="D48" s="65"/>
      <c r="E48" s="65"/>
      <c r="F48" s="65"/>
      <c r="G48" s="65"/>
      <c r="H48" s="66"/>
    </row>
    <row r="49" spans="2:8" ht="16.5" customHeight="1" x14ac:dyDescent="0.3">
      <c r="B49" s="67" t="s">
        <v>68</v>
      </c>
      <c r="C49" s="68"/>
      <c r="D49" s="68"/>
      <c r="E49" s="69"/>
      <c r="F49" s="70" t="s">
        <v>69</v>
      </c>
      <c r="G49" s="68"/>
      <c r="H49" s="71"/>
    </row>
    <row r="50" spans="2:8" ht="19.350000000000001" customHeight="1" x14ac:dyDescent="0.3">
      <c r="B50" s="44" t="s">
        <v>516</v>
      </c>
      <c r="C50" s="45"/>
      <c r="D50" s="45"/>
      <c r="E50" s="46"/>
      <c r="F50" s="47" t="s">
        <v>468</v>
      </c>
      <c r="G50" s="45"/>
      <c r="H50" s="48"/>
    </row>
    <row r="51" spans="2:8" ht="16.5" customHeight="1" x14ac:dyDescent="0.3">
      <c r="B51" s="49" t="s">
        <v>70</v>
      </c>
      <c r="C51" s="50"/>
      <c r="D51" s="50"/>
      <c r="E51" s="50"/>
      <c r="F51" s="50" t="s">
        <v>71</v>
      </c>
      <c r="G51" s="50"/>
      <c r="H51" s="51"/>
    </row>
    <row r="52" spans="2:8" ht="15" customHeight="1" thickBot="1" x14ac:dyDescent="0.35">
      <c r="B52" s="52" t="s">
        <v>517</v>
      </c>
      <c r="C52" s="53"/>
      <c r="D52" s="53"/>
      <c r="E52" s="53"/>
      <c r="F52" s="54">
        <v>9981266707</v>
      </c>
      <c r="G52" s="54"/>
      <c r="H52" s="55"/>
    </row>
    <row r="53" spans="2:8" ht="49.8"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dataConsolidate/>
  <mergeCells count="84">
    <mergeCell ref="B3:H3"/>
    <mergeCell ref="B4:H4"/>
    <mergeCell ref="B5:E5"/>
    <mergeCell ref="F5:G5"/>
    <mergeCell ref="B6:E6"/>
    <mergeCell ref="F6:G6"/>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F43:H43"/>
    <mergeCell ref="B44:E44"/>
    <mergeCell ref="F44:H44"/>
    <mergeCell ref="B45:E45"/>
    <mergeCell ref="F45:H45"/>
    <mergeCell ref="B53:H53"/>
    <mergeCell ref="B54:H54"/>
    <mergeCell ref="C2:G2"/>
    <mergeCell ref="B50:E50"/>
    <mergeCell ref="F50:H50"/>
    <mergeCell ref="B51:E51"/>
    <mergeCell ref="F51:H51"/>
    <mergeCell ref="B52:E52"/>
    <mergeCell ref="F52:H52"/>
    <mergeCell ref="B46:E46"/>
    <mergeCell ref="F46:H46"/>
    <mergeCell ref="B47:H47"/>
    <mergeCell ref="B48:H48"/>
    <mergeCell ref="B49:E49"/>
    <mergeCell ref="F49:H49"/>
    <mergeCell ref="B43:E43"/>
  </mergeCells>
  <conditionalFormatting sqref="B33:F33">
    <cfRule type="containsText" dxfId="151" priority="1" operator="containsText" text="NO DISPONIBLE">
      <formula>NOT(ISERROR(SEARCH("NO DISPONIBLE",B33)))</formula>
    </cfRule>
    <cfRule type="cellIs" dxfId="150" priority="2" stopIfTrue="1" operator="greaterThanOrEqual">
      <formula>0.7</formula>
    </cfRule>
    <cfRule type="cellIs" dxfId="149" priority="3" stopIfTrue="1" operator="between">
      <formula>0.5</formula>
      <formula>0.7</formula>
    </cfRule>
    <cfRule type="cellIs" dxfId="148" priority="4" stopIfTrue="1" operator="lessThanOrEqual">
      <formula>0.5</formula>
    </cfRule>
  </conditionalFormatting>
  <hyperlinks>
    <hyperlink ref="B52" r:id="rId1" xr:uid="{BE56B5B1-A5C2-464D-9092-C42253A9AA20}"/>
    <hyperlink ref="F46" r:id="rId2" xr:uid="{660E80E9-3787-44F3-B9FE-55F334E6EC29}"/>
    <hyperlink ref="F40" r:id="rId3" xr:uid="{C59DEAFD-3347-49CC-A86A-F48CE871A864}"/>
  </hyperlinks>
  <printOptions horizontalCentered="1" verticalCentered="1"/>
  <pageMargins left="0.70866141732283472" right="0.70866141732283472" top="0.4" bottom="0.36" header="0.31496062992125984" footer="0.31496062992125984"/>
  <pageSetup paperSize="5" scale="53"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C317-3D4D-4395-928E-3C05DB78C83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7.332031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59" t="s">
        <v>174</v>
      </c>
      <c r="C4" s="160"/>
      <c r="D4" s="160"/>
      <c r="E4" s="160"/>
      <c r="F4" s="160"/>
      <c r="G4" s="160"/>
      <c r="H4" s="161"/>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7.200000000000003" customHeight="1" x14ac:dyDescent="0.3">
      <c r="B17" s="64" t="s">
        <v>175</v>
      </c>
      <c r="C17" s="65"/>
      <c r="D17" s="65"/>
      <c r="E17" s="65"/>
      <c r="F17" s="65"/>
      <c r="G17" s="65"/>
      <c r="H17" s="66"/>
    </row>
    <row r="18" spans="2:9" ht="15.75" customHeight="1" x14ac:dyDescent="0.3">
      <c r="B18" s="72" t="s">
        <v>34</v>
      </c>
      <c r="C18" s="73"/>
      <c r="D18" s="73"/>
      <c r="E18" s="73"/>
      <c r="F18" s="73"/>
      <c r="G18" s="73"/>
      <c r="H18" s="76"/>
    </row>
    <row r="19" spans="2:9" ht="95.4" customHeight="1" x14ac:dyDescent="0.3">
      <c r="B19" s="56" t="s">
        <v>176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8.2" customHeight="1" x14ac:dyDescent="0.3">
      <c r="B24" s="64">
        <v>202</v>
      </c>
      <c r="C24" s="65"/>
      <c r="D24" s="65">
        <v>2023</v>
      </c>
      <c r="E24" s="65"/>
      <c r="F24" s="29">
        <v>276</v>
      </c>
      <c r="G24" s="31">
        <f>(F24/B24)-1</f>
        <v>0.36633663366336644</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8.2" customHeight="1" thickBot="1" x14ac:dyDescent="0.35">
      <c r="B30" s="138" t="s">
        <v>177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1.0333000000000001</v>
      </c>
      <c r="C33" s="36" t="s">
        <v>511</v>
      </c>
      <c r="D33" s="36" t="s">
        <v>511</v>
      </c>
      <c r="E33" s="36" t="s">
        <v>511</v>
      </c>
      <c r="F33" s="139">
        <v>0.22459999999999999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180</v>
      </c>
      <c r="C36" s="57"/>
      <c r="D36" s="57"/>
      <c r="E36" s="58"/>
      <c r="F36" s="77" t="s">
        <v>181</v>
      </c>
      <c r="G36" s="57"/>
      <c r="H36" s="60"/>
    </row>
    <row r="37" spans="2:8" ht="18" customHeight="1" x14ac:dyDescent="0.3">
      <c r="B37" s="72" t="s">
        <v>57</v>
      </c>
      <c r="C37" s="73"/>
      <c r="D37" s="73"/>
      <c r="E37" s="74"/>
      <c r="F37" s="75" t="s">
        <v>58</v>
      </c>
      <c r="G37" s="73"/>
      <c r="H37" s="76"/>
    </row>
    <row r="38" spans="2:8" x14ac:dyDescent="0.3">
      <c r="B38" s="56" t="s">
        <v>201</v>
      </c>
      <c r="C38" s="57"/>
      <c r="D38" s="57"/>
      <c r="E38" s="58"/>
      <c r="F38" s="77" t="s">
        <v>182</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202</v>
      </c>
      <c r="G40" s="57"/>
      <c r="H40" s="60"/>
    </row>
    <row r="41" spans="2:8" ht="18" customHeight="1" x14ac:dyDescent="0.3">
      <c r="B41" s="72" t="s">
        <v>61</v>
      </c>
      <c r="C41" s="73"/>
      <c r="D41" s="73"/>
      <c r="E41" s="74"/>
      <c r="F41" s="75" t="s">
        <v>62</v>
      </c>
      <c r="G41" s="73"/>
      <c r="H41" s="76"/>
    </row>
    <row r="42" spans="2:8" ht="19.2" customHeight="1" x14ac:dyDescent="0.3">
      <c r="B42" s="56" t="s">
        <v>179</v>
      </c>
      <c r="C42" s="57"/>
      <c r="D42" s="57"/>
      <c r="E42" s="58"/>
      <c r="F42" s="77" t="s">
        <v>178</v>
      </c>
      <c r="G42" s="57"/>
      <c r="H42" s="60"/>
    </row>
    <row r="43" spans="2:8" ht="25.35" customHeight="1" x14ac:dyDescent="0.3">
      <c r="B43" s="72" t="s">
        <v>63</v>
      </c>
      <c r="C43" s="73"/>
      <c r="D43" s="73"/>
      <c r="E43" s="74"/>
      <c r="F43" s="75" t="s">
        <v>64</v>
      </c>
      <c r="G43" s="73"/>
      <c r="H43" s="76"/>
    </row>
    <row r="44" spans="2:8" ht="17.100000000000001" customHeight="1" x14ac:dyDescent="0.3">
      <c r="B44" s="56" t="s">
        <v>201</v>
      </c>
      <c r="C44" s="57"/>
      <c r="D44" s="57"/>
      <c r="E44" s="58"/>
      <c r="F44" s="77" t="s">
        <v>182</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183</v>
      </c>
      <c r="G46" s="57"/>
      <c r="H46" s="60"/>
    </row>
    <row r="47" spans="2:8" ht="14.4" customHeight="1" x14ac:dyDescent="0.3">
      <c r="B47" s="156" t="s">
        <v>67</v>
      </c>
      <c r="C47" s="157"/>
      <c r="D47" s="157"/>
      <c r="E47" s="157"/>
      <c r="F47" s="157"/>
      <c r="G47" s="157"/>
      <c r="H47" s="158"/>
    </row>
    <row r="48" spans="2:8" ht="16.350000000000001" customHeight="1" x14ac:dyDescent="0.3">
      <c r="B48" s="44" t="s">
        <v>480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317</v>
      </c>
      <c r="C50" s="45"/>
      <c r="D50" s="45"/>
      <c r="E50" s="46"/>
      <c r="F50" s="47" t="s">
        <v>481</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319</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15" priority="1" operator="containsText" text="NO DISPONIBLE">
      <formula>NOT(ISERROR(SEARCH("NO DISPONIBLE",B33)))</formula>
    </cfRule>
    <cfRule type="cellIs" dxfId="114" priority="2" stopIfTrue="1" operator="greaterThanOrEqual">
      <formula>0.7</formula>
    </cfRule>
    <cfRule type="cellIs" dxfId="113" priority="3" stopIfTrue="1" operator="between">
      <formula>0.5</formula>
      <formula>0.7</formula>
    </cfRule>
    <cfRule type="cellIs" dxfId="112"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E9D0-1A64-472E-9315-FF66C16906A9}">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4.44140625" style="1" customWidth="1"/>
    <col min="3" max="7" width="16.6640625" style="1" customWidth="1"/>
    <col min="8" max="8" width="27.332031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184</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7.200000000000003" customHeight="1" x14ac:dyDescent="0.3">
      <c r="B17" s="64" t="s">
        <v>185</v>
      </c>
      <c r="C17" s="65"/>
      <c r="D17" s="65"/>
      <c r="E17" s="65"/>
      <c r="F17" s="65"/>
      <c r="G17" s="65"/>
      <c r="H17" s="66"/>
    </row>
    <row r="18" spans="2:9" ht="15.75" customHeight="1" x14ac:dyDescent="0.3">
      <c r="B18" s="72" t="s">
        <v>34</v>
      </c>
      <c r="C18" s="73"/>
      <c r="D18" s="73"/>
      <c r="E18" s="73"/>
      <c r="F18" s="73"/>
      <c r="G18" s="73"/>
      <c r="H18" s="76"/>
    </row>
    <row r="19" spans="2:9" ht="95.4" customHeight="1" x14ac:dyDescent="0.3">
      <c r="B19" s="56" t="s">
        <v>186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86.4" customHeight="1" x14ac:dyDescent="0.3">
      <c r="B24" s="64" t="s">
        <v>187</v>
      </c>
      <c r="C24" s="65"/>
      <c r="D24" s="65">
        <v>2026</v>
      </c>
      <c r="E24" s="65"/>
      <c r="F24" s="34">
        <v>0.95</v>
      </c>
      <c r="G24" s="31" t="s">
        <v>89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8.2" customHeight="1" thickBot="1" x14ac:dyDescent="0.35">
      <c r="B30" s="138" t="s">
        <v>203</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1.0105</v>
      </c>
      <c r="C33" s="36" t="s">
        <v>511</v>
      </c>
      <c r="D33" s="36" t="s">
        <v>511</v>
      </c>
      <c r="E33" s="36" t="s">
        <v>511</v>
      </c>
      <c r="F33" s="139">
        <v>1.0105</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189</v>
      </c>
      <c r="C36" s="57"/>
      <c r="D36" s="57"/>
      <c r="E36" s="58"/>
      <c r="F36" s="77" t="s">
        <v>188</v>
      </c>
      <c r="G36" s="57"/>
      <c r="H36" s="60"/>
    </row>
    <row r="37" spans="2:8" ht="18" customHeight="1" x14ac:dyDescent="0.3">
      <c r="B37" s="72" t="s">
        <v>57</v>
      </c>
      <c r="C37" s="73"/>
      <c r="D37" s="73"/>
      <c r="E37" s="74"/>
      <c r="F37" s="75" t="s">
        <v>58</v>
      </c>
      <c r="G37" s="73"/>
      <c r="H37" s="76"/>
    </row>
    <row r="38" spans="2:8" x14ac:dyDescent="0.3">
      <c r="B38" s="56" t="s">
        <v>96</v>
      </c>
      <c r="C38" s="57"/>
      <c r="D38" s="57"/>
      <c r="E38" s="58"/>
      <c r="F38" s="77" t="s">
        <v>190</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204</v>
      </c>
      <c r="G40" s="57"/>
      <c r="H40" s="60"/>
    </row>
    <row r="41" spans="2:8" ht="18" customHeight="1" x14ac:dyDescent="0.3">
      <c r="B41" s="72" t="s">
        <v>61</v>
      </c>
      <c r="C41" s="73"/>
      <c r="D41" s="73"/>
      <c r="E41" s="74"/>
      <c r="F41" s="75" t="s">
        <v>62</v>
      </c>
      <c r="G41" s="73"/>
      <c r="H41" s="76"/>
    </row>
    <row r="42" spans="2:8" ht="19.2" customHeight="1" x14ac:dyDescent="0.3">
      <c r="B42" s="56" t="s">
        <v>192</v>
      </c>
      <c r="C42" s="57"/>
      <c r="D42" s="57"/>
      <c r="E42" s="58"/>
      <c r="F42" s="77" t="s">
        <v>191</v>
      </c>
      <c r="G42" s="57"/>
      <c r="H42" s="60"/>
    </row>
    <row r="43" spans="2:8" ht="25.35" customHeight="1" x14ac:dyDescent="0.3">
      <c r="B43" s="72" t="s">
        <v>63</v>
      </c>
      <c r="C43" s="73"/>
      <c r="D43" s="73"/>
      <c r="E43" s="74"/>
      <c r="F43" s="75" t="s">
        <v>64</v>
      </c>
      <c r="G43" s="73"/>
      <c r="H43" s="76"/>
    </row>
    <row r="44" spans="2:8" ht="17.100000000000001" customHeight="1" x14ac:dyDescent="0.3">
      <c r="B44" s="56" t="s">
        <v>96</v>
      </c>
      <c r="C44" s="57"/>
      <c r="D44" s="57"/>
      <c r="E44" s="58"/>
      <c r="F44" s="77" t="s">
        <v>190</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204</v>
      </c>
      <c r="G46" s="57"/>
      <c r="H46" s="60"/>
    </row>
    <row r="47" spans="2:8" ht="14.4" customHeight="1" x14ac:dyDescent="0.3">
      <c r="B47" s="156" t="s">
        <v>67</v>
      </c>
      <c r="C47" s="157"/>
      <c r="D47" s="157"/>
      <c r="E47" s="157"/>
      <c r="F47" s="157"/>
      <c r="G47" s="157"/>
      <c r="H47" s="158"/>
    </row>
    <row r="48" spans="2:8" ht="16.350000000000001" customHeight="1" x14ac:dyDescent="0.3">
      <c r="B48" s="44" t="s">
        <v>482</v>
      </c>
      <c r="C48" s="45"/>
      <c r="D48" s="45"/>
      <c r="E48" s="45"/>
      <c r="F48" s="45"/>
      <c r="G48" s="45"/>
      <c r="H48" s="48"/>
    </row>
    <row r="49" spans="2:8" ht="16.5" customHeight="1" x14ac:dyDescent="0.3">
      <c r="B49" s="142" t="s">
        <v>68</v>
      </c>
      <c r="C49" s="143"/>
      <c r="D49" s="143"/>
      <c r="E49" s="144"/>
      <c r="F49" s="145" t="s">
        <v>69</v>
      </c>
      <c r="G49" s="143"/>
      <c r="H49" s="146"/>
    </row>
    <row r="50" spans="2:8" ht="27" customHeight="1" x14ac:dyDescent="0.3">
      <c r="B50" s="44" t="s">
        <v>317</v>
      </c>
      <c r="C50" s="45"/>
      <c r="D50" s="45"/>
      <c r="E50" s="46"/>
      <c r="F50" s="47" t="s">
        <v>483</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319</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11" priority="1" operator="containsText" text="NO DISPONIBLE">
      <formula>NOT(ISERROR(SEARCH("NO DISPONIBLE",B33)))</formula>
    </cfRule>
    <cfRule type="cellIs" dxfId="110" priority="2" stopIfTrue="1" operator="greaterThanOrEqual">
      <formula>0.7</formula>
    </cfRule>
    <cfRule type="cellIs" dxfId="109" priority="3" stopIfTrue="1" operator="between">
      <formula>0.5</formula>
      <formula>0.7</formula>
    </cfRule>
    <cfRule type="cellIs" dxfId="108"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B7AE-8599-4BD4-AAE0-282FBFF34E21}">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5546875" style="1" customWidth="1"/>
    <col min="3" max="7" width="16.6640625" style="1" customWidth="1"/>
    <col min="8" max="8" width="26.88671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297</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205</v>
      </c>
      <c r="G6" s="96"/>
      <c r="H6" s="30" t="s">
        <v>106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48" customHeight="1" x14ac:dyDescent="0.3">
      <c r="B17" s="64" t="s">
        <v>298</v>
      </c>
      <c r="C17" s="65"/>
      <c r="D17" s="65"/>
      <c r="E17" s="65"/>
      <c r="F17" s="65"/>
      <c r="G17" s="65"/>
      <c r="H17" s="66"/>
    </row>
    <row r="18" spans="2:9" ht="15.75" customHeight="1" x14ac:dyDescent="0.3">
      <c r="B18" s="72" t="s">
        <v>34</v>
      </c>
      <c r="C18" s="73"/>
      <c r="D18" s="73"/>
      <c r="E18" s="73"/>
      <c r="F18" s="73"/>
      <c r="G18" s="73"/>
      <c r="H18" s="76"/>
    </row>
    <row r="19" spans="2:9" ht="108.6" customHeight="1" x14ac:dyDescent="0.3">
      <c r="B19" s="56" t="s">
        <v>206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72.599999999999994" customHeight="1" x14ac:dyDescent="0.3">
      <c r="B24" s="64" t="s">
        <v>207</v>
      </c>
      <c r="C24" s="65"/>
      <c r="D24" s="65">
        <v>2026</v>
      </c>
      <c r="E24" s="65"/>
      <c r="F24" s="34">
        <v>0.95</v>
      </c>
      <c r="G24" s="31" t="s">
        <v>89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00.8" customHeight="1" thickBot="1" x14ac:dyDescent="0.35">
      <c r="B30" s="138" t="s">
        <v>208</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1.0572999999999999</v>
      </c>
      <c r="C33" s="36" t="s">
        <v>511</v>
      </c>
      <c r="D33" s="36" t="s">
        <v>511</v>
      </c>
      <c r="E33" s="36" t="s">
        <v>511</v>
      </c>
      <c r="F33" s="139">
        <v>1.0572999999999999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210</v>
      </c>
      <c r="C36" s="57"/>
      <c r="D36" s="57"/>
      <c r="E36" s="58"/>
      <c r="F36" s="77" t="s">
        <v>209</v>
      </c>
      <c r="G36" s="57"/>
      <c r="H36" s="60"/>
    </row>
    <row r="37" spans="2:8" ht="18" customHeight="1" x14ac:dyDescent="0.3">
      <c r="B37" s="72" t="s">
        <v>57</v>
      </c>
      <c r="C37" s="73"/>
      <c r="D37" s="73"/>
      <c r="E37" s="74"/>
      <c r="F37" s="75" t="s">
        <v>58</v>
      </c>
      <c r="G37" s="73"/>
      <c r="H37" s="76"/>
    </row>
    <row r="38" spans="2:8" x14ac:dyDescent="0.3">
      <c r="B38" s="56" t="s">
        <v>193</v>
      </c>
      <c r="C38" s="57"/>
      <c r="D38" s="57"/>
      <c r="E38" s="58"/>
      <c r="F38" s="77" t="s">
        <v>213</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193</v>
      </c>
      <c r="G40" s="57"/>
      <c r="H40" s="60"/>
    </row>
    <row r="41" spans="2:8" ht="18" customHeight="1" x14ac:dyDescent="0.3">
      <c r="B41" s="72" t="s">
        <v>61</v>
      </c>
      <c r="C41" s="73"/>
      <c r="D41" s="73"/>
      <c r="E41" s="74"/>
      <c r="F41" s="75" t="s">
        <v>62</v>
      </c>
      <c r="G41" s="73"/>
      <c r="H41" s="76"/>
    </row>
    <row r="42" spans="2:8" ht="22.8" customHeight="1" x14ac:dyDescent="0.3">
      <c r="B42" s="56" t="s">
        <v>212</v>
      </c>
      <c r="C42" s="57"/>
      <c r="D42" s="57"/>
      <c r="E42" s="58"/>
      <c r="F42" s="77" t="s">
        <v>211</v>
      </c>
      <c r="G42" s="57"/>
      <c r="H42" s="60"/>
    </row>
    <row r="43" spans="2:8" ht="25.35" customHeight="1" x14ac:dyDescent="0.3">
      <c r="B43" s="72" t="s">
        <v>63</v>
      </c>
      <c r="C43" s="73"/>
      <c r="D43" s="73"/>
      <c r="E43" s="74"/>
      <c r="F43" s="75" t="s">
        <v>64</v>
      </c>
      <c r="G43" s="73"/>
      <c r="H43" s="76"/>
    </row>
    <row r="44" spans="2:8" ht="17.100000000000001" customHeight="1" x14ac:dyDescent="0.3">
      <c r="B44" s="56" t="s">
        <v>193</v>
      </c>
      <c r="C44" s="57"/>
      <c r="D44" s="57"/>
      <c r="E44" s="58"/>
      <c r="F44" s="77" t="s">
        <v>213</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193</v>
      </c>
      <c r="G46" s="57"/>
      <c r="H46" s="60"/>
    </row>
    <row r="47" spans="2:8" ht="14.4" customHeight="1" x14ac:dyDescent="0.3">
      <c r="B47" s="156" t="s">
        <v>67</v>
      </c>
      <c r="C47" s="157"/>
      <c r="D47" s="157"/>
      <c r="E47" s="157"/>
      <c r="F47" s="157"/>
      <c r="G47" s="157"/>
      <c r="H47" s="158"/>
    </row>
    <row r="48" spans="2:8" ht="16.350000000000001" customHeight="1" x14ac:dyDescent="0.3">
      <c r="B48" s="44" t="s">
        <v>299</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300</v>
      </c>
      <c r="C50" s="45"/>
      <c r="D50" s="45"/>
      <c r="E50" s="46"/>
      <c r="F50" s="47" t="s">
        <v>301</v>
      </c>
      <c r="G50" s="45"/>
      <c r="H50" s="48"/>
    </row>
    <row r="51" spans="2:8" ht="16.5" customHeight="1" x14ac:dyDescent="0.3">
      <c r="B51" s="142" t="s">
        <v>70</v>
      </c>
      <c r="C51" s="143"/>
      <c r="D51" s="143"/>
      <c r="E51" s="144"/>
      <c r="F51" s="145" t="s">
        <v>71</v>
      </c>
      <c r="G51" s="143"/>
      <c r="H51" s="146"/>
    </row>
    <row r="52" spans="2:8" ht="15" customHeight="1" thickBot="1" x14ac:dyDescent="0.35">
      <c r="B52" s="147" t="s">
        <v>302</v>
      </c>
      <c r="C52" s="148"/>
      <c r="D52" s="148"/>
      <c r="E52" s="149"/>
      <c r="F52" s="150" t="s">
        <v>303</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07" priority="1" operator="containsText" text="NO DISPONIBLE">
      <formula>NOT(ISERROR(SEARCH("NO DISPONIBLE",B33)))</formula>
    </cfRule>
    <cfRule type="cellIs" dxfId="106" priority="2" stopIfTrue="1" operator="greaterThanOrEqual">
      <formula>0.7</formula>
    </cfRule>
    <cfRule type="cellIs" dxfId="105" priority="3" stopIfTrue="1" operator="between">
      <formula>0.5</formula>
      <formula>0.7</formula>
    </cfRule>
    <cfRule type="cellIs" dxfId="104" priority="4" stopIfTrue="1" operator="lessThanOrEqual">
      <formula>0.5</formula>
    </cfRule>
  </conditionalFormatting>
  <hyperlinks>
    <hyperlink ref="B52" r:id="rId1" xr:uid="{77B66FB8-E04C-4D8B-A406-29E057052850}"/>
  </hyperlinks>
  <printOptions horizontalCentered="1" verticalCentered="1"/>
  <pageMargins left="0.70866141732283472" right="0.70866141732283472" top="0.31496062992125984" bottom="0.31496062992125984" header="0.31496062992125984" footer="0.31496062992125984"/>
  <pageSetup paperSize="5" scale="5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4875-6CC4-4CEC-89CB-ECA9B3CF6C1D}">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6.5546875" style="1" customWidth="1"/>
    <col min="9" max="9" width="44.88671875" style="1" customWidth="1"/>
    <col min="10" max="16384" width="13.109375" style="1"/>
  </cols>
  <sheetData>
    <row r="1" spans="2:17" ht="57"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296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205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214</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216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28.2" customHeight="1" x14ac:dyDescent="0.3">
      <c r="B24" s="64">
        <v>4</v>
      </c>
      <c r="C24" s="65"/>
      <c r="D24" s="65">
        <v>2023</v>
      </c>
      <c r="E24" s="65"/>
      <c r="F24" s="29">
        <v>4</v>
      </c>
      <c r="G24" s="31">
        <f>(F24/B24)-1</f>
        <v>0</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00.8" customHeight="1" thickBot="1" x14ac:dyDescent="0.35">
      <c r="B30" s="138" t="s">
        <v>215</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0.25</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218</v>
      </c>
      <c r="C36" s="57"/>
      <c r="D36" s="57"/>
      <c r="E36" s="58"/>
      <c r="F36" s="77" t="s">
        <v>217</v>
      </c>
      <c r="G36" s="57"/>
      <c r="H36" s="60"/>
    </row>
    <row r="37" spans="2:8" ht="18" customHeight="1" x14ac:dyDescent="0.3">
      <c r="B37" s="72" t="s">
        <v>57</v>
      </c>
      <c r="C37" s="73"/>
      <c r="D37" s="73"/>
      <c r="E37" s="74"/>
      <c r="F37" s="75" t="s">
        <v>58</v>
      </c>
      <c r="G37" s="73"/>
      <c r="H37" s="76"/>
    </row>
    <row r="38" spans="2:8" x14ac:dyDescent="0.3">
      <c r="B38" s="56" t="s">
        <v>222</v>
      </c>
      <c r="C38" s="57"/>
      <c r="D38" s="57"/>
      <c r="E38" s="58"/>
      <c r="F38" s="77" t="s">
        <v>221</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220</v>
      </c>
      <c r="C42" s="57"/>
      <c r="D42" s="57"/>
      <c r="E42" s="58"/>
      <c r="F42" s="77" t="s">
        <v>219</v>
      </c>
      <c r="G42" s="57"/>
      <c r="H42" s="60"/>
    </row>
    <row r="43" spans="2:8" ht="25.35" customHeight="1" x14ac:dyDescent="0.3">
      <c r="B43" s="72" t="s">
        <v>63</v>
      </c>
      <c r="C43" s="73"/>
      <c r="D43" s="73"/>
      <c r="E43" s="74"/>
      <c r="F43" s="75" t="s">
        <v>64</v>
      </c>
      <c r="G43" s="73"/>
      <c r="H43" s="76"/>
    </row>
    <row r="44" spans="2:8" ht="17.100000000000001" customHeight="1" x14ac:dyDescent="0.3">
      <c r="B44" s="56" t="s">
        <v>222</v>
      </c>
      <c r="C44" s="57"/>
      <c r="D44" s="57"/>
      <c r="E44" s="58"/>
      <c r="F44" s="77" t="s">
        <v>221</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304</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305</v>
      </c>
      <c r="C50" s="45"/>
      <c r="D50" s="45"/>
      <c r="E50" s="46"/>
      <c r="F50" s="47" t="s">
        <v>306</v>
      </c>
      <c r="G50" s="45"/>
      <c r="H50" s="48"/>
    </row>
    <row r="51" spans="2:8" ht="16.5" customHeight="1" x14ac:dyDescent="0.3">
      <c r="B51" s="142" t="s">
        <v>70</v>
      </c>
      <c r="C51" s="143"/>
      <c r="D51" s="143"/>
      <c r="E51" s="144"/>
      <c r="F51" s="145" t="s">
        <v>71</v>
      </c>
      <c r="G51" s="143"/>
      <c r="H51" s="146"/>
    </row>
    <row r="52" spans="2:8" ht="15" customHeight="1" thickBot="1" x14ac:dyDescent="0.35">
      <c r="B52" s="147" t="s">
        <v>307</v>
      </c>
      <c r="C52" s="165"/>
      <c r="D52" s="165"/>
      <c r="E52" s="166"/>
      <c r="F52" s="150" t="s">
        <v>308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03" priority="1" operator="containsText" text="NO DISPONIBLE">
      <formula>NOT(ISERROR(SEARCH("NO DISPONIBLE",B33)))</formula>
    </cfRule>
    <cfRule type="cellIs" dxfId="102" priority="2" stopIfTrue="1" operator="greaterThanOrEqual">
      <formula>0.7</formula>
    </cfRule>
    <cfRule type="cellIs" dxfId="101" priority="3" stopIfTrue="1" operator="between">
      <formula>0.5</formula>
      <formula>0.7</formula>
    </cfRule>
    <cfRule type="cellIs" dxfId="100" priority="4" stopIfTrue="1" operator="lessThanOrEqual">
      <formula>0.5</formula>
    </cfRule>
  </conditionalFormatting>
  <hyperlinks>
    <hyperlink ref="B52" r:id="rId1" display="armonizacion.patrimonio@gmail.com " xr:uid="{D72C8607-EF74-4DAC-8EAE-56B4A7E6007F}"/>
  </hyperlinks>
  <printOptions horizontalCentered="1" verticalCentered="1"/>
  <pageMargins left="0.70866141732283472" right="0.70866141732283472" top="0.31496062992125984" bottom="0.31496062992125984" header="0.31496062992125984" footer="0.31496062992125984"/>
  <pageSetup paperSize="5" scale="61"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0435-2DC2-4897-90EA-9DF209172DD1}">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6.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224</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205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225</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226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28.2" customHeight="1" x14ac:dyDescent="0.3">
      <c r="B24" s="64">
        <v>2642</v>
      </c>
      <c r="C24" s="65"/>
      <c r="D24" s="65">
        <v>2023</v>
      </c>
      <c r="E24" s="65"/>
      <c r="F24" s="29">
        <v>2878</v>
      </c>
      <c r="G24" s="31">
        <f>(F24/B24)-1</f>
        <v>8.9326267978803831E-2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00.8" customHeight="1" thickBot="1" x14ac:dyDescent="0.35">
      <c r="B30" s="138" t="s">
        <v>227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0.15640000000000001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229</v>
      </c>
      <c r="C36" s="57"/>
      <c r="D36" s="57"/>
      <c r="E36" s="58"/>
      <c r="F36" s="77" t="s">
        <v>228</v>
      </c>
      <c r="G36" s="57"/>
      <c r="H36" s="60"/>
    </row>
    <row r="37" spans="2:8" ht="18" customHeight="1" x14ac:dyDescent="0.3">
      <c r="B37" s="72" t="s">
        <v>57</v>
      </c>
      <c r="C37" s="73"/>
      <c r="D37" s="73"/>
      <c r="E37" s="74"/>
      <c r="F37" s="75" t="s">
        <v>58</v>
      </c>
      <c r="G37" s="73"/>
      <c r="H37" s="76"/>
    </row>
    <row r="38" spans="2:8" x14ac:dyDescent="0.3">
      <c r="B38" s="56" t="s">
        <v>232</v>
      </c>
      <c r="C38" s="57"/>
      <c r="D38" s="57"/>
      <c r="E38" s="58"/>
      <c r="F38" s="77" t="s">
        <v>233</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231</v>
      </c>
      <c r="C42" s="57"/>
      <c r="D42" s="57"/>
      <c r="E42" s="58"/>
      <c r="F42" s="77" t="s">
        <v>230</v>
      </c>
      <c r="G42" s="57"/>
      <c r="H42" s="60"/>
    </row>
    <row r="43" spans="2:8" ht="25.35" customHeight="1" x14ac:dyDescent="0.3">
      <c r="B43" s="72" t="s">
        <v>63</v>
      </c>
      <c r="C43" s="73"/>
      <c r="D43" s="73"/>
      <c r="E43" s="74"/>
      <c r="F43" s="75" t="s">
        <v>64</v>
      </c>
      <c r="G43" s="73"/>
      <c r="H43" s="76"/>
    </row>
    <row r="44" spans="2:8" ht="17.100000000000001" customHeight="1" x14ac:dyDescent="0.3">
      <c r="B44" s="56" t="s">
        <v>232</v>
      </c>
      <c r="C44" s="57"/>
      <c r="D44" s="57"/>
      <c r="E44" s="58"/>
      <c r="F44" s="77" t="s">
        <v>233</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304</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305</v>
      </c>
      <c r="C50" s="45"/>
      <c r="D50" s="45"/>
      <c r="E50" s="46"/>
      <c r="F50" s="47" t="s">
        <v>306</v>
      </c>
      <c r="G50" s="45"/>
      <c r="H50" s="48"/>
    </row>
    <row r="51" spans="2:8" ht="16.5" customHeight="1" x14ac:dyDescent="0.3">
      <c r="B51" s="142" t="s">
        <v>70</v>
      </c>
      <c r="C51" s="143"/>
      <c r="D51" s="143"/>
      <c r="E51" s="144"/>
      <c r="F51" s="145" t="s">
        <v>71</v>
      </c>
      <c r="G51" s="143"/>
      <c r="H51" s="146"/>
    </row>
    <row r="52" spans="2:8" ht="15" customHeight="1" thickBot="1" x14ac:dyDescent="0.35">
      <c r="B52" s="147" t="s">
        <v>307</v>
      </c>
      <c r="C52" s="148"/>
      <c r="D52" s="148"/>
      <c r="E52" s="149"/>
      <c r="F52" s="150" t="s">
        <v>308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99" priority="1" operator="containsText" text="NO DISPONIBLE">
      <formula>NOT(ISERROR(SEARCH("NO DISPONIBLE",B33)))</formula>
    </cfRule>
    <cfRule type="cellIs" dxfId="98" priority="2" stopIfTrue="1" operator="greaterThanOrEqual">
      <formula>0.7</formula>
    </cfRule>
    <cfRule type="cellIs" dxfId="97" priority="3" stopIfTrue="1" operator="between">
      <formula>0.5</formula>
      <formula>0.7</formula>
    </cfRule>
    <cfRule type="cellIs" dxfId="96" priority="4" stopIfTrue="1" operator="lessThanOrEqual">
      <formula>0.5</formula>
    </cfRule>
  </conditionalFormatting>
  <hyperlinks>
    <hyperlink ref="B52" r:id="rId1" display="armonizacion.patrimonio@gmail.com " xr:uid="{B0A7A28E-4976-4C0C-A0E5-59A245149E81}"/>
  </hyperlinks>
  <printOptions horizontalCentered="1" verticalCentered="1"/>
  <pageMargins left="0.70866141732283472" right="0.70866141732283472" top="0.31496062992125984" bottom="0.31496062992125984" header="0.31496062992125984" footer="0.31496062992125984"/>
  <pageSetup paperSize="5" scale="61"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90E0-CD3D-47AC-B8FD-20C75BC0786D}">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6.1093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234</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205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235</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236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96" customHeight="1" x14ac:dyDescent="0.3">
      <c r="B24" s="64" t="s">
        <v>237</v>
      </c>
      <c r="C24" s="65"/>
      <c r="D24" s="65">
        <v>2026</v>
      </c>
      <c r="E24" s="65"/>
      <c r="F24" s="34">
        <v>0.95</v>
      </c>
      <c r="G24" s="31" t="s">
        <v>89</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00.8" customHeight="1" thickBot="1" x14ac:dyDescent="0.35">
      <c r="B30" s="138" t="s">
        <v>238</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1.0349999999999999</v>
      </c>
      <c r="C33" s="36" t="s">
        <v>511</v>
      </c>
      <c r="D33" s="36" t="s">
        <v>511</v>
      </c>
      <c r="E33" s="36" t="s">
        <v>511</v>
      </c>
      <c r="F33" s="139">
        <v>7.6700000000000004E-2</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240</v>
      </c>
      <c r="C36" s="57"/>
      <c r="D36" s="57"/>
      <c r="E36" s="58"/>
      <c r="F36" s="77" t="s">
        <v>239</v>
      </c>
      <c r="G36" s="57"/>
      <c r="H36" s="60"/>
    </row>
    <row r="37" spans="2:8" ht="18" customHeight="1" x14ac:dyDescent="0.3">
      <c r="B37" s="72" t="s">
        <v>57</v>
      </c>
      <c r="C37" s="73"/>
      <c r="D37" s="73"/>
      <c r="E37" s="74"/>
      <c r="F37" s="75" t="s">
        <v>58</v>
      </c>
      <c r="G37" s="73"/>
      <c r="H37" s="76"/>
    </row>
    <row r="38" spans="2:8" x14ac:dyDescent="0.3">
      <c r="B38" s="56" t="s">
        <v>243</v>
      </c>
      <c r="C38" s="57"/>
      <c r="D38" s="57"/>
      <c r="E38" s="58"/>
      <c r="F38" s="77" t="s">
        <v>244</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242</v>
      </c>
      <c r="C42" s="57"/>
      <c r="D42" s="57"/>
      <c r="E42" s="58"/>
      <c r="F42" s="77" t="s">
        <v>241</v>
      </c>
      <c r="G42" s="57"/>
      <c r="H42" s="60"/>
    </row>
    <row r="43" spans="2:8" ht="25.35" customHeight="1" x14ac:dyDescent="0.3">
      <c r="B43" s="72" t="s">
        <v>63</v>
      </c>
      <c r="C43" s="73"/>
      <c r="D43" s="73"/>
      <c r="E43" s="74"/>
      <c r="F43" s="75" t="s">
        <v>64</v>
      </c>
      <c r="G43" s="73"/>
      <c r="H43" s="76"/>
    </row>
    <row r="44" spans="2:8" ht="17.100000000000001" customHeight="1" x14ac:dyDescent="0.3">
      <c r="B44" s="56" t="s">
        <v>243</v>
      </c>
      <c r="C44" s="57"/>
      <c r="D44" s="57"/>
      <c r="E44" s="58"/>
      <c r="F44" s="77" t="s">
        <v>244</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309</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502</v>
      </c>
      <c r="C50" s="45"/>
      <c r="D50" s="45"/>
      <c r="E50" s="46"/>
      <c r="F50" s="47" t="s">
        <v>310</v>
      </c>
      <c r="G50" s="45"/>
      <c r="H50" s="48"/>
    </row>
    <row r="51" spans="2:8" ht="16.5" customHeight="1" x14ac:dyDescent="0.3">
      <c r="B51" s="142" t="s">
        <v>70</v>
      </c>
      <c r="C51" s="143"/>
      <c r="D51" s="143"/>
      <c r="E51" s="144"/>
      <c r="F51" s="145" t="s">
        <v>71</v>
      </c>
      <c r="G51" s="143"/>
      <c r="H51" s="146"/>
    </row>
    <row r="52" spans="2:8" ht="30.6" customHeight="1" thickBot="1" x14ac:dyDescent="0.35">
      <c r="B52" s="167" t="s">
        <v>311</v>
      </c>
      <c r="C52" s="148"/>
      <c r="D52" s="148"/>
      <c r="E52" s="149"/>
      <c r="F52" s="150" t="s">
        <v>312</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95" priority="1" operator="containsText" text="NO DISPONIBLE">
      <formula>NOT(ISERROR(SEARCH("NO DISPONIBLE",B33)))</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2" r:id="rId1" display="dptobienesmuebles.patrimonio@gmail.com " xr:uid="{207043F9-85BA-4BD1-8970-CE6A20608778}"/>
  </hyperlinks>
  <printOptions horizontalCentered="1" verticalCentered="1"/>
  <pageMargins left="0.70866141732283472" right="0.70866141732283472" top="0.31496062992125984" bottom="0.31496062992125984" header="0.31496062992125984" footer="0.31496062992125984"/>
  <pageSetup paperSize="5" scale="5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F74C-7853-49CE-AA12-8BF3AE45B89B}">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2.88671875" style="1" customWidth="1"/>
    <col min="3" max="7" width="16.6640625" style="1" customWidth="1"/>
    <col min="8" max="8" width="26.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245</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205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246</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247</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119</v>
      </c>
      <c r="C24" s="65"/>
      <c r="D24" s="65">
        <v>2023</v>
      </c>
      <c r="E24" s="65"/>
      <c r="F24" s="29">
        <v>125</v>
      </c>
      <c r="G24" s="31">
        <f>(F24/B24)-1</f>
        <v>5.0420168067226934E-2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00.8" customHeight="1" thickBot="1" x14ac:dyDescent="0.35">
      <c r="B30" s="138" t="s">
        <v>248</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1.0349999999999999</v>
      </c>
      <c r="C33" s="36" t="s">
        <v>511</v>
      </c>
      <c r="D33" s="36" t="s">
        <v>511</v>
      </c>
      <c r="E33" s="36" t="s">
        <v>511</v>
      </c>
      <c r="F33" s="139">
        <v>7.6700000000000004E-2</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250</v>
      </c>
      <c r="C36" s="57"/>
      <c r="D36" s="57"/>
      <c r="E36" s="58"/>
      <c r="F36" s="77" t="s">
        <v>249</v>
      </c>
      <c r="G36" s="57"/>
      <c r="H36" s="60"/>
    </row>
    <row r="37" spans="2:8" ht="18" customHeight="1" x14ac:dyDescent="0.3">
      <c r="B37" s="72" t="s">
        <v>57</v>
      </c>
      <c r="C37" s="73"/>
      <c r="D37" s="73"/>
      <c r="E37" s="74"/>
      <c r="F37" s="75" t="s">
        <v>58</v>
      </c>
      <c r="G37" s="73"/>
      <c r="H37" s="76"/>
    </row>
    <row r="38" spans="2:8" x14ac:dyDescent="0.3">
      <c r="B38" s="56" t="s">
        <v>253</v>
      </c>
      <c r="C38" s="57"/>
      <c r="D38" s="57"/>
      <c r="E38" s="58"/>
      <c r="F38" s="77" t="s">
        <v>254</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252</v>
      </c>
      <c r="C42" s="57"/>
      <c r="D42" s="57"/>
      <c r="E42" s="58"/>
      <c r="F42" s="77" t="s">
        <v>251</v>
      </c>
      <c r="G42" s="57"/>
      <c r="H42" s="60"/>
    </row>
    <row r="43" spans="2:8" ht="25.35" customHeight="1" x14ac:dyDescent="0.3">
      <c r="B43" s="72" t="s">
        <v>63</v>
      </c>
      <c r="C43" s="73"/>
      <c r="D43" s="73"/>
      <c r="E43" s="74"/>
      <c r="F43" s="75" t="s">
        <v>64</v>
      </c>
      <c r="G43" s="73"/>
      <c r="H43" s="76"/>
    </row>
    <row r="44" spans="2:8" ht="17.100000000000001" customHeight="1" x14ac:dyDescent="0.3">
      <c r="B44" s="56" t="s">
        <v>253</v>
      </c>
      <c r="C44" s="57"/>
      <c r="D44" s="57"/>
      <c r="E44" s="58"/>
      <c r="F44" s="77" t="s">
        <v>254</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309</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502</v>
      </c>
      <c r="C50" s="45"/>
      <c r="D50" s="45"/>
      <c r="E50" s="46"/>
      <c r="F50" s="47" t="s">
        <v>310</v>
      </c>
      <c r="G50" s="45"/>
      <c r="H50" s="48"/>
    </row>
    <row r="51" spans="2:8" ht="16.5" customHeight="1" x14ac:dyDescent="0.3">
      <c r="B51" s="142" t="s">
        <v>70</v>
      </c>
      <c r="C51" s="143"/>
      <c r="D51" s="143"/>
      <c r="E51" s="144"/>
      <c r="F51" s="145" t="s">
        <v>71</v>
      </c>
      <c r="G51" s="143"/>
      <c r="H51" s="146"/>
    </row>
    <row r="52" spans="2:8" ht="31.2" customHeight="1" thickBot="1" x14ac:dyDescent="0.35">
      <c r="B52" s="167" t="s">
        <v>311</v>
      </c>
      <c r="C52" s="148"/>
      <c r="D52" s="148"/>
      <c r="E52" s="149"/>
      <c r="F52" s="150" t="s">
        <v>312</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91" priority="1" operator="containsText" text="NO DISPONIBLE">
      <formula>NOT(ISERROR(SEARCH("NO DISPONIBLE",B33)))</formula>
    </cfRule>
    <cfRule type="cellIs" dxfId="90" priority="2" stopIfTrue="1" operator="greaterThanOrEqual">
      <formula>0.7</formula>
    </cfRule>
    <cfRule type="cellIs" dxfId="89" priority="3" stopIfTrue="1" operator="between">
      <formula>0.5</formula>
      <formula>0.7</formula>
    </cfRule>
    <cfRule type="cellIs" dxfId="88" priority="4" stopIfTrue="1" operator="lessThanOrEqual">
      <formula>0.5</formula>
    </cfRule>
  </conditionalFormatting>
  <hyperlinks>
    <hyperlink ref="B52" r:id="rId1" display="dptobienesmuebles.patrimonio@gmail.com " xr:uid="{ED1F22CE-9D44-4D8B-A97C-3C430555DD92}"/>
  </hyperlinks>
  <printOptions horizontalCentered="1" verticalCentered="1"/>
  <pageMargins left="0.70866141732283472" right="0.70866141732283472" top="0.31496062992125984" bottom="0.31496062992125984" header="0.31496062992125984" footer="0.31496062992125984"/>
  <pageSetup paperSize="5" scale="61"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9005C-02F9-48A7-9024-861B5B580441}">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2187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256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255</v>
      </c>
      <c r="G6" s="96"/>
      <c r="H6" s="30" t="s">
        <v>106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257</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258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2428</v>
      </c>
      <c r="C24" s="65"/>
      <c r="D24" s="65">
        <v>2023</v>
      </c>
      <c r="E24" s="65"/>
      <c r="F24" s="29">
        <v>2580</v>
      </c>
      <c r="G24" s="31">
        <f>(F24/B24)-1</f>
        <v>6.2602965403624422E-2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1" customHeight="1" thickBot="1" x14ac:dyDescent="0.35">
      <c r="B30" s="138" t="s">
        <v>259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2.7749999999999999</v>
      </c>
      <c r="C33" s="36" t="s">
        <v>511</v>
      </c>
      <c r="D33" s="36" t="s">
        <v>511</v>
      </c>
      <c r="E33" s="36" t="s">
        <v>511</v>
      </c>
      <c r="F33" s="139">
        <v>0.43020000000000003</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261</v>
      </c>
      <c r="C36" s="57"/>
      <c r="D36" s="57"/>
      <c r="E36" s="58"/>
      <c r="F36" s="77" t="s">
        <v>260</v>
      </c>
      <c r="G36" s="57"/>
      <c r="H36" s="60"/>
    </row>
    <row r="37" spans="2:8" ht="18" customHeight="1" x14ac:dyDescent="0.3">
      <c r="B37" s="72" t="s">
        <v>57</v>
      </c>
      <c r="C37" s="73"/>
      <c r="D37" s="73"/>
      <c r="E37" s="74"/>
      <c r="F37" s="75" t="s">
        <v>58</v>
      </c>
      <c r="G37" s="73"/>
      <c r="H37" s="76"/>
    </row>
    <row r="38" spans="2:8" x14ac:dyDescent="0.3">
      <c r="B38" s="56" t="s">
        <v>264</v>
      </c>
      <c r="C38" s="57"/>
      <c r="D38" s="57"/>
      <c r="E38" s="58"/>
      <c r="F38" s="77" t="s">
        <v>265</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263</v>
      </c>
      <c r="C42" s="57"/>
      <c r="D42" s="57"/>
      <c r="E42" s="58"/>
      <c r="F42" s="77" t="s">
        <v>262</v>
      </c>
      <c r="G42" s="57"/>
      <c r="H42" s="60"/>
    </row>
    <row r="43" spans="2:8" ht="25.35" customHeight="1" x14ac:dyDescent="0.3">
      <c r="B43" s="72" t="s">
        <v>63</v>
      </c>
      <c r="C43" s="73"/>
      <c r="D43" s="73"/>
      <c r="E43" s="74"/>
      <c r="F43" s="75" t="s">
        <v>64</v>
      </c>
      <c r="G43" s="73"/>
      <c r="H43" s="76"/>
    </row>
    <row r="44" spans="2:8" ht="17.100000000000001" customHeight="1" x14ac:dyDescent="0.3">
      <c r="B44" s="56" t="s">
        <v>264</v>
      </c>
      <c r="C44" s="57"/>
      <c r="D44" s="57"/>
      <c r="E44" s="58"/>
      <c r="F44" s="77" t="s">
        <v>265</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87" priority="1" operator="containsText" text="NO DISPONIBLE">
      <formula>NOT(ISERROR(SEARCH("NO DISPONIBLE",B33)))</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2" r:id="rId1" display="iccal.admon@gmail.com" xr:uid="{8933E093-E41B-4F22-A903-4A089DE50F46}"/>
  </hyperlinks>
  <printOptions horizontalCentered="1" verticalCentered="1"/>
  <pageMargins left="0.70866141732283472" right="0.70866141732283472" top="0.31496062992125984" bottom="0.31496062992125984" header="0.31496062992125984" footer="0.31496062992125984"/>
  <pageSetup paperSize="5" scale="62"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C73-DA62-4360-BDD0-A9FF4F1E798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266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255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267</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268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195</v>
      </c>
      <c r="C24" s="65"/>
      <c r="D24" s="65">
        <v>2023</v>
      </c>
      <c r="E24" s="65"/>
      <c r="F24" s="29">
        <v>200</v>
      </c>
      <c r="G24" s="31">
        <f>(F24/B24)-1</f>
        <v>2.564102564102555E-2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1" customHeight="1" thickBot="1" x14ac:dyDescent="0.35">
      <c r="B30" s="138" t="s">
        <v>259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1.55</v>
      </c>
      <c r="C33" s="36" t="s">
        <v>511</v>
      </c>
      <c r="D33" s="36" t="s">
        <v>511</v>
      </c>
      <c r="E33" s="36" t="s">
        <v>511</v>
      </c>
      <c r="F33" s="139">
        <v>0.31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270</v>
      </c>
      <c r="C36" s="57"/>
      <c r="D36" s="57"/>
      <c r="E36" s="58"/>
      <c r="F36" s="77" t="s">
        <v>269</v>
      </c>
      <c r="G36" s="57"/>
      <c r="H36" s="60"/>
    </row>
    <row r="37" spans="2:8" ht="18" customHeight="1" x14ac:dyDescent="0.3">
      <c r="B37" s="72" t="s">
        <v>57</v>
      </c>
      <c r="C37" s="73"/>
      <c r="D37" s="73"/>
      <c r="E37" s="74"/>
      <c r="F37" s="75" t="s">
        <v>58</v>
      </c>
      <c r="G37" s="73"/>
      <c r="H37" s="76"/>
    </row>
    <row r="38" spans="2:8" x14ac:dyDescent="0.3">
      <c r="B38" s="56" t="s">
        <v>273</v>
      </c>
      <c r="C38" s="57"/>
      <c r="D38" s="57"/>
      <c r="E38" s="58"/>
      <c r="F38" s="77" t="s">
        <v>274</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272</v>
      </c>
      <c r="C42" s="57"/>
      <c r="D42" s="57"/>
      <c r="E42" s="58"/>
      <c r="F42" s="77" t="s">
        <v>271</v>
      </c>
      <c r="G42" s="57"/>
      <c r="H42" s="60"/>
    </row>
    <row r="43" spans="2:8" ht="25.35" customHeight="1" x14ac:dyDescent="0.3">
      <c r="B43" s="72" t="s">
        <v>63</v>
      </c>
      <c r="C43" s="73"/>
      <c r="D43" s="73"/>
      <c r="E43" s="74"/>
      <c r="F43" s="75" t="s">
        <v>64</v>
      </c>
      <c r="G43" s="73"/>
      <c r="H43" s="76"/>
    </row>
    <row r="44" spans="2:8" ht="17.100000000000001" customHeight="1" x14ac:dyDescent="0.3">
      <c r="B44" s="56" t="s">
        <v>264</v>
      </c>
      <c r="C44" s="57"/>
      <c r="D44" s="57"/>
      <c r="E44" s="58"/>
      <c r="F44" s="77" t="s">
        <v>275</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83" priority="1" operator="containsText" text="NO DISPONIBLE">
      <formula>NOT(ISERROR(SEARCH("NO DISPONIBLE",B33)))</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2" r:id="rId1" display="iccal.admon@gmail.com" xr:uid="{EFD9DDB8-3068-4925-8837-CC036BCA99A8}"/>
  </hyperlinks>
  <printOptions horizontalCentered="1" verticalCentered="1"/>
  <pageMargins left="0.70866141732283472" right="0.70866141732283472" top="0.31496062992125984" bottom="0.31496062992125984" header="0.31496062992125984" footer="0.31496062992125984"/>
  <pageSetup paperSize="5" scale="62"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2EEE-EE9F-43E5-8370-C571BA1D4F13}">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66406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276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255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277</v>
      </c>
      <c r="C17" s="65"/>
      <c r="D17" s="65"/>
      <c r="E17" s="65"/>
      <c r="F17" s="65"/>
      <c r="G17" s="65"/>
      <c r="H17" s="66"/>
    </row>
    <row r="18" spans="2:9" ht="15.75" customHeight="1" x14ac:dyDescent="0.3">
      <c r="B18" s="72" t="s">
        <v>34</v>
      </c>
      <c r="C18" s="73"/>
      <c r="D18" s="73"/>
      <c r="E18" s="73"/>
      <c r="F18" s="73"/>
      <c r="G18" s="73"/>
      <c r="H18" s="76"/>
    </row>
    <row r="19" spans="2:9" ht="86.4" customHeight="1" x14ac:dyDescent="0.3">
      <c r="B19" s="56" t="s">
        <v>278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11</v>
      </c>
      <c r="C24" s="65"/>
      <c r="D24" s="65">
        <v>2023</v>
      </c>
      <c r="E24" s="65"/>
      <c r="F24" s="29">
        <v>12</v>
      </c>
      <c r="G24" s="31">
        <f>(F24/B24)-1</f>
        <v>9.0909090909090828E-2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1" customHeight="1" thickBot="1" x14ac:dyDescent="0.35">
      <c r="B30" s="138" t="s">
        <v>259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0</v>
      </c>
      <c r="C33" s="36" t="s">
        <v>511</v>
      </c>
      <c r="D33" s="36" t="s">
        <v>511</v>
      </c>
      <c r="E33" s="36" t="s">
        <v>511</v>
      </c>
      <c r="F33" s="139">
        <v>0</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280</v>
      </c>
      <c r="C36" s="57"/>
      <c r="D36" s="57"/>
      <c r="E36" s="58"/>
      <c r="F36" s="77" t="s">
        <v>279</v>
      </c>
      <c r="G36" s="57"/>
      <c r="H36" s="60"/>
    </row>
    <row r="37" spans="2:8" ht="18" customHeight="1" x14ac:dyDescent="0.3">
      <c r="B37" s="72" t="s">
        <v>57</v>
      </c>
      <c r="C37" s="73"/>
      <c r="D37" s="73"/>
      <c r="E37" s="74"/>
      <c r="F37" s="75" t="s">
        <v>58</v>
      </c>
      <c r="G37" s="73"/>
      <c r="H37" s="76"/>
    </row>
    <row r="38" spans="2:8" x14ac:dyDescent="0.3">
      <c r="B38" s="56" t="s">
        <v>284</v>
      </c>
      <c r="C38" s="57"/>
      <c r="D38" s="57"/>
      <c r="E38" s="58"/>
      <c r="F38" s="77" t="s">
        <v>283</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282</v>
      </c>
      <c r="C42" s="57"/>
      <c r="D42" s="57"/>
      <c r="E42" s="58"/>
      <c r="F42" s="77" t="s">
        <v>281</v>
      </c>
      <c r="G42" s="57"/>
      <c r="H42" s="60"/>
    </row>
    <row r="43" spans="2:8" ht="25.35" customHeight="1" x14ac:dyDescent="0.3">
      <c r="B43" s="72" t="s">
        <v>63</v>
      </c>
      <c r="C43" s="73"/>
      <c r="D43" s="73"/>
      <c r="E43" s="74"/>
      <c r="F43" s="75" t="s">
        <v>64</v>
      </c>
      <c r="G43" s="73"/>
      <c r="H43" s="76"/>
    </row>
    <row r="44" spans="2:8" ht="17.100000000000001" customHeight="1" x14ac:dyDescent="0.3">
      <c r="B44" s="56" t="s">
        <v>284</v>
      </c>
      <c r="C44" s="57"/>
      <c r="D44" s="57"/>
      <c r="E44" s="58"/>
      <c r="F44" s="77" t="s">
        <v>283</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79" priority="1" operator="containsText" text="NO DISPONIBLE">
      <formula>NOT(ISERROR(SEARCH("NO DISPONIBLE",B33)))</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2" r:id="rId1" display="iccal.admon@gmail.com" xr:uid="{B680DB56-1AA8-45A0-8C7B-B9C1077C4D37}"/>
  </hyperlinks>
  <printOptions horizontalCentered="1" verticalCentered="1"/>
  <pageMargins left="0.70866141732283472" right="0.70866141732283472" top="0.31496062992125984" bottom="0.31496062992125984" header="0.31496062992125984" footer="0.31496062992125984"/>
  <pageSetup paperSize="5" scale="6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C929-CC1F-44FB-BE1E-5714D90A063A}">
  <sheetPr>
    <tabColor theme="3" tint="0.749992370372631"/>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3.441406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91</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76</v>
      </c>
      <c r="G6" s="96"/>
      <c r="H6" s="30" t="s">
        <v>77</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78</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83</v>
      </c>
      <c r="H12" s="6" t="s">
        <v>21</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105.6" customHeight="1" x14ac:dyDescent="0.3">
      <c r="B17" s="64" t="s">
        <v>84</v>
      </c>
      <c r="C17" s="65"/>
      <c r="D17" s="65"/>
      <c r="E17" s="65"/>
      <c r="F17" s="65"/>
      <c r="G17" s="65"/>
      <c r="H17" s="66"/>
    </row>
    <row r="18" spans="2:9" ht="15.75" customHeight="1" x14ac:dyDescent="0.3">
      <c r="B18" s="72" t="s">
        <v>34</v>
      </c>
      <c r="C18" s="73"/>
      <c r="D18" s="73"/>
      <c r="E18" s="73"/>
      <c r="F18" s="73"/>
      <c r="G18" s="73"/>
      <c r="H18" s="76"/>
    </row>
    <row r="19" spans="2:9" ht="114" customHeight="1" x14ac:dyDescent="0.3">
      <c r="B19" s="56" t="s">
        <v>85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t="s">
        <v>88</v>
      </c>
      <c r="C24" s="65"/>
      <c r="D24" s="65">
        <v>2026</v>
      </c>
      <c r="E24" s="65"/>
      <c r="F24" s="34">
        <v>0.95</v>
      </c>
      <c r="G24" s="23" t="s">
        <v>89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90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1.0105</v>
      </c>
      <c r="C33" s="36" t="s">
        <v>511</v>
      </c>
      <c r="D33" s="36" t="s">
        <v>511</v>
      </c>
      <c r="E33" s="36" t="s">
        <v>511</v>
      </c>
      <c r="F33" s="139">
        <v>1.0105</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93</v>
      </c>
      <c r="C36" s="57"/>
      <c r="D36" s="57"/>
      <c r="E36" s="58"/>
      <c r="F36" s="77" t="s">
        <v>92</v>
      </c>
      <c r="G36" s="57"/>
      <c r="H36" s="60"/>
    </row>
    <row r="37" spans="2:8" ht="18" customHeight="1" x14ac:dyDescent="0.3">
      <c r="B37" s="72" t="s">
        <v>57</v>
      </c>
      <c r="C37" s="73"/>
      <c r="D37" s="73"/>
      <c r="E37" s="74"/>
      <c r="F37" s="75" t="s">
        <v>58</v>
      </c>
      <c r="G37" s="73"/>
      <c r="H37" s="76"/>
    </row>
    <row r="38" spans="2:8" x14ac:dyDescent="0.3">
      <c r="B38" s="56" t="s">
        <v>96</v>
      </c>
      <c r="C38" s="57"/>
      <c r="D38" s="57"/>
      <c r="E38" s="58"/>
      <c r="F38" s="77" t="s">
        <v>98</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94</v>
      </c>
      <c r="G40" s="57"/>
      <c r="H40" s="60"/>
    </row>
    <row r="41" spans="2:8" ht="18" customHeight="1" x14ac:dyDescent="0.3">
      <c r="B41" s="72" t="s">
        <v>61</v>
      </c>
      <c r="C41" s="73"/>
      <c r="D41" s="73"/>
      <c r="E41" s="74"/>
      <c r="F41" s="75" t="s">
        <v>62</v>
      </c>
      <c r="G41" s="73"/>
      <c r="H41" s="76"/>
    </row>
    <row r="42" spans="2:8" x14ac:dyDescent="0.3">
      <c r="B42" s="56" t="s">
        <v>97</v>
      </c>
      <c r="C42" s="57"/>
      <c r="D42" s="57"/>
      <c r="E42" s="58"/>
      <c r="F42" s="77" t="s">
        <v>99</v>
      </c>
      <c r="G42" s="57"/>
      <c r="H42" s="60"/>
    </row>
    <row r="43" spans="2:8" ht="25.35" customHeight="1" x14ac:dyDescent="0.3">
      <c r="B43" s="72" t="s">
        <v>63</v>
      </c>
      <c r="C43" s="73"/>
      <c r="D43" s="73"/>
      <c r="E43" s="74"/>
      <c r="F43" s="75" t="s">
        <v>64</v>
      </c>
      <c r="G43" s="73"/>
      <c r="H43" s="76"/>
    </row>
    <row r="44" spans="2:8" ht="17.100000000000001" customHeight="1" x14ac:dyDescent="0.3">
      <c r="B44" s="56" t="s">
        <v>96</v>
      </c>
      <c r="C44" s="57"/>
      <c r="D44" s="57"/>
      <c r="E44" s="58"/>
      <c r="F44" s="77" t="s">
        <v>98</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94</v>
      </c>
      <c r="G46" s="57"/>
      <c r="H46" s="60"/>
    </row>
    <row r="47" spans="2:8" x14ac:dyDescent="0.3">
      <c r="B47" s="61" t="s">
        <v>67</v>
      </c>
      <c r="C47" s="62"/>
      <c r="D47" s="62"/>
      <c r="E47" s="62"/>
      <c r="F47" s="62"/>
      <c r="G47" s="62"/>
      <c r="H47" s="63"/>
    </row>
    <row r="48" spans="2:8" ht="16.350000000000001" customHeight="1" x14ac:dyDescent="0.3">
      <c r="B48" s="44" t="s">
        <v>100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76</v>
      </c>
      <c r="C50" s="45"/>
      <c r="D50" s="45"/>
      <c r="E50" s="46"/>
      <c r="F50" s="47" t="s">
        <v>101</v>
      </c>
      <c r="G50" s="45"/>
      <c r="H50" s="48"/>
    </row>
    <row r="51" spans="2:8" ht="16.5" customHeight="1" x14ac:dyDescent="0.3">
      <c r="B51" s="142" t="s">
        <v>70</v>
      </c>
      <c r="C51" s="143"/>
      <c r="D51" s="143"/>
      <c r="E51" s="144"/>
      <c r="F51" s="145" t="s">
        <v>71</v>
      </c>
      <c r="G51" s="143"/>
      <c r="H51" s="146"/>
    </row>
    <row r="52" spans="2:8" ht="15" customHeight="1" thickBot="1" x14ac:dyDescent="0.35">
      <c r="B52" s="147" t="s">
        <v>102</v>
      </c>
      <c r="C52" s="148"/>
      <c r="D52" s="148"/>
      <c r="E52" s="149"/>
      <c r="F52" s="150" t="s">
        <v>103</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5:H25"/>
    <mergeCell ref="B26:H26"/>
    <mergeCell ref="B27:D27"/>
    <mergeCell ref="E27:F27"/>
    <mergeCell ref="G27:H27"/>
    <mergeCell ref="B22:E22"/>
    <mergeCell ref="F22:H22"/>
    <mergeCell ref="B23:C23"/>
    <mergeCell ref="D23:E23"/>
    <mergeCell ref="B24:C24"/>
    <mergeCell ref="D24:E24"/>
    <mergeCell ref="B19:H19"/>
    <mergeCell ref="B20:E20"/>
    <mergeCell ref="F20:H20"/>
    <mergeCell ref="B21:E21"/>
    <mergeCell ref="F21:H21"/>
    <mergeCell ref="B6:E6"/>
    <mergeCell ref="F6:G6"/>
    <mergeCell ref="B16:H16"/>
    <mergeCell ref="B17:H17"/>
    <mergeCell ref="B18:H18"/>
    <mergeCell ref="C15:D15"/>
    <mergeCell ref="F15:G15"/>
    <mergeCell ref="B7:H7"/>
    <mergeCell ref="C8:D8"/>
    <mergeCell ref="C9:D9"/>
    <mergeCell ref="B10:F10"/>
    <mergeCell ref="G10:H10"/>
    <mergeCell ref="C11:D11"/>
    <mergeCell ref="C12:D12"/>
    <mergeCell ref="B13:E13"/>
    <mergeCell ref="F13:H13"/>
    <mergeCell ref="C14:D14"/>
    <mergeCell ref="F14:G14"/>
    <mergeCell ref="B3:H3"/>
    <mergeCell ref="B4:H4"/>
    <mergeCell ref="B5:E5"/>
    <mergeCell ref="F5:G5"/>
    <mergeCell ref="C2:G2"/>
  </mergeCells>
  <conditionalFormatting sqref="B33:F33">
    <cfRule type="containsText" dxfId="147" priority="1" operator="containsText" text="NO DISPONIBLE">
      <formula>NOT(ISERROR(SEARCH("NO DISPONIBLE",B33)))</formula>
    </cfRule>
    <cfRule type="cellIs" dxfId="146" priority="2" stopIfTrue="1" operator="greaterThanOrEqual">
      <formula>0.7</formula>
    </cfRule>
    <cfRule type="cellIs" dxfId="145" priority="3" stopIfTrue="1" operator="between">
      <formula>0.5</formula>
      <formula>0.7</formula>
    </cfRule>
    <cfRule type="cellIs" dxfId="144" priority="4" stopIfTrue="1" operator="lessThanOrEqual">
      <formula>0.5</formula>
    </cfRule>
  </conditionalFormatting>
  <hyperlinks>
    <hyperlink ref="B52" r:id="rId1" xr:uid="{33874649-FB34-4F06-80F0-8D481085AD78}"/>
  </hyperlinks>
  <printOptions horizontalCentered="1" verticalCentered="1"/>
  <pageMargins left="0.70866141732283472" right="0.70866141732283472" top="0.37" bottom="0.31496062992125984" header="0.31496062992125984" footer="0.31496062992125984"/>
  <pageSetup paperSize="5" scale="55" orientation="portrait"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6DE8-ECC9-4A69-BA0F-24688293BC98}">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285</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255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286</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289</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1074</v>
      </c>
      <c r="C24" s="65"/>
      <c r="D24" s="65">
        <v>2023</v>
      </c>
      <c r="E24" s="65"/>
      <c r="F24" s="29">
        <v>1000</v>
      </c>
      <c r="G24" s="31">
        <f>(F24/B24)-1</f>
        <v>-6.8901303538175029E-2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32" customHeight="1" thickBot="1" x14ac:dyDescent="0.35">
      <c r="B30" s="138" t="s">
        <v>287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0.89200000000000002</v>
      </c>
      <c r="C33" s="36" t="s">
        <v>511</v>
      </c>
      <c r="D33" s="36" t="s">
        <v>511</v>
      </c>
      <c r="E33" s="36" t="s">
        <v>511</v>
      </c>
      <c r="F33" s="139">
        <v>0.223</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170</v>
      </c>
      <c r="C36" s="57"/>
      <c r="D36" s="57"/>
      <c r="E36" s="58"/>
      <c r="F36" s="77" t="s">
        <v>288</v>
      </c>
      <c r="G36" s="57"/>
      <c r="H36" s="60"/>
    </row>
    <row r="37" spans="2:8" ht="18" customHeight="1" x14ac:dyDescent="0.3">
      <c r="B37" s="72" t="s">
        <v>57</v>
      </c>
      <c r="C37" s="73"/>
      <c r="D37" s="73"/>
      <c r="E37" s="74"/>
      <c r="F37" s="75" t="s">
        <v>58</v>
      </c>
      <c r="G37" s="73"/>
      <c r="H37" s="76"/>
    </row>
    <row r="38" spans="2:8" x14ac:dyDescent="0.3">
      <c r="B38" s="56" t="s">
        <v>291</v>
      </c>
      <c r="C38" s="57"/>
      <c r="D38" s="57"/>
      <c r="E38" s="58"/>
      <c r="F38" s="77" t="s">
        <v>292</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169</v>
      </c>
      <c r="C42" s="57"/>
      <c r="D42" s="57"/>
      <c r="E42" s="58"/>
      <c r="F42" s="77" t="s">
        <v>290</v>
      </c>
      <c r="G42" s="57"/>
      <c r="H42" s="60"/>
    </row>
    <row r="43" spans="2:8" ht="25.35" customHeight="1" x14ac:dyDescent="0.3">
      <c r="B43" s="72" t="s">
        <v>63</v>
      </c>
      <c r="C43" s="73"/>
      <c r="D43" s="73"/>
      <c r="E43" s="74"/>
      <c r="F43" s="75" t="s">
        <v>64</v>
      </c>
      <c r="G43" s="73"/>
      <c r="H43" s="76"/>
    </row>
    <row r="44" spans="2:8" ht="17.100000000000001" customHeight="1" x14ac:dyDescent="0.3">
      <c r="B44" s="56" t="s">
        <v>291</v>
      </c>
      <c r="C44" s="57"/>
      <c r="D44" s="57"/>
      <c r="E44" s="58"/>
      <c r="F44" s="77" t="s">
        <v>292</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75" priority="1" operator="containsText" text="NO DISPONIBLE">
      <formula>NOT(ISERROR(SEARCH("NO DISPONIBLE",B33)))</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2" r:id="rId1" display="iccal.admon@gmail.com" xr:uid="{81CB5A4B-9ADC-49AB-9622-65E83463CDFE}"/>
  </hyperlinks>
  <printOptions horizontalCentered="1" verticalCentered="1"/>
  <pageMargins left="0.70866141732283472" right="0.70866141732283472" top="0.31496062992125984" bottom="0.31496062992125984" header="0.31496062992125984" footer="0.31496062992125984"/>
  <pageSetup paperSize="5" scale="61"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B600-9D01-4B1D-85EF-25FFBC065B34}">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266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313</v>
      </c>
      <c r="C6" s="96"/>
      <c r="D6" s="96"/>
      <c r="E6" s="96"/>
      <c r="F6" s="47" t="s">
        <v>314</v>
      </c>
      <c r="G6" s="46"/>
      <c r="H6" s="30" t="s">
        <v>315</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267</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268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195</v>
      </c>
      <c r="C24" s="65"/>
      <c r="D24" s="65">
        <v>2023</v>
      </c>
      <c r="E24" s="65"/>
      <c r="F24" s="29">
        <v>200</v>
      </c>
      <c r="G24" s="31">
        <f>(F24/B24)-1</f>
        <v>2.564102564102555E-2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1" customHeight="1" thickBot="1" x14ac:dyDescent="0.35">
      <c r="B30" s="138" t="s">
        <v>259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1.55</v>
      </c>
      <c r="C33" s="36" t="s">
        <v>511</v>
      </c>
      <c r="D33" s="36" t="s">
        <v>511</v>
      </c>
      <c r="E33" s="36" t="s">
        <v>511</v>
      </c>
      <c r="F33" s="139">
        <v>0.31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270</v>
      </c>
      <c r="C36" s="57"/>
      <c r="D36" s="57"/>
      <c r="E36" s="58"/>
      <c r="F36" s="77" t="s">
        <v>269</v>
      </c>
      <c r="G36" s="57"/>
      <c r="H36" s="60"/>
    </row>
    <row r="37" spans="2:8" ht="18" customHeight="1" x14ac:dyDescent="0.3">
      <c r="B37" s="72" t="s">
        <v>57</v>
      </c>
      <c r="C37" s="73"/>
      <c r="D37" s="73"/>
      <c r="E37" s="74"/>
      <c r="F37" s="75" t="s">
        <v>58</v>
      </c>
      <c r="G37" s="73"/>
      <c r="H37" s="76"/>
    </row>
    <row r="38" spans="2:8" x14ac:dyDescent="0.3">
      <c r="B38" s="56" t="s">
        <v>273</v>
      </c>
      <c r="C38" s="57"/>
      <c r="D38" s="57"/>
      <c r="E38" s="58"/>
      <c r="F38" s="77" t="s">
        <v>274</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272</v>
      </c>
      <c r="C42" s="57"/>
      <c r="D42" s="57"/>
      <c r="E42" s="58"/>
      <c r="F42" s="77" t="s">
        <v>271</v>
      </c>
      <c r="G42" s="57"/>
      <c r="H42" s="60"/>
    </row>
    <row r="43" spans="2:8" ht="25.35" customHeight="1" x14ac:dyDescent="0.3">
      <c r="B43" s="72" t="s">
        <v>63</v>
      </c>
      <c r="C43" s="73"/>
      <c r="D43" s="73"/>
      <c r="E43" s="74"/>
      <c r="F43" s="75" t="s">
        <v>64</v>
      </c>
      <c r="G43" s="73"/>
      <c r="H43" s="76"/>
    </row>
    <row r="44" spans="2:8" ht="17.100000000000001" customHeight="1" x14ac:dyDescent="0.3">
      <c r="B44" s="56" t="s">
        <v>264</v>
      </c>
      <c r="C44" s="57"/>
      <c r="D44" s="57"/>
      <c r="E44" s="58"/>
      <c r="F44" s="77" t="s">
        <v>275</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71" priority="1" operator="containsText" text="NO DISPONIBLE">
      <formula>NOT(ISERROR(SEARCH("NO DISPONIBLE",B33)))</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2" r:id="rId1" display="iccal.admon@gmail.com" xr:uid="{F8081D54-4194-4A89-9F6D-5AC2D35006D4}"/>
  </hyperlinks>
  <printOptions horizontalCentered="1" verticalCentered="1"/>
  <pageMargins left="0.70866141732283472" right="0.70866141732283472" top="0.31496062992125984" bottom="0.31496062992125984" header="0.31496062992125984" footer="0.31496062992125984"/>
  <pageSetup paperSize="5" scale="62"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984A-18D0-482C-8693-E692F9744C30}">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2187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285</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313</v>
      </c>
      <c r="C6" s="96"/>
      <c r="D6" s="96"/>
      <c r="E6" s="96"/>
      <c r="F6" s="47" t="s">
        <v>314</v>
      </c>
      <c r="G6" s="46"/>
      <c r="H6" s="30" t="s">
        <v>315</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4.799999999999997" customHeight="1" x14ac:dyDescent="0.3">
      <c r="B17" s="64" t="s">
        <v>286</v>
      </c>
      <c r="C17" s="65"/>
      <c r="D17" s="65"/>
      <c r="E17" s="65"/>
      <c r="F17" s="65"/>
      <c r="G17" s="65"/>
      <c r="H17" s="66"/>
    </row>
    <row r="18" spans="2:9" ht="15.75" customHeight="1" x14ac:dyDescent="0.3">
      <c r="B18" s="72" t="s">
        <v>34</v>
      </c>
      <c r="C18" s="73"/>
      <c r="D18" s="73"/>
      <c r="E18" s="73"/>
      <c r="F18" s="73"/>
      <c r="G18" s="73"/>
      <c r="H18" s="76"/>
    </row>
    <row r="19" spans="2:9" ht="81" customHeight="1" x14ac:dyDescent="0.3">
      <c r="B19" s="56" t="s">
        <v>289</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0" customHeight="1" x14ac:dyDescent="0.3">
      <c r="B24" s="64">
        <v>1074</v>
      </c>
      <c r="C24" s="65"/>
      <c r="D24" s="65">
        <v>2023</v>
      </c>
      <c r="E24" s="65"/>
      <c r="F24" s="29">
        <v>1000</v>
      </c>
      <c r="G24" s="31">
        <f>(F24/B24)-1</f>
        <v>-6.8901303538175029E-2</v>
      </c>
      <c r="H24" s="24">
        <v>2026</v>
      </c>
    </row>
    <row r="25" spans="2:9" ht="19.5" customHeight="1" thickBot="1" x14ac:dyDescent="0.35">
      <c r="B25" s="97" t="s">
        <v>42</v>
      </c>
      <c r="C25" s="98"/>
      <c r="D25" s="98"/>
      <c r="E25" s="98"/>
      <c r="F25" s="98"/>
      <c r="G25" s="98"/>
      <c r="H25" s="99"/>
    </row>
    <row r="26" spans="2:9" ht="24.6" customHeight="1" thickBot="1" x14ac:dyDescent="0.35">
      <c r="B26" s="162" t="s">
        <v>26</v>
      </c>
      <c r="C26" s="163"/>
      <c r="D26" s="163"/>
      <c r="E26" s="163"/>
      <c r="F26" s="163"/>
      <c r="G26" s="163"/>
      <c r="H26" s="164"/>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32" customHeight="1" thickBot="1" x14ac:dyDescent="0.35">
      <c r="B30" s="138" t="s">
        <v>287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0.89200000000000002</v>
      </c>
      <c r="C33" s="36" t="s">
        <v>511</v>
      </c>
      <c r="D33" s="36" t="s">
        <v>511</v>
      </c>
      <c r="E33" s="36" t="s">
        <v>511</v>
      </c>
      <c r="F33" s="139">
        <v>0.223</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170</v>
      </c>
      <c r="C36" s="57"/>
      <c r="D36" s="57"/>
      <c r="E36" s="58"/>
      <c r="F36" s="77" t="s">
        <v>288</v>
      </c>
      <c r="G36" s="57"/>
      <c r="H36" s="60"/>
    </row>
    <row r="37" spans="2:8" ht="18" customHeight="1" x14ac:dyDescent="0.3">
      <c r="B37" s="72" t="s">
        <v>57</v>
      </c>
      <c r="C37" s="73"/>
      <c r="D37" s="73"/>
      <c r="E37" s="74"/>
      <c r="F37" s="75" t="s">
        <v>58</v>
      </c>
      <c r="G37" s="73"/>
      <c r="H37" s="76"/>
    </row>
    <row r="38" spans="2:8" x14ac:dyDescent="0.3">
      <c r="B38" s="56" t="s">
        <v>291</v>
      </c>
      <c r="C38" s="57"/>
      <c r="D38" s="57"/>
      <c r="E38" s="58"/>
      <c r="F38" s="77" t="s">
        <v>292</v>
      </c>
      <c r="G38" s="57"/>
      <c r="H38" s="60"/>
    </row>
    <row r="39" spans="2:8" ht="18" customHeight="1" x14ac:dyDescent="0.3">
      <c r="B39" s="72" t="s">
        <v>59</v>
      </c>
      <c r="C39" s="73"/>
      <c r="D39" s="73"/>
      <c r="E39" s="74"/>
      <c r="F39" s="75" t="s">
        <v>60</v>
      </c>
      <c r="G39" s="73"/>
      <c r="H39" s="76"/>
    </row>
    <row r="40" spans="2:8" ht="19.2" customHeight="1" x14ac:dyDescent="0.3">
      <c r="B40" s="56" t="s">
        <v>95</v>
      </c>
      <c r="C40" s="57"/>
      <c r="D40" s="57"/>
      <c r="E40" s="58"/>
      <c r="F40" s="77" t="s">
        <v>223</v>
      </c>
      <c r="G40" s="57"/>
      <c r="H40" s="60"/>
    </row>
    <row r="41" spans="2:8" ht="18" customHeight="1" x14ac:dyDescent="0.3">
      <c r="B41" s="72" t="s">
        <v>61</v>
      </c>
      <c r="C41" s="73"/>
      <c r="D41" s="73"/>
      <c r="E41" s="74"/>
      <c r="F41" s="75" t="s">
        <v>62</v>
      </c>
      <c r="G41" s="73"/>
      <c r="H41" s="76"/>
    </row>
    <row r="42" spans="2:8" ht="22.8" customHeight="1" x14ac:dyDescent="0.3">
      <c r="B42" s="56" t="s">
        <v>169</v>
      </c>
      <c r="C42" s="57"/>
      <c r="D42" s="57"/>
      <c r="E42" s="58"/>
      <c r="F42" s="77" t="s">
        <v>290</v>
      </c>
      <c r="G42" s="57"/>
      <c r="H42" s="60"/>
    </row>
    <row r="43" spans="2:8" ht="25.35" customHeight="1" x14ac:dyDescent="0.3">
      <c r="B43" s="72" t="s">
        <v>63</v>
      </c>
      <c r="C43" s="73"/>
      <c r="D43" s="73"/>
      <c r="E43" s="74"/>
      <c r="F43" s="75" t="s">
        <v>64</v>
      </c>
      <c r="G43" s="73"/>
      <c r="H43" s="76"/>
    </row>
    <row r="44" spans="2:8" ht="17.100000000000001" customHeight="1" x14ac:dyDescent="0.3">
      <c r="B44" s="56" t="s">
        <v>291</v>
      </c>
      <c r="C44" s="57"/>
      <c r="D44" s="57"/>
      <c r="E44" s="58"/>
      <c r="F44" s="77" t="s">
        <v>292</v>
      </c>
      <c r="G44" s="57"/>
      <c r="H44" s="60"/>
    </row>
    <row r="45" spans="2:8" ht="21" customHeight="1" x14ac:dyDescent="0.3">
      <c r="B45" s="72" t="s">
        <v>65</v>
      </c>
      <c r="C45" s="73"/>
      <c r="D45" s="73"/>
      <c r="E45" s="74"/>
      <c r="F45" s="75" t="s">
        <v>66</v>
      </c>
      <c r="G45" s="73"/>
      <c r="H45" s="76"/>
    </row>
    <row r="46" spans="2:8" ht="22.8" customHeight="1" x14ac:dyDescent="0.3">
      <c r="B46" s="56" t="s">
        <v>95</v>
      </c>
      <c r="C46" s="57"/>
      <c r="D46" s="57"/>
      <c r="E46" s="58"/>
      <c r="F46" s="77" t="s">
        <v>223</v>
      </c>
      <c r="G46" s="57"/>
      <c r="H46" s="60"/>
    </row>
    <row r="47" spans="2:8" ht="14.4" customHeight="1" x14ac:dyDescent="0.3">
      <c r="B47" s="156" t="s">
        <v>67</v>
      </c>
      <c r="C47" s="157"/>
      <c r="D47" s="157"/>
      <c r="E47" s="157"/>
      <c r="F47" s="157"/>
      <c r="G47" s="157"/>
      <c r="H47" s="158"/>
    </row>
    <row r="48" spans="2:8" ht="16.350000000000001" customHeight="1" x14ac:dyDescent="0.3">
      <c r="B48" s="44" t="s">
        <v>293</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503</v>
      </c>
      <c r="C50" s="45"/>
      <c r="D50" s="45"/>
      <c r="E50" s="46"/>
      <c r="F50" s="47" t="s">
        <v>504</v>
      </c>
      <c r="G50" s="45"/>
      <c r="H50" s="48"/>
    </row>
    <row r="51" spans="2:8" ht="16.5" customHeight="1" x14ac:dyDescent="0.3">
      <c r="B51" s="142" t="s">
        <v>70</v>
      </c>
      <c r="C51" s="143"/>
      <c r="D51" s="143"/>
      <c r="E51" s="144"/>
      <c r="F51" s="145" t="s">
        <v>71</v>
      </c>
      <c r="G51" s="143"/>
      <c r="H51" s="146"/>
    </row>
    <row r="52" spans="2:8" ht="15" customHeight="1" thickBot="1" x14ac:dyDescent="0.35">
      <c r="B52" s="147" t="s">
        <v>294</v>
      </c>
      <c r="C52" s="148"/>
      <c r="D52" s="148"/>
      <c r="E52" s="149"/>
      <c r="F52" s="150" t="s">
        <v>295</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67" priority="1" operator="containsText" text="NO DISPONIBLE">
      <formula>NOT(ISERROR(SEARCH("NO DISPONIBLE",B33)))</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2" r:id="rId1" display="iccal.admon@gmail.com" xr:uid="{88D1AA11-421C-473F-8C98-0D5C30203B21}"/>
  </hyperlinks>
  <printOptions horizontalCentered="1" verticalCentered="1"/>
  <pageMargins left="0.70866141732283472" right="0.70866141732283472" top="0.31496062992125984" bottom="0.31496062992125984" header="0.31496062992125984" footer="0.31496062992125984"/>
  <pageSetup paperSize="5" scale="61"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888E-1E82-485A-B6CE-166CA8159E68}">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0.6640625" style="1" customWidth="1"/>
    <col min="2" max="2" width="23.44140625" style="1" customWidth="1"/>
    <col min="3" max="7" width="16.6640625" style="1" customWidth="1"/>
    <col min="8" max="8" width="27.77734375" style="1" customWidth="1"/>
    <col min="9" max="9" width="10.109375" style="1" customWidth="1"/>
    <col min="10" max="16384" width="13.109375" style="1"/>
  </cols>
  <sheetData>
    <row r="1" spans="2:17" ht="51" customHeight="1" thickBot="1" x14ac:dyDescent="0.35"/>
    <row r="2" spans="2:17" ht="112.5" customHeight="1" x14ac:dyDescent="0.3">
      <c r="B2" s="28"/>
      <c r="C2" s="43" t="s">
        <v>0</v>
      </c>
      <c r="D2" s="43"/>
      <c r="E2" s="43"/>
      <c r="F2" s="43"/>
      <c r="G2" s="43"/>
      <c r="H2" s="32"/>
      <c r="I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320</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321</v>
      </c>
      <c r="G6" s="96"/>
      <c r="H6" s="30" t="s">
        <v>106</v>
      </c>
      <c r="I6"/>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322</v>
      </c>
      <c r="C17" s="65"/>
      <c r="D17" s="65"/>
      <c r="E17" s="65"/>
      <c r="F17" s="65"/>
      <c r="G17" s="65"/>
      <c r="H17" s="66"/>
    </row>
    <row r="18" spans="2:9" ht="15.75" customHeight="1" x14ac:dyDescent="0.3">
      <c r="B18" s="72" t="s">
        <v>34</v>
      </c>
      <c r="C18" s="73"/>
      <c r="D18" s="73"/>
      <c r="E18" s="73"/>
      <c r="F18" s="73"/>
      <c r="G18" s="73"/>
      <c r="H18" s="76"/>
    </row>
    <row r="19" spans="2:9" ht="105.6" customHeight="1" x14ac:dyDescent="0.3">
      <c r="B19" s="56" t="s">
        <v>323</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7.6" customHeight="1" x14ac:dyDescent="0.3">
      <c r="B24" s="64" t="s">
        <v>461</v>
      </c>
      <c r="C24" s="65"/>
      <c r="D24" s="65">
        <v>2026</v>
      </c>
      <c r="E24" s="65"/>
      <c r="F24" s="34">
        <v>0.95</v>
      </c>
      <c r="G24" s="31" t="s">
        <v>324</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325</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1.1029</v>
      </c>
      <c r="C33" s="36" t="s">
        <v>511</v>
      </c>
      <c r="D33" s="36" t="s">
        <v>511</v>
      </c>
      <c r="E33" s="36" t="s">
        <v>511</v>
      </c>
      <c r="F33" s="139">
        <v>1.1029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326</v>
      </c>
      <c r="C36" s="57"/>
      <c r="D36" s="57"/>
      <c r="E36" s="58"/>
      <c r="F36" s="77" t="s">
        <v>327</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329</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331</v>
      </c>
      <c r="C42" s="57"/>
      <c r="D42" s="57"/>
      <c r="E42" s="58"/>
      <c r="F42" s="77" t="s">
        <v>332</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329</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466</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467</v>
      </c>
      <c r="C50" s="45"/>
      <c r="D50" s="45"/>
      <c r="E50" s="46"/>
      <c r="F50" s="47" t="s">
        <v>468</v>
      </c>
      <c r="G50" s="45"/>
      <c r="H50" s="48"/>
    </row>
    <row r="51" spans="2:8" ht="16.5" customHeight="1" x14ac:dyDescent="0.3">
      <c r="B51" s="142" t="s">
        <v>70</v>
      </c>
      <c r="C51" s="143"/>
      <c r="D51" s="143"/>
      <c r="E51" s="144"/>
      <c r="F51" s="145" t="s">
        <v>71</v>
      </c>
      <c r="G51" s="143"/>
      <c r="H51" s="146"/>
    </row>
    <row r="52" spans="2:8" ht="15" customHeight="1" thickBot="1" x14ac:dyDescent="0.35">
      <c r="B52" s="147" t="s">
        <v>469</v>
      </c>
      <c r="C52" s="148"/>
      <c r="D52" s="148"/>
      <c r="E52" s="149"/>
      <c r="F52" s="150">
        <v>9988812800</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63" priority="1" operator="containsText" text="NO DISPONIBLE">
      <formula>NOT(ISERROR(SEARCH("NO DISPONIBLE",B33)))</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2" r:id="rId1" xr:uid="{DF67D95F-B4C9-4B3E-928C-B167AD1BF43E}"/>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41B3-7A39-480B-ADDC-7B96DE28DB1A}">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7.66406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333</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321</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334</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335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380</v>
      </c>
      <c r="C24" s="65"/>
      <c r="D24" s="65">
        <v>2023</v>
      </c>
      <c r="E24" s="65"/>
      <c r="F24" s="29">
        <v>800</v>
      </c>
      <c r="G24" s="31">
        <v>1.1052999999999999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336</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0.83</v>
      </c>
      <c r="C33" s="36" t="s">
        <v>511</v>
      </c>
      <c r="D33" s="36" t="s">
        <v>511</v>
      </c>
      <c r="E33" s="36" t="s">
        <v>511</v>
      </c>
      <c r="F33" s="139">
        <v>0.20749999999999999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337</v>
      </c>
      <c r="C36" s="57"/>
      <c r="D36" s="57"/>
      <c r="E36" s="58"/>
      <c r="F36" s="77" t="s">
        <v>338</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339</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340</v>
      </c>
      <c r="C42" s="57"/>
      <c r="D42" s="57"/>
      <c r="E42" s="58"/>
      <c r="F42" s="77" t="s">
        <v>341</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339</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470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467</v>
      </c>
      <c r="C50" s="45"/>
      <c r="D50" s="45"/>
      <c r="E50" s="46"/>
      <c r="F50" s="47" t="s">
        <v>471</v>
      </c>
      <c r="G50" s="45"/>
      <c r="H50" s="48"/>
    </row>
    <row r="51" spans="2:8" ht="16.5" customHeight="1" x14ac:dyDescent="0.3">
      <c r="B51" s="142" t="s">
        <v>70</v>
      </c>
      <c r="C51" s="143"/>
      <c r="D51" s="143"/>
      <c r="E51" s="144"/>
      <c r="F51" s="145" t="s">
        <v>71</v>
      </c>
      <c r="G51" s="143"/>
      <c r="H51" s="146"/>
    </row>
    <row r="52" spans="2:8" ht="15" customHeight="1" thickBot="1" x14ac:dyDescent="0.35">
      <c r="B52" s="147" t="s">
        <v>469</v>
      </c>
      <c r="C52" s="165"/>
      <c r="D52" s="165"/>
      <c r="E52" s="166"/>
      <c r="F52" s="150">
        <v>9988812800</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59" priority="1" operator="containsText" text="NO DISPONIBLE">
      <formula>NOT(ISERROR(SEARCH("NO DISPONIBLE",B33)))</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2" r:id="rId1" xr:uid="{58D4D42E-9993-48B7-A01D-32C3A04F6C5E}"/>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EA1BF-44CC-488E-A5E5-8C3069B69CFF}">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8"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462</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321</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342</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463</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529</v>
      </c>
      <c r="C24" s="65"/>
      <c r="D24" s="65">
        <v>2023</v>
      </c>
      <c r="E24" s="65"/>
      <c r="F24" s="29">
        <v>600</v>
      </c>
      <c r="G24" s="31">
        <v>0.13420000000000001</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343</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1.8067</v>
      </c>
      <c r="C33" s="36" t="s">
        <v>511</v>
      </c>
      <c r="D33" s="36" t="s">
        <v>511</v>
      </c>
      <c r="E33" s="36" t="s">
        <v>511</v>
      </c>
      <c r="F33" s="139">
        <v>0.45169999999999999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344</v>
      </c>
      <c r="C36" s="57"/>
      <c r="D36" s="57"/>
      <c r="E36" s="58"/>
      <c r="F36" s="77" t="s">
        <v>345</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346</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347</v>
      </c>
      <c r="C42" s="57"/>
      <c r="D42" s="57"/>
      <c r="E42" s="58"/>
      <c r="F42" s="77" t="s">
        <v>348</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346</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472</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467</v>
      </c>
      <c r="C50" s="45"/>
      <c r="D50" s="45"/>
      <c r="E50" s="46"/>
      <c r="F50" s="47" t="s">
        <v>473</v>
      </c>
      <c r="G50" s="45"/>
      <c r="H50" s="48"/>
    </row>
    <row r="51" spans="2:8" ht="16.5" customHeight="1" x14ac:dyDescent="0.3">
      <c r="B51" s="142" t="s">
        <v>70</v>
      </c>
      <c r="C51" s="143"/>
      <c r="D51" s="143"/>
      <c r="E51" s="144"/>
      <c r="F51" s="145" t="s">
        <v>71</v>
      </c>
      <c r="G51" s="143"/>
      <c r="H51" s="146"/>
    </row>
    <row r="52" spans="2:8" ht="15" customHeight="1" thickBot="1" x14ac:dyDescent="0.35">
      <c r="B52" s="168" t="s">
        <v>469</v>
      </c>
      <c r="C52" s="169"/>
      <c r="D52" s="169"/>
      <c r="E52" s="170"/>
      <c r="F52" s="150">
        <v>9988812800</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55" priority="1" operator="containsText" text="NO DISPONIBLE">
      <formula>NOT(ISERROR(SEARCH("NO DISPONIBLE",B33)))</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2" r:id="rId1" xr:uid="{1E9B71EF-29F5-40F2-87AD-8BE4C77FF072}"/>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A8CE-94E4-495D-A104-18D58602C64C}">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7.88671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464</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321</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349</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465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2026</v>
      </c>
      <c r="C24" s="65"/>
      <c r="D24" s="65">
        <v>2023</v>
      </c>
      <c r="E24" s="65"/>
      <c r="F24" s="29">
        <v>3200</v>
      </c>
      <c r="G24" s="31">
        <v>0.57950000000000002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350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0.96</v>
      </c>
      <c r="C33" s="36" t="s">
        <v>511</v>
      </c>
      <c r="D33" s="36" t="s">
        <v>511</v>
      </c>
      <c r="E33" s="36" t="s">
        <v>511</v>
      </c>
      <c r="F33" s="139">
        <v>0.24</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344</v>
      </c>
      <c r="C36" s="57"/>
      <c r="D36" s="57"/>
      <c r="E36" s="58"/>
      <c r="F36" s="77" t="s">
        <v>351</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352</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347</v>
      </c>
      <c r="C42" s="57"/>
      <c r="D42" s="57"/>
      <c r="E42" s="58"/>
      <c r="F42" s="77" t="s">
        <v>353</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352</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474</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467</v>
      </c>
      <c r="C50" s="45"/>
      <c r="D50" s="45"/>
      <c r="E50" s="46"/>
      <c r="F50" s="47" t="s">
        <v>475</v>
      </c>
      <c r="G50" s="45"/>
      <c r="H50" s="48"/>
    </row>
    <row r="51" spans="2:8" ht="16.5" customHeight="1" x14ac:dyDescent="0.3">
      <c r="B51" s="142" t="s">
        <v>70</v>
      </c>
      <c r="C51" s="143"/>
      <c r="D51" s="143"/>
      <c r="E51" s="144"/>
      <c r="F51" s="145" t="s">
        <v>71</v>
      </c>
      <c r="G51" s="143"/>
      <c r="H51" s="146"/>
    </row>
    <row r="52" spans="2:8" ht="15" customHeight="1" thickBot="1" x14ac:dyDescent="0.35">
      <c r="B52" s="168" t="s">
        <v>469</v>
      </c>
      <c r="C52" s="169"/>
      <c r="D52" s="169"/>
      <c r="E52" s="170"/>
      <c r="F52" s="150">
        <v>9988812800</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51" priority="1" operator="containsText" text="NO DISPONIBLE">
      <formula>NOT(ISERROR(SEARCH("NO DISPONIBLE",B33)))</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2" r:id="rId1" xr:uid="{852E4D29-FA17-4B5F-89A4-22967BC15A46}"/>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8DD16-DBF8-408A-B735-53C9AD975593}">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21875" style="1" customWidth="1"/>
    <col min="3" max="7" width="16.6640625" style="1" customWidth="1"/>
    <col min="8" max="8" width="27"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354</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355</v>
      </c>
      <c r="G6" s="96"/>
      <c r="H6" s="30" t="s">
        <v>106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356</v>
      </c>
      <c r="C17" s="65"/>
      <c r="D17" s="65"/>
      <c r="E17" s="65"/>
      <c r="F17" s="65"/>
      <c r="G17" s="65"/>
      <c r="H17" s="66"/>
    </row>
    <row r="18" spans="2:9" ht="15.75" customHeight="1" x14ac:dyDescent="0.3">
      <c r="B18" s="72" t="s">
        <v>34</v>
      </c>
      <c r="C18" s="73"/>
      <c r="D18" s="73"/>
      <c r="E18" s="73"/>
      <c r="F18" s="73"/>
      <c r="G18" s="73"/>
      <c r="H18" s="76"/>
    </row>
    <row r="19" spans="2:9" ht="105.6" customHeight="1" x14ac:dyDescent="0.3">
      <c r="B19" s="56" t="s">
        <v>357</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60" customHeight="1" x14ac:dyDescent="0.3">
      <c r="B24" s="64" t="s">
        <v>501</v>
      </c>
      <c r="C24" s="65"/>
      <c r="D24" s="65">
        <v>2026</v>
      </c>
      <c r="E24" s="65"/>
      <c r="F24" s="34">
        <v>0.95</v>
      </c>
      <c r="G24" s="31" t="s">
        <v>324</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37.4" customHeight="1" thickBot="1" x14ac:dyDescent="0.35">
      <c r="B30" s="138" t="s">
        <v>484</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1.1893</v>
      </c>
      <c r="C33" s="36" t="s">
        <v>511</v>
      </c>
      <c r="D33" s="36" t="s">
        <v>511</v>
      </c>
      <c r="E33" s="36" t="s">
        <v>511</v>
      </c>
      <c r="F33" s="139">
        <v>1.1893</v>
      </c>
      <c r="G33" s="140"/>
      <c r="H33" s="141"/>
    </row>
    <row r="34" spans="2:8" ht="18" customHeight="1" x14ac:dyDescent="0.3">
      <c r="B34" s="171" t="s">
        <v>54</v>
      </c>
      <c r="C34" s="172"/>
      <c r="D34" s="172"/>
      <c r="E34" s="172"/>
      <c r="F34" s="172"/>
      <c r="G34" s="172"/>
      <c r="H34" s="173"/>
    </row>
    <row r="35" spans="2:8" ht="18" customHeight="1" x14ac:dyDescent="0.3">
      <c r="B35" s="72" t="s">
        <v>55</v>
      </c>
      <c r="C35" s="73"/>
      <c r="D35" s="73"/>
      <c r="E35" s="74"/>
      <c r="F35" s="75" t="s">
        <v>56</v>
      </c>
      <c r="G35" s="73"/>
      <c r="H35" s="76"/>
    </row>
    <row r="36" spans="2:8" ht="14.4" customHeight="1" x14ac:dyDescent="0.3">
      <c r="B36" s="56" t="s">
        <v>358</v>
      </c>
      <c r="C36" s="57"/>
      <c r="D36" s="57"/>
      <c r="E36" s="58"/>
      <c r="F36" s="77" t="s">
        <v>359</v>
      </c>
      <c r="G36" s="57"/>
      <c r="H36" s="60"/>
    </row>
    <row r="37" spans="2:8" ht="18" customHeight="1" x14ac:dyDescent="0.3">
      <c r="B37" s="72" t="s">
        <v>57</v>
      </c>
      <c r="C37" s="73"/>
      <c r="D37" s="73"/>
      <c r="E37" s="74"/>
      <c r="F37" s="75" t="s">
        <v>58</v>
      </c>
      <c r="G37" s="73"/>
      <c r="H37" s="76"/>
    </row>
    <row r="38" spans="2:8" ht="14.4" customHeight="1" x14ac:dyDescent="0.3">
      <c r="B38" s="56" t="s">
        <v>328</v>
      </c>
      <c r="C38" s="57"/>
      <c r="D38" s="57"/>
      <c r="E38" s="58"/>
      <c r="F38" s="77" t="s">
        <v>360</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ht="16.8" customHeight="1" x14ac:dyDescent="0.3">
      <c r="B42" s="56" t="s">
        <v>361</v>
      </c>
      <c r="C42" s="57"/>
      <c r="D42" s="57"/>
      <c r="E42" s="58"/>
      <c r="F42" s="77" t="s">
        <v>362</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360</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488</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489</v>
      </c>
      <c r="C50" s="45"/>
      <c r="D50" s="45"/>
      <c r="E50" s="46"/>
      <c r="F50" s="47" t="s">
        <v>490</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491</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47" priority="1" operator="containsText" text="NO DISPONIBLE">
      <formula>NOT(ISERROR(SEARCH("NO DISPONIBLE",B33)))</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BEFF-BCA1-4EA0-81A3-AF0A8303616A}">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6.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363</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355</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364</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365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2372</v>
      </c>
      <c r="C24" s="65"/>
      <c r="D24" s="65">
        <v>2023</v>
      </c>
      <c r="E24" s="65"/>
      <c r="F24" s="29">
        <v>2400</v>
      </c>
      <c r="G24" s="31">
        <v>1.18E-2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366</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1.1733</v>
      </c>
      <c r="C33" s="36" t="s">
        <v>511</v>
      </c>
      <c r="D33" s="36" t="s">
        <v>511</v>
      </c>
      <c r="E33" s="36" t="s">
        <v>511</v>
      </c>
      <c r="F33" s="139">
        <v>0.29330000000000001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358</v>
      </c>
      <c r="C36" s="57"/>
      <c r="D36" s="57"/>
      <c r="E36" s="58"/>
      <c r="F36" s="77" t="s">
        <v>367</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368</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361</v>
      </c>
      <c r="C42" s="57"/>
      <c r="D42" s="57"/>
      <c r="E42" s="58"/>
      <c r="F42" s="77" t="s">
        <v>369</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368</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488</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489</v>
      </c>
      <c r="C50" s="45"/>
      <c r="D50" s="45"/>
      <c r="E50" s="46"/>
      <c r="F50" s="47" t="s">
        <v>490</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491</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43" priority="1" operator="containsText" text="NO DISPONIBLE">
      <formula>NOT(ISERROR(SEARCH("NO DISPONIBLE",B33)))</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921D-088E-42B2-824B-9982FE6611B4}">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7.777343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370</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355</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371</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372</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4</v>
      </c>
      <c r="C24" s="65"/>
      <c r="D24" s="65">
        <v>2023</v>
      </c>
      <c r="E24" s="65"/>
      <c r="F24" s="29">
        <v>6</v>
      </c>
      <c r="G24" s="31">
        <v>0.5</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50.6" customHeight="1" thickBot="1" x14ac:dyDescent="0.35">
      <c r="B30" s="138" t="s">
        <v>486</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0.16669999999999999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373</v>
      </c>
      <c r="C36" s="57"/>
      <c r="D36" s="57"/>
      <c r="E36" s="58"/>
      <c r="F36" s="77" t="s">
        <v>374</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375</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376</v>
      </c>
      <c r="C42" s="57"/>
      <c r="D42" s="57"/>
      <c r="E42" s="58"/>
      <c r="F42" s="77" t="s">
        <v>377</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375</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488</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489</v>
      </c>
      <c r="C50" s="45"/>
      <c r="D50" s="45"/>
      <c r="E50" s="46"/>
      <c r="F50" s="47" t="s">
        <v>490</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491</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39" priority="1" operator="containsText" text="NO DISPONIBLE">
      <formula>NOT(ISERROR(SEARCH("NO DISPONIBLE",B33)))</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98F5-A860-4D97-8E76-ED47A7A7D5AD}">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105</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76</v>
      </c>
      <c r="G6" s="96"/>
      <c r="H6" s="30" t="s">
        <v>106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62.4" customHeight="1" x14ac:dyDescent="0.3">
      <c r="B17" s="64" t="s">
        <v>107</v>
      </c>
      <c r="C17" s="65"/>
      <c r="D17" s="65"/>
      <c r="E17" s="65"/>
      <c r="F17" s="65"/>
      <c r="G17" s="65"/>
      <c r="H17" s="66"/>
    </row>
    <row r="18" spans="2:9" ht="15.75" customHeight="1" x14ac:dyDescent="0.3">
      <c r="B18" s="72" t="s">
        <v>34</v>
      </c>
      <c r="C18" s="73"/>
      <c r="D18" s="73"/>
      <c r="E18" s="73"/>
      <c r="F18" s="73"/>
      <c r="G18" s="73"/>
      <c r="H18" s="76"/>
    </row>
    <row r="19" spans="2:9" ht="105.6" customHeight="1" x14ac:dyDescent="0.3">
      <c r="B19" s="56" t="s">
        <v>108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34.200000000000003" customHeight="1" x14ac:dyDescent="0.3">
      <c r="B24" s="64">
        <v>4786</v>
      </c>
      <c r="C24" s="65"/>
      <c r="D24" s="65">
        <v>2023</v>
      </c>
      <c r="E24" s="65"/>
      <c r="F24" s="29">
        <v>4949</v>
      </c>
      <c r="G24" s="31">
        <f>(F24/B24)-1</f>
        <v>3.4057668198913538E-2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109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1.02</v>
      </c>
      <c r="C33" s="36" t="s">
        <v>511</v>
      </c>
      <c r="D33" s="36" t="s">
        <v>511</v>
      </c>
      <c r="E33" s="36" t="s">
        <v>511</v>
      </c>
      <c r="F33" s="139">
        <v>0.23699999999999999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115</v>
      </c>
      <c r="C36" s="57"/>
      <c r="D36" s="57"/>
      <c r="E36" s="58"/>
      <c r="F36" s="77" t="s">
        <v>112</v>
      </c>
      <c r="G36" s="57"/>
      <c r="H36" s="60"/>
    </row>
    <row r="37" spans="2:8" ht="18" customHeight="1" x14ac:dyDescent="0.3">
      <c r="B37" s="72" t="s">
        <v>57</v>
      </c>
      <c r="C37" s="73"/>
      <c r="D37" s="73"/>
      <c r="E37" s="74"/>
      <c r="F37" s="75" t="s">
        <v>58</v>
      </c>
      <c r="G37" s="73"/>
      <c r="H37" s="76"/>
    </row>
    <row r="38" spans="2:8" x14ac:dyDescent="0.3">
      <c r="B38" s="56" t="s">
        <v>96</v>
      </c>
      <c r="C38" s="57"/>
      <c r="D38" s="57"/>
      <c r="E38" s="58"/>
      <c r="F38" s="77" t="s">
        <v>113</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114</v>
      </c>
      <c r="G40" s="57"/>
      <c r="H40" s="60"/>
    </row>
    <row r="41" spans="2:8" ht="18" customHeight="1" x14ac:dyDescent="0.3">
      <c r="B41" s="72" t="s">
        <v>61</v>
      </c>
      <c r="C41" s="73"/>
      <c r="D41" s="73"/>
      <c r="E41" s="74"/>
      <c r="F41" s="75" t="s">
        <v>62</v>
      </c>
      <c r="G41" s="73"/>
      <c r="H41" s="76"/>
    </row>
    <row r="42" spans="2:8" ht="21" customHeight="1" x14ac:dyDescent="0.3">
      <c r="B42" s="56" t="s">
        <v>110</v>
      </c>
      <c r="C42" s="57"/>
      <c r="D42" s="57"/>
      <c r="E42" s="58"/>
      <c r="F42" s="77" t="s">
        <v>111</v>
      </c>
      <c r="G42" s="57"/>
      <c r="H42" s="60"/>
    </row>
    <row r="43" spans="2:8" ht="25.35" customHeight="1" x14ac:dyDescent="0.3">
      <c r="B43" s="72" t="s">
        <v>63</v>
      </c>
      <c r="C43" s="73"/>
      <c r="D43" s="73"/>
      <c r="E43" s="74"/>
      <c r="F43" s="75" t="s">
        <v>64</v>
      </c>
      <c r="G43" s="73"/>
      <c r="H43" s="76"/>
    </row>
    <row r="44" spans="2:8" ht="17.100000000000001" customHeight="1" x14ac:dyDescent="0.3">
      <c r="B44" s="56" t="s">
        <v>96</v>
      </c>
      <c r="C44" s="57"/>
      <c r="D44" s="57"/>
      <c r="E44" s="58"/>
      <c r="F44" s="77" t="s">
        <v>113</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114</v>
      </c>
      <c r="G46" s="57"/>
      <c r="H46" s="60"/>
    </row>
    <row r="47" spans="2:8" x14ac:dyDescent="0.3">
      <c r="B47" s="61" t="s">
        <v>67</v>
      </c>
      <c r="C47" s="62"/>
      <c r="D47" s="62"/>
      <c r="E47" s="62"/>
      <c r="F47" s="62"/>
      <c r="G47" s="62"/>
      <c r="H47" s="63"/>
    </row>
    <row r="48" spans="2:8" ht="16.350000000000001" customHeight="1" x14ac:dyDescent="0.3">
      <c r="B48" s="44" t="s">
        <v>100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76</v>
      </c>
      <c r="C50" s="45"/>
      <c r="D50" s="45"/>
      <c r="E50" s="46"/>
      <c r="F50" s="47" t="s">
        <v>101</v>
      </c>
      <c r="G50" s="45"/>
      <c r="H50" s="48"/>
    </row>
    <row r="51" spans="2:8" ht="16.5" customHeight="1" x14ac:dyDescent="0.3">
      <c r="B51" s="142" t="s">
        <v>70</v>
      </c>
      <c r="C51" s="143"/>
      <c r="D51" s="143"/>
      <c r="E51" s="144"/>
      <c r="F51" s="145" t="s">
        <v>71</v>
      </c>
      <c r="G51" s="143"/>
      <c r="H51" s="146"/>
    </row>
    <row r="52" spans="2:8" ht="15" customHeight="1" thickBot="1" x14ac:dyDescent="0.35">
      <c r="B52" s="153" t="s">
        <v>102</v>
      </c>
      <c r="C52" s="154"/>
      <c r="D52" s="154"/>
      <c r="E52" s="155"/>
      <c r="F52" s="150" t="s">
        <v>103</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C2:G2"/>
    <mergeCell ref="B6:E6"/>
    <mergeCell ref="F6:G6"/>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43" priority="1" operator="containsText" text="NO DISPONIBLE">
      <formula>NOT(ISERROR(SEARCH("NO DISPONIBLE",B33)))</formula>
    </cfRule>
    <cfRule type="cellIs" dxfId="142" priority="2" stopIfTrue="1" operator="greaterThanOrEqual">
      <formula>0.7</formula>
    </cfRule>
    <cfRule type="cellIs" dxfId="141" priority="3" stopIfTrue="1" operator="between">
      <formula>0.5</formula>
      <formula>0.7</formula>
    </cfRule>
    <cfRule type="cellIs" dxfId="140" priority="4" stopIfTrue="1" operator="lessThanOrEqual">
      <formula>0.5</formula>
    </cfRule>
  </conditionalFormatting>
  <hyperlinks>
    <hyperlink ref="B52" r:id="rId1" xr:uid="{6F413715-277E-4876-ABB9-878E33D24FA6}"/>
  </hyperlinks>
  <printOptions horizontalCentered="1" verticalCentered="1"/>
  <pageMargins left="0.70866141732283472" right="0.70866141732283472" top="0.31496062992125984" bottom="0.31496062992125984" header="0.31496062992125984" footer="0.31496062992125984"/>
  <pageSetup paperSize="5" scale="57"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C21D-4A35-43B5-96C5-F1575EFC491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6.88671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378</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355</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379</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380</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1100</v>
      </c>
      <c r="C24" s="65"/>
      <c r="D24" s="65">
        <v>2023</v>
      </c>
      <c r="E24" s="65"/>
      <c r="F24" s="29">
        <v>2000</v>
      </c>
      <c r="G24" s="31">
        <v>0.81820000000000004</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53.6" customHeight="1" thickBot="1" x14ac:dyDescent="0.35">
      <c r="B30" s="138" t="s">
        <v>485</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1.0780000000000001</v>
      </c>
      <c r="C33" s="36" t="s">
        <v>511</v>
      </c>
      <c r="D33" s="36" t="s">
        <v>511</v>
      </c>
      <c r="E33" s="36" t="s">
        <v>511</v>
      </c>
      <c r="F33" s="139">
        <v>0.26950000000000002</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381</v>
      </c>
      <c r="C36" s="57"/>
      <c r="D36" s="57"/>
      <c r="E36" s="58"/>
      <c r="F36" s="77" t="s">
        <v>382</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383</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384</v>
      </c>
      <c r="C42" s="57"/>
      <c r="D42" s="57"/>
      <c r="E42" s="58"/>
      <c r="F42" s="77" t="s">
        <v>385</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383</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488</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489</v>
      </c>
      <c r="C50" s="45"/>
      <c r="D50" s="45"/>
      <c r="E50" s="46"/>
      <c r="F50" s="47" t="s">
        <v>490</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491</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35" priority="1" operator="containsText" text="NO DISPONIBLE">
      <formula>NOT(ISERROR(SEARCH("NO DISPONIBLE",B33)))</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7"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36C5-ACC2-4D44-9748-28516B3E8BDB}">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386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387</v>
      </c>
      <c r="G6" s="96"/>
      <c r="H6" s="30" t="s">
        <v>106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388</v>
      </c>
      <c r="C17" s="65"/>
      <c r="D17" s="65"/>
      <c r="E17" s="65"/>
      <c r="F17" s="65"/>
      <c r="G17" s="65"/>
      <c r="H17" s="66"/>
    </row>
    <row r="18" spans="2:9" ht="15.75" customHeight="1" x14ac:dyDescent="0.3">
      <c r="B18" s="72" t="s">
        <v>34</v>
      </c>
      <c r="C18" s="73"/>
      <c r="D18" s="73"/>
      <c r="E18" s="73"/>
      <c r="F18" s="73"/>
      <c r="G18" s="73"/>
      <c r="H18" s="76"/>
    </row>
    <row r="19" spans="2:9" ht="132.6" customHeight="1" x14ac:dyDescent="0.3">
      <c r="B19" s="56" t="s">
        <v>389</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62.4" customHeight="1" x14ac:dyDescent="0.3">
      <c r="B24" s="64" t="s">
        <v>487</v>
      </c>
      <c r="C24" s="65"/>
      <c r="D24" s="65">
        <v>2026</v>
      </c>
      <c r="E24" s="65"/>
      <c r="F24" s="34">
        <v>0.95</v>
      </c>
      <c r="G24" s="31" t="s">
        <v>324</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390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1.4337</v>
      </c>
      <c r="C33" s="36" t="s">
        <v>511</v>
      </c>
      <c r="D33" s="36" t="s">
        <v>511</v>
      </c>
      <c r="E33" s="36" t="s">
        <v>511</v>
      </c>
      <c r="F33" s="139">
        <v>1.4337</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391</v>
      </c>
      <c r="C36" s="57"/>
      <c r="D36" s="57"/>
      <c r="E36" s="58"/>
      <c r="F36" s="77" t="s">
        <v>392</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393</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ht="16.8" customHeight="1" x14ac:dyDescent="0.3">
      <c r="B42" s="56" t="s">
        <v>394</v>
      </c>
      <c r="C42" s="57"/>
      <c r="D42" s="57"/>
      <c r="E42" s="58"/>
      <c r="F42" s="77" t="s">
        <v>395</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393</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492</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493</v>
      </c>
      <c r="C50" s="45"/>
      <c r="D50" s="45"/>
      <c r="E50" s="46"/>
      <c r="F50" s="47" t="s">
        <v>494</v>
      </c>
      <c r="G50" s="45"/>
      <c r="H50" s="48"/>
    </row>
    <row r="51" spans="2:8" ht="16.5" customHeight="1" x14ac:dyDescent="0.3">
      <c r="B51" s="142" t="s">
        <v>70</v>
      </c>
      <c r="C51" s="143"/>
      <c r="D51" s="143"/>
      <c r="E51" s="144"/>
      <c r="F51" s="145" t="s">
        <v>71</v>
      </c>
      <c r="G51" s="143"/>
      <c r="H51" s="146"/>
    </row>
    <row r="52" spans="2:8" ht="15" customHeight="1" thickBot="1" x14ac:dyDescent="0.35">
      <c r="B52" s="147" t="s">
        <v>495</v>
      </c>
      <c r="C52" s="148"/>
      <c r="D52" s="148"/>
      <c r="E52" s="149"/>
      <c r="F52" s="150" t="s">
        <v>496</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31" priority="1" operator="containsText" text="NO DISPONIBLE">
      <formula>NOT(ISERROR(SEARCH("NO DISPONIBLE",B33)))</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2" r:id="rId1" xr:uid="{17367559-0E4C-430B-A299-AD2DE9B370F7}"/>
  </hyperlinks>
  <printOptions horizontalCentered="1" verticalCentered="1"/>
  <pageMargins left="0.70866141732283472" right="0.70866141732283472" top="0.31496062992125984" bottom="0.31496062992125984" header="0.31496062992125984" footer="0.31496062992125984"/>
  <pageSetup paperSize="5" scale="55"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48A4-2E94-4A26-8EB7-E15E22FFD232}">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396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387</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397</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398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59</v>
      </c>
      <c r="C24" s="65"/>
      <c r="D24" s="65">
        <v>2023</v>
      </c>
      <c r="E24" s="65"/>
      <c r="F24" s="29">
        <v>80</v>
      </c>
      <c r="G24" s="31">
        <v>0.35589999999999999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390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1.3838999999999999</v>
      </c>
      <c r="C33" s="36" t="s">
        <v>511</v>
      </c>
      <c r="D33" s="36" t="s">
        <v>511</v>
      </c>
      <c r="E33" s="36" t="s">
        <v>511</v>
      </c>
      <c r="F33" s="139">
        <v>0.3125</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399</v>
      </c>
      <c r="C36" s="57"/>
      <c r="D36" s="57"/>
      <c r="E36" s="58"/>
      <c r="F36" s="77" t="s">
        <v>400</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401</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282</v>
      </c>
      <c r="C42" s="57"/>
      <c r="D42" s="57"/>
      <c r="E42" s="58"/>
      <c r="F42" s="77" t="s">
        <v>402</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401</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492</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493</v>
      </c>
      <c r="C50" s="45"/>
      <c r="D50" s="45"/>
      <c r="E50" s="46"/>
      <c r="F50" s="47" t="s">
        <v>494</v>
      </c>
      <c r="G50" s="45"/>
      <c r="H50" s="48"/>
    </row>
    <row r="51" spans="2:8" ht="16.5" customHeight="1" x14ac:dyDescent="0.3">
      <c r="B51" s="142" t="s">
        <v>70</v>
      </c>
      <c r="C51" s="143"/>
      <c r="D51" s="143"/>
      <c r="E51" s="144"/>
      <c r="F51" s="145" t="s">
        <v>71</v>
      </c>
      <c r="G51" s="143"/>
      <c r="H51" s="146"/>
    </row>
    <row r="52" spans="2:8" ht="15" customHeight="1" thickBot="1" x14ac:dyDescent="0.35">
      <c r="B52" s="147" t="s">
        <v>495</v>
      </c>
      <c r="C52" s="148"/>
      <c r="D52" s="148"/>
      <c r="E52" s="149"/>
      <c r="F52" s="150" t="s">
        <v>496</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27" priority="1" operator="containsText" text="NO DISPONIBLE">
      <formula>NOT(ISERROR(SEARCH("NO DISPONIBLE",B33)))</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2" r:id="rId1" xr:uid="{495D57F0-FDF4-4D1E-81D7-2D399847E327}"/>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4D31-D270-449D-8091-68AF634CBC83}">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403</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387</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404</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405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171</v>
      </c>
      <c r="C24" s="65"/>
      <c r="D24" s="65">
        <v>2023</v>
      </c>
      <c r="E24" s="65"/>
      <c r="F24" s="29">
        <v>114</v>
      </c>
      <c r="G24" s="31">
        <v>-0.33329999999999999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390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1.4074</v>
      </c>
      <c r="C33" s="36" t="s">
        <v>511</v>
      </c>
      <c r="D33" s="36" t="s">
        <v>511</v>
      </c>
      <c r="E33" s="36" t="s">
        <v>511</v>
      </c>
      <c r="F33" s="139">
        <v>0.33329999999999999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406</v>
      </c>
      <c r="C36" s="57"/>
      <c r="D36" s="57"/>
      <c r="E36" s="58"/>
      <c r="F36" s="77" t="s">
        <v>407</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408</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409</v>
      </c>
      <c r="C42" s="57"/>
      <c r="D42" s="57"/>
      <c r="E42" s="58"/>
      <c r="F42" s="77" t="s">
        <v>410</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408</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492</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493</v>
      </c>
      <c r="C50" s="45"/>
      <c r="D50" s="45"/>
      <c r="E50" s="46"/>
      <c r="F50" s="47" t="s">
        <v>494</v>
      </c>
      <c r="G50" s="45"/>
      <c r="H50" s="48"/>
    </row>
    <row r="51" spans="2:8" ht="16.5" customHeight="1" x14ac:dyDescent="0.3">
      <c r="B51" s="142" t="s">
        <v>70</v>
      </c>
      <c r="C51" s="143"/>
      <c r="D51" s="143"/>
      <c r="E51" s="144"/>
      <c r="F51" s="145" t="s">
        <v>71</v>
      </c>
      <c r="G51" s="143"/>
      <c r="H51" s="146"/>
    </row>
    <row r="52" spans="2:8" ht="15" customHeight="1" thickBot="1" x14ac:dyDescent="0.35">
      <c r="B52" s="147" t="s">
        <v>495</v>
      </c>
      <c r="C52" s="148"/>
      <c r="D52" s="148"/>
      <c r="E52" s="149"/>
      <c r="F52" s="150" t="s">
        <v>496</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23" priority="1" operator="containsText" text="NO DISPONIBLE">
      <formula>NOT(ISERROR(SEARCH("NO DISPONIBLE",B33)))</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2" r:id="rId1" xr:uid="{256D085A-3B58-4A84-B2E9-19B63B511EA0}"/>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EA1F-F3F2-411B-BA00-7F44294FBBD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411</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387</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412</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413</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14</v>
      </c>
      <c r="C24" s="65"/>
      <c r="D24" s="65">
        <v>2023</v>
      </c>
      <c r="E24" s="65"/>
      <c r="F24" s="29">
        <v>22</v>
      </c>
      <c r="G24" s="31">
        <v>0.57140000000000002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390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1.4</v>
      </c>
      <c r="C33" s="36" t="s">
        <v>511</v>
      </c>
      <c r="D33" s="36" t="s">
        <v>511</v>
      </c>
      <c r="E33" s="36" t="s">
        <v>511</v>
      </c>
      <c r="F33" s="139">
        <v>0.31819999999999998</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414</v>
      </c>
      <c r="C36" s="57"/>
      <c r="D36" s="57"/>
      <c r="E36" s="58"/>
      <c r="F36" s="77" t="s">
        <v>415</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416</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417</v>
      </c>
      <c r="C42" s="57"/>
      <c r="D42" s="57"/>
      <c r="E42" s="58"/>
      <c r="F42" s="77" t="s">
        <v>418</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416</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492</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493</v>
      </c>
      <c r="C50" s="45"/>
      <c r="D50" s="45"/>
      <c r="E50" s="46"/>
      <c r="F50" s="47" t="s">
        <v>494</v>
      </c>
      <c r="G50" s="45"/>
      <c r="H50" s="48"/>
    </row>
    <row r="51" spans="2:8" ht="16.5" customHeight="1" x14ac:dyDescent="0.3">
      <c r="B51" s="142" t="s">
        <v>70</v>
      </c>
      <c r="C51" s="143"/>
      <c r="D51" s="143"/>
      <c r="E51" s="144"/>
      <c r="F51" s="145" t="s">
        <v>71</v>
      </c>
      <c r="G51" s="143"/>
      <c r="H51" s="146"/>
    </row>
    <row r="52" spans="2:8" ht="15" customHeight="1" thickBot="1" x14ac:dyDescent="0.35">
      <c r="B52" s="147" t="s">
        <v>495</v>
      </c>
      <c r="C52" s="148"/>
      <c r="D52" s="148"/>
      <c r="E52" s="149"/>
      <c r="F52" s="150" t="s">
        <v>496</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9" priority="1" operator="containsText" text="NO DISPONIBLE">
      <formula>NOT(ISERROR(SEARCH("NO DISPONIBLE",B33)))</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2" r:id="rId1" xr:uid="{EF2FFF72-CEB1-410F-B9B4-9EEEC50D90BD}"/>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098D-4FA2-43F8-8044-F3ACEF8F90A7}">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6640625" style="1" customWidth="1"/>
    <col min="3" max="7" width="16.6640625" style="1" customWidth="1"/>
    <col min="8" max="8" width="29.441406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419</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420</v>
      </c>
      <c r="G6" s="96"/>
      <c r="H6" s="30" t="s">
        <v>106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421</v>
      </c>
      <c r="C17" s="65"/>
      <c r="D17" s="65"/>
      <c r="E17" s="65"/>
      <c r="F17" s="65"/>
      <c r="G17" s="65"/>
      <c r="H17" s="66"/>
    </row>
    <row r="18" spans="2:9" ht="15.75" customHeight="1" x14ac:dyDescent="0.3">
      <c r="B18" s="72" t="s">
        <v>34</v>
      </c>
      <c r="C18" s="73"/>
      <c r="D18" s="73"/>
      <c r="E18" s="73"/>
      <c r="F18" s="73"/>
      <c r="G18" s="73"/>
      <c r="H18" s="76"/>
    </row>
    <row r="19" spans="2:9" ht="132.6" customHeight="1" x14ac:dyDescent="0.3">
      <c r="B19" s="56" t="s">
        <v>422</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1235</v>
      </c>
      <c r="C24" s="65"/>
      <c r="D24" s="65">
        <v>2023</v>
      </c>
      <c r="E24" s="65"/>
      <c r="F24" s="29">
        <v>1272</v>
      </c>
      <c r="G24" s="31">
        <v>0.03</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423</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1.1006</v>
      </c>
      <c r="C33" s="36" t="s">
        <v>511</v>
      </c>
      <c r="D33" s="36" t="s">
        <v>511</v>
      </c>
      <c r="E33" s="36" t="s">
        <v>511</v>
      </c>
      <c r="F33" s="139">
        <v>0.2752</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424</v>
      </c>
      <c r="C36" s="57"/>
      <c r="D36" s="57"/>
      <c r="E36" s="58"/>
      <c r="F36" s="77" t="s">
        <v>425</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426</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ht="16.8" customHeight="1" x14ac:dyDescent="0.3">
      <c r="B42" s="56" t="s">
        <v>427</v>
      </c>
      <c r="C42" s="57"/>
      <c r="D42" s="57"/>
      <c r="E42" s="58"/>
      <c r="F42" s="77" t="s">
        <v>428</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426</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497</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498</v>
      </c>
      <c r="C50" s="45"/>
      <c r="D50" s="45"/>
      <c r="E50" s="46"/>
      <c r="F50" s="47" t="s">
        <v>468</v>
      </c>
      <c r="G50" s="45"/>
      <c r="H50" s="48"/>
    </row>
    <row r="51" spans="2:8" ht="16.5" customHeight="1" x14ac:dyDescent="0.3">
      <c r="B51" s="142" t="s">
        <v>70</v>
      </c>
      <c r="C51" s="143"/>
      <c r="D51" s="143"/>
      <c r="E51" s="144"/>
      <c r="F51" s="145" t="s">
        <v>71</v>
      </c>
      <c r="G51" s="143"/>
      <c r="H51" s="146"/>
    </row>
    <row r="52" spans="2:8" ht="15" customHeight="1" thickBot="1" x14ac:dyDescent="0.35">
      <c r="B52" s="147" t="s">
        <v>499</v>
      </c>
      <c r="C52" s="148"/>
      <c r="D52" s="148"/>
      <c r="E52" s="149"/>
      <c r="F52" s="150">
        <v>9984085358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5" priority="1" operator="containsText" text="NO DISPONIBLE">
      <formula>NOT(ISERROR(SEARCH("NO DISPONIBLE",B33)))</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2" r:id="rId1" xr:uid="{31D8D412-1956-4DE8-93C4-71E24A5E5058}"/>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2CA1C-79B0-46BF-B591-5903D0F0CD0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6640625" style="1" customWidth="1"/>
    <col min="3" max="7" width="16.6640625" style="1" customWidth="1"/>
    <col min="8" max="8" width="30.332031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429</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420</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430</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431</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3262</v>
      </c>
      <c r="C24" s="65"/>
      <c r="D24" s="65">
        <v>2023</v>
      </c>
      <c r="E24" s="65"/>
      <c r="F24" s="29">
        <v>3576</v>
      </c>
      <c r="G24" s="31">
        <v>9.6299999999999997E-2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432</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1.1857</v>
      </c>
      <c r="C33" s="36" t="s">
        <v>511</v>
      </c>
      <c r="D33" s="36" t="s">
        <v>511</v>
      </c>
      <c r="E33" s="36" t="s">
        <v>511</v>
      </c>
      <c r="F33" s="139">
        <v>0.24890000000000001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433</v>
      </c>
      <c r="C36" s="57"/>
      <c r="D36" s="57"/>
      <c r="E36" s="58"/>
      <c r="F36" s="77" t="s">
        <v>434</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435</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436</v>
      </c>
      <c r="C42" s="57"/>
      <c r="D42" s="57"/>
      <c r="E42" s="58"/>
      <c r="F42" s="77" t="s">
        <v>437</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435</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497</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498</v>
      </c>
      <c r="C50" s="45"/>
      <c r="D50" s="45"/>
      <c r="E50" s="46"/>
      <c r="F50" s="47" t="s">
        <v>468</v>
      </c>
      <c r="G50" s="45"/>
      <c r="H50" s="48"/>
    </row>
    <row r="51" spans="2:8" ht="16.5" customHeight="1" x14ac:dyDescent="0.3">
      <c r="B51" s="142" t="s">
        <v>70</v>
      </c>
      <c r="C51" s="143"/>
      <c r="D51" s="143"/>
      <c r="E51" s="144"/>
      <c r="F51" s="145" t="s">
        <v>71</v>
      </c>
      <c r="G51" s="143"/>
      <c r="H51" s="146"/>
    </row>
    <row r="52" spans="2:8" ht="15" customHeight="1" thickBot="1" x14ac:dyDescent="0.35">
      <c r="B52" s="147" t="s">
        <v>499</v>
      </c>
      <c r="C52" s="148"/>
      <c r="D52" s="148"/>
      <c r="E52" s="149"/>
      <c r="F52" s="150">
        <v>9984085358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1" priority="1" operator="containsText" text="NO DISPONIBLE">
      <formula>NOT(ISERROR(SEARCH("NO DISPONIBLE",B33)))</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2" r:id="rId1" xr:uid="{1BC845E6-2458-4ECE-AA99-F3A827580C40}"/>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E0BA-7D1A-4497-BCEA-F27B47EBDA48}">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8"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438</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420</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430</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439</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628</v>
      </c>
      <c r="C24" s="65"/>
      <c r="D24" s="65">
        <v>2023</v>
      </c>
      <c r="E24" s="65"/>
      <c r="F24" s="29">
        <v>600</v>
      </c>
      <c r="G24" s="31">
        <v>-4.4600000000000001E-2</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440</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1.1125</v>
      </c>
      <c r="C33" s="36" t="s">
        <v>511</v>
      </c>
      <c r="D33" s="36" t="s">
        <v>511</v>
      </c>
      <c r="E33" s="36" t="s">
        <v>511</v>
      </c>
      <c r="F33" s="139">
        <v>0.14829999999999999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441</v>
      </c>
      <c r="C36" s="57"/>
      <c r="D36" s="57"/>
      <c r="E36" s="58"/>
      <c r="F36" s="77" t="s">
        <v>442</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443</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444</v>
      </c>
      <c r="C42" s="57"/>
      <c r="D42" s="57"/>
      <c r="E42" s="58"/>
      <c r="F42" s="77" t="s">
        <v>445</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443</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497</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498</v>
      </c>
      <c r="C50" s="45"/>
      <c r="D50" s="45"/>
      <c r="E50" s="46"/>
      <c r="F50" s="47" t="s">
        <v>468</v>
      </c>
      <c r="G50" s="45"/>
      <c r="H50" s="48"/>
    </row>
    <row r="51" spans="2:8" ht="16.5" customHeight="1" x14ac:dyDescent="0.3">
      <c r="B51" s="142" t="s">
        <v>70</v>
      </c>
      <c r="C51" s="143"/>
      <c r="D51" s="143"/>
      <c r="E51" s="144"/>
      <c r="F51" s="145" t="s">
        <v>71</v>
      </c>
      <c r="G51" s="143"/>
      <c r="H51" s="146"/>
    </row>
    <row r="52" spans="2:8" ht="15" customHeight="1" thickBot="1" x14ac:dyDescent="0.35">
      <c r="B52" s="147" t="s">
        <v>499</v>
      </c>
      <c r="C52" s="148"/>
      <c r="D52" s="148"/>
      <c r="E52" s="149"/>
      <c r="F52" s="150">
        <v>9984085358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7" priority="1" operator="containsText" text="NO DISPONIBLE">
      <formula>NOT(ISERROR(SEARCH("NO DISPONIBLE",B33)))</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2" r:id="rId1" xr:uid="{E98B1368-FF80-4915-BCD5-2BDFB50F0F30}"/>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123A-2ECD-40A6-BD48-866D2704DE98}">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6640625" style="1" customWidth="1"/>
    <col min="3" max="7" width="16.6640625" style="1" customWidth="1"/>
    <col min="8" max="8" width="28"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446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42" customHeight="1" x14ac:dyDescent="0.3">
      <c r="B6" s="127" t="s">
        <v>75</v>
      </c>
      <c r="C6" s="96"/>
      <c r="D6" s="96"/>
      <c r="E6" s="96"/>
      <c r="F6" s="96" t="s">
        <v>420</v>
      </c>
      <c r="G6" s="96"/>
      <c r="H6" s="30" t="s">
        <v>116</v>
      </c>
      <c r="J6" s="3"/>
      <c r="K6" s="3"/>
      <c r="L6" s="3"/>
      <c r="M6" s="3"/>
      <c r="N6" s="3"/>
      <c r="O6" s="3"/>
      <c r="P6" s="3"/>
      <c r="Q6" s="3"/>
    </row>
    <row r="7" spans="2:17" ht="16.8"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447</v>
      </c>
      <c r="C17" s="65"/>
      <c r="D17" s="65"/>
      <c r="E17" s="65"/>
      <c r="F17" s="65"/>
      <c r="G17" s="65"/>
      <c r="H17" s="66"/>
    </row>
    <row r="18" spans="2:9" ht="15.75" customHeight="1" x14ac:dyDescent="0.3">
      <c r="B18" s="72" t="s">
        <v>34</v>
      </c>
      <c r="C18" s="73"/>
      <c r="D18" s="73"/>
      <c r="E18" s="73"/>
      <c r="F18" s="73"/>
      <c r="G18" s="73"/>
      <c r="H18" s="76"/>
    </row>
    <row r="19" spans="2:9" ht="126.6" customHeight="1" x14ac:dyDescent="0.3">
      <c r="B19" s="56" t="s">
        <v>448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48" customHeight="1" x14ac:dyDescent="0.3">
      <c r="B24" s="64">
        <v>3237</v>
      </c>
      <c r="C24" s="65"/>
      <c r="D24" s="65">
        <v>2023</v>
      </c>
      <c r="E24" s="65"/>
      <c r="F24" s="29">
        <v>3600</v>
      </c>
      <c r="G24" s="31">
        <v>0.11210000000000001</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74" t="s">
        <v>43</v>
      </c>
      <c r="C27" s="175"/>
      <c r="D27" s="176"/>
      <c r="E27" s="177" t="s">
        <v>44</v>
      </c>
      <c r="F27" s="178"/>
      <c r="G27" s="179" t="s">
        <v>45</v>
      </c>
      <c r="H27" s="180"/>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449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1.2333000000000001</v>
      </c>
      <c r="C33" s="36" t="s">
        <v>511</v>
      </c>
      <c r="D33" s="36" t="s">
        <v>511</v>
      </c>
      <c r="E33" s="36" t="s">
        <v>511</v>
      </c>
      <c r="F33" s="139">
        <v>0.25690000000000002</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450</v>
      </c>
      <c r="C36" s="57"/>
      <c r="D36" s="57"/>
      <c r="E36" s="58"/>
      <c r="F36" s="77" t="s">
        <v>451</v>
      </c>
      <c r="G36" s="57"/>
      <c r="H36" s="60"/>
    </row>
    <row r="37" spans="2:8" ht="18" customHeight="1" x14ac:dyDescent="0.3">
      <c r="B37" s="72" t="s">
        <v>57</v>
      </c>
      <c r="C37" s="73"/>
      <c r="D37" s="73"/>
      <c r="E37" s="74"/>
      <c r="F37" s="75" t="s">
        <v>58</v>
      </c>
      <c r="G37" s="73"/>
      <c r="H37" s="76"/>
    </row>
    <row r="38" spans="2:8" x14ac:dyDescent="0.3">
      <c r="B38" s="56" t="s">
        <v>328</v>
      </c>
      <c r="C38" s="57"/>
      <c r="D38" s="57"/>
      <c r="E38" s="58"/>
      <c r="F38" s="77" t="s">
        <v>452</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330</v>
      </c>
      <c r="G40" s="57"/>
      <c r="H40" s="60"/>
    </row>
    <row r="41" spans="2:8" ht="18" customHeight="1" x14ac:dyDescent="0.3">
      <c r="B41" s="72" t="s">
        <v>61</v>
      </c>
      <c r="C41" s="73"/>
      <c r="D41" s="73"/>
      <c r="E41" s="74"/>
      <c r="F41" s="75" t="s">
        <v>62</v>
      </c>
      <c r="G41" s="73"/>
      <c r="H41" s="76"/>
    </row>
    <row r="42" spans="2:8" x14ac:dyDescent="0.3">
      <c r="B42" s="56" t="s">
        <v>453</v>
      </c>
      <c r="C42" s="57"/>
      <c r="D42" s="57"/>
      <c r="E42" s="58"/>
      <c r="F42" s="77" t="s">
        <v>454</v>
      </c>
      <c r="G42" s="57"/>
      <c r="H42" s="60"/>
    </row>
    <row r="43" spans="2:8" ht="25.35" customHeight="1" x14ac:dyDescent="0.3">
      <c r="B43" s="72" t="s">
        <v>63</v>
      </c>
      <c r="C43" s="73"/>
      <c r="D43" s="73"/>
      <c r="E43" s="74"/>
      <c r="F43" s="75" t="s">
        <v>64</v>
      </c>
      <c r="G43" s="73"/>
      <c r="H43" s="76"/>
    </row>
    <row r="44" spans="2:8" ht="17.100000000000001" customHeight="1" x14ac:dyDescent="0.3">
      <c r="B44" s="56" t="s">
        <v>328</v>
      </c>
      <c r="C44" s="57"/>
      <c r="D44" s="57"/>
      <c r="E44" s="58"/>
      <c r="F44" s="77" t="s">
        <v>452</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330</v>
      </c>
      <c r="G46" s="57"/>
      <c r="H46" s="60"/>
    </row>
    <row r="47" spans="2:8" ht="14.4" customHeight="1" x14ac:dyDescent="0.3">
      <c r="B47" s="156" t="s">
        <v>67</v>
      </c>
      <c r="C47" s="157"/>
      <c r="D47" s="157"/>
      <c r="E47" s="157"/>
      <c r="F47" s="157"/>
      <c r="G47" s="157"/>
      <c r="H47" s="158"/>
    </row>
    <row r="48" spans="2:8" ht="16.350000000000001" customHeight="1" x14ac:dyDescent="0.3">
      <c r="B48" s="44" t="s">
        <v>497</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498</v>
      </c>
      <c r="C50" s="45"/>
      <c r="D50" s="45"/>
      <c r="E50" s="46"/>
      <c r="F50" s="47" t="s">
        <v>468</v>
      </c>
      <c r="G50" s="45"/>
      <c r="H50" s="48"/>
    </row>
    <row r="51" spans="2:8" ht="16.5" customHeight="1" x14ac:dyDescent="0.3">
      <c r="B51" s="142" t="s">
        <v>70</v>
      </c>
      <c r="C51" s="143"/>
      <c r="D51" s="143"/>
      <c r="E51" s="144"/>
      <c r="F51" s="145" t="s">
        <v>71</v>
      </c>
      <c r="G51" s="143"/>
      <c r="H51" s="146"/>
    </row>
    <row r="52" spans="2:8" ht="15" customHeight="1" thickBot="1" x14ac:dyDescent="0.35">
      <c r="B52" s="147" t="s">
        <v>499</v>
      </c>
      <c r="C52" s="148"/>
      <c r="D52" s="148"/>
      <c r="E52" s="149"/>
      <c r="F52" s="150">
        <v>9984085358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3" priority="1" operator="containsText" text="NO DISPONIBLE">
      <formula>NOT(ISERROR(SEARCH("NO DISPONIBLE",B33)))</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2" r:id="rId1" xr:uid="{521AF9D8-4D81-4CAB-84C0-0F9BBF74F352}"/>
  </hyperlinks>
  <printOptions horizontalCentered="1" verticalCentered="1"/>
  <pageMargins left="0.70866141732283472" right="0.70866141732283472" top="0.31496062992125984" bottom="0.31496062992125984" header="0.31496062992125984" footer="0.31496062992125984"/>
  <pageSetup paperSize="5" scale="5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E87B-262F-4F3A-8E32-42019648B3B0}">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126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76</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117</v>
      </c>
      <c r="C17" s="65"/>
      <c r="D17" s="65"/>
      <c r="E17" s="65"/>
      <c r="F17" s="65"/>
      <c r="G17" s="65"/>
      <c r="H17" s="66"/>
    </row>
    <row r="18" spans="2:9" ht="15.75" customHeight="1" x14ac:dyDescent="0.3">
      <c r="B18" s="72" t="s">
        <v>34</v>
      </c>
      <c r="C18" s="73"/>
      <c r="D18" s="73"/>
      <c r="E18" s="73"/>
      <c r="F18" s="73"/>
      <c r="G18" s="73"/>
      <c r="H18" s="76"/>
    </row>
    <row r="19" spans="2:9" ht="105.6" customHeight="1" x14ac:dyDescent="0.3">
      <c r="B19" s="56" t="s">
        <v>118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28.8" customHeight="1" x14ac:dyDescent="0.3">
      <c r="B24" s="64">
        <v>4</v>
      </c>
      <c r="C24" s="65"/>
      <c r="D24" s="65">
        <v>2023</v>
      </c>
      <c r="E24" s="65"/>
      <c r="F24" s="29">
        <v>5</v>
      </c>
      <c r="G24" s="31">
        <f>(F24/B24)-1</f>
        <v>0.25</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119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0</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121</v>
      </c>
      <c r="C36" s="57"/>
      <c r="D36" s="57"/>
      <c r="E36" s="58"/>
      <c r="F36" s="77" t="s">
        <v>122</v>
      </c>
      <c r="G36" s="57"/>
      <c r="H36" s="60"/>
    </row>
    <row r="37" spans="2:8" ht="18" customHeight="1" x14ac:dyDescent="0.3">
      <c r="B37" s="72" t="s">
        <v>57</v>
      </c>
      <c r="C37" s="73"/>
      <c r="D37" s="73"/>
      <c r="E37" s="74"/>
      <c r="F37" s="75" t="s">
        <v>58</v>
      </c>
      <c r="G37" s="73"/>
      <c r="H37" s="76"/>
    </row>
    <row r="38" spans="2:8" x14ac:dyDescent="0.3">
      <c r="B38" s="56" t="s">
        <v>96</v>
      </c>
      <c r="C38" s="57"/>
      <c r="D38" s="57"/>
      <c r="E38" s="58"/>
      <c r="F38" s="77" t="s">
        <v>124</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125</v>
      </c>
      <c r="G40" s="57"/>
      <c r="H40" s="60"/>
    </row>
    <row r="41" spans="2:8" ht="18" customHeight="1" x14ac:dyDescent="0.3">
      <c r="B41" s="72" t="s">
        <v>61</v>
      </c>
      <c r="C41" s="73"/>
      <c r="D41" s="73"/>
      <c r="E41" s="74"/>
      <c r="F41" s="75" t="s">
        <v>62</v>
      </c>
      <c r="G41" s="73"/>
      <c r="H41" s="76"/>
    </row>
    <row r="42" spans="2:8" ht="21" customHeight="1" x14ac:dyDescent="0.3">
      <c r="B42" s="56" t="s">
        <v>123</v>
      </c>
      <c r="C42" s="57"/>
      <c r="D42" s="57"/>
      <c r="E42" s="58"/>
      <c r="F42" s="77" t="s">
        <v>120</v>
      </c>
      <c r="G42" s="57"/>
      <c r="H42" s="60"/>
    </row>
    <row r="43" spans="2:8" ht="25.35" customHeight="1" x14ac:dyDescent="0.3">
      <c r="B43" s="72" t="s">
        <v>63</v>
      </c>
      <c r="C43" s="73"/>
      <c r="D43" s="73"/>
      <c r="E43" s="74"/>
      <c r="F43" s="75" t="s">
        <v>64</v>
      </c>
      <c r="G43" s="73"/>
      <c r="H43" s="76"/>
    </row>
    <row r="44" spans="2:8" ht="17.100000000000001" customHeight="1" x14ac:dyDescent="0.3">
      <c r="B44" s="56" t="s">
        <v>96</v>
      </c>
      <c r="C44" s="57"/>
      <c r="D44" s="57"/>
      <c r="E44" s="58"/>
      <c r="F44" s="77" t="s">
        <v>124</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114</v>
      </c>
      <c r="G46" s="57"/>
      <c r="H46" s="60"/>
    </row>
    <row r="47" spans="2:8" x14ac:dyDescent="0.3">
      <c r="B47" s="61" t="s">
        <v>67</v>
      </c>
      <c r="C47" s="62"/>
      <c r="D47" s="62"/>
      <c r="E47" s="62"/>
      <c r="F47" s="62"/>
      <c r="G47" s="62"/>
      <c r="H47" s="63"/>
    </row>
    <row r="48" spans="2:8" ht="16.350000000000001" customHeight="1" x14ac:dyDescent="0.3">
      <c r="B48" s="44" t="s">
        <v>100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76</v>
      </c>
      <c r="C50" s="45"/>
      <c r="D50" s="45"/>
      <c r="E50" s="46"/>
      <c r="F50" s="47" t="s">
        <v>101</v>
      </c>
      <c r="G50" s="45"/>
      <c r="H50" s="48"/>
    </row>
    <row r="51" spans="2:8" ht="16.5" customHeight="1" x14ac:dyDescent="0.3">
      <c r="B51" s="142" t="s">
        <v>70</v>
      </c>
      <c r="C51" s="143"/>
      <c r="D51" s="143"/>
      <c r="E51" s="144"/>
      <c r="F51" s="145" t="s">
        <v>71</v>
      </c>
      <c r="G51" s="143"/>
      <c r="H51" s="146"/>
    </row>
    <row r="52" spans="2:8" ht="15" customHeight="1" thickBot="1" x14ac:dyDescent="0.35">
      <c r="B52" s="153" t="s">
        <v>102</v>
      </c>
      <c r="C52" s="154"/>
      <c r="D52" s="154"/>
      <c r="E52" s="155"/>
      <c r="F52" s="150" t="s">
        <v>103</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39" priority="1" operator="containsText" text="NO DISPONIBLE">
      <formula>NOT(ISERROR(SEARCH("NO DISPONIBLE",B33)))</formula>
    </cfRule>
    <cfRule type="cellIs" dxfId="138" priority="2" stopIfTrue="1" operator="greaterThanOrEqual">
      <formula>0.7</formula>
    </cfRule>
    <cfRule type="cellIs" dxfId="137" priority="3" stopIfTrue="1" operator="between">
      <formula>0.5</formula>
      <formula>0.7</formula>
    </cfRule>
    <cfRule type="cellIs" dxfId="136" priority="4" stopIfTrue="1" operator="lessThanOrEqual">
      <formula>0.5</formula>
    </cfRule>
  </conditionalFormatting>
  <hyperlinks>
    <hyperlink ref="B52" r:id="rId1" xr:uid="{D73515EE-EF50-43FB-9708-9564604426C9}"/>
  </hyperlinks>
  <printOptions horizontalCentered="1" verticalCentered="1"/>
  <pageMargins left="0.70866141732283472" right="0.70866141732283472" top="0.31496062992125984" bottom="0.31496062992125984" header="0.31496062992125984" footer="0.31496062992125984"/>
  <pageSetup paperSize="5" scale="5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B6A5-DC71-4265-AA55-DF168A7CDF25}">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21875" style="1" customWidth="1"/>
    <col min="3" max="7" width="16.6640625" style="1" customWidth="1"/>
    <col min="8" max="8" width="23.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127</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76</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12</v>
      </c>
      <c r="G15" s="117"/>
      <c r="H15" s="10" t="s">
        <v>81</v>
      </c>
    </row>
    <row r="16" spans="2:17" ht="15.75" customHeight="1" x14ac:dyDescent="0.3">
      <c r="B16" s="72" t="s">
        <v>33</v>
      </c>
      <c r="C16" s="73"/>
      <c r="D16" s="73"/>
      <c r="E16" s="73"/>
      <c r="F16" s="73"/>
      <c r="G16" s="73"/>
      <c r="H16" s="76"/>
    </row>
    <row r="17" spans="2:9" ht="62.4" customHeight="1" x14ac:dyDescent="0.3">
      <c r="B17" s="64" t="s">
        <v>117</v>
      </c>
      <c r="C17" s="65"/>
      <c r="D17" s="65"/>
      <c r="E17" s="65"/>
      <c r="F17" s="65"/>
      <c r="G17" s="65"/>
      <c r="H17" s="66"/>
    </row>
    <row r="18" spans="2:9" ht="15.75" customHeight="1" x14ac:dyDescent="0.3">
      <c r="B18" s="72" t="s">
        <v>34</v>
      </c>
      <c r="C18" s="73"/>
      <c r="D18" s="73"/>
      <c r="E18" s="73"/>
      <c r="F18" s="73"/>
      <c r="G18" s="73"/>
      <c r="H18" s="76"/>
    </row>
    <row r="19" spans="2:9" ht="98.4" customHeight="1" x14ac:dyDescent="0.3">
      <c r="B19" s="56" t="s">
        <v>518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28.8" customHeight="1" x14ac:dyDescent="0.3">
      <c r="B24" s="64">
        <v>63</v>
      </c>
      <c r="C24" s="65"/>
      <c r="D24" s="65">
        <v>2023</v>
      </c>
      <c r="E24" s="65"/>
      <c r="F24" s="29">
        <v>45</v>
      </c>
      <c r="G24" s="31">
        <f>(F24/B24)-1</f>
        <v>-0.2857142857142857</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71.9" customHeight="1" thickBot="1" x14ac:dyDescent="0.35">
      <c r="B30" s="138" t="s">
        <v>134</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0.26669999999999999</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x14ac:dyDescent="0.3">
      <c r="B36" s="56" t="s">
        <v>129</v>
      </c>
      <c r="C36" s="57"/>
      <c r="D36" s="57"/>
      <c r="E36" s="58"/>
      <c r="F36" s="77" t="s">
        <v>130</v>
      </c>
      <c r="G36" s="57"/>
      <c r="H36" s="60"/>
    </row>
    <row r="37" spans="2:8" ht="18" customHeight="1" x14ac:dyDescent="0.3">
      <c r="B37" s="72" t="s">
        <v>57</v>
      </c>
      <c r="C37" s="73"/>
      <c r="D37" s="73"/>
      <c r="E37" s="74"/>
      <c r="F37" s="75" t="s">
        <v>58</v>
      </c>
      <c r="G37" s="73"/>
      <c r="H37" s="76"/>
    </row>
    <row r="38" spans="2:8" x14ac:dyDescent="0.3">
      <c r="B38" s="56" t="s">
        <v>132</v>
      </c>
      <c r="C38" s="57"/>
      <c r="D38" s="57"/>
      <c r="E38" s="58"/>
      <c r="F38" s="77" t="s">
        <v>133</v>
      </c>
      <c r="G38" s="57"/>
      <c r="H38" s="60"/>
    </row>
    <row r="39" spans="2:8" ht="18" customHeight="1" x14ac:dyDescent="0.3">
      <c r="B39" s="72" t="s">
        <v>59</v>
      </c>
      <c r="C39" s="73"/>
      <c r="D39" s="73"/>
      <c r="E39" s="74"/>
      <c r="F39" s="75" t="s">
        <v>60</v>
      </c>
      <c r="G39" s="73"/>
      <c r="H39" s="76"/>
    </row>
    <row r="40" spans="2:8" ht="27" customHeight="1" x14ac:dyDescent="0.3">
      <c r="B40" s="56" t="s">
        <v>95</v>
      </c>
      <c r="C40" s="57"/>
      <c r="D40" s="57"/>
      <c r="E40" s="58"/>
      <c r="F40" s="77" t="s">
        <v>194</v>
      </c>
      <c r="G40" s="57"/>
      <c r="H40" s="60"/>
    </row>
    <row r="41" spans="2:8" ht="18" customHeight="1" x14ac:dyDescent="0.3">
      <c r="B41" s="72" t="s">
        <v>61</v>
      </c>
      <c r="C41" s="73"/>
      <c r="D41" s="73"/>
      <c r="E41" s="74"/>
      <c r="F41" s="75" t="s">
        <v>62</v>
      </c>
      <c r="G41" s="73"/>
      <c r="H41" s="76"/>
    </row>
    <row r="42" spans="2:8" ht="21" customHeight="1" x14ac:dyDescent="0.3">
      <c r="B42" s="56" t="s">
        <v>128</v>
      </c>
      <c r="C42" s="57"/>
      <c r="D42" s="57"/>
      <c r="E42" s="58"/>
      <c r="F42" s="77" t="s">
        <v>131</v>
      </c>
      <c r="G42" s="57"/>
      <c r="H42" s="60"/>
    </row>
    <row r="43" spans="2:8" ht="25.35" customHeight="1" x14ac:dyDescent="0.3">
      <c r="B43" s="72" t="s">
        <v>63</v>
      </c>
      <c r="C43" s="73"/>
      <c r="D43" s="73"/>
      <c r="E43" s="74"/>
      <c r="F43" s="75" t="s">
        <v>64</v>
      </c>
      <c r="G43" s="73"/>
      <c r="H43" s="76"/>
    </row>
    <row r="44" spans="2:8" ht="17.100000000000001" customHeight="1" x14ac:dyDescent="0.3">
      <c r="B44" s="56" t="s">
        <v>132</v>
      </c>
      <c r="C44" s="57"/>
      <c r="D44" s="57"/>
      <c r="E44" s="58"/>
      <c r="F44" s="77" t="s">
        <v>133</v>
      </c>
      <c r="G44" s="57"/>
      <c r="H44" s="60"/>
    </row>
    <row r="45" spans="2:8" ht="21" customHeight="1" x14ac:dyDescent="0.3">
      <c r="B45" s="72" t="s">
        <v>65</v>
      </c>
      <c r="C45" s="73"/>
      <c r="D45" s="73"/>
      <c r="E45" s="74"/>
      <c r="F45" s="75" t="s">
        <v>66</v>
      </c>
      <c r="G45" s="73"/>
      <c r="H45" s="76"/>
    </row>
    <row r="46" spans="2:8" ht="21.75" customHeight="1" x14ac:dyDescent="0.3">
      <c r="B46" s="56" t="s">
        <v>95</v>
      </c>
      <c r="C46" s="57"/>
      <c r="D46" s="57"/>
      <c r="E46" s="58"/>
      <c r="F46" s="77" t="s">
        <v>194</v>
      </c>
      <c r="G46" s="57"/>
      <c r="H46" s="60"/>
    </row>
    <row r="47" spans="2:8" x14ac:dyDescent="0.3">
      <c r="B47" s="61" t="s">
        <v>67</v>
      </c>
      <c r="C47" s="62"/>
      <c r="D47" s="62"/>
      <c r="E47" s="62"/>
      <c r="F47" s="62"/>
      <c r="G47" s="62"/>
      <c r="H47" s="63"/>
    </row>
    <row r="48" spans="2:8" ht="16.350000000000001" customHeight="1" x14ac:dyDescent="0.3">
      <c r="B48" s="44" t="s">
        <v>100</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76</v>
      </c>
      <c r="C50" s="45"/>
      <c r="D50" s="45"/>
      <c r="E50" s="46"/>
      <c r="F50" s="47" t="s">
        <v>101</v>
      </c>
      <c r="G50" s="45"/>
      <c r="H50" s="48"/>
    </row>
    <row r="51" spans="2:8" ht="16.5" customHeight="1" x14ac:dyDescent="0.3">
      <c r="B51" s="142" t="s">
        <v>70</v>
      </c>
      <c r="C51" s="143"/>
      <c r="D51" s="143"/>
      <c r="E51" s="144"/>
      <c r="F51" s="145" t="s">
        <v>71</v>
      </c>
      <c r="G51" s="143"/>
      <c r="H51" s="146"/>
    </row>
    <row r="52" spans="2:8" ht="15" customHeight="1" thickBot="1" x14ac:dyDescent="0.35">
      <c r="B52" s="153" t="s">
        <v>102</v>
      </c>
      <c r="C52" s="154"/>
      <c r="D52" s="154"/>
      <c r="E52" s="155"/>
      <c r="F52" s="150" t="s">
        <v>103</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35" priority="1" operator="containsText" text="NO DISPONIBLE">
      <formula>NOT(ISERROR(SEARCH("NO DISPONIBLE",B33)))</formula>
    </cfRule>
    <cfRule type="cellIs" dxfId="134" priority="2" stopIfTrue="1" operator="greaterThanOrEqual">
      <formula>0.7</formula>
    </cfRule>
    <cfRule type="cellIs" dxfId="133" priority="3" stopIfTrue="1" operator="between">
      <formula>0.5</formula>
      <formula>0.7</formula>
    </cfRule>
    <cfRule type="cellIs" dxfId="132" priority="4" stopIfTrue="1" operator="lessThanOrEqual">
      <formula>0.5</formula>
    </cfRule>
  </conditionalFormatting>
  <hyperlinks>
    <hyperlink ref="B52" r:id="rId1" xr:uid="{9F8FF9B2-BF46-4515-9FC1-DE545BC70CD2}"/>
  </hyperlinks>
  <printOptions horizontalCentered="1" verticalCentered="1"/>
  <pageMargins left="0.70866141732283472" right="0.70866141732283472" top="0.31496062992125984" bottom="0.31496062992125984" header="0.31496062992125984" footer="0.31496062992125984"/>
  <pageSetup paperSize="5" scale="5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C3EF-5AD9-42AA-BD85-452359707DF4}">
  <sheetPr>
    <tabColor rgb="FF00B050"/>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7.1093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136</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106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81</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48" customHeight="1" x14ac:dyDescent="0.3">
      <c r="B17" s="64" t="s">
        <v>137</v>
      </c>
      <c r="C17" s="65"/>
      <c r="D17" s="65"/>
      <c r="E17" s="65"/>
      <c r="F17" s="65"/>
      <c r="G17" s="65"/>
      <c r="H17" s="66"/>
    </row>
    <row r="18" spans="2:9" ht="15.75" customHeight="1" x14ac:dyDescent="0.3">
      <c r="B18" s="72" t="s">
        <v>34</v>
      </c>
      <c r="C18" s="73"/>
      <c r="D18" s="73"/>
      <c r="E18" s="73"/>
      <c r="F18" s="73"/>
      <c r="G18" s="73"/>
      <c r="H18" s="76"/>
    </row>
    <row r="19" spans="2:9" ht="108.6" customHeight="1" x14ac:dyDescent="0.3">
      <c r="B19" s="56" t="s">
        <v>138</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8.2" customHeight="1" x14ac:dyDescent="0.3">
      <c r="B24" s="64" t="s">
        <v>145</v>
      </c>
      <c r="C24" s="65"/>
      <c r="D24" s="65">
        <v>2026</v>
      </c>
      <c r="E24" s="65"/>
      <c r="F24" s="34">
        <v>0.95</v>
      </c>
      <c r="G24" s="31" t="s">
        <v>89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33.80000000000001" customHeight="1" thickBot="1" x14ac:dyDescent="0.35">
      <c r="B30" s="138" t="s">
        <v>139</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1.0979000000000001</v>
      </c>
      <c r="C33" s="36" t="s">
        <v>511</v>
      </c>
      <c r="D33" s="36" t="s">
        <v>511</v>
      </c>
      <c r="E33" s="36" t="s">
        <v>511</v>
      </c>
      <c r="F33" s="139">
        <v>1.0979000000000001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29.4" customHeight="1" x14ac:dyDescent="0.3">
      <c r="B36" s="56" t="s">
        <v>140</v>
      </c>
      <c r="C36" s="57"/>
      <c r="D36" s="57"/>
      <c r="E36" s="58"/>
      <c r="F36" s="77" t="s">
        <v>141</v>
      </c>
      <c r="G36" s="57"/>
      <c r="H36" s="60"/>
    </row>
    <row r="37" spans="2:8" ht="18" customHeight="1" x14ac:dyDescent="0.3">
      <c r="B37" s="72" t="s">
        <v>57</v>
      </c>
      <c r="C37" s="73"/>
      <c r="D37" s="73"/>
      <c r="E37" s="74"/>
      <c r="F37" s="75" t="s">
        <v>58</v>
      </c>
      <c r="G37" s="73"/>
      <c r="H37" s="76"/>
    </row>
    <row r="38" spans="2:8" x14ac:dyDescent="0.3">
      <c r="B38" s="56" t="s">
        <v>195</v>
      </c>
      <c r="C38" s="57"/>
      <c r="D38" s="57"/>
      <c r="E38" s="58"/>
      <c r="F38" s="77" t="s">
        <v>144</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196</v>
      </c>
      <c r="G40" s="57"/>
      <c r="H40" s="60"/>
    </row>
    <row r="41" spans="2:8" ht="18" customHeight="1" x14ac:dyDescent="0.3">
      <c r="B41" s="72" t="s">
        <v>61</v>
      </c>
      <c r="C41" s="73"/>
      <c r="D41" s="73"/>
      <c r="E41" s="74"/>
      <c r="F41" s="75" t="s">
        <v>62</v>
      </c>
      <c r="G41" s="73"/>
      <c r="H41" s="76"/>
    </row>
    <row r="42" spans="2:8" ht="22.8" customHeight="1" x14ac:dyDescent="0.3">
      <c r="B42" s="56" t="s">
        <v>142</v>
      </c>
      <c r="C42" s="57"/>
      <c r="D42" s="57"/>
      <c r="E42" s="58"/>
      <c r="F42" s="77" t="s">
        <v>143</v>
      </c>
      <c r="G42" s="57"/>
      <c r="H42" s="60"/>
    </row>
    <row r="43" spans="2:8" ht="25.35" customHeight="1" x14ac:dyDescent="0.3">
      <c r="B43" s="72" t="s">
        <v>63</v>
      </c>
      <c r="C43" s="73"/>
      <c r="D43" s="73"/>
      <c r="E43" s="74"/>
      <c r="F43" s="75" t="s">
        <v>64</v>
      </c>
      <c r="G43" s="73"/>
      <c r="H43" s="76"/>
    </row>
    <row r="44" spans="2:8" ht="17.100000000000001" customHeight="1" x14ac:dyDescent="0.3">
      <c r="B44" s="56" t="s">
        <v>195</v>
      </c>
      <c r="C44" s="57"/>
      <c r="D44" s="57"/>
      <c r="E44" s="58"/>
      <c r="F44" s="77" t="s">
        <v>144</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196</v>
      </c>
      <c r="G46" s="57"/>
      <c r="H46" s="60"/>
    </row>
    <row r="47" spans="2:8" ht="14.4" customHeight="1" x14ac:dyDescent="0.3">
      <c r="B47" s="156" t="s">
        <v>67</v>
      </c>
      <c r="C47" s="157"/>
      <c r="D47" s="157"/>
      <c r="E47" s="157"/>
      <c r="F47" s="157"/>
      <c r="G47" s="157"/>
      <c r="H47" s="158"/>
    </row>
    <row r="48" spans="2:8" ht="16.350000000000001" customHeight="1" x14ac:dyDescent="0.3">
      <c r="B48" s="44" t="s">
        <v>316</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317</v>
      </c>
      <c r="C50" s="45"/>
      <c r="D50" s="45"/>
      <c r="E50" s="46"/>
      <c r="F50" s="47" t="s">
        <v>318</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319</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31" priority="1" operator="containsText" text="NO DISPONIBLE">
      <formula>NOT(ISERROR(SEARCH("NO DISPONIBLE",B33)))</formula>
    </cfRule>
    <cfRule type="cellIs" dxfId="130" priority="2" stopIfTrue="1" operator="greaterThanOrEqual">
      <formula>0.7</formula>
    </cfRule>
    <cfRule type="cellIs" dxfId="129" priority="3" stopIfTrue="1" operator="between">
      <formula>0.5</formula>
      <formula>0.7</formula>
    </cfRule>
    <cfRule type="cellIs" dxfId="128"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BFA5A-98CC-416E-8CC7-535697D07A93}">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21875" style="1" customWidth="1"/>
    <col min="3" max="7" width="16.6640625" style="1" customWidth="1"/>
    <col min="8" max="8" width="28" style="1" customWidth="1"/>
    <col min="9" max="9" width="44.88671875" style="1" customWidth="1"/>
    <col min="10" max="16384" width="13.109375" style="1"/>
  </cols>
  <sheetData>
    <row r="1" spans="2:17" ht="55.2"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153</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500</v>
      </c>
      <c r="C15" s="115" t="s">
        <v>79</v>
      </c>
      <c r="D15" s="116"/>
      <c r="E15" s="20" t="s">
        <v>32</v>
      </c>
      <c r="F15" s="117" t="s">
        <v>31</v>
      </c>
      <c r="G15" s="117"/>
      <c r="H15" s="10" t="s">
        <v>81</v>
      </c>
    </row>
    <row r="16" spans="2:17" ht="15.75" customHeight="1" x14ac:dyDescent="0.3">
      <c r="B16" s="72" t="s">
        <v>33</v>
      </c>
      <c r="C16" s="73"/>
      <c r="D16" s="73"/>
      <c r="E16" s="73"/>
      <c r="F16" s="73"/>
      <c r="G16" s="73"/>
      <c r="H16" s="76"/>
    </row>
    <row r="17" spans="2:9" ht="37.200000000000003" customHeight="1" x14ac:dyDescent="0.3">
      <c r="B17" s="64" t="s">
        <v>154</v>
      </c>
      <c r="C17" s="65"/>
      <c r="D17" s="65"/>
      <c r="E17" s="65"/>
      <c r="F17" s="65"/>
      <c r="G17" s="65"/>
      <c r="H17" s="66"/>
    </row>
    <row r="18" spans="2:9" x14ac:dyDescent="0.3">
      <c r="B18" s="72" t="s">
        <v>34</v>
      </c>
      <c r="C18" s="73"/>
      <c r="D18" s="73"/>
      <c r="E18" s="73"/>
      <c r="F18" s="73"/>
      <c r="G18" s="73"/>
      <c r="H18" s="76"/>
    </row>
    <row r="19" spans="2:9" ht="95.4" customHeight="1" x14ac:dyDescent="0.3">
      <c r="B19" s="56" t="s">
        <v>155</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8.2" customHeight="1" x14ac:dyDescent="0.3">
      <c r="B24" s="64" t="s">
        <v>157</v>
      </c>
      <c r="C24" s="65"/>
      <c r="D24" s="65">
        <v>2026</v>
      </c>
      <c r="E24" s="65"/>
      <c r="F24" s="34">
        <v>0.95</v>
      </c>
      <c r="G24" s="31" t="s">
        <v>89</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8.2" customHeight="1" thickBot="1" x14ac:dyDescent="0.35">
      <c r="B30" s="138" t="s">
        <v>156</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1.0316000000000001</v>
      </c>
      <c r="C33" s="36" t="s">
        <v>511</v>
      </c>
      <c r="D33" s="36" t="s">
        <v>511</v>
      </c>
      <c r="E33" s="36" t="s">
        <v>511</v>
      </c>
      <c r="F33" s="139">
        <v>1.0316000000000001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158</v>
      </c>
      <c r="C36" s="57"/>
      <c r="D36" s="57"/>
      <c r="E36" s="58"/>
      <c r="F36" s="77" t="s">
        <v>159</v>
      </c>
      <c r="G36" s="57"/>
      <c r="H36" s="60"/>
    </row>
    <row r="37" spans="2:8" ht="18" customHeight="1" x14ac:dyDescent="0.3">
      <c r="B37" s="72" t="s">
        <v>57</v>
      </c>
      <c r="C37" s="73"/>
      <c r="D37" s="73"/>
      <c r="E37" s="74"/>
      <c r="F37" s="75" t="s">
        <v>58</v>
      </c>
      <c r="G37" s="73"/>
      <c r="H37" s="76"/>
    </row>
    <row r="38" spans="2:8" x14ac:dyDescent="0.3">
      <c r="B38" s="56" t="s">
        <v>163</v>
      </c>
      <c r="C38" s="57"/>
      <c r="D38" s="57"/>
      <c r="E38" s="58"/>
      <c r="F38" s="77" t="s">
        <v>162</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163</v>
      </c>
      <c r="G40" s="57"/>
      <c r="H40" s="60"/>
    </row>
    <row r="41" spans="2:8" ht="18" customHeight="1" x14ac:dyDescent="0.3">
      <c r="B41" s="72" t="s">
        <v>61</v>
      </c>
      <c r="C41" s="73"/>
      <c r="D41" s="73"/>
      <c r="E41" s="74"/>
      <c r="F41" s="75" t="s">
        <v>62</v>
      </c>
      <c r="G41" s="73"/>
      <c r="H41" s="76"/>
    </row>
    <row r="42" spans="2:8" ht="19.2" customHeight="1" x14ac:dyDescent="0.3">
      <c r="B42" s="56" t="s">
        <v>160</v>
      </c>
      <c r="C42" s="57"/>
      <c r="D42" s="57"/>
      <c r="E42" s="58"/>
      <c r="F42" s="77" t="s">
        <v>161</v>
      </c>
      <c r="G42" s="57"/>
      <c r="H42" s="60"/>
    </row>
    <row r="43" spans="2:8" ht="25.35" customHeight="1" x14ac:dyDescent="0.3">
      <c r="B43" s="72" t="s">
        <v>63</v>
      </c>
      <c r="C43" s="73"/>
      <c r="D43" s="73"/>
      <c r="E43" s="74"/>
      <c r="F43" s="75" t="s">
        <v>64</v>
      </c>
      <c r="G43" s="73"/>
      <c r="H43" s="76"/>
    </row>
    <row r="44" spans="2:8" ht="17.100000000000001" customHeight="1" x14ac:dyDescent="0.3">
      <c r="B44" s="56" t="s">
        <v>163</v>
      </c>
      <c r="C44" s="57"/>
      <c r="D44" s="57"/>
      <c r="E44" s="58"/>
      <c r="F44" s="77" t="s">
        <v>162</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197</v>
      </c>
      <c r="G46" s="57"/>
      <c r="H46" s="60"/>
    </row>
    <row r="47" spans="2:8" x14ac:dyDescent="0.3">
      <c r="B47" s="61" t="s">
        <v>67</v>
      </c>
      <c r="C47" s="62"/>
      <c r="D47" s="62"/>
      <c r="E47" s="62"/>
      <c r="F47" s="62"/>
      <c r="G47" s="62"/>
      <c r="H47" s="63"/>
    </row>
    <row r="48" spans="2:8" ht="16.350000000000001" customHeight="1" x14ac:dyDescent="0.3">
      <c r="B48" s="44" t="s">
        <v>455</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317</v>
      </c>
      <c r="C50" s="45"/>
      <c r="D50" s="45"/>
      <c r="E50" s="46"/>
      <c r="F50" s="47" t="s">
        <v>457</v>
      </c>
      <c r="G50" s="45"/>
      <c r="H50" s="48"/>
    </row>
    <row r="51" spans="2:8" ht="16.5" customHeight="1" x14ac:dyDescent="0.3">
      <c r="B51" s="142" t="s">
        <v>70</v>
      </c>
      <c r="C51" s="143"/>
      <c r="D51" s="143"/>
      <c r="E51" s="144"/>
      <c r="F51" s="145" t="s">
        <v>71</v>
      </c>
      <c r="G51" s="143"/>
      <c r="H51" s="146"/>
    </row>
    <row r="52" spans="2:8" ht="15" customHeight="1" thickBot="1" x14ac:dyDescent="0.35">
      <c r="B52" s="153" t="s">
        <v>456</v>
      </c>
      <c r="C52" s="154"/>
      <c r="D52" s="154"/>
      <c r="E52" s="155"/>
      <c r="F52" s="150" t="s">
        <v>458</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9:H19"/>
    <mergeCell ref="B20:E20"/>
    <mergeCell ref="F20:H20"/>
    <mergeCell ref="B18:H18"/>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27" priority="1" operator="containsText" text="NO DISPONIBLE">
      <formula>NOT(ISERROR(SEARCH("NO DISPONIBLE",B33)))</formula>
    </cfRule>
    <cfRule type="cellIs" dxfId="126" priority="2" stopIfTrue="1" operator="greaterThanOrEqual">
      <formula>0.7</formula>
    </cfRule>
    <cfRule type="cellIs" dxfId="125" priority="3" stopIfTrue="1" operator="between">
      <formula>0.5</formula>
      <formula>0.7</formula>
    </cfRule>
    <cfRule type="cellIs" dxfId="124" priority="4" stopIfTrue="1" operator="lessThanOrEqual">
      <formula>0.5</formula>
    </cfRule>
  </conditionalFormatting>
  <hyperlinks>
    <hyperlink ref="B52" r:id="rId1" xr:uid="{DB7A0420-FF83-4378-A5EB-80587A3302EF}"/>
  </hyperlinks>
  <printOptions horizontalCentered="1" verticalCentered="1"/>
  <pageMargins left="0.70866141732283472" right="0.70866141732283472" top="0.31496062992125984" bottom="0.31496062992125984" header="0.31496062992125984" footer="0.31496062992125984"/>
  <pageSetup paperSize="5" scale="6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23EE-156B-489A-86FE-EC00FFE1BF35}">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44140625" style="1" customWidth="1"/>
    <col min="3" max="7" width="16.6640625" style="1" customWidth="1"/>
    <col min="8" max="8" width="27.3320312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28" t="s">
        <v>459</v>
      </c>
      <c r="C4" s="129"/>
      <c r="D4" s="129"/>
      <c r="E4" s="129"/>
      <c r="F4" s="129"/>
      <c r="G4" s="129"/>
      <c r="H4" s="130"/>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7.200000000000003" customHeight="1" x14ac:dyDescent="0.3">
      <c r="B17" s="64" t="s">
        <v>146</v>
      </c>
      <c r="C17" s="65"/>
      <c r="D17" s="65"/>
      <c r="E17" s="65"/>
      <c r="F17" s="65"/>
      <c r="G17" s="65"/>
      <c r="H17" s="66"/>
    </row>
    <row r="18" spans="2:9" ht="15.75" customHeight="1" x14ac:dyDescent="0.3">
      <c r="B18" s="72" t="s">
        <v>34</v>
      </c>
      <c r="C18" s="73"/>
      <c r="D18" s="73"/>
      <c r="E18" s="73"/>
      <c r="F18" s="73"/>
      <c r="G18" s="73"/>
      <c r="H18" s="76"/>
    </row>
    <row r="19" spans="2:9" ht="95.4" customHeight="1" x14ac:dyDescent="0.3">
      <c r="B19" s="56" t="s">
        <v>460</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8.2" customHeight="1" x14ac:dyDescent="0.3">
      <c r="B24" s="64">
        <v>119</v>
      </c>
      <c r="C24" s="65"/>
      <c r="D24" s="65">
        <v>2023</v>
      </c>
      <c r="E24" s="65"/>
      <c r="F24" s="29">
        <v>180</v>
      </c>
      <c r="G24" s="31">
        <f>(F24/B24)-1</f>
        <v>0.51260504201680668</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18.2" customHeight="1" thickBot="1" x14ac:dyDescent="0.35">
      <c r="B30" s="138" t="s">
        <v>147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1.0667</v>
      </c>
      <c r="C33" s="36" t="s">
        <v>511</v>
      </c>
      <c r="D33" s="36" t="s">
        <v>511</v>
      </c>
      <c r="E33" s="36" t="s">
        <v>511</v>
      </c>
      <c r="F33" s="139">
        <v>0.17780000000000001</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150</v>
      </c>
      <c r="C36" s="57"/>
      <c r="D36" s="57"/>
      <c r="E36" s="58"/>
      <c r="F36" s="77" t="s">
        <v>151</v>
      </c>
      <c r="G36" s="57"/>
      <c r="H36" s="60"/>
    </row>
    <row r="37" spans="2:8" ht="18" customHeight="1" x14ac:dyDescent="0.3">
      <c r="B37" s="72" t="s">
        <v>57</v>
      </c>
      <c r="C37" s="73"/>
      <c r="D37" s="73"/>
      <c r="E37" s="74"/>
      <c r="F37" s="75" t="s">
        <v>58</v>
      </c>
      <c r="G37" s="73"/>
      <c r="H37" s="76"/>
    </row>
    <row r="38" spans="2:8" x14ac:dyDescent="0.3">
      <c r="B38" s="56" t="s">
        <v>198</v>
      </c>
      <c r="C38" s="57"/>
      <c r="D38" s="57"/>
      <c r="E38" s="58"/>
      <c r="F38" s="77" t="s">
        <v>152</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200</v>
      </c>
      <c r="G40" s="57"/>
      <c r="H40" s="60"/>
    </row>
    <row r="41" spans="2:8" ht="18" customHeight="1" x14ac:dyDescent="0.3">
      <c r="B41" s="72" t="s">
        <v>61</v>
      </c>
      <c r="C41" s="73"/>
      <c r="D41" s="73"/>
      <c r="E41" s="74"/>
      <c r="F41" s="75" t="s">
        <v>62</v>
      </c>
      <c r="G41" s="73"/>
      <c r="H41" s="76"/>
    </row>
    <row r="42" spans="2:8" ht="19.2" customHeight="1" x14ac:dyDescent="0.3">
      <c r="B42" s="56" t="s">
        <v>149</v>
      </c>
      <c r="C42" s="57"/>
      <c r="D42" s="57"/>
      <c r="E42" s="58"/>
      <c r="F42" s="77" t="s">
        <v>148</v>
      </c>
      <c r="G42" s="57"/>
      <c r="H42" s="60"/>
    </row>
    <row r="43" spans="2:8" ht="25.35" customHeight="1" x14ac:dyDescent="0.3">
      <c r="B43" s="72" t="s">
        <v>63</v>
      </c>
      <c r="C43" s="73"/>
      <c r="D43" s="73"/>
      <c r="E43" s="74"/>
      <c r="F43" s="75" t="s">
        <v>64</v>
      </c>
      <c r="G43" s="73"/>
      <c r="H43" s="76"/>
    </row>
    <row r="44" spans="2:8" ht="17.100000000000001" customHeight="1" x14ac:dyDescent="0.3">
      <c r="B44" s="56" t="s">
        <v>198</v>
      </c>
      <c r="C44" s="57"/>
      <c r="D44" s="57"/>
      <c r="E44" s="58"/>
      <c r="F44" s="77" t="s">
        <v>152</v>
      </c>
      <c r="G44" s="57"/>
      <c r="H44" s="60"/>
    </row>
    <row r="45" spans="2:8" ht="21" customHeight="1" x14ac:dyDescent="0.3">
      <c r="B45" s="72" t="s">
        <v>65</v>
      </c>
      <c r="C45" s="73"/>
      <c r="D45" s="73"/>
      <c r="E45" s="74"/>
      <c r="F45" s="75" t="s">
        <v>66</v>
      </c>
      <c r="G45" s="73"/>
      <c r="H45" s="76"/>
    </row>
    <row r="46" spans="2:8" ht="27" customHeight="1" x14ac:dyDescent="0.3">
      <c r="B46" s="56" t="s">
        <v>95</v>
      </c>
      <c r="C46" s="57"/>
      <c r="D46" s="57"/>
      <c r="E46" s="58"/>
      <c r="F46" s="77" t="s">
        <v>199</v>
      </c>
      <c r="G46" s="57"/>
      <c r="H46" s="60"/>
    </row>
    <row r="47" spans="2:8" ht="14.4" customHeight="1" x14ac:dyDescent="0.3">
      <c r="B47" s="156" t="s">
        <v>67</v>
      </c>
      <c r="C47" s="157"/>
      <c r="D47" s="157"/>
      <c r="E47" s="157"/>
      <c r="F47" s="157"/>
      <c r="G47" s="157"/>
      <c r="H47" s="158"/>
    </row>
    <row r="48" spans="2:8" ht="16.350000000000001" customHeight="1" x14ac:dyDescent="0.3">
      <c r="B48" s="44" t="s">
        <v>476</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317</v>
      </c>
      <c r="C50" s="45"/>
      <c r="D50" s="45"/>
      <c r="E50" s="46"/>
      <c r="F50" s="47" t="s">
        <v>477</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319</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23" priority="1" operator="containsText" text="NO DISPONIBLE">
      <formula>NOT(ISERROR(SEARCH("NO DISPONIBLE",B33)))</formula>
    </cfRule>
    <cfRule type="cellIs" dxfId="122" priority="2" stopIfTrue="1" operator="greaterThanOrEqual">
      <formula>0.7</formula>
    </cfRule>
    <cfRule type="cellIs" dxfId="121" priority="3" stopIfTrue="1" operator="between">
      <formula>0.5</formula>
      <formula>0.7</formula>
    </cfRule>
    <cfRule type="cellIs" dxfId="120"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38DB-D096-455A-A330-944AB348E24E}">
  <sheetPr>
    <pageSetUpPr fitToPage="1"/>
  </sheetPr>
  <dimension ref="B1:Q54"/>
  <sheetViews>
    <sheetView zoomScale="70" zoomScaleNormal="70" workbookViewId="0">
      <selection activeCell="B53" sqref="B53:H53"/>
    </sheetView>
  </sheetViews>
  <sheetFormatPr baseColWidth="10" defaultColWidth="13.109375" defaultRowHeight="14.4" x14ac:dyDescent="0.3"/>
  <cols>
    <col min="1" max="1" width="13.109375" style="1"/>
    <col min="2" max="2" width="23.33203125" style="1" customWidth="1"/>
    <col min="3" max="7" width="16.6640625" style="1" customWidth="1"/>
    <col min="8" max="8" width="27.5546875" style="1" customWidth="1"/>
    <col min="9" max="9" width="44.88671875" style="1" customWidth="1"/>
    <col min="10" max="16384" width="13.109375" style="1"/>
  </cols>
  <sheetData>
    <row r="1" spans="2:17" ht="51" customHeight="1" thickBot="1" x14ac:dyDescent="0.35"/>
    <row r="2" spans="2:17" ht="112.5" customHeight="1" x14ac:dyDescent="0.3">
      <c r="B2" s="28"/>
      <c r="C2" s="43" t="s">
        <v>0</v>
      </c>
      <c r="D2" s="43"/>
      <c r="E2" s="43"/>
      <c r="F2" s="43"/>
      <c r="G2" s="43"/>
      <c r="H2" s="32"/>
      <c r="J2" s="2"/>
      <c r="K2" s="2"/>
      <c r="L2" s="2"/>
      <c r="M2" s="2"/>
      <c r="N2" s="2"/>
      <c r="O2" s="2"/>
      <c r="P2" s="2"/>
      <c r="Q2" s="2"/>
    </row>
    <row r="3" spans="2:17" ht="19.350000000000001" customHeight="1" x14ac:dyDescent="0.3">
      <c r="B3" s="72" t="s">
        <v>1</v>
      </c>
      <c r="C3" s="73"/>
      <c r="D3" s="73"/>
      <c r="E3" s="73"/>
      <c r="F3" s="73"/>
      <c r="G3" s="73"/>
      <c r="H3" s="76"/>
      <c r="J3" s="2"/>
      <c r="K3" s="2"/>
      <c r="L3" s="2"/>
      <c r="M3" s="2"/>
      <c r="N3" s="2"/>
      <c r="O3" s="2"/>
      <c r="P3" s="2"/>
      <c r="Q3" s="2"/>
    </row>
    <row r="4" spans="2:17" ht="19.350000000000001" customHeight="1" x14ac:dyDescent="0.3">
      <c r="B4" s="159" t="s">
        <v>164</v>
      </c>
      <c r="C4" s="160"/>
      <c r="D4" s="160"/>
      <c r="E4" s="160"/>
      <c r="F4" s="160"/>
      <c r="G4" s="160"/>
      <c r="H4" s="161"/>
      <c r="J4" s="3"/>
      <c r="K4" s="3"/>
      <c r="L4" s="3"/>
      <c r="M4" s="3"/>
      <c r="N4" s="3"/>
      <c r="O4" s="3"/>
      <c r="P4" s="3"/>
      <c r="Q4" s="3"/>
    </row>
    <row r="5" spans="2:17" ht="26.1" customHeight="1" x14ac:dyDescent="0.3">
      <c r="B5" s="126" t="s">
        <v>2</v>
      </c>
      <c r="C5" s="114"/>
      <c r="D5" s="114"/>
      <c r="E5" s="114"/>
      <c r="F5" s="75" t="s">
        <v>3</v>
      </c>
      <c r="G5" s="74"/>
      <c r="H5" s="4" t="s">
        <v>4</v>
      </c>
      <c r="J5" s="5"/>
      <c r="K5" s="5"/>
      <c r="L5" s="5"/>
      <c r="M5" s="5"/>
      <c r="N5" s="5"/>
      <c r="O5" s="5"/>
      <c r="P5" s="5"/>
      <c r="Q5" s="5"/>
    </row>
    <row r="6" spans="2:17" ht="23.85" customHeight="1" x14ac:dyDescent="0.3">
      <c r="B6" s="127" t="s">
        <v>75</v>
      </c>
      <c r="C6" s="96"/>
      <c r="D6" s="96"/>
      <c r="E6" s="96"/>
      <c r="F6" s="96" t="s">
        <v>135</v>
      </c>
      <c r="G6" s="96"/>
      <c r="H6" s="30" t="s">
        <v>116</v>
      </c>
      <c r="J6" s="3"/>
      <c r="K6" s="3"/>
      <c r="L6" s="3"/>
      <c r="M6" s="3"/>
      <c r="N6" s="3"/>
      <c r="O6" s="3"/>
      <c r="P6" s="3"/>
      <c r="Q6" s="3"/>
    </row>
    <row r="7" spans="2:17" ht="17.100000000000001" customHeight="1" x14ac:dyDescent="0.3">
      <c r="B7" s="72" t="s">
        <v>5</v>
      </c>
      <c r="C7" s="73"/>
      <c r="D7" s="73"/>
      <c r="E7" s="73"/>
      <c r="F7" s="73"/>
      <c r="G7" s="73"/>
      <c r="H7" s="76"/>
    </row>
    <row r="8" spans="2:17" ht="25.5" customHeight="1" x14ac:dyDescent="0.3">
      <c r="B8" s="7" t="s">
        <v>6</v>
      </c>
      <c r="C8" s="75" t="s">
        <v>7</v>
      </c>
      <c r="D8" s="74"/>
      <c r="E8" s="8" t="s">
        <v>8</v>
      </c>
      <c r="F8" s="8" t="s">
        <v>9</v>
      </c>
      <c r="G8" s="8" t="s">
        <v>10</v>
      </c>
      <c r="H8" s="4" t="s">
        <v>11</v>
      </c>
    </row>
    <row r="9" spans="2:17" ht="19.350000000000001" customHeight="1" x14ac:dyDescent="0.3">
      <c r="B9" s="9" t="s">
        <v>79</v>
      </c>
      <c r="C9" s="118" t="s">
        <v>79</v>
      </c>
      <c r="D9" s="119"/>
      <c r="E9" s="21" t="s">
        <v>80</v>
      </c>
      <c r="F9" s="21" t="s">
        <v>81</v>
      </c>
      <c r="G9" s="21" t="s">
        <v>81</v>
      </c>
      <c r="H9" s="10" t="s">
        <v>31</v>
      </c>
    </row>
    <row r="10" spans="2:17" ht="16.5" customHeight="1" x14ac:dyDescent="0.3">
      <c r="B10" s="120" t="s">
        <v>13</v>
      </c>
      <c r="C10" s="121"/>
      <c r="D10" s="121"/>
      <c r="E10" s="121"/>
      <c r="F10" s="122"/>
      <c r="G10" s="75" t="s">
        <v>14</v>
      </c>
      <c r="H10" s="76"/>
    </row>
    <row r="11" spans="2:17" ht="16.5" customHeight="1" x14ac:dyDescent="0.3">
      <c r="B11" s="11" t="s">
        <v>15</v>
      </c>
      <c r="C11" s="113" t="s">
        <v>16</v>
      </c>
      <c r="D11" s="112"/>
      <c r="E11" s="12" t="s">
        <v>17</v>
      </c>
      <c r="F11" s="8" t="s">
        <v>8</v>
      </c>
      <c r="G11" s="13" t="s">
        <v>18</v>
      </c>
      <c r="H11" s="4" t="s">
        <v>19</v>
      </c>
    </row>
    <row r="12" spans="2:17" ht="21" customHeight="1" x14ac:dyDescent="0.3">
      <c r="B12" s="14" t="s">
        <v>20</v>
      </c>
      <c r="C12" s="77" t="s">
        <v>82</v>
      </c>
      <c r="D12" s="58"/>
      <c r="E12" s="15" t="s">
        <v>21</v>
      </c>
      <c r="F12" s="15" t="s">
        <v>22</v>
      </c>
      <c r="G12" s="16" t="s">
        <v>23</v>
      </c>
      <c r="H12" s="6" t="s">
        <v>104</v>
      </c>
    </row>
    <row r="13" spans="2:17" ht="31.35" customHeight="1" x14ac:dyDescent="0.3">
      <c r="B13" s="110" t="s">
        <v>24</v>
      </c>
      <c r="C13" s="111"/>
      <c r="D13" s="111"/>
      <c r="E13" s="112"/>
      <c r="F13" s="75" t="s">
        <v>25</v>
      </c>
      <c r="G13" s="73"/>
      <c r="H13" s="76"/>
    </row>
    <row r="14" spans="2:17" ht="47.1" customHeight="1" x14ac:dyDescent="0.3">
      <c r="B14" s="17" t="s">
        <v>26</v>
      </c>
      <c r="C14" s="113" t="s">
        <v>27</v>
      </c>
      <c r="D14" s="112"/>
      <c r="E14" s="18" t="s">
        <v>28</v>
      </c>
      <c r="F14" s="114" t="s">
        <v>29</v>
      </c>
      <c r="G14" s="114"/>
      <c r="H14" s="4" t="s">
        <v>30</v>
      </c>
    </row>
    <row r="15" spans="2:17" ht="18" customHeight="1" x14ac:dyDescent="0.3">
      <c r="B15" s="19" t="s">
        <v>79</v>
      </c>
      <c r="C15" s="115" t="s">
        <v>31</v>
      </c>
      <c r="D15" s="116"/>
      <c r="E15" s="20" t="s">
        <v>32</v>
      </c>
      <c r="F15" s="117" t="s">
        <v>31</v>
      </c>
      <c r="G15" s="117"/>
      <c r="H15" s="10" t="s">
        <v>81</v>
      </c>
    </row>
    <row r="16" spans="2:17" ht="15.75" customHeight="1" x14ac:dyDescent="0.3">
      <c r="B16" s="72" t="s">
        <v>33</v>
      </c>
      <c r="C16" s="73"/>
      <c r="D16" s="73"/>
      <c r="E16" s="73"/>
      <c r="F16" s="73"/>
      <c r="G16" s="73"/>
      <c r="H16" s="76"/>
    </row>
    <row r="17" spans="2:9" ht="37.200000000000003" customHeight="1" x14ac:dyDescent="0.3">
      <c r="B17" s="64" t="s">
        <v>165</v>
      </c>
      <c r="C17" s="65"/>
      <c r="D17" s="65"/>
      <c r="E17" s="65"/>
      <c r="F17" s="65"/>
      <c r="G17" s="65"/>
      <c r="H17" s="66"/>
    </row>
    <row r="18" spans="2:9" ht="15.75" customHeight="1" x14ac:dyDescent="0.3">
      <c r="B18" s="72" t="s">
        <v>34</v>
      </c>
      <c r="C18" s="73"/>
      <c r="D18" s="73"/>
      <c r="E18" s="73"/>
      <c r="F18" s="73"/>
      <c r="G18" s="73"/>
      <c r="H18" s="76"/>
    </row>
    <row r="19" spans="2:9" ht="95.4" customHeight="1" x14ac:dyDescent="0.3">
      <c r="B19" s="56" t="s">
        <v>166</v>
      </c>
      <c r="C19" s="57"/>
      <c r="D19" s="57"/>
      <c r="E19" s="57"/>
      <c r="F19" s="57"/>
      <c r="G19" s="57"/>
      <c r="H19" s="60"/>
    </row>
    <row r="20" spans="2:9" ht="15.75" customHeight="1" x14ac:dyDescent="0.3">
      <c r="B20" s="72" t="s">
        <v>35</v>
      </c>
      <c r="C20" s="73"/>
      <c r="D20" s="73"/>
      <c r="E20" s="74"/>
      <c r="F20" s="75" t="s">
        <v>36</v>
      </c>
      <c r="G20" s="73"/>
      <c r="H20" s="76"/>
    </row>
    <row r="21" spans="2:9" ht="18.75" customHeight="1" x14ac:dyDescent="0.3">
      <c r="B21" s="56" t="s">
        <v>86</v>
      </c>
      <c r="C21" s="57"/>
      <c r="D21" s="57"/>
      <c r="E21" s="58"/>
      <c r="F21" s="77" t="s">
        <v>87</v>
      </c>
      <c r="G21" s="57"/>
      <c r="H21" s="60"/>
    </row>
    <row r="22" spans="2:9" x14ac:dyDescent="0.3">
      <c r="B22" s="72" t="s">
        <v>37</v>
      </c>
      <c r="C22" s="73"/>
      <c r="D22" s="73"/>
      <c r="E22" s="74"/>
      <c r="F22" s="75" t="s">
        <v>38</v>
      </c>
      <c r="G22" s="73"/>
      <c r="H22" s="76"/>
    </row>
    <row r="23" spans="2:9" ht="16.350000000000001" customHeight="1" x14ac:dyDescent="0.3">
      <c r="B23" s="72" t="s">
        <v>39</v>
      </c>
      <c r="C23" s="74"/>
      <c r="D23" s="75" t="s">
        <v>40</v>
      </c>
      <c r="E23" s="74"/>
      <c r="F23" s="8" t="s">
        <v>39</v>
      </c>
      <c r="G23" s="8" t="s">
        <v>41</v>
      </c>
      <c r="H23" s="22" t="s">
        <v>40</v>
      </c>
    </row>
    <row r="24" spans="2:9" ht="58.2" customHeight="1" x14ac:dyDescent="0.3">
      <c r="B24" s="64">
        <v>523</v>
      </c>
      <c r="C24" s="65"/>
      <c r="D24" s="65">
        <v>2023</v>
      </c>
      <c r="E24" s="65"/>
      <c r="F24" s="29">
        <v>395</v>
      </c>
      <c r="G24" s="31">
        <f>(F24/B24)-1</f>
        <v>-0.24474187380497137</v>
      </c>
      <c r="H24" s="24">
        <v>2026</v>
      </c>
    </row>
    <row r="25" spans="2:9" ht="19.5" customHeight="1" thickBot="1" x14ac:dyDescent="0.35">
      <c r="B25" s="97" t="s">
        <v>42</v>
      </c>
      <c r="C25" s="98"/>
      <c r="D25" s="98"/>
      <c r="E25" s="98"/>
      <c r="F25" s="98"/>
      <c r="G25" s="98"/>
      <c r="H25" s="99"/>
    </row>
    <row r="26" spans="2:9" ht="24.6" customHeight="1" thickBot="1" x14ac:dyDescent="0.35">
      <c r="B26" s="78" t="s">
        <v>26</v>
      </c>
      <c r="C26" s="79"/>
      <c r="D26" s="79"/>
      <c r="E26" s="79"/>
      <c r="F26" s="79"/>
      <c r="G26" s="79"/>
      <c r="H26" s="80"/>
    </row>
    <row r="27" spans="2:9" ht="26.1" customHeight="1" x14ac:dyDescent="0.3">
      <c r="B27" s="131" t="s">
        <v>43</v>
      </c>
      <c r="C27" s="132"/>
      <c r="D27" s="133"/>
      <c r="E27" s="134" t="s">
        <v>44</v>
      </c>
      <c r="F27" s="135"/>
      <c r="G27" s="136" t="s">
        <v>45</v>
      </c>
      <c r="H27" s="137"/>
    </row>
    <row r="28" spans="2:9" ht="46.35" customHeight="1" x14ac:dyDescent="0.3">
      <c r="B28" s="87" t="s">
        <v>46</v>
      </c>
      <c r="C28" s="88"/>
      <c r="D28" s="89"/>
      <c r="E28" s="90" t="s">
        <v>74</v>
      </c>
      <c r="F28" s="89"/>
      <c r="G28" s="90" t="s">
        <v>73</v>
      </c>
      <c r="H28" s="89"/>
      <c r="I28" s="25"/>
    </row>
    <row r="29" spans="2:9" ht="15" customHeight="1" x14ac:dyDescent="0.3">
      <c r="B29" s="72" t="s">
        <v>47</v>
      </c>
      <c r="C29" s="73"/>
      <c r="D29" s="91"/>
      <c r="E29" s="91"/>
      <c r="F29" s="91"/>
      <c r="G29" s="91"/>
      <c r="H29" s="76"/>
    </row>
    <row r="30" spans="2:9" ht="127.8" customHeight="1" thickBot="1" x14ac:dyDescent="0.35">
      <c r="B30" s="138" t="s">
        <v>167</v>
      </c>
      <c r="C30" s="93"/>
      <c r="D30" s="93"/>
      <c r="E30" s="93"/>
      <c r="F30" s="93"/>
      <c r="G30" s="93"/>
      <c r="H30" s="94"/>
    </row>
    <row r="31" spans="2:9" ht="20.100000000000001" customHeight="1" thickBot="1" x14ac:dyDescent="0.35">
      <c r="B31" s="78" t="s">
        <v>48</v>
      </c>
      <c r="C31" s="79"/>
      <c r="D31" s="79"/>
      <c r="E31" s="79"/>
      <c r="F31" s="79"/>
      <c r="G31" s="79"/>
      <c r="H31" s="80"/>
    </row>
    <row r="32" spans="2:9" ht="28.35" customHeight="1" thickBot="1" x14ac:dyDescent="0.35">
      <c r="B32" s="26" t="s">
        <v>49</v>
      </c>
      <c r="C32" s="26" t="s">
        <v>50</v>
      </c>
      <c r="D32" s="27" t="s">
        <v>51</v>
      </c>
      <c r="E32" s="26" t="s">
        <v>52</v>
      </c>
      <c r="F32" s="78" t="s">
        <v>53</v>
      </c>
      <c r="G32" s="79"/>
      <c r="H32" s="80"/>
    </row>
    <row r="33" spans="2:8" ht="46.35" customHeight="1" x14ac:dyDescent="0.3">
      <c r="B33" s="33">
        <v>1</v>
      </c>
      <c r="C33" s="36" t="s">
        <v>511</v>
      </c>
      <c r="D33" s="36" t="s">
        <v>511</v>
      </c>
      <c r="E33" s="36" t="s">
        <v>511</v>
      </c>
      <c r="F33" s="139">
        <v>7.6E-3</v>
      </c>
      <c r="G33" s="140"/>
      <c r="H33" s="141"/>
    </row>
    <row r="34" spans="2:8" ht="18" customHeight="1" x14ac:dyDescent="0.3">
      <c r="B34" s="84" t="s">
        <v>54</v>
      </c>
      <c r="C34" s="85"/>
      <c r="D34" s="85"/>
      <c r="E34" s="85"/>
      <c r="F34" s="85"/>
      <c r="G34" s="85"/>
      <c r="H34" s="86"/>
    </row>
    <row r="35" spans="2:8" ht="18" customHeight="1" x14ac:dyDescent="0.3">
      <c r="B35" s="72" t="s">
        <v>55</v>
      </c>
      <c r="C35" s="73"/>
      <c r="D35" s="73"/>
      <c r="E35" s="74"/>
      <c r="F35" s="75" t="s">
        <v>56</v>
      </c>
      <c r="G35" s="73"/>
      <c r="H35" s="76"/>
    </row>
    <row r="36" spans="2:8" ht="19.2" customHeight="1" x14ac:dyDescent="0.3">
      <c r="B36" s="56" t="s">
        <v>170</v>
      </c>
      <c r="C36" s="57"/>
      <c r="D36" s="57"/>
      <c r="E36" s="58"/>
      <c r="F36" s="77" t="s">
        <v>171</v>
      </c>
      <c r="G36" s="57"/>
      <c r="H36" s="60"/>
    </row>
    <row r="37" spans="2:8" ht="18" customHeight="1" x14ac:dyDescent="0.3">
      <c r="B37" s="72" t="s">
        <v>57</v>
      </c>
      <c r="C37" s="73"/>
      <c r="D37" s="73"/>
      <c r="E37" s="74"/>
      <c r="F37" s="75" t="s">
        <v>58</v>
      </c>
      <c r="G37" s="73"/>
      <c r="H37" s="76"/>
    </row>
    <row r="38" spans="2:8" x14ac:dyDescent="0.3">
      <c r="B38" s="56" t="s">
        <v>173</v>
      </c>
      <c r="C38" s="57"/>
      <c r="D38" s="57"/>
      <c r="E38" s="58"/>
      <c r="F38" s="77" t="s">
        <v>172</v>
      </c>
      <c r="G38" s="57"/>
      <c r="H38" s="60"/>
    </row>
    <row r="39" spans="2:8" ht="18" customHeight="1" x14ac:dyDescent="0.3">
      <c r="B39" s="72" t="s">
        <v>59</v>
      </c>
      <c r="C39" s="73"/>
      <c r="D39" s="73"/>
      <c r="E39" s="74"/>
      <c r="F39" s="75" t="s">
        <v>60</v>
      </c>
      <c r="G39" s="73"/>
      <c r="H39" s="76"/>
    </row>
    <row r="40" spans="2:8" ht="25.8" customHeight="1" x14ac:dyDescent="0.3">
      <c r="B40" s="56" t="s">
        <v>95</v>
      </c>
      <c r="C40" s="57"/>
      <c r="D40" s="57"/>
      <c r="E40" s="58"/>
      <c r="F40" s="77" t="s">
        <v>173</v>
      </c>
      <c r="G40" s="57"/>
      <c r="H40" s="60"/>
    </row>
    <row r="41" spans="2:8" ht="18" customHeight="1" x14ac:dyDescent="0.3">
      <c r="B41" s="72" t="s">
        <v>61</v>
      </c>
      <c r="C41" s="73"/>
      <c r="D41" s="73"/>
      <c r="E41" s="74"/>
      <c r="F41" s="75" t="s">
        <v>62</v>
      </c>
      <c r="G41" s="73"/>
      <c r="H41" s="76"/>
    </row>
    <row r="42" spans="2:8" ht="19.2" customHeight="1" x14ac:dyDescent="0.3">
      <c r="B42" s="56" t="s">
        <v>169</v>
      </c>
      <c r="C42" s="57"/>
      <c r="D42" s="57"/>
      <c r="E42" s="58"/>
      <c r="F42" s="77" t="s">
        <v>168</v>
      </c>
      <c r="G42" s="57"/>
      <c r="H42" s="60"/>
    </row>
    <row r="43" spans="2:8" ht="25.35" customHeight="1" x14ac:dyDescent="0.3">
      <c r="B43" s="72" t="s">
        <v>63</v>
      </c>
      <c r="C43" s="73"/>
      <c r="D43" s="73"/>
      <c r="E43" s="74"/>
      <c r="F43" s="75" t="s">
        <v>64</v>
      </c>
      <c r="G43" s="73"/>
      <c r="H43" s="76"/>
    </row>
    <row r="44" spans="2:8" ht="17.100000000000001" customHeight="1" x14ac:dyDescent="0.3">
      <c r="B44" s="56" t="s">
        <v>173</v>
      </c>
      <c r="C44" s="57"/>
      <c r="D44" s="57"/>
      <c r="E44" s="58"/>
      <c r="F44" s="77" t="s">
        <v>172</v>
      </c>
      <c r="G44" s="57"/>
      <c r="H44" s="60"/>
    </row>
    <row r="45" spans="2:8" ht="21" customHeight="1" x14ac:dyDescent="0.3">
      <c r="B45" s="72" t="s">
        <v>65</v>
      </c>
      <c r="C45" s="73"/>
      <c r="D45" s="73"/>
      <c r="E45" s="74"/>
      <c r="F45" s="75" t="s">
        <v>66</v>
      </c>
      <c r="G45" s="73"/>
      <c r="H45" s="76"/>
    </row>
    <row r="46" spans="2:8" ht="19.8" customHeight="1" x14ac:dyDescent="0.3">
      <c r="B46" s="56" t="s">
        <v>95</v>
      </c>
      <c r="C46" s="57"/>
      <c r="D46" s="57"/>
      <c r="E46" s="58"/>
      <c r="F46" s="77" t="s">
        <v>173</v>
      </c>
      <c r="G46" s="57"/>
      <c r="H46" s="60"/>
    </row>
    <row r="47" spans="2:8" ht="14.4" customHeight="1" x14ac:dyDescent="0.3">
      <c r="B47" s="156" t="s">
        <v>67</v>
      </c>
      <c r="C47" s="157"/>
      <c r="D47" s="157"/>
      <c r="E47" s="157"/>
      <c r="F47" s="157"/>
      <c r="G47" s="157"/>
      <c r="H47" s="158"/>
    </row>
    <row r="48" spans="2:8" ht="16.350000000000001" customHeight="1" x14ac:dyDescent="0.3">
      <c r="B48" s="44" t="s">
        <v>478</v>
      </c>
      <c r="C48" s="45"/>
      <c r="D48" s="45"/>
      <c r="E48" s="45"/>
      <c r="F48" s="45"/>
      <c r="G48" s="45"/>
      <c r="H48" s="48"/>
    </row>
    <row r="49" spans="2:8" ht="16.5" customHeight="1" x14ac:dyDescent="0.3">
      <c r="B49" s="142" t="s">
        <v>68</v>
      </c>
      <c r="C49" s="143"/>
      <c r="D49" s="143"/>
      <c r="E49" s="144"/>
      <c r="F49" s="145" t="s">
        <v>69</v>
      </c>
      <c r="G49" s="143"/>
      <c r="H49" s="146"/>
    </row>
    <row r="50" spans="2:8" ht="19.350000000000001" customHeight="1" x14ac:dyDescent="0.3">
      <c r="B50" s="44" t="s">
        <v>317</v>
      </c>
      <c r="C50" s="45"/>
      <c r="D50" s="45"/>
      <c r="E50" s="46"/>
      <c r="F50" s="47" t="s">
        <v>479</v>
      </c>
      <c r="G50" s="45"/>
      <c r="H50" s="48"/>
    </row>
    <row r="51" spans="2:8" ht="16.5" customHeight="1" x14ac:dyDescent="0.3">
      <c r="B51" s="142" t="s">
        <v>70</v>
      </c>
      <c r="C51" s="143"/>
      <c r="D51" s="143"/>
      <c r="E51" s="144"/>
      <c r="F51" s="145" t="s">
        <v>71</v>
      </c>
      <c r="G51" s="143"/>
      <c r="H51" s="146"/>
    </row>
    <row r="52" spans="2:8" ht="15" customHeight="1" thickBot="1" x14ac:dyDescent="0.35">
      <c r="B52" s="147"/>
      <c r="C52" s="148"/>
      <c r="D52" s="148"/>
      <c r="E52" s="149"/>
      <c r="F52" s="150" t="s">
        <v>319</v>
      </c>
      <c r="G52" s="151"/>
      <c r="H52" s="152"/>
    </row>
    <row r="53" spans="2:8" ht="38.25" customHeight="1" thickBot="1" x14ac:dyDescent="0.35">
      <c r="B53" s="37"/>
      <c r="C53" s="38"/>
      <c r="D53" s="38"/>
      <c r="E53" s="38"/>
      <c r="F53" s="38"/>
      <c r="G53" s="38"/>
      <c r="H53" s="39"/>
    </row>
    <row r="54" spans="2:8" ht="18" customHeight="1" thickBot="1" x14ac:dyDescent="0.35">
      <c r="B54" s="40" t="s">
        <v>72</v>
      </c>
      <c r="C54" s="41"/>
      <c r="D54" s="41"/>
      <c r="E54" s="41"/>
      <c r="F54" s="41"/>
      <c r="G54" s="41"/>
      <c r="H54" s="42"/>
    </row>
  </sheetData>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G2"/>
    <mergeCell ref="B3:H3"/>
    <mergeCell ref="B4:H4"/>
    <mergeCell ref="B5:E5"/>
    <mergeCell ref="F5:G5"/>
  </mergeCells>
  <conditionalFormatting sqref="B33:F33">
    <cfRule type="containsText" dxfId="119" priority="1" operator="containsText" text="NO DISPONIBLE">
      <formula>NOT(ISERROR(SEARCH("NO DISPONIBLE",B33)))</formula>
    </cfRule>
    <cfRule type="cellIs" dxfId="118" priority="2" stopIfTrue="1" operator="greaterThanOrEqual">
      <formula>0.7</formula>
    </cfRule>
    <cfRule type="cellIs" dxfId="117" priority="3" stopIfTrue="1" operator="between">
      <formula>0.5</formula>
      <formula>0.7</formula>
    </cfRule>
    <cfRule type="cellIs" dxfId="116" priority="4" stopIfTrue="1" operator="lessThanOrEqual">
      <formula>0.5</formula>
    </cfRule>
  </conditionalFormatting>
  <printOptions horizontalCentered="1" verticalCentered="1"/>
  <pageMargins left="0.70866141732283472" right="0.70866141732283472" top="0.31496062992125984" bottom="0.31496062992125984" header="0.31496062992125984" footer="0.31496062992125984"/>
  <pageSetup paperSize="5"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1</vt:i4>
      </vt:variant>
    </vt:vector>
  </HeadingPairs>
  <TitlesOfParts>
    <vt:vector size="39" baseType="lpstr">
      <vt:lpstr>F-1.4.1</vt:lpstr>
      <vt:lpstr>P 1.4.1.1</vt:lpstr>
      <vt:lpstr>C 1.4.1.1.1</vt:lpstr>
      <vt:lpstr>A 1.4.1.1.1.1</vt:lpstr>
      <vt:lpstr>A 1.4.1.1.1.2</vt:lpstr>
      <vt:lpstr>C 1.4.1.1.2 </vt:lpstr>
      <vt:lpstr>A 1.4.1.1.2.1</vt:lpstr>
      <vt:lpstr>A 1.4.1.1.2.2</vt:lpstr>
      <vt:lpstr>A 1.4.1.1.2.3 </vt:lpstr>
      <vt:lpstr>A 1.4.1.1.2.4</vt:lpstr>
      <vt:lpstr>A 1.4.1.1.2.5</vt:lpstr>
      <vt:lpstr>C 1.4.1.1.3</vt:lpstr>
      <vt:lpstr>A 1.4.1.1.3.1</vt:lpstr>
      <vt:lpstr>A 1.4.1.1.3.2</vt:lpstr>
      <vt:lpstr>A 1.4.1.1.3.3</vt:lpstr>
      <vt:lpstr>A 1.4.1.1.3.4</vt:lpstr>
      <vt:lpstr>C 1.4.1.1.4</vt:lpstr>
      <vt:lpstr>A 1.4.1.1.4.1</vt:lpstr>
      <vt:lpstr>A 1.4.1.1.4.2</vt:lpstr>
      <vt:lpstr>A 1.4.1.1.4.3</vt:lpstr>
      <vt:lpstr>ANTICORR1</vt:lpstr>
      <vt:lpstr>ANTICORR2</vt:lpstr>
      <vt:lpstr>C 1.4.1.1.5</vt:lpstr>
      <vt:lpstr>A 1.4.1.1.5.1</vt:lpstr>
      <vt:lpstr>A 1.4.1.1.5.2</vt:lpstr>
      <vt:lpstr>A 1.4.1.1.5.3</vt:lpstr>
      <vt:lpstr>C 1.4.1.1.6</vt:lpstr>
      <vt:lpstr>A 1.4.1.1.6.1</vt:lpstr>
      <vt:lpstr>A 1.4.1.1.6.2</vt:lpstr>
      <vt:lpstr>A 1.4.1.1.6.3</vt:lpstr>
      <vt:lpstr>C 1.4.1.1.7</vt:lpstr>
      <vt:lpstr>A 1.4.1.1.7.1</vt:lpstr>
      <vt:lpstr>A 1.4.1.1.7.2</vt:lpstr>
      <vt:lpstr>A 1.4.1.1.7.3</vt:lpstr>
      <vt:lpstr>C 1.4.1.1.8</vt:lpstr>
      <vt:lpstr>A 1.4.1.1.8.1</vt:lpstr>
      <vt:lpstr>A 1.4.1.1.8.2</vt:lpstr>
      <vt:lpstr>A 1.4.1.1.8.3</vt:lpstr>
      <vt:lpstr>'F-1.4.1'!Área_de_impresión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Azul Hernandez</dc:creator>
  <cp:lastModifiedBy>Juan Ramón Góngora Canto</cp:lastModifiedBy>
  <cp:lastPrinted>2026-04-17T18:55:24Z</cp:lastPrinted>
  <dcterms:created xsi:type="dcterms:W3CDTF">2026-02-18T16:53:08Z</dcterms:created>
  <dcterms:modified xsi:type="dcterms:W3CDTF">2026-04-17T19:14:36Z</dcterms:modified>
</cp:coreProperties>
</file>