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F:\PLANEACIÓN\MIR\2024\3ER TRIMESTRE\NUEVO\"/>
    </mc:Choice>
  </mc:AlternateContent>
  <xr:revisionPtr revIDLastSave="0" documentId="13_ncr:1_{489FC404-FB23-4EC2-AC16-2B9B73D0B345}" xr6:coauthVersionLast="47" xr6:coauthVersionMax="47" xr10:uidLastSave="{00000000-0000-0000-0000-000000000000}"/>
  <bookViews>
    <workbookView xWindow="-120" yWindow="-120" windowWidth="21840" windowHeight="13140" tabRatio="917" firstSheet="7" activeTab="12" xr2:uid="{00000000-000D-0000-FFFF-FFFF00000000}"/>
  </bookViews>
  <sheets>
    <sheet name="FID Fin 2.11.1" sheetId="55" r:id="rId1"/>
    <sheet name="FID Propósito 2.5.1.1" sheetId="57" r:id="rId2"/>
    <sheet name="FID Propósito 2.5.1.1 (2)" sheetId="58" r:id="rId3"/>
    <sheet name="FID Componente 2.5.1.1.1" sheetId="59" r:id="rId4"/>
    <sheet name="FID Actividad 2.5.1.1.1.1" sheetId="60" r:id="rId5"/>
    <sheet name="FID Actividad 2.5.1.1.1.2" sheetId="61" r:id="rId6"/>
    <sheet name="FID Actividad 2.5.1.1.1.3" sheetId="62" r:id="rId7"/>
    <sheet name="FID Actividad 2.5.1.1.1.4" sheetId="63" r:id="rId8"/>
    <sheet name="FID Actividad 2.5.1.1.1.5" sheetId="64" r:id="rId9"/>
    <sheet name="FID Actividad 2.5.1.1.1.6" sheetId="65" r:id="rId10"/>
    <sheet name="FID Componente 2.5.1.1.2" sheetId="66" r:id="rId11"/>
    <sheet name="FID Actividad 2.5.1.1.2.1" sheetId="67" r:id="rId12"/>
    <sheet name="FID Actividad 2.5.1.1.2.2" sheetId="68" r:id="rId13"/>
  </sheets>
  <definedNames>
    <definedName name="_xlnm.Print_Area" localSheetId="4">'FID Actividad 2.5.1.1.1.1'!$B$1:$H$56</definedName>
    <definedName name="_xlnm.Print_Area" localSheetId="5">'FID Actividad 2.5.1.1.1.2'!$B$1:$H$56</definedName>
    <definedName name="_xlnm.Print_Area" localSheetId="6">'FID Actividad 2.5.1.1.1.3'!$B$1:$H$56</definedName>
    <definedName name="_xlnm.Print_Area" localSheetId="7">'FID Actividad 2.5.1.1.1.4'!$B$1:$H$56</definedName>
    <definedName name="_xlnm.Print_Area" localSheetId="8">'FID Actividad 2.5.1.1.1.5'!$B$1:$H$56</definedName>
    <definedName name="_xlnm.Print_Area" localSheetId="9">'FID Actividad 2.5.1.1.1.6'!$B$1:$H$56</definedName>
    <definedName name="_xlnm.Print_Area" localSheetId="11">'FID Actividad 2.5.1.1.2.1'!$B$1:$H$56</definedName>
    <definedName name="_xlnm.Print_Area" localSheetId="12">'FID Actividad 2.5.1.1.2.2'!$B$1:$H$56</definedName>
    <definedName name="_xlnm.Print_Area" localSheetId="3">'FID Componente 2.5.1.1.1'!$B$1:$H$56</definedName>
    <definedName name="_xlnm.Print_Area" localSheetId="10">'FID Componente 2.5.1.1.2'!$B$1:$H$56</definedName>
    <definedName name="_xlnm.Print_Area" localSheetId="0">'FID Fin 2.11.1'!$B$1:$H$56</definedName>
    <definedName name="_xlnm.Print_Area" localSheetId="1">'FID Propósito 2.5.1.1'!$B$1:$H$56</definedName>
    <definedName name="_xlnm.Print_Area" localSheetId="2">'FID Propósito 2.5.1.1 (2)'!$B$1:$H$56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68" l="1"/>
  <c r="G29" i="67"/>
  <c r="G29" i="66"/>
  <c r="G29" i="65"/>
  <c r="G29" i="64"/>
  <c r="G29" i="63" l="1"/>
  <c r="G29" i="62"/>
  <c r="G29" i="61"/>
  <c r="G29" i="60"/>
  <c r="G29" i="59" l="1"/>
  <c r="G29" i="58"/>
  <c r="G29" i="57" l="1"/>
  <c r="G29" i="55"/>
</calcChain>
</file>

<file path=xl/sharedStrings.xml><?xml version="1.0" encoding="utf-8"?>
<sst xmlns="http://schemas.openxmlformats.org/spreadsheetml/2006/main" count="1605" uniqueCount="247">
  <si>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</si>
  <si>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</si>
  <si>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</si>
  <si>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</si>
  <si>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</si>
  <si>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</si>
  <si>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</si>
  <si>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</si>
  <si>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</si>
  <si>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</si>
  <si>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</si>
  <si>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</si>
  <si>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</si>
  <si>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</si>
  <si>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</si>
  <si>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</si>
  <si>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</si>
  <si>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</si>
  <si>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</si>
  <si>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</si>
  <si>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</si>
  <si>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</si>
  <si>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</si>
  <si>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</si>
  <si>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</si>
  <si>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</si>
  <si>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</si>
  <si>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</si>
  <si>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</si>
  <si>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</si>
  <si>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</si>
  <si>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</si>
  <si>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</si>
  <si>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</si>
  <si>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</si>
  <si>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</si>
  <si>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</si>
  <si>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</si>
  <si>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</si>
  <si>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</si>
  <si>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</si>
  <si>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</si>
  <si>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</si>
  <si>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</si>
  <si>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</si>
  <si>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</si>
  <si>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</si>
  <si>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</si>
  <si>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</si>
  <si>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</si>
  <si>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</si>
  <si>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</si>
  <si>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</si>
  <si>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</si>
  <si>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</si>
  <si>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</si>
  <si>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</si>
  <si>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</si>
  <si>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</si>
  <si>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</si>
  <si>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</si>
  <si>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</si>
  <si>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r>
      <rPr>
        <b/>
        <sz val="9"/>
        <color theme="1"/>
        <rFont val="Calibri"/>
        <family val="2"/>
        <scheme val="minor"/>
      </rPr>
      <t xml:space="preserve">IEE: </t>
    </r>
    <r>
      <rPr>
        <sz val="9"/>
        <color theme="1"/>
        <rFont val="Calibri"/>
        <family val="2"/>
        <scheme val="minor"/>
      </rPr>
      <t xml:space="preserve">Índice de Economía Estable. </t>
    </r>
  </si>
  <si>
    <t>Fin</t>
  </si>
  <si>
    <t>(     X    )</t>
  </si>
  <si>
    <t xml:space="preserve"> (  X  )</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</si>
  <si>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</si>
  <si>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</si>
  <si>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</si>
  <si>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</si>
  <si>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</si>
  <si>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t>Regular
(comportamiento constante dentro de un rango)</t>
  </si>
  <si>
    <t>Nominal
(no existen datos históricos)</t>
  </si>
  <si>
    <t>(   X    )</t>
  </si>
  <si>
    <t>(         )</t>
  </si>
  <si>
    <t>ascendente</t>
  </si>
  <si>
    <t>mayor o igual  a 50%  o menor o igual a 70%</t>
  </si>
  <si>
    <t>Seleccionar el compOrtamiento del Indicador hacia la meta.
(ascendente o descendente + regular o nominal)</t>
  </si>
  <si>
    <t>(     X      )</t>
  </si>
  <si>
    <t>(    X     )</t>
  </si>
  <si>
    <t>UNIDAD RESPONSABLE</t>
  </si>
  <si>
    <t>descendente ( estos parametros podrán variar de acuerdo al indicador)</t>
  </si>
  <si>
    <t>NOMBRE DEL PROGRAMA PRESUPUESTARIO ANUAL</t>
  </si>
  <si>
    <t>Porcentaje</t>
  </si>
  <si>
    <t>Bienal</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</si>
  <si>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</si>
  <si>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menor o igual a cero</t>
  </si>
  <si>
    <t>mayor a cero y menor a +20%</t>
  </si>
  <si>
    <t xml:space="preserve">mayor o igual a +20% </t>
  </si>
  <si>
    <r>
      <t xml:space="preserve">Nombre del Documento:
</t>
    </r>
    <r>
      <rPr>
        <sz val="9"/>
        <color theme="1"/>
        <rFont val="Calibri"/>
        <family val="2"/>
        <scheme val="minor"/>
      </rPr>
      <t>Indice de Competitividad Estatal, Subíndice de Economía Estable.</t>
    </r>
    <r>
      <rPr>
        <b/>
        <sz val="9"/>
        <color theme="1"/>
        <rFont val="Calibri"/>
        <family val="2"/>
        <scheme val="minor"/>
      </rPr>
      <t xml:space="preserve">
Nombre de quien genera la información: 
</t>
    </r>
    <r>
      <rPr>
        <sz val="9"/>
        <color theme="1"/>
        <rFont val="Calibri"/>
        <family val="2"/>
        <scheme val="minor"/>
      </rPr>
      <t>Instituto Mexicano para la Competitividad (IMCO)</t>
    </r>
    <r>
      <rPr>
        <b/>
        <sz val="9"/>
        <color theme="1"/>
        <rFont val="Calibri"/>
        <family val="2"/>
        <scheme val="minor"/>
      </rPr>
      <t xml:space="preserve">
Periodicidad con que se genera la información:
</t>
    </r>
    <r>
      <rPr>
        <sz val="9"/>
        <color theme="1"/>
        <rFont val="Calibri"/>
        <family val="2"/>
        <scheme val="minor"/>
      </rPr>
      <t>Bienal.</t>
    </r>
    <r>
      <rPr>
        <b/>
        <sz val="9"/>
        <color theme="1"/>
        <rFont val="Calibri"/>
        <family val="2"/>
        <scheme val="minor"/>
      </rPr>
      <t xml:space="preserve">
Liga de la página donde se localiza la información o ubicación:
</t>
    </r>
    <r>
      <rPr>
        <sz val="9"/>
        <color theme="1"/>
        <rFont val="Calibri"/>
        <family val="2"/>
        <scheme val="minor"/>
      </rPr>
      <t xml:space="preserve">https://imco.org.mx/indices
</t>
    </r>
  </si>
  <si>
    <t>No Aplica</t>
  </si>
  <si>
    <t>Indice de Competitividad Estatal, Subíndice de Economía Estable.</t>
  </si>
  <si>
    <t>Puntaje.</t>
  </si>
  <si>
    <t xml:space="preserve">Indice de Competitividad Estatal, Subíndice de Economía Estable.
</t>
  </si>
  <si>
    <t xml:space="preserve">El IMCO define el método de cálculo.
</t>
  </si>
  <si>
    <t>menor a 100%</t>
  </si>
  <si>
    <t>entre 100% y 151%</t>
  </si>
  <si>
    <t>mayor  a 151%</t>
  </si>
  <si>
    <t>|</t>
  </si>
  <si>
    <t>Seleccionar el compartamiento del Indicador hacia la meta.
(ascendente o descendente + regular o nominal)</t>
  </si>
  <si>
    <t>(   X     )</t>
  </si>
  <si>
    <t>NO APLICA</t>
  </si>
  <si>
    <t>Secretaria Municipal de Turismo</t>
  </si>
  <si>
    <t>2.1.1</t>
  </si>
  <si>
    <t>Generar acciones que permitan el acceso a una educación de calidad y mejores atenciones de salud, así como el mejoramiento social y económico de la población del Municipio de Benito Juárez.</t>
  </si>
  <si>
    <r>
      <rPr>
        <b/>
        <sz val="9"/>
        <color theme="1"/>
        <rFont val="Calibri"/>
        <family val="2"/>
        <scheme val="minor"/>
      </rPr>
      <t xml:space="preserve">PAT: </t>
    </r>
    <r>
      <rPr>
        <sz val="9"/>
        <color theme="1"/>
        <rFont val="Calibri"/>
        <family val="2"/>
        <scheme val="minor"/>
      </rPr>
      <t>Porcentaje de la Afluencia Turística</t>
    </r>
  </si>
  <si>
    <t>Propósito</t>
  </si>
  <si>
    <t>(    X    )</t>
  </si>
  <si>
    <t>(       )</t>
  </si>
  <si>
    <t>La afluencia turística mide el número de turistas que se desplazan por algún motivo de su lugar de origen hacia alguno de los destinos turísticos de la entidad. Se reporta el avance acumulado al año de referencia. Solo se considera el destino de Cancún.</t>
  </si>
  <si>
    <t>PAT=TTV/TTE</t>
  </si>
  <si>
    <t>Trimestral</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</si>
  <si>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https://qroo.gob.mx/sedetur/indicadores-turisticos</t>
    </r>
    <r>
      <rPr>
        <b/>
        <sz val="9"/>
        <color theme="1"/>
        <rFont val="Calibri"/>
        <family val="2"/>
        <scheme val="minor"/>
      </rPr>
      <t xml:space="preserve">
</t>
    </r>
    <r>
      <rPr>
        <sz val="9"/>
        <color theme="1"/>
        <rFont val="Calibri"/>
        <family val="2"/>
        <scheme val="minor"/>
      </rPr>
      <t xml:space="preserve">
</t>
    </r>
  </si>
  <si>
    <t>TTV</t>
  </si>
  <si>
    <t>Total de turistas que visitaron el destino</t>
  </si>
  <si>
    <t>Indicadores Turísticos del Municipio de Benito Juárez</t>
  </si>
  <si>
    <t>TTE</t>
  </si>
  <si>
    <t>Total de turistas esperados en el destino</t>
  </si>
  <si>
    <t>Juan Pablo De Zulueta Razo</t>
  </si>
  <si>
    <t>Secretaría Municipal de Turismo</t>
  </si>
  <si>
    <t>turismocancunbj@gmail.com</t>
  </si>
  <si>
    <t>998 887 3379</t>
  </si>
  <si>
    <t>El porcentaje de ocupación es un indicador que muestra el número de habitaciones alquiladas en comparación con el número total de habitaciones disponibles. Se reporta el avance acumulado al año de referencia. Solo se considera el destino de Cancún.</t>
  </si>
  <si>
    <t>POH=(POR/POE)*100</t>
  </si>
  <si>
    <t>Porcentaje de Ocupación Reportada</t>
  </si>
  <si>
    <t>POE</t>
  </si>
  <si>
    <t>Porcentaje de Ocupación Estimada</t>
  </si>
  <si>
    <t>Secretario Municipal de Turismo</t>
  </si>
  <si>
    <r>
      <rPr>
        <b/>
        <sz val="9"/>
        <color theme="1"/>
        <rFont val="Calibri"/>
        <family val="2"/>
        <scheme val="minor"/>
      </rPr>
      <t xml:space="preserve">POH: </t>
    </r>
    <r>
      <rPr>
        <sz val="9"/>
        <color theme="1"/>
        <rFont val="Calibri"/>
        <family val="2"/>
        <scheme val="minor"/>
      </rPr>
      <t>Porcentaje de Ocupación Hotelera</t>
    </r>
  </si>
  <si>
    <r>
      <t xml:space="preserve">PETR: </t>
    </r>
    <r>
      <rPr>
        <sz val="9"/>
        <color theme="1"/>
        <rFont val="Calibri"/>
        <family val="2"/>
        <scheme val="minor"/>
      </rPr>
      <t>Porcentaje de eventos turísticos realizados</t>
    </r>
  </si>
  <si>
    <t>Componente</t>
  </si>
  <si>
    <t>PETR= (NER/NEP)*100</t>
  </si>
  <si>
    <t>POR</t>
  </si>
  <si>
    <t>NER</t>
  </si>
  <si>
    <t>NEP</t>
  </si>
  <si>
    <t>Número de eventos realizados</t>
  </si>
  <si>
    <t>Número de eventos  programados</t>
  </si>
  <si>
    <r>
      <t xml:space="preserve">PETD: </t>
    </r>
    <r>
      <rPr>
        <sz val="9"/>
        <color theme="1"/>
        <rFont val="Calibri"/>
        <family val="2"/>
        <scheme val="minor"/>
      </rPr>
      <t>Porcentaje de eventos turísticos  difundidos</t>
    </r>
  </si>
  <si>
    <t>El indicador permitirá medir el grado de cumplimiento del número de eventos de vocación turística a los cuales se contribuye y difunden a través de los canales de comunicación de la Secretaria Municipal de Turismo.</t>
  </si>
  <si>
    <t>PETD= (NED/NEPD)*100</t>
  </si>
  <si>
    <t>NED</t>
  </si>
  <si>
    <t>NEPD</t>
  </si>
  <si>
    <t>Número de eventos difundidos</t>
  </si>
  <si>
    <t>Número de eventos programados para difundir</t>
  </si>
  <si>
    <t>Calendario de actividades Secretaría Municipal de Turismo 2023</t>
  </si>
  <si>
    <r>
      <t xml:space="preserve">PPFCT: </t>
    </r>
    <r>
      <rPr>
        <sz val="9"/>
        <color theme="1"/>
        <rFont val="Calibri"/>
        <family val="2"/>
        <scheme val="minor"/>
      </rPr>
      <t>Porcentaje de participación en ferias y caravanas turísticas</t>
    </r>
  </si>
  <si>
    <t>Actividad</t>
  </si>
  <si>
    <t>El indicador permitirá medir el grado de cumplimiento del porcentaje de ferias y caravanas turísticas asistidas por el titular de la Secretaria de Turismo Municipal para la promoción, el fomento y desarrollo del destino.</t>
  </si>
  <si>
    <t>PPFCT= (NPFCT/NPFCTP)*100</t>
  </si>
  <si>
    <t>NPFCT</t>
  </si>
  <si>
    <t>Número participación en  ferias y caravanas turísticas</t>
  </si>
  <si>
    <t>NPFCTP</t>
  </si>
  <si>
    <t xml:space="preserve">Número de participaciones en ferias y caravanas turísticas </t>
  </si>
  <si>
    <t>Clara Stephanie Martínez Cimé</t>
  </si>
  <si>
    <t>998 187 3588</t>
  </si>
  <si>
    <t>El indicador permitirá medir el grado de cumplimiento en alcance de publicaciones creadas por la Secretaria Municipal de Turismo para el apoyo de la reactivación económica y la difusión de información turística.</t>
  </si>
  <si>
    <t>PPPT= (NPV/NPE)*100</t>
  </si>
  <si>
    <t>NPV</t>
  </si>
  <si>
    <t>NPE</t>
  </si>
  <si>
    <t>Número de publicaciones visualizadas</t>
  </si>
  <si>
    <t>Número de publicaciones estimadas</t>
  </si>
  <si>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</si>
  <si>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r>
      <t xml:space="preserve">PECSIR: </t>
    </r>
    <r>
      <rPr>
        <sz val="9"/>
        <color theme="1"/>
        <rFont val="Calibri"/>
        <family val="2"/>
        <scheme val="minor"/>
      </rPr>
      <t>Porcentaje de eventos culturales, sociales e inclusivos realizados</t>
    </r>
  </si>
  <si>
    <t>NECSIR</t>
  </si>
  <si>
    <t>NECSIE</t>
  </si>
  <si>
    <t>Número de eventos culturales, sociales e inclusivos  realizados</t>
  </si>
  <si>
    <t>Número de eventos culturales, sociales e inclusivos estimados</t>
  </si>
  <si>
    <t>Eduardo Reza Morán</t>
  </si>
  <si>
    <t>998 147 5896</t>
  </si>
  <si>
    <t>lalomoran1791@gmail.com</t>
  </si>
  <si>
    <r>
      <t xml:space="preserve">PEDRD: </t>
    </r>
    <r>
      <rPr>
        <sz val="9"/>
        <color theme="1"/>
        <rFont val="Calibri"/>
        <family val="2"/>
        <scheme val="minor"/>
      </rPr>
      <t xml:space="preserve">Porcentaje de eventos deportivos realizados y difundidos </t>
    </r>
  </si>
  <si>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</si>
  <si>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PECSIR= (NECSIR/NECSIE)*100</t>
  </si>
  <si>
    <t>PEDRD= (NEDR/NEDE)*100</t>
  </si>
  <si>
    <t>NEDR</t>
  </si>
  <si>
    <t>Número de eventos deportivos realizados</t>
  </si>
  <si>
    <t>NEDE</t>
  </si>
  <si>
    <t>Número de eventos deportivos estimados</t>
  </si>
  <si>
    <t>Andrea Oyarvide Remes</t>
  </si>
  <si>
    <r>
      <t xml:space="preserve">PPSAI: </t>
    </r>
    <r>
      <rPr>
        <sz val="9"/>
        <color theme="1"/>
        <rFont val="Calibri"/>
        <family val="2"/>
        <scheme val="minor"/>
      </rPr>
      <t>Porcentaje de pláticas sobre sostenibilidad ambiental en la actividad turística impartidas</t>
    </r>
  </si>
  <si>
    <t>Este indicador permitirá el grado de cumplimiento del número de pláticas impartidas a estudiantes con la intención de incentivar una cultura ambiental y ecológica para propiciar la actividad turística sostenible.</t>
  </si>
  <si>
    <t>PPSAI: (TPSATI/TPSATP)*100</t>
  </si>
  <si>
    <t>TPSATI</t>
  </si>
  <si>
    <t>Total de pláticas de sostenibilidad ambiental turística impartidas</t>
  </si>
  <si>
    <t>TPSATP</t>
  </si>
  <si>
    <t>Total de pláticas de sostenibilidad ambiental turística programadas</t>
  </si>
  <si>
    <t>Sergio Meneses Pizaña</t>
  </si>
  <si>
    <t>smeneses@turismocancun.mx</t>
  </si>
  <si>
    <t>998 220 8346</t>
  </si>
  <si>
    <r>
      <t xml:space="preserve">PATB: </t>
    </r>
    <r>
      <rPr>
        <sz val="9"/>
        <color theme="1"/>
        <rFont val="Calibri"/>
        <family val="2"/>
        <scheme val="minor"/>
      </rPr>
      <t>Porcentaje de atenciones a turistas brindadas</t>
    </r>
  </si>
  <si>
    <t xml:space="preserve">El indicador permitirá medir el grado de cumplimiento del número de turistas atendidos por las áreas que son la oficina de la Secretaria de Turismo Municipal, propiciando información de los atractivos turísticos y actividades del destino. </t>
  </si>
  <si>
    <t>PATB= (NATB/NTEA)*100</t>
  </si>
  <si>
    <t>NATB</t>
  </si>
  <si>
    <t>Número de atenciones a turistas brindadas</t>
  </si>
  <si>
    <t>NTEA</t>
  </si>
  <si>
    <t>Número de turistas estimados a atender</t>
  </si>
  <si>
    <r>
      <t xml:space="preserve">PHF: </t>
    </r>
    <r>
      <rPr>
        <sz val="9"/>
        <color theme="1"/>
        <rFont val="Calibri"/>
        <family val="2"/>
        <scheme val="minor"/>
      </rPr>
      <t>Porcentaje de hermanamientos formalizados</t>
    </r>
  </si>
  <si>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</si>
  <si>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PHF= (NHF/NHE)*100</t>
  </si>
  <si>
    <t>NHF</t>
  </si>
  <si>
    <t>Numero de hermanamientos formalizados</t>
  </si>
  <si>
    <t>NHE</t>
  </si>
  <si>
    <t>Número de hermanamientos estimados</t>
  </si>
  <si>
    <t>Permitira medir el grado de cumplimiento de las actividades y eventos que se llevan a cabo por la Secretaría Municipal de Turismo, con la finalidad de reactivar la economía de nuestro destino por medio de campañas de gestión, desarrollo, difusión y promoción turística.</t>
  </si>
  <si>
    <t>Coordinación de Planeración Turística</t>
  </si>
  <si>
    <t>Coordinadora de Relaciones Públicas y Asuntos Internacionales</t>
  </si>
  <si>
    <t>55 3035 0049</t>
  </si>
  <si>
    <t>Jefe de Hermanamientos</t>
  </si>
  <si>
    <t>Jefe del Departamento de la Casa Consular</t>
  </si>
  <si>
    <t>andrea.oyremes@gmail.com</t>
  </si>
  <si>
    <r>
      <t xml:space="preserve">PPPTV: </t>
    </r>
    <r>
      <rPr>
        <sz val="9"/>
        <color theme="1"/>
        <rFont val="Calibri"/>
        <family val="2"/>
        <scheme val="minor"/>
      </rPr>
      <t xml:space="preserve">Porcentaje de publicaciones de promoción turística </t>
    </r>
  </si>
  <si>
    <t>Generar acciones que permiten el acceso a una educación de calidad y mejores atenciones de salud, así como el mejoramiento social y económico de la población del Municipio de Benito Juárez.</t>
  </si>
  <si>
    <t>2.1.1.19</t>
  </si>
  <si>
    <t>Contribuir en el desarrollo y difusión de eventos, productos y servicios con potencial turístico.</t>
  </si>
  <si>
    <t>2.1.1.20</t>
  </si>
  <si>
    <t>Promover las redes sociales de la Secretaría Municipal de Turismo para fortalecer la promoción de nuestro destino.</t>
  </si>
  <si>
    <t>2.1.1.22</t>
  </si>
  <si>
    <t>Promover la importancia de la sostenibilidad ambiental en la actividad turística, impulsando la conciencia ecológica.</t>
  </si>
  <si>
    <t>2.1.1.21</t>
  </si>
  <si>
    <t>Brindar información vigente, veraz y orientación adecuada al turista.</t>
  </si>
  <si>
    <t xml:space="preserve">mayor a 70%
</t>
  </si>
  <si>
    <t xml:space="preserve"> menor a 50% </t>
  </si>
  <si>
    <t>mayor a 70%</t>
  </si>
  <si>
    <r>
      <t xml:space="preserve">PCR: </t>
    </r>
    <r>
      <rPr>
        <sz val="9"/>
        <color theme="1"/>
        <rFont val="Calibri"/>
        <family val="2"/>
        <scheme val="minor"/>
      </rPr>
      <t>Porcentaje de casos con resolución de la casa consular</t>
    </r>
  </si>
  <si>
    <t>El indicador permitirá medir la eficacia de la Casa Consular en cuanto a la resolución de los casos registrados que pueden suscitarse durante el periodo de medición, los tipos de casos varían de acuerdo a la temporada.</t>
  </si>
  <si>
    <t xml:space="preserve">TCR </t>
  </si>
  <si>
    <t>Total de casos resueltos</t>
  </si>
  <si>
    <t>TCA</t>
  </si>
  <si>
    <t>Total de casos atendidos</t>
  </si>
  <si>
    <t>PCR= (TCR/TCA)*100</t>
  </si>
  <si>
    <t>Ficha de Indicador de Desempeño. FID 2024</t>
  </si>
  <si>
    <r>
      <t xml:space="preserve">Nombre del Documento: 
</t>
    </r>
    <r>
      <rPr>
        <sz val="9"/>
        <color theme="1"/>
        <rFont val="Calibri"/>
        <family val="2"/>
        <scheme val="minor"/>
      </rPr>
      <t>Calendario de actividades Secretaría Municipal de Turismo 2024</t>
    </r>
    <r>
      <rPr>
        <b/>
        <sz val="9"/>
        <color theme="1"/>
        <rFont val="Calibri"/>
        <family val="2"/>
        <scheme val="minor"/>
      </rPr>
      <t xml:space="preserve">
Nombre de quien genera la información: 
</t>
    </r>
    <r>
      <rPr>
        <sz val="9"/>
        <color theme="1"/>
        <rFont val="Calibri"/>
        <family val="2"/>
        <scheme val="minor"/>
      </rPr>
      <t>Secretaría de Turismo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Oficina administrativa, archivo MBJ/PM/STM/003/2024
</t>
    </r>
  </si>
  <si>
    <t>E-PPA 2.5 Programa de Impulso Turistico</t>
  </si>
  <si>
    <t>E-PPA 2.5 Programa de Impulso Turístico</t>
  </si>
  <si>
    <t>c.martinez@turismocancun.mx</t>
  </si>
  <si>
    <t>Auxiliar</t>
  </si>
  <si>
    <t>Calendario de actividades Secretaría Municipal de Turismo 2024</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</si>
  <si>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https://qroo.gob.mx/sedetur/estadisticas-2024
</t>
    </r>
  </si>
  <si>
    <t>cmartinez@turismocancun.mx</t>
  </si>
  <si>
    <t>María Elena Cruz Serrano</t>
  </si>
  <si>
    <t>998 143 3543</t>
  </si>
  <si>
    <t>Fiona Edith Hurtado Morris</t>
  </si>
  <si>
    <t>998 577 0532</t>
  </si>
  <si>
    <t>Miguel Montes de Oca Meza</t>
  </si>
  <si>
    <t>mikemdoca@gmail.com</t>
  </si>
  <si>
    <t>222 346 4601</t>
  </si>
  <si>
    <t>Jefatura del Departamento de Difusión y Estadísticas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</si>
</sst>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1"/>
      <color theme="0"/>
      <name val="Arial"/>
      <family val="2"/>
    </font>
    <font>
      <sz val="7"/>
      <color theme="1"/>
      <name val="Calibri"/>
      <family val="2"/>
      <scheme val="minor"/>
    </font>
    <font>
      <b/>
      <sz val="7"/>
      <color theme="1"/>
      <name val="Calibri"/>
      <family val="2"/>
      <scheme val="minor"/>
    </font>
    <font>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BD2452"/>
        <bgColor indexed="64"/>
      </patternFill>
    </fill>
  </fills>
  <borders count="3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9" fontId="11" fillId="0" borderId="0" applyFont="0" applyFill="0" applyBorder="0" applyAlignment="0" applyProtection="0"/>
    <xf numFmtId="0" fontId="12" fillId="0" borderId="0" applyNumberFormat="0" applyFill="0" applyBorder="0" applyAlignment="0" applyProtection="0"/>
  </cellStyleXfs>
  <cellXfs count="122">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10" fontId="4" fillId="0" borderId="13" xfId="1" applyNumberFormat="1" applyFont="1" applyBorder="1" applyAlignment="1">
      <alignment horizontal="center" vertical="center" wrapText="1"/>
    </xf>
    <xf numFmtId="1" fontId="4" fillId="0" borderId="13" xfId="1"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justify" vertical="center" wrapText="1"/>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1" xfId="0" applyFont="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top"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12" fillId="0" borderId="24" xfId="2"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10" fontId="4" fillId="0" borderId="9" xfId="1" applyNumberFormat="1" applyFont="1" applyBorder="1" applyAlignment="1">
      <alignment horizontal="center" vertical="center" wrapText="1"/>
    </xf>
    <xf numFmtId="10" fontId="4" fillId="0" borderId="10" xfId="1" applyNumberFormat="1" applyFont="1" applyBorder="1" applyAlignment="1">
      <alignment horizontal="center" vertical="center" wrapText="1"/>
    </xf>
    <xf numFmtId="10" fontId="4" fillId="0" borderId="11" xfId="1" applyNumberFormat="1" applyFont="1" applyBorder="1" applyAlignment="1">
      <alignment horizontal="center" vertical="center" wrapText="1"/>
    </xf>
    <xf numFmtId="1" fontId="4" fillId="0" borderId="9" xfId="1" applyNumberFormat="1" applyFont="1" applyBorder="1" applyAlignment="1">
      <alignment horizontal="center" vertical="center" wrapText="1"/>
    </xf>
    <xf numFmtId="1" fontId="4" fillId="0" borderId="10" xfId="1" applyNumberFormat="1" applyFont="1" applyBorder="1" applyAlignment="1">
      <alignment horizontal="center" vertical="center" wrapText="1"/>
    </xf>
    <xf numFmtId="1" fontId="4" fillId="0" borderId="11" xfId="1" applyNumberFormat="1" applyFont="1" applyBorder="1" applyAlignment="1">
      <alignment horizontal="center" vertical="center" wrapText="1"/>
    </xf>
    <xf numFmtId="0" fontId="6" fillId="3" borderId="1"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52">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777240</xdr:colOff>
      <xdr:row>1</xdr:row>
      <xdr:rowOff>133350</xdr:rowOff>
    </xdr:from>
    <xdr:to>
      <xdr:col>7</xdr:col>
      <xdr:colOff>1161787</xdr:colOff>
      <xdr:row>3</xdr:row>
      <xdr:rowOff>70943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591300" y="354330"/>
          <a:ext cx="1390387" cy="882473"/>
        </a:xfrm>
        <a:prstGeom prst="rect">
          <a:avLst/>
        </a:prstGeom>
      </xdr:spPr>
    </xdr:pic>
    <xdr:clientData/>
  </xdr:twoCellAnchor>
  <xdr:twoCellAnchor editAs="oneCell">
    <xdr:from>
      <xdr:col>6</xdr:col>
      <xdr:colOff>95250</xdr:colOff>
      <xdr:row>10</xdr:row>
      <xdr:rowOff>114300</xdr:rowOff>
    </xdr:from>
    <xdr:to>
      <xdr:col>7</xdr:col>
      <xdr:colOff>9525</xdr:colOff>
      <xdr:row>10</xdr:row>
      <xdr:rowOff>697877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981575" y="3629025"/>
          <a:ext cx="895350" cy="583577"/>
        </a:xfrm>
        <a:prstGeom prst="rect">
          <a:avLst/>
        </a:prstGeom>
      </xdr:spPr>
    </xdr:pic>
    <xdr:clientData/>
  </xdr:twoCellAnchor>
  <xdr:twoCellAnchor>
    <xdr:from>
      <xdr:col>1</xdr:col>
      <xdr:colOff>304801</xdr:colOff>
      <xdr:row>1</xdr:row>
      <xdr:rowOff>266700</xdr:rowOff>
    </xdr:from>
    <xdr:to>
      <xdr:col>4</xdr:col>
      <xdr:colOff>9526</xdr:colOff>
      <xdr:row>2</xdr:row>
      <xdr:rowOff>466726</xdr:rowOff>
    </xdr:to>
    <xdr:grpSp>
      <xdr:nvGrpSpPr>
        <xdr:cNvPr id="2" name="Grupo 1">
          <a:extLst>
            <a:ext uri="{FF2B5EF4-FFF2-40B4-BE49-F238E27FC236}">
              <a16:creationId xmlns:a16="http://schemas.microsoft.com/office/drawing/2014/main" id="{08E65ACC-98E1-41F9-947E-AFA5781E15C5}"/>
            </a:ext>
          </a:extLst>
        </xdr:cNvPr>
        <xdr:cNvGrpSpPr/>
      </xdr:nvGrpSpPr>
      <xdr:grpSpPr>
        <a:xfrm>
          <a:off x="1066801" y="504825"/>
          <a:ext cx="2647950" cy="676276"/>
          <a:chOff x="24896117" y="646906"/>
          <a:chExt cx="3783584" cy="1008063"/>
        </a:xfrm>
      </xdr:grpSpPr>
      <xdr:pic>
        <xdr:nvPicPr>
          <xdr:cNvPr id="6" name="Imagen 5">
            <a:extLst>
              <a:ext uri="{FF2B5EF4-FFF2-40B4-BE49-F238E27FC236}">
                <a16:creationId xmlns:a16="http://schemas.microsoft.com/office/drawing/2014/main" id="{03CA6C8E-D6F0-D54A-1A8E-7013059205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F128EE4D-5B6D-54C3-D6DF-257894CE8E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E67718DB-931A-463D-B4F0-3238648E348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200025</xdr:colOff>
      <xdr:row>1</xdr:row>
      <xdr:rowOff>266700</xdr:rowOff>
    </xdr:from>
    <xdr:to>
      <xdr:col>3</xdr:col>
      <xdr:colOff>885825</xdr:colOff>
      <xdr:row>2</xdr:row>
      <xdr:rowOff>466726</xdr:rowOff>
    </xdr:to>
    <xdr:grpSp>
      <xdr:nvGrpSpPr>
        <xdr:cNvPr id="3" name="Grupo 2">
          <a:extLst>
            <a:ext uri="{FF2B5EF4-FFF2-40B4-BE49-F238E27FC236}">
              <a16:creationId xmlns:a16="http://schemas.microsoft.com/office/drawing/2014/main" id="{9DEB099C-DF0C-4771-BDFC-326404684407}"/>
            </a:ext>
          </a:extLst>
        </xdr:cNvPr>
        <xdr:cNvGrpSpPr/>
      </xdr:nvGrpSpPr>
      <xdr:grpSpPr>
        <a:xfrm>
          <a:off x="962025" y="504825"/>
          <a:ext cx="2647950" cy="676276"/>
          <a:chOff x="24896117" y="646906"/>
          <a:chExt cx="3783584" cy="1008063"/>
        </a:xfrm>
      </xdr:grpSpPr>
      <xdr:pic>
        <xdr:nvPicPr>
          <xdr:cNvPr id="5" name="Imagen 4">
            <a:extLst>
              <a:ext uri="{FF2B5EF4-FFF2-40B4-BE49-F238E27FC236}">
                <a16:creationId xmlns:a16="http://schemas.microsoft.com/office/drawing/2014/main" id="{BE5E7118-BE32-08F0-73DA-BD778EAEAC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2A1D0E7B-7F2E-D3C8-1D3F-5AB6CF5A74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D3962593-8F23-4718-9881-377213A8FC77}"/>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257175</xdr:colOff>
      <xdr:row>1</xdr:row>
      <xdr:rowOff>247650</xdr:rowOff>
    </xdr:from>
    <xdr:to>
      <xdr:col>3</xdr:col>
      <xdr:colOff>942975</xdr:colOff>
      <xdr:row>2</xdr:row>
      <xdr:rowOff>447676</xdr:rowOff>
    </xdr:to>
    <xdr:grpSp>
      <xdr:nvGrpSpPr>
        <xdr:cNvPr id="3" name="Grupo 2">
          <a:extLst>
            <a:ext uri="{FF2B5EF4-FFF2-40B4-BE49-F238E27FC236}">
              <a16:creationId xmlns:a16="http://schemas.microsoft.com/office/drawing/2014/main" id="{36F86FA3-A10D-435F-A208-ADF9F82693DB}"/>
            </a:ext>
          </a:extLst>
        </xdr:cNvPr>
        <xdr:cNvGrpSpPr/>
      </xdr:nvGrpSpPr>
      <xdr:grpSpPr>
        <a:xfrm>
          <a:off x="1019175" y="485775"/>
          <a:ext cx="2647950" cy="676276"/>
          <a:chOff x="24896117" y="646906"/>
          <a:chExt cx="3783584" cy="1008063"/>
        </a:xfrm>
      </xdr:grpSpPr>
      <xdr:pic>
        <xdr:nvPicPr>
          <xdr:cNvPr id="5" name="Imagen 4">
            <a:extLst>
              <a:ext uri="{FF2B5EF4-FFF2-40B4-BE49-F238E27FC236}">
                <a16:creationId xmlns:a16="http://schemas.microsoft.com/office/drawing/2014/main" id="{8C123A48-AB83-3652-9228-96532364F4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A611E739-2434-0C56-1E58-B539FBABF8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32FB7448-A14C-4C29-8D1D-3E78D6B5FF62}"/>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19E8EDB2-AB59-414A-B6D4-BAAA6BF6D5D7}"/>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285750</xdr:colOff>
      <xdr:row>1</xdr:row>
      <xdr:rowOff>257175</xdr:rowOff>
    </xdr:from>
    <xdr:to>
      <xdr:col>3</xdr:col>
      <xdr:colOff>971550</xdr:colOff>
      <xdr:row>2</xdr:row>
      <xdr:rowOff>457201</xdr:rowOff>
    </xdr:to>
    <xdr:grpSp>
      <xdr:nvGrpSpPr>
        <xdr:cNvPr id="5" name="Grupo 4">
          <a:extLst>
            <a:ext uri="{FF2B5EF4-FFF2-40B4-BE49-F238E27FC236}">
              <a16:creationId xmlns:a16="http://schemas.microsoft.com/office/drawing/2014/main" id="{552ABF98-662B-4DA0-9226-76434BC163E1}"/>
            </a:ext>
          </a:extLst>
        </xdr:cNvPr>
        <xdr:cNvGrpSpPr/>
      </xdr:nvGrpSpPr>
      <xdr:grpSpPr>
        <a:xfrm>
          <a:off x="1047750" y="495300"/>
          <a:ext cx="2647950" cy="676276"/>
          <a:chOff x="24896117" y="646906"/>
          <a:chExt cx="3783584" cy="1008063"/>
        </a:xfrm>
      </xdr:grpSpPr>
      <xdr:pic>
        <xdr:nvPicPr>
          <xdr:cNvPr id="6" name="Imagen 5">
            <a:extLst>
              <a:ext uri="{FF2B5EF4-FFF2-40B4-BE49-F238E27FC236}">
                <a16:creationId xmlns:a16="http://schemas.microsoft.com/office/drawing/2014/main" id="{19475786-5E69-9A8D-3051-E87C4E2057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AC30AC34-D6CF-2436-4084-6F4CAC0543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1F9851C4-55AC-417F-A570-692187C3071A}"/>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EBEF852-92F8-4972-AD5F-4BF3D09CB0EB}"/>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276225</xdr:colOff>
      <xdr:row>1</xdr:row>
      <xdr:rowOff>276225</xdr:rowOff>
    </xdr:from>
    <xdr:to>
      <xdr:col>3</xdr:col>
      <xdr:colOff>962025</xdr:colOff>
      <xdr:row>3</xdr:row>
      <xdr:rowOff>1</xdr:rowOff>
    </xdr:to>
    <xdr:grpSp>
      <xdr:nvGrpSpPr>
        <xdr:cNvPr id="5" name="Grupo 4">
          <a:extLst>
            <a:ext uri="{FF2B5EF4-FFF2-40B4-BE49-F238E27FC236}">
              <a16:creationId xmlns:a16="http://schemas.microsoft.com/office/drawing/2014/main" id="{3E83E8EE-DFEB-4B13-8CB1-BC4A3DD3FB7A}"/>
            </a:ext>
          </a:extLst>
        </xdr:cNvPr>
        <xdr:cNvGrpSpPr/>
      </xdr:nvGrpSpPr>
      <xdr:grpSpPr>
        <a:xfrm>
          <a:off x="1038225" y="514350"/>
          <a:ext cx="2647950" cy="676276"/>
          <a:chOff x="24896117" y="646906"/>
          <a:chExt cx="3783584" cy="1008063"/>
        </a:xfrm>
      </xdr:grpSpPr>
      <xdr:pic>
        <xdr:nvPicPr>
          <xdr:cNvPr id="6" name="Imagen 5">
            <a:extLst>
              <a:ext uri="{FF2B5EF4-FFF2-40B4-BE49-F238E27FC236}">
                <a16:creationId xmlns:a16="http://schemas.microsoft.com/office/drawing/2014/main" id="{A50CB291-FD80-E0C5-C65F-A80668DCB4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BCA6F38-72AB-D71A-4C6C-280355000C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39C87833-E881-4D9B-AFB9-9F8E7C6A681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FA43B65-288E-4B3F-99CE-07A48A296ABF}"/>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editAs="oneCell">
    <xdr:from>
      <xdr:col>4</xdr:col>
      <xdr:colOff>323850</xdr:colOff>
      <xdr:row>51</xdr:row>
      <xdr:rowOff>76200</xdr:rowOff>
    </xdr:from>
    <xdr:to>
      <xdr:col>5</xdr:col>
      <xdr:colOff>323850</xdr:colOff>
      <xdr:row>54</xdr:row>
      <xdr:rowOff>104775</xdr:rowOff>
    </xdr:to>
    <xdr:pic>
      <xdr:nvPicPr>
        <xdr:cNvPr id="7" name="Imagen 6">
          <a:extLst>
            <a:ext uri="{FF2B5EF4-FFF2-40B4-BE49-F238E27FC236}">
              <a16:creationId xmlns:a16="http://schemas.microsoft.com/office/drawing/2014/main" id="{2CF4AEA9-DBA8-2F4E-D457-0EDE0CED67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2140" b="5823"/>
        <a:stretch/>
      </xdr:blipFill>
      <xdr:spPr>
        <a:xfrm>
          <a:off x="4029075" y="16002000"/>
          <a:ext cx="981075" cy="914400"/>
        </a:xfrm>
        <a:prstGeom prst="rect">
          <a:avLst/>
        </a:prstGeom>
      </xdr:spPr>
    </xdr:pic>
    <xdr:clientData/>
  </xdr:twoCellAnchor>
  <xdr:twoCellAnchor>
    <xdr:from>
      <xdr:col>1</xdr:col>
      <xdr:colOff>323850</xdr:colOff>
      <xdr:row>1</xdr:row>
      <xdr:rowOff>285750</xdr:rowOff>
    </xdr:from>
    <xdr:to>
      <xdr:col>4</xdr:col>
      <xdr:colOff>28575</xdr:colOff>
      <xdr:row>3</xdr:row>
      <xdr:rowOff>9526</xdr:rowOff>
    </xdr:to>
    <xdr:grpSp>
      <xdr:nvGrpSpPr>
        <xdr:cNvPr id="4" name="Grupo 3">
          <a:extLst>
            <a:ext uri="{FF2B5EF4-FFF2-40B4-BE49-F238E27FC236}">
              <a16:creationId xmlns:a16="http://schemas.microsoft.com/office/drawing/2014/main" id="{35EF2FCF-3B99-40EC-8221-A4892B658595}"/>
            </a:ext>
          </a:extLst>
        </xdr:cNvPr>
        <xdr:cNvGrpSpPr/>
      </xdr:nvGrpSpPr>
      <xdr:grpSpPr>
        <a:xfrm>
          <a:off x="1085850" y="523875"/>
          <a:ext cx="2647950" cy="676276"/>
          <a:chOff x="24896117" y="646906"/>
          <a:chExt cx="3783584" cy="1008063"/>
        </a:xfrm>
      </xdr:grpSpPr>
      <xdr:pic>
        <xdr:nvPicPr>
          <xdr:cNvPr id="5" name="Imagen 4">
            <a:extLst>
              <a:ext uri="{FF2B5EF4-FFF2-40B4-BE49-F238E27FC236}">
                <a16:creationId xmlns:a16="http://schemas.microsoft.com/office/drawing/2014/main" id="{0F5DFEA1-8508-5EF6-0403-3779AD3DDF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DE50DA74-1A75-AEB4-713B-063246D245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9517B5A8-D112-46B1-A615-7B6849BF6A6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63650495-CFDA-4D1D-8704-B60A25FE7EF2}"/>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editAs="oneCell">
    <xdr:from>
      <xdr:col>4</xdr:col>
      <xdr:colOff>257175</xdr:colOff>
      <xdr:row>51</xdr:row>
      <xdr:rowOff>104775</xdr:rowOff>
    </xdr:from>
    <xdr:to>
      <xdr:col>5</xdr:col>
      <xdr:colOff>257175</xdr:colOff>
      <xdr:row>54</xdr:row>
      <xdr:rowOff>133350</xdr:rowOff>
    </xdr:to>
    <xdr:pic>
      <xdr:nvPicPr>
        <xdr:cNvPr id="5" name="Imagen 4">
          <a:extLst>
            <a:ext uri="{FF2B5EF4-FFF2-40B4-BE49-F238E27FC236}">
              <a16:creationId xmlns:a16="http://schemas.microsoft.com/office/drawing/2014/main" id="{3F219FE3-B321-494F-A1AD-6EDB97C3C1C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2140" b="5823"/>
        <a:stretch/>
      </xdr:blipFill>
      <xdr:spPr>
        <a:xfrm>
          <a:off x="3962400" y="16030575"/>
          <a:ext cx="981075" cy="914400"/>
        </a:xfrm>
        <a:prstGeom prst="rect">
          <a:avLst/>
        </a:prstGeom>
      </xdr:spPr>
    </xdr:pic>
    <xdr:clientData/>
  </xdr:twoCellAnchor>
  <xdr:twoCellAnchor>
    <xdr:from>
      <xdr:col>1</xdr:col>
      <xdr:colOff>333375</xdr:colOff>
      <xdr:row>1</xdr:row>
      <xdr:rowOff>285750</xdr:rowOff>
    </xdr:from>
    <xdr:to>
      <xdr:col>4</xdr:col>
      <xdr:colOff>38100</xdr:colOff>
      <xdr:row>3</xdr:row>
      <xdr:rowOff>9526</xdr:rowOff>
    </xdr:to>
    <xdr:grpSp>
      <xdr:nvGrpSpPr>
        <xdr:cNvPr id="6" name="Grupo 5">
          <a:extLst>
            <a:ext uri="{FF2B5EF4-FFF2-40B4-BE49-F238E27FC236}">
              <a16:creationId xmlns:a16="http://schemas.microsoft.com/office/drawing/2014/main" id="{457ECF48-1319-41CA-978E-7054F0C6936B}"/>
            </a:ext>
          </a:extLst>
        </xdr:cNvPr>
        <xdr:cNvGrpSpPr/>
      </xdr:nvGrpSpPr>
      <xdr:grpSpPr>
        <a:xfrm>
          <a:off x="1095375" y="523875"/>
          <a:ext cx="2647950" cy="676276"/>
          <a:chOff x="24896117" y="646906"/>
          <a:chExt cx="3783584" cy="1008063"/>
        </a:xfrm>
      </xdr:grpSpPr>
      <xdr:pic>
        <xdr:nvPicPr>
          <xdr:cNvPr id="7" name="Imagen 6">
            <a:extLst>
              <a:ext uri="{FF2B5EF4-FFF2-40B4-BE49-F238E27FC236}">
                <a16:creationId xmlns:a16="http://schemas.microsoft.com/office/drawing/2014/main" id="{267ED615-D9DF-2497-BBFA-DB83CCBDC8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8" name="Imagen 7">
            <a:extLst>
              <a:ext uri="{FF2B5EF4-FFF2-40B4-BE49-F238E27FC236}">
                <a16:creationId xmlns:a16="http://schemas.microsoft.com/office/drawing/2014/main" id="{B0565558-99C7-05A9-224F-2A1EEEA185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2C5C8954-2090-4D4C-9D71-1D93ED1D2211}"/>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D406CEE-2373-4990-9710-5D631ABF26FB}"/>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314325</xdr:colOff>
      <xdr:row>1</xdr:row>
      <xdr:rowOff>266700</xdr:rowOff>
    </xdr:from>
    <xdr:to>
      <xdr:col>4</xdr:col>
      <xdr:colOff>19050</xdr:colOff>
      <xdr:row>2</xdr:row>
      <xdr:rowOff>466726</xdr:rowOff>
    </xdr:to>
    <xdr:grpSp>
      <xdr:nvGrpSpPr>
        <xdr:cNvPr id="5" name="Grupo 4">
          <a:extLst>
            <a:ext uri="{FF2B5EF4-FFF2-40B4-BE49-F238E27FC236}">
              <a16:creationId xmlns:a16="http://schemas.microsoft.com/office/drawing/2014/main" id="{FAB8FB88-60DB-427F-9377-AE717105790C}"/>
            </a:ext>
          </a:extLst>
        </xdr:cNvPr>
        <xdr:cNvGrpSpPr/>
      </xdr:nvGrpSpPr>
      <xdr:grpSpPr>
        <a:xfrm>
          <a:off x="1076325" y="504825"/>
          <a:ext cx="2647950" cy="676276"/>
          <a:chOff x="24896117" y="646906"/>
          <a:chExt cx="3783584" cy="1008063"/>
        </a:xfrm>
      </xdr:grpSpPr>
      <xdr:pic>
        <xdr:nvPicPr>
          <xdr:cNvPr id="6" name="Imagen 5">
            <a:extLst>
              <a:ext uri="{FF2B5EF4-FFF2-40B4-BE49-F238E27FC236}">
                <a16:creationId xmlns:a16="http://schemas.microsoft.com/office/drawing/2014/main" id="{F40A913D-9701-33A5-9C12-1B2F5432AA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07C3A033-D402-2610-65EC-0E38C638A2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4EB5315C-5A25-48A9-AAFD-6F2D88AF6DB3}"/>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314325</xdr:colOff>
      <xdr:row>1</xdr:row>
      <xdr:rowOff>285750</xdr:rowOff>
    </xdr:from>
    <xdr:to>
      <xdr:col>4</xdr:col>
      <xdr:colOff>19050</xdr:colOff>
      <xdr:row>3</xdr:row>
      <xdr:rowOff>9526</xdr:rowOff>
    </xdr:to>
    <xdr:grpSp>
      <xdr:nvGrpSpPr>
        <xdr:cNvPr id="3" name="Grupo 2">
          <a:extLst>
            <a:ext uri="{FF2B5EF4-FFF2-40B4-BE49-F238E27FC236}">
              <a16:creationId xmlns:a16="http://schemas.microsoft.com/office/drawing/2014/main" id="{9F693A01-A8DD-48C8-BFAE-94042CD8452C}"/>
            </a:ext>
          </a:extLst>
        </xdr:cNvPr>
        <xdr:cNvGrpSpPr/>
      </xdr:nvGrpSpPr>
      <xdr:grpSpPr>
        <a:xfrm>
          <a:off x="1076325" y="523875"/>
          <a:ext cx="2647950" cy="676276"/>
          <a:chOff x="24896117" y="646906"/>
          <a:chExt cx="3783584" cy="1008063"/>
        </a:xfrm>
      </xdr:grpSpPr>
      <xdr:pic>
        <xdr:nvPicPr>
          <xdr:cNvPr id="5" name="Imagen 4">
            <a:extLst>
              <a:ext uri="{FF2B5EF4-FFF2-40B4-BE49-F238E27FC236}">
                <a16:creationId xmlns:a16="http://schemas.microsoft.com/office/drawing/2014/main" id="{D9F11000-C366-19F1-BC69-DE5F08CBBF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18922409-CB94-3093-9048-9F1BD01462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3F02640-AB78-46D3-A745-10E4CDF030B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5B800A1A-0B7B-4EB0-A78F-0344B5BF6CC5}"/>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304800</xdr:colOff>
      <xdr:row>1</xdr:row>
      <xdr:rowOff>266700</xdr:rowOff>
    </xdr:from>
    <xdr:to>
      <xdr:col>4</xdr:col>
      <xdr:colOff>9525</xdr:colOff>
      <xdr:row>2</xdr:row>
      <xdr:rowOff>466726</xdr:rowOff>
    </xdr:to>
    <xdr:grpSp>
      <xdr:nvGrpSpPr>
        <xdr:cNvPr id="5" name="Grupo 4">
          <a:extLst>
            <a:ext uri="{FF2B5EF4-FFF2-40B4-BE49-F238E27FC236}">
              <a16:creationId xmlns:a16="http://schemas.microsoft.com/office/drawing/2014/main" id="{D8CBB1AA-00A4-4321-A882-EE2E2C0B0AED}"/>
            </a:ext>
          </a:extLst>
        </xdr:cNvPr>
        <xdr:cNvGrpSpPr/>
      </xdr:nvGrpSpPr>
      <xdr:grpSpPr>
        <a:xfrm>
          <a:off x="1066800" y="504825"/>
          <a:ext cx="2647950" cy="676276"/>
          <a:chOff x="24896117" y="646906"/>
          <a:chExt cx="3783584" cy="1008063"/>
        </a:xfrm>
      </xdr:grpSpPr>
      <xdr:pic>
        <xdr:nvPicPr>
          <xdr:cNvPr id="6" name="Imagen 5">
            <a:extLst>
              <a:ext uri="{FF2B5EF4-FFF2-40B4-BE49-F238E27FC236}">
                <a16:creationId xmlns:a16="http://schemas.microsoft.com/office/drawing/2014/main" id="{494944C5-B3F7-DC29-028E-62997CDF6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1531CCA2-D55D-EA4F-3366-23E0B83543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4D3722BA-33CF-4690-A859-AA37C88A0810}"/>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285750</xdr:colOff>
      <xdr:row>1</xdr:row>
      <xdr:rowOff>266700</xdr:rowOff>
    </xdr:from>
    <xdr:to>
      <xdr:col>3</xdr:col>
      <xdr:colOff>971550</xdr:colOff>
      <xdr:row>2</xdr:row>
      <xdr:rowOff>466726</xdr:rowOff>
    </xdr:to>
    <xdr:grpSp>
      <xdr:nvGrpSpPr>
        <xdr:cNvPr id="3" name="Grupo 2">
          <a:extLst>
            <a:ext uri="{FF2B5EF4-FFF2-40B4-BE49-F238E27FC236}">
              <a16:creationId xmlns:a16="http://schemas.microsoft.com/office/drawing/2014/main" id="{DBA261E6-9E84-426E-B6B4-90C04CECB222}"/>
            </a:ext>
          </a:extLst>
        </xdr:cNvPr>
        <xdr:cNvGrpSpPr/>
      </xdr:nvGrpSpPr>
      <xdr:grpSpPr>
        <a:xfrm>
          <a:off x="1047750" y="504825"/>
          <a:ext cx="2647950" cy="676276"/>
          <a:chOff x="24896117" y="646906"/>
          <a:chExt cx="3783584" cy="1008063"/>
        </a:xfrm>
      </xdr:grpSpPr>
      <xdr:pic>
        <xdr:nvPicPr>
          <xdr:cNvPr id="5" name="Imagen 4">
            <a:extLst>
              <a:ext uri="{FF2B5EF4-FFF2-40B4-BE49-F238E27FC236}">
                <a16:creationId xmlns:a16="http://schemas.microsoft.com/office/drawing/2014/main" id="{1ABEB7AE-5C5D-AB39-9C8C-637B91D76C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3722ECF3-0CB8-9F88-23B7-1828B48BFD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E9906C29-B83A-4F4C-9249-CE3637E2E951}"/>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28B5F888-0FD2-43D5-8129-2028530625C2}"/>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266700</xdr:colOff>
      <xdr:row>1</xdr:row>
      <xdr:rowOff>276225</xdr:rowOff>
    </xdr:from>
    <xdr:to>
      <xdr:col>3</xdr:col>
      <xdr:colOff>952500</xdr:colOff>
      <xdr:row>3</xdr:row>
      <xdr:rowOff>1</xdr:rowOff>
    </xdr:to>
    <xdr:grpSp>
      <xdr:nvGrpSpPr>
        <xdr:cNvPr id="5" name="Grupo 4">
          <a:extLst>
            <a:ext uri="{FF2B5EF4-FFF2-40B4-BE49-F238E27FC236}">
              <a16:creationId xmlns:a16="http://schemas.microsoft.com/office/drawing/2014/main" id="{89C9CD56-EB93-43B1-BE03-DBD2EFBC4108}"/>
            </a:ext>
          </a:extLst>
        </xdr:cNvPr>
        <xdr:cNvGrpSpPr/>
      </xdr:nvGrpSpPr>
      <xdr:grpSpPr>
        <a:xfrm>
          <a:off x="1028700" y="514350"/>
          <a:ext cx="2647950" cy="676276"/>
          <a:chOff x="24896117" y="646906"/>
          <a:chExt cx="3783584" cy="1008063"/>
        </a:xfrm>
      </xdr:grpSpPr>
      <xdr:pic>
        <xdr:nvPicPr>
          <xdr:cNvPr id="6" name="Imagen 5">
            <a:extLst>
              <a:ext uri="{FF2B5EF4-FFF2-40B4-BE49-F238E27FC236}">
                <a16:creationId xmlns:a16="http://schemas.microsoft.com/office/drawing/2014/main" id="{3572FB3E-3376-53CD-A4A3-C8254A23E3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A731599D-758E-901D-2CB4-2E39B89136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C050C06-078E-4851-8CCC-DB88E608530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318079BB-FE90-4D54-82CA-DCE4CB9AFFA1}"/>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257175</xdr:colOff>
      <xdr:row>1</xdr:row>
      <xdr:rowOff>266700</xdr:rowOff>
    </xdr:from>
    <xdr:to>
      <xdr:col>3</xdr:col>
      <xdr:colOff>942975</xdr:colOff>
      <xdr:row>2</xdr:row>
      <xdr:rowOff>466726</xdr:rowOff>
    </xdr:to>
    <xdr:grpSp>
      <xdr:nvGrpSpPr>
        <xdr:cNvPr id="5" name="Grupo 4">
          <a:extLst>
            <a:ext uri="{FF2B5EF4-FFF2-40B4-BE49-F238E27FC236}">
              <a16:creationId xmlns:a16="http://schemas.microsoft.com/office/drawing/2014/main" id="{AF3AA503-AF2A-442A-BE57-221D76E24B1C}"/>
            </a:ext>
          </a:extLst>
        </xdr:cNvPr>
        <xdr:cNvGrpSpPr/>
      </xdr:nvGrpSpPr>
      <xdr:grpSpPr>
        <a:xfrm>
          <a:off x="1019175" y="504825"/>
          <a:ext cx="2647950" cy="676276"/>
          <a:chOff x="24896117" y="646906"/>
          <a:chExt cx="3783584" cy="1008063"/>
        </a:xfrm>
      </xdr:grpSpPr>
      <xdr:pic>
        <xdr:nvPicPr>
          <xdr:cNvPr id="6" name="Imagen 5">
            <a:extLst>
              <a:ext uri="{FF2B5EF4-FFF2-40B4-BE49-F238E27FC236}">
                <a16:creationId xmlns:a16="http://schemas.microsoft.com/office/drawing/2014/main" id="{AE49E6F1-7732-E1CC-85D6-1842DC951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65E3FA4A-DEFF-7BFB-AC9A-658C7EC62F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smeneses@turismocancun.m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urismocancun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urismocancun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martinez@turismocancun.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mikemdoca@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cmartinez@turismocancun.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mikemdoc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lalomoran1791@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andrea.oyrem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5"/>
  <sheetViews>
    <sheetView showGridLines="0" topLeftCell="A25" zoomScaleNormal="100" zoomScaleSheetLayoutView="96" workbookViewId="0">
      <selection activeCell="E38" sqref="E38"/>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62</v>
      </c>
      <c r="C7" s="63"/>
      <c r="D7" s="63"/>
      <c r="E7" s="63"/>
      <c r="F7" s="63"/>
      <c r="G7" s="63"/>
      <c r="H7" s="64"/>
      <c r="J7" s="3"/>
      <c r="K7" s="3"/>
      <c r="L7" s="3"/>
      <c r="M7" s="3"/>
      <c r="N7" s="3"/>
      <c r="O7" s="3"/>
      <c r="P7" s="3"/>
      <c r="Q7" s="3"/>
    </row>
    <row r="8" spans="2:17" ht="18.75" customHeight="1" x14ac:dyDescent="0.35">
      <c r="B8" s="65" t="s">
        <v>82</v>
      </c>
      <c r="C8" s="52"/>
      <c r="D8" s="66"/>
      <c r="E8" s="66"/>
      <c r="F8" s="53" t="s">
        <v>80</v>
      </c>
      <c r="G8" s="52"/>
      <c r="H8" s="35" t="s">
        <v>1</v>
      </c>
      <c r="J8" s="4"/>
      <c r="K8" s="4"/>
      <c r="L8" s="4"/>
      <c r="M8" s="4"/>
      <c r="N8" s="4"/>
      <c r="O8" s="4"/>
      <c r="P8" s="4"/>
      <c r="Q8" s="4"/>
    </row>
    <row r="9" spans="2:17" ht="40.5" customHeight="1" x14ac:dyDescent="0.35">
      <c r="B9" s="47" t="s">
        <v>232</v>
      </c>
      <c r="C9" s="48"/>
      <c r="D9" s="49"/>
      <c r="E9" s="49"/>
      <c r="F9" s="55" t="s">
        <v>102</v>
      </c>
      <c r="G9" s="48"/>
      <c r="H9" s="19" t="s">
        <v>63</v>
      </c>
      <c r="J9" s="3"/>
      <c r="K9" s="3"/>
      <c r="L9" s="3"/>
      <c r="M9" s="3"/>
      <c r="N9" s="3"/>
      <c r="O9" s="3"/>
      <c r="P9" s="3"/>
      <c r="Q9" s="3"/>
    </row>
    <row r="10" spans="2:17" ht="40.5" customHeight="1" x14ac:dyDescent="0.35">
      <c r="B10" s="50" t="s">
        <v>2</v>
      </c>
      <c r="C10" s="51"/>
      <c r="D10" s="51"/>
      <c r="E10" s="52"/>
      <c r="F10" s="53" t="s">
        <v>3</v>
      </c>
      <c r="G10" s="51"/>
      <c r="H10" s="54"/>
      <c r="J10" s="4"/>
      <c r="K10" s="4"/>
      <c r="L10" s="4"/>
      <c r="M10" s="4"/>
      <c r="N10" s="4"/>
      <c r="O10" s="4"/>
      <c r="P10" s="4"/>
      <c r="Q10" s="4"/>
    </row>
    <row r="11" spans="2:17" ht="58.5" customHeight="1" x14ac:dyDescent="0.35">
      <c r="B11" s="25" t="s">
        <v>103</v>
      </c>
      <c r="C11" s="58" t="s">
        <v>104</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64</v>
      </c>
      <c r="H17" s="19" t="s">
        <v>11</v>
      </c>
    </row>
    <row r="18" spans="2:8" ht="28.5" customHeight="1" x14ac:dyDescent="0.35">
      <c r="B18" s="50" t="s">
        <v>99</v>
      </c>
      <c r="C18" s="51"/>
      <c r="D18" s="51"/>
      <c r="E18" s="52"/>
      <c r="F18" s="53" t="s">
        <v>20</v>
      </c>
      <c r="G18" s="51"/>
      <c r="H18" s="54"/>
    </row>
    <row r="19" spans="2:8" ht="49.5" customHeight="1" x14ac:dyDescent="0.35">
      <c r="B19" s="28" t="s">
        <v>21</v>
      </c>
      <c r="C19" s="29" t="s">
        <v>22</v>
      </c>
      <c r="D19" s="41" t="s">
        <v>71</v>
      </c>
      <c r="E19" s="29" t="s">
        <v>72</v>
      </c>
      <c r="F19" s="66" t="s">
        <v>23</v>
      </c>
      <c r="G19" s="66"/>
      <c r="H19" s="30" t="s">
        <v>24</v>
      </c>
    </row>
    <row r="20" spans="2:8" ht="18" customHeight="1" x14ac:dyDescent="0.35">
      <c r="B20" s="20" t="s">
        <v>100</v>
      </c>
      <c r="C20" s="34" t="s">
        <v>25</v>
      </c>
      <c r="D20" s="34" t="s">
        <v>73</v>
      </c>
      <c r="E20" s="34" t="s">
        <v>25</v>
      </c>
      <c r="F20" s="105" t="s">
        <v>100</v>
      </c>
      <c r="G20" s="105"/>
      <c r="H20" s="21" t="s">
        <v>100</v>
      </c>
    </row>
    <row r="21" spans="2:8" ht="15.75" customHeight="1" x14ac:dyDescent="0.35">
      <c r="B21" s="50" t="s">
        <v>26</v>
      </c>
      <c r="C21" s="51"/>
      <c r="D21" s="51"/>
      <c r="E21" s="51"/>
      <c r="F21" s="51"/>
      <c r="G21" s="51"/>
      <c r="H21" s="54"/>
    </row>
    <row r="22" spans="2:8" ht="90.75" customHeight="1" x14ac:dyDescent="0.35">
      <c r="B22" s="72" t="s">
        <v>85</v>
      </c>
      <c r="C22" s="73"/>
      <c r="D22" s="73"/>
      <c r="E22" s="73"/>
      <c r="F22" s="73"/>
      <c r="G22" s="73"/>
      <c r="H22" s="74"/>
    </row>
    <row r="23" spans="2:8" ht="15.75" customHeight="1" x14ac:dyDescent="0.35">
      <c r="B23" s="50" t="s">
        <v>27</v>
      </c>
      <c r="C23" s="51"/>
      <c r="D23" s="51"/>
      <c r="E23" s="51"/>
      <c r="F23" s="51"/>
      <c r="G23" s="51"/>
      <c r="H23" s="54"/>
    </row>
    <row r="24" spans="2:8" ht="20.25" customHeight="1" x14ac:dyDescent="0.35">
      <c r="B24" s="75" t="s">
        <v>94</v>
      </c>
      <c r="C24" s="76"/>
      <c r="D24" s="76"/>
      <c r="E24" s="76"/>
      <c r="F24" s="76"/>
      <c r="G24" s="76"/>
      <c r="H24" s="7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84</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69">
        <v>34</v>
      </c>
      <c r="C29" s="70"/>
      <c r="D29" s="71"/>
      <c r="E29" s="33">
        <v>2020</v>
      </c>
      <c r="F29" s="5">
        <v>57</v>
      </c>
      <c r="G29" s="42">
        <f>(F29/B29)-1</f>
        <v>0.67647058823529416</v>
      </c>
      <c r="H29" s="8">
        <v>2023</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8" ht="24.95" customHeight="1" x14ac:dyDescent="0.35">
      <c r="B33" s="67" t="s">
        <v>220</v>
      </c>
      <c r="C33" s="68"/>
      <c r="D33" s="38" t="s">
        <v>76</v>
      </c>
      <c r="E33" s="38" t="s">
        <v>221</v>
      </c>
      <c r="F33" s="36" t="s">
        <v>86</v>
      </c>
      <c r="G33" s="38" t="s">
        <v>87</v>
      </c>
      <c r="H33" s="37" t="s">
        <v>88</v>
      </c>
    </row>
    <row r="34" spans="2:8" ht="15" customHeight="1" x14ac:dyDescent="0.35">
      <c r="B34" s="84" t="s">
        <v>39</v>
      </c>
      <c r="C34" s="85"/>
      <c r="D34" s="85"/>
      <c r="E34" s="85"/>
      <c r="F34" s="85"/>
      <c r="G34" s="85"/>
      <c r="H34" s="86"/>
    </row>
    <row r="35" spans="2:8" ht="138.75" customHeight="1" x14ac:dyDescent="0.35">
      <c r="B35" s="87" t="s">
        <v>89</v>
      </c>
      <c r="C35" s="88"/>
      <c r="D35" s="89"/>
      <c r="E35" s="89"/>
      <c r="F35" s="89"/>
      <c r="G35" s="89"/>
      <c r="H35" s="90"/>
    </row>
    <row r="36" spans="2:8" ht="20.100000000000001" customHeight="1" x14ac:dyDescent="0.35">
      <c r="B36" s="65" t="s">
        <v>40</v>
      </c>
      <c r="C36" s="66"/>
      <c r="D36" s="66"/>
      <c r="E36" s="66"/>
      <c r="F36" s="66"/>
      <c r="G36" s="66"/>
      <c r="H36" s="81"/>
    </row>
    <row r="37" spans="2:8" ht="27.95" customHeight="1" x14ac:dyDescent="0.35">
      <c r="B37" s="40" t="s">
        <v>41</v>
      </c>
      <c r="C37" s="29" t="s">
        <v>42</v>
      </c>
      <c r="D37" s="43" t="s">
        <v>43</v>
      </c>
      <c r="E37" s="29" t="s">
        <v>44</v>
      </c>
      <c r="F37" s="29" t="s">
        <v>45</v>
      </c>
      <c r="G37" s="66" t="s">
        <v>46</v>
      </c>
      <c r="H37" s="81"/>
    </row>
    <row r="38" spans="2:8" ht="38.1" customHeight="1" x14ac:dyDescent="0.35">
      <c r="B38" s="44">
        <v>0.25</v>
      </c>
      <c r="C38" s="9">
        <v>0.25</v>
      </c>
      <c r="D38" s="9">
        <v>0.25</v>
      </c>
      <c r="E38" s="9" t="s">
        <v>101</v>
      </c>
      <c r="F38" s="9">
        <v>0.25</v>
      </c>
      <c r="G38" s="49"/>
      <c r="H38" s="82"/>
    </row>
    <row r="39" spans="2:8" ht="15.75" customHeight="1" x14ac:dyDescent="0.35">
      <c r="B39" s="65" t="s">
        <v>47</v>
      </c>
      <c r="C39" s="66"/>
      <c r="D39" s="66"/>
      <c r="E39" s="66"/>
      <c r="F39" s="66"/>
      <c r="G39" s="66"/>
      <c r="H39" s="81"/>
    </row>
    <row r="40" spans="2:8" ht="14.1" customHeight="1" x14ac:dyDescent="0.35">
      <c r="B40" s="50" t="s">
        <v>48</v>
      </c>
      <c r="C40" s="51"/>
      <c r="D40" s="51"/>
      <c r="E40" s="52"/>
      <c r="F40" s="53" t="s">
        <v>49</v>
      </c>
      <c r="G40" s="51"/>
      <c r="H40" s="54"/>
    </row>
    <row r="41" spans="2:8" ht="19.5" customHeight="1" x14ac:dyDescent="0.35">
      <c r="B41" s="78" t="s">
        <v>90</v>
      </c>
      <c r="C41" s="56"/>
      <c r="D41" s="56"/>
      <c r="E41" s="48"/>
      <c r="F41" s="55" t="s">
        <v>90</v>
      </c>
      <c r="G41" s="56"/>
      <c r="H41" s="57"/>
    </row>
    <row r="42" spans="2:8" ht="17.100000000000001" customHeight="1" x14ac:dyDescent="0.35">
      <c r="B42" s="50" t="s">
        <v>50</v>
      </c>
      <c r="C42" s="51"/>
      <c r="D42" s="51"/>
      <c r="E42" s="52"/>
      <c r="F42" s="53" t="s">
        <v>51</v>
      </c>
      <c r="G42" s="51"/>
      <c r="H42" s="54"/>
    </row>
    <row r="43" spans="2:8" ht="23.25" customHeight="1" x14ac:dyDescent="0.35">
      <c r="B43" s="75" t="s">
        <v>91</v>
      </c>
      <c r="C43" s="76"/>
      <c r="D43" s="76"/>
      <c r="E43" s="83"/>
      <c r="F43" s="55" t="s">
        <v>92</v>
      </c>
      <c r="G43" s="56"/>
      <c r="H43" s="57"/>
    </row>
    <row r="44" spans="2:8" ht="15" customHeight="1" x14ac:dyDescent="0.35">
      <c r="B44" s="50" t="s">
        <v>52</v>
      </c>
      <c r="C44" s="51"/>
      <c r="D44" s="51"/>
      <c r="E44" s="52"/>
      <c r="F44" s="53" t="s">
        <v>53</v>
      </c>
      <c r="G44" s="51"/>
      <c r="H44" s="54"/>
    </row>
    <row r="45" spans="2:8" ht="12.95" customHeight="1" x14ac:dyDescent="0.35">
      <c r="B45" s="78" t="s">
        <v>90</v>
      </c>
      <c r="C45" s="56"/>
      <c r="D45" s="56"/>
      <c r="E45" s="48"/>
      <c r="F45" s="55" t="s">
        <v>90</v>
      </c>
      <c r="G45" s="56"/>
      <c r="H45" s="57"/>
    </row>
    <row r="46" spans="2:8" ht="24" customHeight="1" x14ac:dyDescent="0.35">
      <c r="B46" s="50" t="s">
        <v>54</v>
      </c>
      <c r="C46" s="51"/>
      <c r="D46" s="51"/>
      <c r="E46" s="52"/>
      <c r="F46" s="53" t="s">
        <v>55</v>
      </c>
      <c r="G46" s="51"/>
      <c r="H46" s="54"/>
    </row>
    <row r="47" spans="2:8" ht="25.5" customHeight="1" x14ac:dyDescent="0.35">
      <c r="B47" s="75" t="s">
        <v>93</v>
      </c>
      <c r="C47" s="76"/>
      <c r="D47" s="76"/>
      <c r="E47" s="76"/>
      <c r="F47" s="55" t="s">
        <v>92</v>
      </c>
      <c r="G47" s="56"/>
      <c r="H47" s="57"/>
    </row>
    <row r="48" spans="2:8" ht="14.1" customHeight="1" x14ac:dyDescent="0.35">
      <c r="B48" s="91" t="s">
        <v>56</v>
      </c>
      <c r="C48" s="92"/>
      <c r="D48" s="92"/>
      <c r="E48" s="92"/>
      <c r="F48" s="92"/>
      <c r="G48" s="92"/>
      <c r="H48" s="93"/>
    </row>
    <row r="49" spans="2:8" ht="15.95" customHeight="1" x14ac:dyDescent="0.35">
      <c r="B49" s="78" t="s">
        <v>66</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67</v>
      </c>
      <c r="C51" s="56"/>
      <c r="D51" s="56"/>
      <c r="E51" s="48"/>
      <c r="F51" s="55" t="s">
        <v>68</v>
      </c>
      <c r="G51" s="56"/>
      <c r="H51" s="57"/>
    </row>
    <row r="52" spans="2:8" ht="16.5" customHeight="1" x14ac:dyDescent="0.35">
      <c r="B52" s="50" t="s">
        <v>59</v>
      </c>
      <c r="C52" s="51"/>
      <c r="D52" s="51"/>
      <c r="E52" s="52"/>
      <c r="F52" s="53" t="s">
        <v>60</v>
      </c>
      <c r="G52" s="51"/>
      <c r="H52" s="54"/>
    </row>
    <row r="53" spans="2:8" ht="15" customHeight="1" thickBot="1" x14ac:dyDescent="0.4">
      <c r="B53" s="100" t="s">
        <v>69</v>
      </c>
      <c r="C53" s="101"/>
      <c r="D53" s="101"/>
      <c r="E53" s="101"/>
      <c r="F53" s="102" t="s">
        <v>70</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F19:G19"/>
    <mergeCell ref="F20:G20"/>
    <mergeCell ref="B15:F15"/>
    <mergeCell ref="G15:H15"/>
    <mergeCell ref="C13:D13"/>
    <mergeCell ref="C14:D14"/>
    <mergeCell ref="B18:E18"/>
    <mergeCell ref="F18:H18"/>
    <mergeCell ref="C16:D16"/>
    <mergeCell ref="C17:D17"/>
    <mergeCell ref="B54:H54"/>
    <mergeCell ref="B55:H55"/>
    <mergeCell ref="B51:E51"/>
    <mergeCell ref="F51:H51"/>
    <mergeCell ref="B52:E52"/>
    <mergeCell ref="F52:H52"/>
    <mergeCell ref="B53:E53"/>
    <mergeCell ref="F53:H53"/>
    <mergeCell ref="B47:E47"/>
    <mergeCell ref="F47:H47"/>
    <mergeCell ref="B48:H48"/>
    <mergeCell ref="B49:H49"/>
    <mergeCell ref="B50:E50"/>
    <mergeCell ref="F31:H31"/>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33:C33"/>
    <mergeCell ref="B29:D29"/>
    <mergeCell ref="B21:H21"/>
    <mergeCell ref="B22:H22"/>
    <mergeCell ref="B23:H23"/>
    <mergeCell ref="B24:H24"/>
    <mergeCell ref="B25:E25"/>
    <mergeCell ref="F25:H25"/>
    <mergeCell ref="B26:E26"/>
    <mergeCell ref="F26:H26"/>
    <mergeCell ref="B27:E27"/>
    <mergeCell ref="F27:H27"/>
    <mergeCell ref="B28:D28"/>
    <mergeCell ref="B32:C32"/>
    <mergeCell ref="B30:H30"/>
    <mergeCell ref="B31:E31"/>
    <mergeCell ref="B5:H5"/>
    <mergeCell ref="B6:H6"/>
    <mergeCell ref="B7:H7"/>
    <mergeCell ref="B8:E8"/>
    <mergeCell ref="F8:G8"/>
    <mergeCell ref="B9:E9"/>
    <mergeCell ref="B10:E10"/>
    <mergeCell ref="F10:H10"/>
    <mergeCell ref="B12:H12"/>
    <mergeCell ref="F11:H11"/>
    <mergeCell ref="F9:G9"/>
    <mergeCell ref="C11:E11"/>
  </mergeCells>
  <conditionalFormatting sqref="B38:F38">
    <cfRule type="containsText" dxfId="51" priority="1" operator="containsText" text="NO APLICA">
      <formula>NOT(ISERROR(SEARCH("NO APLICA",B38)))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paperSize="5" scale="63"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23ACFE1-917D-4600-857C-A54FB98EF7FF}">
          <x14:colorSeries rgb="FF376092"/>
          <x14:colorNegative rgb="FFD00000"/>
          <x14:colorAxis rgb="FF000000"/>
          <x14:colorMarkers rgb="FFD00000"/>
          <x14:colorFirst rgb="FFD00000"/>
          <x14:colorLast rgb="FFD00000"/>
          <x14:colorHigh rgb="FFD00000"/>
          <x14:colorLow rgb="FFD00000"/>
          <x14:sparklines>
            <x14:sparkline>
              <xm:f>'FID Fin 2.11.1'!B38:F38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7FCE-16CF-41A5-8E0A-18AB088E9B33}">
  <dimension ref="B1:Q55"/>
  <sheetViews>
    <sheetView showGridLines="0" zoomScaleNormal="100" zoomScaleSheetLayoutView="130" workbookViewId="0">
      <selection activeCell="D37" sqref="D37"/>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179</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32" t="s">
        <v>216</v>
      </c>
      <c r="G11" s="58" t="s">
        <v>217</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180</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181</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2</v>
      </c>
      <c r="C29" s="119"/>
      <c r="D29" s="120"/>
      <c r="E29" s="33">
        <v>2023</v>
      </c>
      <c r="F29" s="46">
        <v>1</v>
      </c>
      <c r="G29" s="9">
        <f>(F29/B29)-1</f>
        <v>-0.5</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v>
      </c>
      <c r="C38" s="9">
        <v>0</v>
      </c>
      <c r="D38" s="9">
        <v>0</v>
      </c>
      <c r="E38" s="9" t="s">
        <v>101</v>
      </c>
      <c r="F38" s="9">
        <v>0</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7.75" customHeight="1" x14ac:dyDescent="0.35">
      <c r="B41" s="78" t="s">
        <v>182</v>
      </c>
      <c r="C41" s="56"/>
      <c r="D41" s="56"/>
      <c r="E41" s="48"/>
      <c r="F41" s="55" t="s">
        <v>183</v>
      </c>
      <c r="G41" s="56"/>
      <c r="H41" s="57"/>
    </row>
    <row r="42" spans="2:9" ht="17.100000000000001" customHeight="1" x14ac:dyDescent="0.35">
      <c r="B42" s="50" t="s">
        <v>50</v>
      </c>
      <c r="C42" s="51"/>
      <c r="D42" s="51"/>
      <c r="E42" s="52"/>
      <c r="F42" s="53" t="s">
        <v>51</v>
      </c>
      <c r="G42" s="51"/>
      <c r="H42" s="54"/>
    </row>
    <row r="43" spans="2:9" ht="25.5" customHeight="1" x14ac:dyDescent="0.35">
      <c r="B43" s="78" t="s">
        <v>236</v>
      </c>
      <c r="C43" s="56"/>
      <c r="D43" s="56"/>
      <c r="E43" s="48"/>
      <c r="F43" s="55" t="s">
        <v>83</v>
      </c>
      <c r="G43" s="56"/>
      <c r="H43" s="57"/>
    </row>
    <row r="44" spans="2:9" ht="15" customHeight="1" x14ac:dyDescent="0.35">
      <c r="B44" s="50" t="s">
        <v>52</v>
      </c>
      <c r="C44" s="51"/>
      <c r="D44" s="51"/>
      <c r="E44" s="52"/>
      <c r="F44" s="53" t="s">
        <v>53</v>
      </c>
      <c r="G44" s="51"/>
      <c r="H44" s="54"/>
    </row>
    <row r="45" spans="2:9" ht="28.5" customHeight="1" x14ac:dyDescent="0.35">
      <c r="B45" s="78" t="s">
        <v>184</v>
      </c>
      <c r="C45" s="56"/>
      <c r="D45" s="56"/>
      <c r="E45" s="48"/>
      <c r="F45" s="55" t="s">
        <v>185</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239</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246</v>
      </c>
      <c r="G51" s="56"/>
      <c r="H51" s="57"/>
    </row>
    <row r="52" spans="2:8" ht="16.5" customHeight="1" x14ac:dyDescent="0.35">
      <c r="B52" s="50" t="s">
        <v>59</v>
      </c>
      <c r="C52" s="51"/>
      <c r="D52" s="51"/>
      <c r="E52" s="52"/>
      <c r="F52" s="53" t="s">
        <v>60</v>
      </c>
      <c r="G52" s="51"/>
      <c r="H52" s="54"/>
    </row>
    <row r="53" spans="2:8" ht="15" customHeight="1" thickBot="1" x14ac:dyDescent="0.4">
      <c r="B53" s="111"/>
      <c r="C53" s="101"/>
      <c r="D53" s="101"/>
      <c r="E53" s="101"/>
      <c r="F53" s="102" t="s">
        <v>240</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5" priority="1" operator="containsText" text="NO APLICA">
      <formula>NOT(ISERROR(SEARCH("NO APLICA",B38)))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5F3DA725-E7B2-458D-A818-04D271FAD10D}">
          <x14:colorSeries rgb="FF376092"/>
          <x14:colorNegative rgb="FFD00000"/>
          <x14:colorAxis rgb="FF000000"/>
          <x14:colorMarkers rgb="FFD00000"/>
          <x14:colorFirst rgb="FFD00000"/>
          <x14:colorLast rgb="FFD00000"/>
          <x14:colorHigh rgb="FFD00000"/>
          <x14:colorLow rgb="FFD00000"/>
          <x14:sparklines>
            <x14:sparkline>
              <xm:f>'FID Actividad 2.5.1.1.1.6'!B38:F38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6B24-682E-4018-9405-369572F955DE}">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189</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130</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32" t="s">
        <v>218</v>
      </c>
      <c r="G11" s="58" t="s">
        <v>219</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190</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191</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291</v>
      </c>
      <c r="C29" s="119"/>
      <c r="D29" s="120"/>
      <c r="E29" s="33">
        <v>2023</v>
      </c>
      <c r="F29" s="46">
        <v>240</v>
      </c>
      <c r="G29" s="9">
        <f>(F29/B29)-1</f>
        <v>-0.17525773195876293</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1.75</v>
      </c>
      <c r="C38" s="9">
        <v>1.2333000000000001</v>
      </c>
      <c r="D38" s="9">
        <v>1.05</v>
      </c>
      <c r="E38" s="9" t="s">
        <v>101</v>
      </c>
      <c r="F38" s="9">
        <v>1.0083</v>
      </c>
      <c r="G38" s="55"/>
      <c r="H38" s="57"/>
    </row>
    <row r="39" spans="2:9" ht="15.75" customHeight="1" x14ac:dyDescent="0.35">
      <c r="B39" s="50" t="s">
        <v>47</v>
      </c>
      <c r="C39" s="51"/>
      <c r="D39" s="51"/>
      <c r="E39" s="51"/>
      <c r="F39" s="51"/>
      <c r="G39" s="51"/>
      <c r="H39" s="54"/>
    </row>
    <row r="40" spans="2:9" ht="14.1" customHeight="1" x14ac:dyDescent="0.35">
      <c r="B40" s="50" t="s">
        <v>48</v>
      </c>
      <c r="C40" s="51"/>
      <c r="D40" s="51"/>
      <c r="E40" s="52"/>
      <c r="F40" s="53" t="s">
        <v>49</v>
      </c>
      <c r="G40" s="51"/>
      <c r="H40" s="54"/>
    </row>
    <row r="41" spans="2:9" ht="15.75" customHeight="1" x14ac:dyDescent="0.35">
      <c r="B41" s="75" t="s">
        <v>192</v>
      </c>
      <c r="C41" s="76"/>
      <c r="D41" s="76"/>
      <c r="E41" s="83"/>
      <c r="F41" s="55" t="s">
        <v>193</v>
      </c>
      <c r="G41" s="56"/>
      <c r="H41" s="57"/>
    </row>
    <row r="42" spans="2:9" ht="17.100000000000001" customHeight="1" x14ac:dyDescent="0.35">
      <c r="B42" s="50" t="s">
        <v>50</v>
      </c>
      <c r="C42" s="51"/>
      <c r="D42" s="51"/>
      <c r="E42" s="52"/>
      <c r="F42" s="53" t="s">
        <v>51</v>
      </c>
      <c r="G42" s="51"/>
      <c r="H42" s="54"/>
    </row>
    <row r="43" spans="2:9" ht="25.5" customHeight="1" x14ac:dyDescent="0.35">
      <c r="B43" s="78" t="s">
        <v>115</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194</v>
      </c>
      <c r="C45" s="76"/>
      <c r="D45" s="76"/>
      <c r="E45" s="83"/>
      <c r="F45" s="55" t="s">
        <v>195</v>
      </c>
      <c r="G45" s="56"/>
      <c r="H45" s="57"/>
    </row>
    <row r="46" spans="2:9" ht="24" customHeight="1" x14ac:dyDescent="0.35">
      <c r="B46" s="50" t="s">
        <v>54</v>
      </c>
      <c r="C46" s="51"/>
      <c r="D46" s="51"/>
      <c r="E46" s="52"/>
      <c r="F46" s="53" t="s">
        <v>55</v>
      </c>
      <c r="G46" s="51"/>
      <c r="H46" s="54"/>
    </row>
    <row r="47" spans="2:9" ht="24.75" customHeight="1" x14ac:dyDescent="0.35">
      <c r="B47" s="78" t="s">
        <v>115</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241</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207</v>
      </c>
      <c r="G51" s="56"/>
      <c r="H51" s="57"/>
    </row>
    <row r="52" spans="2:8" ht="16.5" customHeight="1" x14ac:dyDescent="0.35">
      <c r="B52" s="50" t="s">
        <v>59</v>
      </c>
      <c r="C52" s="51"/>
      <c r="D52" s="51"/>
      <c r="E52" s="52"/>
      <c r="F52" s="53" t="s">
        <v>60</v>
      </c>
      <c r="G52" s="51"/>
      <c r="H52" s="54"/>
    </row>
    <row r="53" spans="2:8" ht="15" customHeight="1" thickBot="1" x14ac:dyDescent="0.4">
      <c r="B53" s="111"/>
      <c r="C53" s="101"/>
      <c r="D53" s="101"/>
      <c r="E53" s="101"/>
      <c r="F53" s="102" t="s">
        <v>242</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1" priority="1" operator="containsText" text="NO APLICA">
      <formula>NOT(ISERROR(SEARCH("NO APLICA",B38)))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printOptions horizontalCentered="1" verticalCentered="1"/>
  <pageMargins left="0.25" right="0.25" top="0.75" bottom="0.75" header="0.3" footer="0.3"/>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74B4FA-DE6F-4CE9-BE22-4BE688E56B8A}">
          <x14:colorSeries rgb="FF376092"/>
          <x14:colorNegative rgb="FFD00000"/>
          <x14:colorAxis rgb="FF000000"/>
          <x14:colorMarkers rgb="FFD00000"/>
          <x14:colorFirst rgb="FFD00000"/>
          <x14:colorLast rgb="FFD00000"/>
          <x14:colorHigh rgb="FFD00000"/>
          <x14:colorLow rgb="FFD00000"/>
          <x14:sparklines>
            <x14:sparkline>
              <xm:f>'FID Componente 2.5.1.1.2'!B38:F38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9BB6A-2200-40A7-A264-13A24793C67C}">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223</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224</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229</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459</v>
      </c>
      <c r="C29" s="119"/>
      <c r="D29" s="120"/>
      <c r="E29" s="33">
        <v>2023</v>
      </c>
      <c r="F29" s="46">
        <v>240</v>
      </c>
      <c r="G29" s="9">
        <f>(F29/B29)-1</f>
        <v>-0.47712418300653592</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43" t="s">
        <v>43</v>
      </c>
      <c r="E37" s="29" t="s">
        <v>44</v>
      </c>
      <c r="F37" s="29" t="s">
        <v>45</v>
      </c>
      <c r="G37" s="66" t="s">
        <v>46</v>
      </c>
      <c r="H37" s="81"/>
    </row>
    <row r="38" spans="2:9" ht="38.1" customHeight="1" x14ac:dyDescent="0.35">
      <c r="B38" s="44">
        <v>3</v>
      </c>
      <c r="C38" s="9">
        <v>2.86</v>
      </c>
      <c r="D38" s="9">
        <v>9.1</v>
      </c>
      <c r="E38" s="9" t="s">
        <v>101</v>
      </c>
      <c r="F38" s="9">
        <v>3.74</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7.75" customHeight="1" x14ac:dyDescent="0.35">
      <c r="B41" s="78" t="s">
        <v>225</v>
      </c>
      <c r="C41" s="56"/>
      <c r="D41" s="56"/>
      <c r="E41" s="48"/>
      <c r="F41" s="55" t="s">
        <v>226</v>
      </c>
      <c r="G41" s="56"/>
      <c r="H41" s="57"/>
    </row>
    <row r="42" spans="2:9" ht="17.100000000000001" customHeight="1" x14ac:dyDescent="0.35">
      <c r="B42" s="50" t="s">
        <v>50</v>
      </c>
      <c r="C42" s="51"/>
      <c r="D42" s="51"/>
      <c r="E42" s="52"/>
      <c r="F42" s="53" t="s">
        <v>51</v>
      </c>
      <c r="G42" s="51"/>
      <c r="H42" s="54"/>
    </row>
    <row r="43" spans="2:9" ht="25.5" customHeight="1" x14ac:dyDescent="0.35">
      <c r="B43" s="78" t="s">
        <v>236</v>
      </c>
      <c r="C43" s="56"/>
      <c r="D43" s="56"/>
      <c r="E43" s="48"/>
      <c r="F43" s="55" t="s">
        <v>83</v>
      </c>
      <c r="G43" s="56"/>
      <c r="H43" s="57"/>
    </row>
    <row r="44" spans="2:9" ht="15" customHeight="1" x14ac:dyDescent="0.35">
      <c r="B44" s="50" t="s">
        <v>52</v>
      </c>
      <c r="C44" s="51"/>
      <c r="D44" s="51"/>
      <c r="E44" s="52"/>
      <c r="F44" s="53" t="s">
        <v>53</v>
      </c>
      <c r="G44" s="51"/>
      <c r="H44" s="54"/>
    </row>
    <row r="45" spans="2:9" ht="28.5" customHeight="1" x14ac:dyDescent="0.35">
      <c r="B45" s="78" t="s">
        <v>227</v>
      </c>
      <c r="C45" s="56"/>
      <c r="D45" s="56"/>
      <c r="E45" s="48"/>
      <c r="F45" s="55" t="s">
        <v>228</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186</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208</v>
      </c>
      <c r="G51" s="56"/>
      <c r="H51" s="57"/>
    </row>
    <row r="52" spans="2:8" ht="16.5" customHeight="1" x14ac:dyDescent="0.35">
      <c r="B52" s="50" t="s">
        <v>59</v>
      </c>
      <c r="C52" s="51"/>
      <c r="D52" s="51"/>
      <c r="E52" s="52"/>
      <c r="F52" s="53" t="s">
        <v>60</v>
      </c>
      <c r="G52" s="51"/>
      <c r="H52" s="54"/>
    </row>
    <row r="53" spans="2:8" ht="15" customHeight="1" thickBot="1" x14ac:dyDescent="0.4">
      <c r="B53" s="111" t="s">
        <v>187</v>
      </c>
      <c r="C53" s="101"/>
      <c r="D53" s="101"/>
      <c r="E53" s="101"/>
      <c r="F53" s="102" t="s">
        <v>188</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7" priority="1" operator="containsText" text="NO APLICA">
      <formula>NOT(ISERROR(SEARCH("NO APLICA",B38)))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8DC295D1-C5C9-4FD5-A461-526DCCEDA347}"/>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3595D43D-94AA-4845-8793-D8B177FA1096}">
          <x14:colorSeries rgb="FF376092"/>
          <x14:colorNegative rgb="FFD00000"/>
          <x14:colorAxis rgb="FF000000"/>
          <x14:colorMarkers rgb="FFD00000"/>
          <x14:colorFirst rgb="FFD00000"/>
          <x14:colorLast rgb="FFD00000"/>
          <x14:colorHigh rgb="FFD00000"/>
          <x14:colorLow rgb="FFD00000"/>
          <x14:sparklines>
            <x14:sparkline>
              <xm:f>'FID Actividad 2.5.1.1.2.1'!B38:F38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B130E-4B02-4B86-BF29-320F6D7FD139}">
  <dimension ref="B1:Q55"/>
  <sheetViews>
    <sheetView showGridLines="0" tabSelected="1" zoomScaleNormal="100" zoomScaleSheetLayoutView="130" workbookViewId="0">
      <selection activeCell="I35" sqref="I35"/>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196</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197</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198</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t="s">
        <v>101</v>
      </c>
      <c r="C29" s="119"/>
      <c r="D29" s="120"/>
      <c r="E29" s="33" t="s">
        <v>101</v>
      </c>
      <c r="F29" s="46">
        <v>1</v>
      </c>
      <c r="G29" s="9" t="e">
        <f>(F29/B29)-1</f>
        <v>#VALUE!</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v>
      </c>
      <c r="C38" s="9">
        <v>0</v>
      </c>
      <c r="D38" s="9">
        <v>1</v>
      </c>
      <c r="E38" s="9" t="s">
        <v>101</v>
      </c>
      <c r="F38" s="9">
        <v>1</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7.75" customHeight="1" x14ac:dyDescent="0.35">
      <c r="B41" s="78" t="s">
        <v>199</v>
      </c>
      <c r="C41" s="56"/>
      <c r="D41" s="56"/>
      <c r="E41" s="48"/>
      <c r="F41" s="55" t="s">
        <v>200</v>
      </c>
      <c r="G41" s="56"/>
      <c r="H41" s="57"/>
    </row>
    <row r="42" spans="2:9" ht="17.100000000000001" customHeight="1" x14ac:dyDescent="0.35">
      <c r="B42" s="50" t="s">
        <v>50</v>
      </c>
      <c r="C42" s="51"/>
      <c r="D42" s="51"/>
      <c r="E42" s="52"/>
      <c r="F42" s="53" t="s">
        <v>51</v>
      </c>
      <c r="G42" s="51"/>
      <c r="H42" s="54"/>
    </row>
    <row r="43" spans="2:9" ht="25.5" customHeight="1" x14ac:dyDescent="0.35">
      <c r="B43" s="78" t="s">
        <v>236</v>
      </c>
      <c r="C43" s="56"/>
      <c r="D43" s="56"/>
      <c r="E43" s="48"/>
      <c r="F43" s="55" t="s">
        <v>83</v>
      </c>
      <c r="G43" s="56"/>
      <c r="H43" s="57"/>
    </row>
    <row r="44" spans="2:9" ht="15" customHeight="1" x14ac:dyDescent="0.35">
      <c r="B44" s="50" t="s">
        <v>52</v>
      </c>
      <c r="C44" s="51"/>
      <c r="D44" s="51"/>
      <c r="E44" s="52"/>
      <c r="F44" s="53" t="s">
        <v>53</v>
      </c>
      <c r="G44" s="51"/>
      <c r="H44" s="54"/>
    </row>
    <row r="45" spans="2:9" ht="28.5" customHeight="1" x14ac:dyDescent="0.35">
      <c r="B45" s="78" t="s">
        <v>201</v>
      </c>
      <c r="C45" s="56"/>
      <c r="D45" s="56"/>
      <c r="E45" s="48"/>
      <c r="F45" s="55" t="s">
        <v>202</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241</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207</v>
      </c>
      <c r="G51" s="56"/>
      <c r="H51" s="57"/>
    </row>
    <row r="52" spans="2:8" ht="16.5" customHeight="1" x14ac:dyDescent="0.35">
      <c r="B52" s="50" t="s">
        <v>59</v>
      </c>
      <c r="C52" s="51"/>
      <c r="D52" s="51"/>
      <c r="E52" s="52"/>
      <c r="F52" s="53" t="s">
        <v>60</v>
      </c>
      <c r="G52" s="51"/>
      <c r="H52" s="54"/>
    </row>
    <row r="53" spans="2:8" ht="15" customHeight="1" thickBot="1" x14ac:dyDescent="0.4">
      <c r="B53" s="111"/>
      <c r="C53" s="101"/>
      <c r="D53" s="101"/>
      <c r="E53" s="101"/>
      <c r="F53" s="102" t="s">
        <v>242</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 priority="1" operator="containsText" text="NO APLICA">
      <formula>NOT(ISERROR(SEARCH("NO APLICA",B38)))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8A2D3D6-F024-43B9-A215-B01812861BB9}">
          <x14:colorSeries rgb="FF376092"/>
          <x14:colorNegative rgb="FFD00000"/>
          <x14:colorAxis rgb="FF000000"/>
          <x14:colorMarkers rgb="FFD00000"/>
          <x14:colorFirst rgb="FFD00000"/>
          <x14:colorLast rgb="FFD00000"/>
          <x14:colorHigh rgb="FFD00000"/>
          <x14:colorLow rgb="FFD00000"/>
          <x14:sparklines>
            <x14:sparkline>
              <xm:f>'FID Actividad 2.5.1.1.2.2'!B38:F38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EA3F-50AC-4FC4-B063-C915C0C6EEA1}">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105</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106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109</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110</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69">
        <v>7475785</v>
      </c>
      <c r="C29" s="70"/>
      <c r="D29" s="71"/>
      <c r="E29" s="33">
        <v>2023</v>
      </c>
      <c r="F29" s="5">
        <v>6255000</v>
      </c>
      <c r="G29" s="9">
        <f>(F29/B29)-1</f>
        <v>-0.16329856998295167</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112</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1.0405</v>
      </c>
      <c r="C38" s="9">
        <v>0.46539999999999998</v>
      </c>
      <c r="D38" s="9">
        <v>1.0038</v>
      </c>
      <c r="E38" s="9" t="s">
        <v>101</v>
      </c>
      <c r="F38" s="9">
        <v>0.74170000000000003</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113</v>
      </c>
      <c r="C41" s="76"/>
      <c r="D41" s="76"/>
      <c r="E41" s="83"/>
      <c r="F41" s="55" t="s">
        <v>114</v>
      </c>
      <c r="G41" s="56"/>
      <c r="H41" s="57"/>
    </row>
    <row r="42" spans="2:9" ht="17.100000000000001" customHeight="1" x14ac:dyDescent="0.35">
      <c r="B42" s="50" t="s">
        <v>50</v>
      </c>
      <c r="C42" s="51"/>
      <c r="D42" s="51"/>
      <c r="E42" s="52"/>
      <c r="F42" s="53" t="s">
        <v>51</v>
      </c>
      <c r="G42" s="51"/>
      <c r="H42" s="54"/>
    </row>
    <row r="43" spans="2:9" ht="25.5" customHeight="1" x14ac:dyDescent="0.35">
      <c r="B43" s="78" t="s">
        <v>115</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116</v>
      </c>
      <c r="C45" s="76"/>
      <c r="D45" s="76"/>
      <c r="E45" s="83"/>
      <c r="F45" s="55" t="s">
        <v>117</v>
      </c>
      <c r="G45" s="56"/>
      <c r="H45" s="57"/>
    </row>
    <row r="46" spans="2:9" ht="24" customHeight="1" x14ac:dyDescent="0.35">
      <c r="B46" s="50" t="s">
        <v>54</v>
      </c>
      <c r="C46" s="51"/>
      <c r="D46" s="51"/>
      <c r="E46" s="52"/>
      <c r="F46" s="53" t="s">
        <v>55</v>
      </c>
      <c r="G46" s="51"/>
      <c r="H46" s="54"/>
    </row>
    <row r="47" spans="2:9" ht="24.75" customHeight="1" x14ac:dyDescent="0.35">
      <c r="B47" s="78" t="s">
        <v>115</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118</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127</v>
      </c>
      <c r="G51" s="56"/>
      <c r="H51" s="57"/>
    </row>
    <row r="52" spans="2:8" ht="16.5" customHeight="1" x14ac:dyDescent="0.35">
      <c r="B52" s="50" t="s">
        <v>59</v>
      </c>
      <c r="C52" s="51"/>
      <c r="D52" s="51"/>
      <c r="E52" s="52"/>
      <c r="F52" s="53" t="s">
        <v>60</v>
      </c>
      <c r="G52" s="51"/>
      <c r="H52" s="54"/>
    </row>
    <row r="53" spans="2:8" ht="15" customHeight="1" thickBot="1" x14ac:dyDescent="0.4">
      <c r="B53" s="111" t="s">
        <v>120</v>
      </c>
      <c r="C53" s="101"/>
      <c r="D53" s="101"/>
      <c r="E53" s="101"/>
      <c r="F53" s="102" t="s">
        <v>121</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7" priority="1" operator="containsText" text="NO APLICA">
      <formula>NOT(ISERROR(SEARCH("NO APLICA",B38)))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E6DFE077-0D70-4416-B402-661AEE8022D8}"/>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2CF7DB4A-686C-4100-9B48-27B037FB0B7A}">
          <x14:colorSeries rgb="FF376092"/>
          <x14:colorNegative rgb="FFD00000"/>
          <x14:colorAxis rgb="FF000000"/>
          <x14:colorMarkers rgb="FFD00000"/>
          <x14:colorFirst rgb="FFD00000"/>
          <x14:colorLast rgb="FFD00000"/>
          <x14:colorHigh rgb="FFD00000"/>
          <x14:colorLow rgb="FFD00000"/>
          <x14:sparklines>
            <x14:sparkline>
              <xm:f>'FID Propósito 2.5.1.1'!B38:F38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7EF2-5A01-43ED-B149-45C2C4AA4407}">
  <dimension ref="B1:Q55"/>
  <sheetViews>
    <sheetView showGridLines="0" zoomScaleNormal="100" zoomScaleSheetLayoutView="130" workbookViewId="0">
      <selection activeCell="I43" sqref="I43"/>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62" t="s">
        <v>128</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106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122</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123</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5">
        <v>0.81</v>
      </c>
      <c r="C29" s="116"/>
      <c r="D29" s="117"/>
      <c r="E29" s="33">
        <v>2023</v>
      </c>
      <c r="F29" s="45">
        <v>0.81599999999999995</v>
      </c>
      <c r="G29" s="9">
        <f>(F29/B29)-1</f>
        <v>7.4074074074073071E-3</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237</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1</v>
      </c>
      <c r="C38" s="9">
        <v>1.0667</v>
      </c>
      <c r="D38" s="9">
        <v>0.8276</v>
      </c>
      <c r="E38" s="9" t="s">
        <v>101</v>
      </c>
      <c r="F38" s="9">
        <v>2.8902000000000001</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132</v>
      </c>
      <c r="C41" s="76"/>
      <c r="D41" s="76"/>
      <c r="E41" s="83"/>
      <c r="F41" s="55" t="s">
        <v>124</v>
      </c>
      <c r="G41" s="56"/>
      <c r="H41" s="57"/>
    </row>
    <row r="42" spans="2:9" ht="17.100000000000001" customHeight="1" x14ac:dyDescent="0.35">
      <c r="B42" s="50" t="s">
        <v>50</v>
      </c>
      <c r="C42" s="51"/>
      <c r="D42" s="51"/>
      <c r="E42" s="52"/>
      <c r="F42" s="53" t="s">
        <v>51</v>
      </c>
      <c r="G42" s="51"/>
      <c r="H42" s="54"/>
    </row>
    <row r="43" spans="2:9" ht="25.5" customHeight="1" x14ac:dyDescent="0.35">
      <c r="B43" s="78" t="s">
        <v>115</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125</v>
      </c>
      <c r="C45" s="76"/>
      <c r="D45" s="76"/>
      <c r="E45" s="83"/>
      <c r="F45" s="55" t="s">
        <v>126</v>
      </c>
      <c r="G45" s="56"/>
      <c r="H45" s="57"/>
    </row>
    <row r="46" spans="2:9" ht="24" customHeight="1" x14ac:dyDescent="0.35">
      <c r="B46" s="50" t="s">
        <v>54</v>
      </c>
      <c r="C46" s="51"/>
      <c r="D46" s="51"/>
      <c r="E46" s="52"/>
      <c r="F46" s="53" t="s">
        <v>55</v>
      </c>
      <c r="G46" s="51"/>
      <c r="H46" s="54"/>
    </row>
    <row r="47" spans="2:9" ht="24.75" customHeight="1" x14ac:dyDescent="0.35">
      <c r="B47" s="78" t="s">
        <v>115</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118</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127</v>
      </c>
      <c r="G51" s="56"/>
      <c r="H51" s="57"/>
    </row>
    <row r="52" spans="2:8" ht="16.5" customHeight="1" x14ac:dyDescent="0.35">
      <c r="B52" s="50" t="s">
        <v>59</v>
      </c>
      <c r="C52" s="51"/>
      <c r="D52" s="51"/>
      <c r="E52" s="52"/>
      <c r="F52" s="53" t="s">
        <v>60</v>
      </c>
      <c r="G52" s="51"/>
      <c r="H52" s="54"/>
    </row>
    <row r="53" spans="2:8" ht="15" customHeight="1" thickBot="1" x14ac:dyDescent="0.4">
      <c r="B53" s="111" t="s">
        <v>120</v>
      </c>
      <c r="C53" s="101"/>
      <c r="D53" s="101"/>
      <c r="E53" s="101"/>
      <c r="F53" s="102" t="s">
        <v>121</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43" priority="1" operator="containsText" text="NO APLICA">
      <formula>NOT(ISERROR(SEARCH("NO APLICA",B38)))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B53" r:id="rId1" xr:uid="{A21973D9-69AC-4E64-BC16-D008B3817D61}"/>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DC1127C-F21C-4DE5-8554-AF0DD919BA6C}">
          <x14:colorSeries rgb="FF376092"/>
          <x14:colorNegative rgb="FFD00000"/>
          <x14:colorAxis rgb="FF000000"/>
          <x14:colorMarkers rgb="FFD00000"/>
          <x14:colorFirst rgb="FFD00000"/>
          <x14:colorLast rgb="FFD00000"/>
          <x14:colorHigh rgb="FFD00000"/>
          <x14:colorLow rgb="FFD00000"/>
          <x14:sparklines>
            <x14:sparkline>
              <xm:f>'FID Propósito 2.5.1.1 (2)'!B38:F38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4907-1704-4D01-A43F-5986BD47CE77}">
  <dimension ref="B1:Q55"/>
  <sheetViews>
    <sheetView showGridLines="0" zoomScaleNormal="100" zoomScaleSheetLayoutView="130" workbookViewId="0">
      <selection activeCell="I41" sqref="I41"/>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129</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130</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203</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131</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13</v>
      </c>
      <c r="C29" s="119"/>
      <c r="D29" s="120"/>
      <c r="E29" s="33">
        <v>2023</v>
      </c>
      <c r="F29" s="46">
        <v>12</v>
      </c>
      <c r="G29" s="9">
        <f>(F29/B29)-1</f>
        <v>-7.6923076923076872E-2</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0.5</v>
      </c>
      <c r="C38" s="9">
        <v>0</v>
      </c>
      <c r="D38" s="9">
        <v>1</v>
      </c>
      <c r="E38" s="9" t="s">
        <v>101</v>
      </c>
      <c r="F38" s="9">
        <v>0.33329999999999999</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133</v>
      </c>
      <c r="C41" s="76"/>
      <c r="D41" s="76"/>
      <c r="E41" s="83"/>
      <c r="F41" s="55" t="s">
        <v>135</v>
      </c>
      <c r="G41" s="56"/>
      <c r="H41" s="57"/>
    </row>
    <row r="42" spans="2:9" ht="17.100000000000001" customHeight="1" x14ac:dyDescent="0.35">
      <c r="B42" s="50" t="s">
        <v>50</v>
      </c>
      <c r="C42" s="51"/>
      <c r="D42" s="51"/>
      <c r="E42" s="52"/>
      <c r="F42" s="53" t="s">
        <v>51</v>
      </c>
      <c r="G42" s="51"/>
      <c r="H42" s="54"/>
    </row>
    <row r="43" spans="2:9" ht="25.5" customHeight="1" x14ac:dyDescent="0.35">
      <c r="B43" s="78" t="s">
        <v>115</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134</v>
      </c>
      <c r="C45" s="76"/>
      <c r="D45" s="76"/>
      <c r="E45" s="83"/>
      <c r="F45" s="55" t="s">
        <v>136</v>
      </c>
      <c r="G45" s="56"/>
      <c r="H45" s="57"/>
    </row>
    <row r="46" spans="2:9" ht="24" customHeight="1" x14ac:dyDescent="0.35">
      <c r="B46" s="50" t="s">
        <v>54</v>
      </c>
      <c r="C46" s="51"/>
      <c r="D46" s="51"/>
      <c r="E46" s="52"/>
      <c r="F46" s="53" t="s">
        <v>55</v>
      </c>
      <c r="G46" s="51"/>
      <c r="H46" s="54"/>
    </row>
    <row r="47" spans="2:9" ht="24.75" customHeight="1" x14ac:dyDescent="0.35">
      <c r="B47" s="78" t="s">
        <v>115</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153</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235</v>
      </c>
      <c r="G51" s="56"/>
      <c r="H51" s="57"/>
    </row>
    <row r="52" spans="2:8" ht="16.5" customHeight="1" x14ac:dyDescent="0.35">
      <c r="B52" s="50" t="s">
        <v>59</v>
      </c>
      <c r="C52" s="51"/>
      <c r="D52" s="51"/>
      <c r="E52" s="52"/>
      <c r="F52" s="53" t="s">
        <v>60</v>
      </c>
      <c r="G52" s="51"/>
      <c r="H52" s="54"/>
    </row>
    <row r="53" spans="2:8" ht="15" customHeight="1" thickBot="1" x14ac:dyDescent="0.4">
      <c r="B53" s="111" t="s">
        <v>234</v>
      </c>
      <c r="C53" s="101"/>
      <c r="D53" s="101"/>
      <c r="E53" s="101"/>
      <c r="F53" s="102" t="s">
        <v>154</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9" priority="1" operator="containsText" text="NO APLICA">
      <formula>NOT(ISERROR(SEARCH("NO APLICA",B38)))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3AFAE628-F15F-4482-843A-1CDF4F114E46}"/>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A26E947-63E5-4337-8D91-1E7A2193DEF4}">
          <x14:colorSeries rgb="FF376092"/>
          <x14:colorNegative rgb="FFD00000"/>
          <x14:colorAxis rgb="FF000000"/>
          <x14:colorMarkers rgb="FFD00000"/>
          <x14:colorFirst rgb="FFD00000"/>
          <x14:colorLast rgb="FFD00000"/>
          <x14:colorHigh rgb="FFD00000"/>
          <x14:colorLow rgb="FFD00000"/>
          <x14:sparklines>
            <x14:sparkline>
              <xm:f>'FID Componente 2.5.1.1.1'!B38:F38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7E64-0C93-4F0C-9C87-8DAA05F50B10}">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137</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33" t="s">
        <v>212</v>
      </c>
      <c r="G11" s="58" t="s">
        <v>213</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138</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139</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13</v>
      </c>
      <c r="C29" s="119"/>
      <c r="D29" s="120"/>
      <c r="E29" s="33">
        <v>2023</v>
      </c>
      <c r="F29" s="46">
        <v>7</v>
      </c>
      <c r="G29" s="9">
        <f>(F29/B29)-1</f>
        <v>-0.46153846153846156</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0.33329999999999999</v>
      </c>
      <c r="C38" s="9">
        <v>0</v>
      </c>
      <c r="D38" s="9">
        <v>1</v>
      </c>
      <c r="E38" s="9" t="s">
        <v>101</v>
      </c>
      <c r="F38" s="9">
        <v>0.28570000000000001</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140</v>
      </c>
      <c r="C41" s="76"/>
      <c r="D41" s="76"/>
      <c r="E41" s="83"/>
      <c r="F41" s="55" t="s">
        <v>142</v>
      </c>
      <c r="G41" s="56"/>
      <c r="H41" s="57"/>
    </row>
    <row r="42" spans="2:9" ht="17.100000000000001" customHeight="1" x14ac:dyDescent="0.35">
      <c r="B42" s="50" t="s">
        <v>50</v>
      </c>
      <c r="C42" s="51"/>
      <c r="D42" s="51"/>
      <c r="E42" s="52"/>
      <c r="F42" s="53" t="s">
        <v>51</v>
      </c>
      <c r="G42" s="51"/>
      <c r="H42" s="54"/>
    </row>
    <row r="43" spans="2:9" ht="25.5" customHeight="1" x14ac:dyDescent="0.35">
      <c r="B43" s="78" t="s">
        <v>115</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141</v>
      </c>
      <c r="C45" s="76"/>
      <c r="D45" s="76"/>
      <c r="E45" s="83"/>
      <c r="F45" s="55" t="s">
        <v>143</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243</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235</v>
      </c>
      <c r="G51" s="56"/>
      <c r="H51" s="57"/>
    </row>
    <row r="52" spans="2:8" ht="16.5" customHeight="1" x14ac:dyDescent="0.35">
      <c r="B52" s="50" t="s">
        <v>59</v>
      </c>
      <c r="C52" s="51"/>
      <c r="D52" s="51"/>
      <c r="E52" s="52"/>
      <c r="F52" s="53" t="s">
        <v>60</v>
      </c>
      <c r="G52" s="51"/>
      <c r="H52" s="54"/>
    </row>
    <row r="53" spans="2:8" ht="15" customHeight="1" thickBot="1" x14ac:dyDescent="0.4">
      <c r="B53" s="111" t="s">
        <v>244</v>
      </c>
      <c r="C53" s="101"/>
      <c r="D53" s="101"/>
      <c r="E53" s="101"/>
      <c r="F53" s="102" t="s">
        <v>245</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5" priority="1" operator="containsText" text="NO APLICA">
      <formula>NOT(ISERROR(SEARCH("NO APLICA",B38)))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B53" r:id="rId1" xr:uid="{CE5A4B79-47BC-429D-AD6D-AB7360DC75AC}"/>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FA584FBE-E19E-4439-BDA3-8FECFF10CEB1}">
          <x14:colorSeries rgb="FF376092"/>
          <x14:colorNegative rgb="FFD00000"/>
          <x14:colorAxis rgb="FF000000"/>
          <x14:colorMarkers rgb="FFD00000"/>
          <x14:colorFirst rgb="FFD00000"/>
          <x14:colorLast rgb="FFD00000"/>
          <x14:colorHigh rgb="FFD00000"/>
          <x14:colorLow rgb="FFD00000"/>
          <x14:sparklines>
            <x14:sparkline>
              <xm:f>'FID Actividad 2.5.1.1.1.1'!B38:F38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9A45-25FD-4777-9675-8AB2447A7857}">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145</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147</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148</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6</v>
      </c>
      <c r="C29" s="119"/>
      <c r="D29" s="120"/>
      <c r="E29" s="33">
        <v>2023</v>
      </c>
      <c r="F29" s="46">
        <v>5</v>
      </c>
      <c r="G29" s="9">
        <f>(F29/B29)-1</f>
        <v>-0.16666666666666663</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0.33329999999999999</v>
      </c>
      <c r="C38" s="9">
        <v>1</v>
      </c>
      <c r="D38" s="9">
        <v>0</v>
      </c>
      <c r="E38" s="9" t="s">
        <v>101</v>
      </c>
      <c r="F38" s="9">
        <v>0.4</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149</v>
      </c>
      <c r="C41" s="76"/>
      <c r="D41" s="76"/>
      <c r="E41" s="83"/>
      <c r="F41" s="55" t="s">
        <v>150</v>
      </c>
      <c r="G41" s="56"/>
      <c r="H41" s="57"/>
    </row>
    <row r="42" spans="2:9" ht="17.100000000000001" customHeight="1" x14ac:dyDescent="0.35">
      <c r="B42" s="50" t="s">
        <v>50</v>
      </c>
      <c r="C42" s="51"/>
      <c r="D42" s="51"/>
      <c r="E42" s="52"/>
      <c r="F42" s="53" t="s">
        <v>51</v>
      </c>
      <c r="G42" s="51"/>
      <c r="H42" s="54"/>
    </row>
    <row r="43" spans="2:9" ht="25.5" customHeight="1" x14ac:dyDescent="0.35">
      <c r="B43" s="78" t="s">
        <v>236</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151</v>
      </c>
      <c r="C45" s="76"/>
      <c r="D45" s="76"/>
      <c r="E45" s="83"/>
      <c r="F45" s="55" t="s">
        <v>152</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153</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235</v>
      </c>
      <c r="G51" s="56"/>
      <c r="H51" s="57"/>
    </row>
    <row r="52" spans="2:8" ht="16.5" customHeight="1" x14ac:dyDescent="0.35">
      <c r="B52" s="50" t="s">
        <v>59</v>
      </c>
      <c r="C52" s="51"/>
      <c r="D52" s="51"/>
      <c r="E52" s="52"/>
      <c r="F52" s="53" t="s">
        <v>60</v>
      </c>
      <c r="G52" s="51"/>
      <c r="H52" s="54"/>
    </row>
    <row r="53" spans="2:8" ht="15" customHeight="1" thickBot="1" x14ac:dyDescent="0.4">
      <c r="B53" s="111" t="s">
        <v>238</v>
      </c>
      <c r="C53" s="101"/>
      <c r="D53" s="101"/>
      <c r="E53" s="101"/>
      <c r="F53" s="102" t="s">
        <v>154</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31" priority="1" operator="containsText" text="NO APLICA">
      <formula>NOT(ISERROR(SEARCH("NO APLICA",B38)))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B53" r:id="rId1" xr:uid="{C98C29F7-3B9E-43FA-B75C-F45A59E1340D}"/>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7A8135C-6D44-4E7A-AEC2-D3BC941822AC}">
          <x14:colorSeries rgb="FF376092"/>
          <x14:colorNegative rgb="FFD00000"/>
          <x14:colorAxis rgb="FF000000"/>
          <x14:colorMarkers rgb="FFD00000"/>
          <x14:colorFirst rgb="FFD00000"/>
          <x14:colorLast rgb="FFD00000"/>
          <x14:colorHigh rgb="FFD00000"/>
          <x14:colorLow rgb="FFD00000"/>
          <x14:sparklines>
            <x14:sparkline>
              <xm:f>'FID Actividad 2.5.1.1.1.2'!B38:F38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E803-ACC9-4BEC-9CF2-70A55A94CBBE}">
  <dimension ref="B1:Q55"/>
  <sheetViews>
    <sheetView showGridLines="0" topLeftCell="B1"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210</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32" t="s">
        <v>214</v>
      </c>
      <c r="G11" s="58" t="s">
        <v>215</v>
      </c>
      <c r="H11" s="58"/>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155</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156</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357095</v>
      </c>
      <c r="C29" s="119"/>
      <c r="D29" s="120"/>
      <c r="E29" s="33">
        <v>2023</v>
      </c>
      <c r="F29" s="46">
        <v>200000</v>
      </c>
      <c r="G29" s="9">
        <f>(F29/B29)-1</f>
        <v>-0.43992494994329245</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1.7871999999999999</v>
      </c>
      <c r="C38" s="9">
        <v>0.34670000000000001</v>
      </c>
      <c r="D38" s="9">
        <v>0.69599999999999995</v>
      </c>
      <c r="E38" s="9" t="s">
        <v>101</v>
      </c>
      <c r="F38" s="9">
        <v>0.70750000000000002</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5.75" customHeight="1" x14ac:dyDescent="0.35">
      <c r="B41" s="75" t="s">
        <v>157</v>
      </c>
      <c r="C41" s="76"/>
      <c r="D41" s="76"/>
      <c r="E41" s="83"/>
      <c r="F41" s="55" t="s">
        <v>159</v>
      </c>
      <c r="G41" s="56"/>
      <c r="H41" s="57"/>
    </row>
    <row r="42" spans="2:9" ht="17.100000000000001" customHeight="1" x14ac:dyDescent="0.35">
      <c r="B42" s="50" t="s">
        <v>50</v>
      </c>
      <c r="C42" s="51"/>
      <c r="D42" s="51"/>
      <c r="E42" s="52"/>
      <c r="F42" s="53" t="s">
        <v>51</v>
      </c>
      <c r="G42" s="51"/>
      <c r="H42" s="54"/>
    </row>
    <row r="43" spans="2:9" ht="25.5" customHeight="1" x14ac:dyDescent="0.35">
      <c r="B43" s="78" t="s">
        <v>236</v>
      </c>
      <c r="C43" s="56"/>
      <c r="D43" s="56"/>
      <c r="E43" s="48"/>
      <c r="F43" s="55" t="s">
        <v>83</v>
      </c>
      <c r="G43" s="56"/>
      <c r="H43" s="57"/>
    </row>
    <row r="44" spans="2:9" ht="15" customHeight="1" x14ac:dyDescent="0.35">
      <c r="B44" s="50" t="s">
        <v>52</v>
      </c>
      <c r="C44" s="51"/>
      <c r="D44" s="51"/>
      <c r="E44" s="52"/>
      <c r="F44" s="53" t="s">
        <v>53</v>
      </c>
      <c r="G44" s="51"/>
      <c r="H44" s="54"/>
    </row>
    <row r="45" spans="2:9" ht="12.95" customHeight="1" x14ac:dyDescent="0.35">
      <c r="B45" s="75" t="s">
        <v>158</v>
      </c>
      <c r="C45" s="76"/>
      <c r="D45" s="76"/>
      <c r="E45" s="83"/>
      <c r="F45" s="55" t="s">
        <v>160</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243</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235</v>
      </c>
      <c r="G51" s="56"/>
      <c r="H51" s="57"/>
    </row>
    <row r="52" spans="2:8" ht="16.5" customHeight="1" x14ac:dyDescent="0.35">
      <c r="B52" s="50" t="s">
        <v>59</v>
      </c>
      <c r="C52" s="51"/>
      <c r="D52" s="51"/>
      <c r="E52" s="52"/>
      <c r="F52" s="53" t="s">
        <v>60</v>
      </c>
      <c r="G52" s="51"/>
      <c r="H52" s="54"/>
    </row>
    <row r="53" spans="2:8" ht="15" customHeight="1" thickBot="1" x14ac:dyDescent="0.4">
      <c r="B53" s="111" t="s">
        <v>244</v>
      </c>
      <c r="C53" s="101"/>
      <c r="D53" s="101"/>
      <c r="E53" s="101"/>
      <c r="F53" s="102" t="s">
        <v>245</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7" priority="1" operator="containsText" text="NO APLICA">
      <formula>NOT(ISERROR(SEARCH("NO APLICA",B38)))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B6CD8E4A-9814-43EB-8ECE-65547A1CF87C}"/>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9A14A83-4C84-4CB1-B28E-5345FA287EBD}">
          <x14:colorSeries rgb="FF376092"/>
          <x14:colorNegative rgb="FFD00000"/>
          <x14:colorAxis rgb="FF000000"/>
          <x14:colorMarkers rgb="FFD00000"/>
          <x14:colorFirst rgb="FFD00000"/>
          <x14:colorLast rgb="FFD00000"/>
          <x14:colorHigh rgb="FFD00000"/>
          <x14:colorLow rgb="FFD00000"/>
          <x14:sparklines>
            <x14:sparkline>
              <xm:f>'FID Actividad 2.5.1.1.1.3'!B38:F38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D31E-47F6-47B1-B2F3-BB4D349CDAA5}">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162</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161</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172</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7</v>
      </c>
      <c r="C29" s="119"/>
      <c r="D29" s="120"/>
      <c r="E29" s="33">
        <v>2023</v>
      </c>
      <c r="F29" s="46">
        <v>4</v>
      </c>
      <c r="G29" s="9">
        <f>(F29/B29)-1</f>
        <v>-0.4285714285714286</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v>
      </c>
      <c r="C38" s="9">
        <v>0</v>
      </c>
      <c r="D38" s="9">
        <v>1</v>
      </c>
      <c r="E38" s="9" t="s">
        <v>101</v>
      </c>
      <c r="F38" s="9">
        <v>0.5</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24" customHeight="1" x14ac:dyDescent="0.35">
      <c r="B41" s="75" t="s">
        <v>163</v>
      </c>
      <c r="C41" s="76"/>
      <c r="D41" s="76"/>
      <c r="E41" s="83"/>
      <c r="F41" s="55" t="s">
        <v>165</v>
      </c>
      <c r="G41" s="56"/>
      <c r="H41" s="57"/>
    </row>
    <row r="42" spans="2:9" ht="17.100000000000001" customHeight="1" x14ac:dyDescent="0.35">
      <c r="B42" s="50" t="s">
        <v>50</v>
      </c>
      <c r="C42" s="51"/>
      <c r="D42" s="51"/>
      <c r="E42" s="52"/>
      <c r="F42" s="53" t="s">
        <v>51</v>
      </c>
      <c r="G42" s="51"/>
      <c r="H42" s="54"/>
    </row>
    <row r="43" spans="2:9" ht="25.5" customHeight="1" x14ac:dyDescent="0.35">
      <c r="B43" s="78" t="s">
        <v>144</v>
      </c>
      <c r="C43" s="56"/>
      <c r="D43" s="56"/>
      <c r="E43" s="48"/>
      <c r="F43" s="55" t="s">
        <v>83</v>
      </c>
      <c r="G43" s="56"/>
      <c r="H43" s="57"/>
    </row>
    <row r="44" spans="2:9" ht="15" customHeight="1" x14ac:dyDescent="0.35">
      <c r="B44" s="50" t="s">
        <v>52</v>
      </c>
      <c r="C44" s="51"/>
      <c r="D44" s="51"/>
      <c r="E44" s="52"/>
      <c r="F44" s="53" t="s">
        <v>53</v>
      </c>
      <c r="G44" s="51"/>
      <c r="H44" s="54"/>
    </row>
    <row r="45" spans="2:9" ht="21" customHeight="1" x14ac:dyDescent="0.35">
      <c r="B45" s="75" t="s">
        <v>164</v>
      </c>
      <c r="C45" s="76"/>
      <c r="D45" s="76"/>
      <c r="E45" s="83"/>
      <c r="F45" s="55" t="s">
        <v>166</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167</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204</v>
      </c>
      <c r="G51" s="56"/>
      <c r="H51" s="57"/>
    </row>
    <row r="52" spans="2:8" ht="16.5" customHeight="1" x14ac:dyDescent="0.35">
      <c r="B52" s="50" t="s">
        <v>59</v>
      </c>
      <c r="C52" s="51"/>
      <c r="D52" s="51"/>
      <c r="E52" s="52"/>
      <c r="F52" s="53" t="s">
        <v>60</v>
      </c>
      <c r="G52" s="51"/>
      <c r="H52" s="54"/>
    </row>
    <row r="53" spans="2:8" ht="15" customHeight="1" thickBot="1" x14ac:dyDescent="0.4">
      <c r="B53" s="111" t="s">
        <v>169</v>
      </c>
      <c r="C53" s="101"/>
      <c r="D53" s="101"/>
      <c r="E53" s="101"/>
      <c r="F53" s="102" t="s">
        <v>168</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23" priority="1" operator="containsText" text="NO APLICA">
      <formula>NOT(ISERROR(SEARCH("NO APLICA",B38)))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B53" r:id="rId1" xr:uid="{0D5F5F7D-DE28-4E66-9212-322807441A08}"/>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AFCB2F4-0046-49A1-BB10-0E5F94F03647}">
          <x14:colorSeries rgb="FF376092"/>
          <x14:colorNegative rgb="FFD00000"/>
          <x14:colorAxis rgb="FF000000"/>
          <x14:colorMarkers rgb="FFD00000"/>
          <x14:colorFirst rgb="FFD00000"/>
          <x14:colorLast rgb="FFD00000"/>
          <x14:colorHigh rgb="FFD00000"/>
          <x14:colorLow rgb="FFD00000"/>
          <x14:sparklines>
            <x14:sparkline>
              <xm:f>'FID Actividad 2.5.1.1.1.4'!B38:F38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7AE9-39CC-49B2-8CA8-0A3F90F790C7}">
  <dimension ref="B1:Q55"/>
  <sheetViews>
    <sheetView showGridLines="0" zoomScaleNormal="100" zoomScaleSheetLayoutView="130" workbookViewId="0">
      <selection activeCell="B39" sqref="B39:H39"/>
    </sheetView>
  </sheetViews>
  <sheetFormatPr baseColWidth="10" defaultColWidth="11.42578125" defaultRowHeight="18" x14ac:dyDescent="0.35"/>
  <cols>
    <col min="1" max="1" width="11.42578125" style="1"/>
    <col min="2" max="7" width="14.7109375" style="1" customWidth="1"/>
    <col min="8" max="8" width="20.7109375" style="1" customWidth="1"/>
    <col min="9" max="9" width="64" style="1" customWidth="1"/>
    <col min="10" max="16384" width="11.42578125" style="1"/>
  </cols>
  <sheetData>
    <row r="1" spans="2:17" ht="18.75" thickBot="1" x14ac:dyDescent="0.4"/>
    <row r="2" spans="2:17" ht="37.5" customHeight="1" x14ac:dyDescent="0.35">
      <c r="B2" s="10"/>
      <c r="C2" s="11"/>
      <c r="D2" s="11"/>
      <c r="E2" s="11"/>
      <c r="F2" s="11"/>
      <c r="G2" s="11"/>
      <c r="H2" s="12"/>
    </row>
    <row r="3" spans="2:17" ht="37.5" customHeight="1" x14ac:dyDescent="0.35">
      <c r="B3" s="13"/>
      <c r="C3" s="14"/>
      <c r="D3" s="14"/>
      <c r="E3" s="14"/>
      <c r="F3" s="14"/>
      <c r="G3" s="14"/>
      <c r="H3" s="15"/>
    </row>
    <row r="4" spans="2:17" ht="18.75" thickBot="1" x14ac:dyDescent="0.4">
      <c r="B4" s="16"/>
      <c r="C4" s="17"/>
      <c r="D4" s="17"/>
      <c r="E4" s="17"/>
      <c r="F4" s="17"/>
      <c r="G4" s="17"/>
      <c r="H4" s="18"/>
    </row>
    <row r="5" spans="2:17" ht="27" customHeight="1" x14ac:dyDescent="0.35">
      <c r="B5" s="59" t="s">
        <v>230</v>
      </c>
      <c r="C5" s="60"/>
      <c r="D5" s="60"/>
      <c r="E5" s="60"/>
      <c r="F5" s="60"/>
      <c r="G5" s="60"/>
      <c r="H5" s="61"/>
      <c r="J5" s="2"/>
      <c r="K5" s="2"/>
      <c r="L5" s="2"/>
      <c r="M5" s="2"/>
      <c r="N5" s="2"/>
      <c r="O5" s="2"/>
      <c r="P5" s="2"/>
      <c r="Q5" s="2"/>
    </row>
    <row r="6" spans="2:17" ht="18.95" customHeight="1" x14ac:dyDescent="0.35">
      <c r="B6" s="50" t="s">
        <v>0</v>
      </c>
      <c r="C6" s="51"/>
      <c r="D6" s="51"/>
      <c r="E6" s="51"/>
      <c r="F6" s="51"/>
      <c r="G6" s="51"/>
      <c r="H6" s="54"/>
      <c r="J6" s="2"/>
      <c r="K6" s="2"/>
      <c r="L6" s="2"/>
      <c r="M6" s="2"/>
      <c r="N6" s="2"/>
      <c r="O6" s="2"/>
      <c r="P6" s="2"/>
      <c r="Q6" s="2"/>
    </row>
    <row r="7" spans="2:17" ht="18.95" customHeight="1" x14ac:dyDescent="0.35">
      <c r="B7" s="121" t="s">
        <v>170</v>
      </c>
      <c r="C7" s="63"/>
      <c r="D7" s="63"/>
      <c r="E7" s="63"/>
      <c r="F7" s="63"/>
      <c r="G7" s="63"/>
      <c r="H7" s="64"/>
      <c r="J7" s="3"/>
      <c r="K7" s="3"/>
      <c r="L7" s="3"/>
      <c r="M7" s="3"/>
      <c r="N7" s="3"/>
      <c r="O7" s="3"/>
      <c r="P7" s="3"/>
      <c r="Q7" s="3"/>
    </row>
    <row r="8" spans="2:17" ht="21" customHeight="1" x14ac:dyDescent="0.35">
      <c r="B8" s="65" t="s">
        <v>82</v>
      </c>
      <c r="C8" s="52"/>
      <c r="D8" s="66"/>
      <c r="E8" s="66"/>
      <c r="F8" s="53" t="s">
        <v>80</v>
      </c>
      <c r="G8" s="52"/>
      <c r="H8" s="35" t="s">
        <v>1</v>
      </c>
      <c r="J8" s="4"/>
      <c r="K8" s="4"/>
      <c r="L8" s="4"/>
      <c r="M8" s="4"/>
      <c r="N8" s="4"/>
      <c r="O8" s="4"/>
      <c r="P8" s="4"/>
      <c r="Q8" s="4"/>
    </row>
    <row r="9" spans="2:17" ht="39" customHeight="1" x14ac:dyDescent="0.35">
      <c r="B9" s="47" t="s">
        <v>233</v>
      </c>
      <c r="C9" s="48"/>
      <c r="D9" s="49"/>
      <c r="E9" s="49"/>
      <c r="F9" s="55" t="s">
        <v>119</v>
      </c>
      <c r="G9" s="48"/>
      <c r="H9" s="19" t="s">
        <v>146</v>
      </c>
      <c r="J9" s="3"/>
      <c r="K9" s="3"/>
      <c r="L9" s="3"/>
      <c r="M9" s="3"/>
      <c r="N9" s="3"/>
      <c r="O9" s="3"/>
      <c r="P9" s="3"/>
      <c r="Q9" s="3"/>
    </row>
    <row r="10" spans="2:17" ht="24" customHeight="1" x14ac:dyDescent="0.35">
      <c r="B10" s="50" t="s">
        <v>2</v>
      </c>
      <c r="C10" s="51"/>
      <c r="D10" s="51"/>
      <c r="E10" s="52"/>
      <c r="F10" s="53" t="s">
        <v>3</v>
      </c>
      <c r="G10" s="51"/>
      <c r="H10" s="54"/>
      <c r="J10" s="4"/>
      <c r="K10" s="4"/>
      <c r="L10" s="4"/>
      <c r="M10" s="4"/>
      <c r="N10" s="4"/>
      <c r="O10" s="4"/>
      <c r="P10" s="4"/>
      <c r="Q10" s="4"/>
    </row>
    <row r="11" spans="2:17" ht="57" customHeight="1" x14ac:dyDescent="0.35">
      <c r="B11" s="25" t="s">
        <v>103</v>
      </c>
      <c r="C11" s="58" t="s">
        <v>211</v>
      </c>
      <c r="D11" s="58"/>
      <c r="E11" s="58"/>
      <c r="F11" s="55"/>
      <c r="G11" s="56"/>
      <c r="H11" s="57"/>
    </row>
    <row r="12" spans="2:17" ht="17.100000000000001" customHeight="1" x14ac:dyDescent="0.35">
      <c r="B12" s="50" t="s">
        <v>4</v>
      </c>
      <c r="C12" s="51"/>
      <c r="D12" s="51"/>
      <c r="E12" s="51"/>
      <c r="F12" s="51"/>
      <c r="G12" s="51"/>
      <c r="H12" s="54"/>
    </row>
    <row r="13" spans="2:17" ht="20.100000000000001" customHeight="1" x14ac:dyDescent="0.35">
      <c r="B13" s="28" t="s">
        <v>5</v>
      </c>
      <c r="C13" s="53" t="s">
        <v>6</v>
      </c>
      <c r="D13" s="52"/>
      <c r="E13" s="29" t="s">
        <v>7</v>
      </c>
      <c r="F13" s="29" t="s">
        <v>8</v>
      </c>
      <c r="G13" s="29" t="s">
        <v>9</v>
      </c>
      <c r="H13" s="30" t="s">
        <v>10</v>
      </c>
    </row>
    <row r="14" spans="2:17" ht="18.95" customHeight="1" x14ac:dyDescent="0.35">
      <c r="B14" s="25" t="s">
        <v>64</v>
      </c>
      <c r="C14" s="55" t="s">
        <v>64</v>
      </c>
      <c r="D14" s="48"/>
      <c r="E14" s="32" t="s">
        <v>64</v>
      </c>
      <c r="F14" s="32" t="s">
        <v>64</v>
      </c>
      <c r="G14" s="32" t="s">
        <v>64</v>
      </c>
      <c r="H14" s="19" t="s">
        <v>11</v>
      </c>
    </row>
    <row r="15" spans="2:17" ht="16.5" customHeight="1" x14ac:dyDescent="0.35">
      <c r="B15" s="106" t="s">
        <v>12</v>
      </c>
      <c r="C15" s="107"/>
      <c r="D15" s="107"/>
      <c r="E15" s="107"/>
      <c r="F15" s="108"/>
      <c r="G15" s="53" t="s">
        <v>13</v>
      </c>
      <c r="H15" s="54"/>
    </row>
    <row r="16" spans="2:17" ht="16.5" customHeight="1" x14ac:dyDescent="0.35">
      <c r="B16" s="6" t="s">
        <v>14</v>
      </c>
      <c r="C16" s="109" t="s">
        <v>15</v>
      </c>
      <c r="D16" s="110"/>
      <c r="E16" s="7" t="s">
        <v>16</v>
      </c>
      <c r="F16" s="29" t="s">
        <v>7</v>
      </c>
      <c r="G16" s="26" t="s">
        <v>17</v>
      </c>
      <c r="H16" s="30" t="s">
        <v>18</v>
      </c>
    </row>
    <row r="17" spans="2:8" ht="21" customHeight="1" x14ac:dyDescent="0.35">
      <c r="B17" s="31" t="s">
        <v>19</v>
      </c>
      <c r="C17" s="55" t="s">
        <v>65</v>
      </c>
      <c r="D17" s="48"/>
      <c r="E17" s="32" t="s">
        <v>11</v>
      </c>
      <c r="F17" s="32" t="s">
        <v>11</v>
      </c>
      <c r="G17" s="33" t="s">
        <v>74</v>
      </c>
      <c r="H17" s="19" t="s">
        <v>64</v>
      </c>
    </row>
    <row r="18" spans="2:8" ht="16.5" customHeight="1" x14ac:dyDescent="0.35">
      <c r="B18" s="50" t="s">
        <v>77</v>
      </c>
      <c r="C18" s="51"/>
      <c r="D18" s="51"/>
      <c r="E18" s="52"/>
      <c r="F18" s="53" t="s">
        <v>20</v>
      </c>
      <c r="G18" s="51"/>
      <c r="H18" s="54"/>
    </row>
    <row r="19" spans="2:8" ht="20.100000000000001" customHeight="1" x14ac:dyDescent="0.35">
      <c r="B19" s="28" t="s">
        <v>21</v>
      </c>
      <c r="C19" s="29" t="s">
        <v>22</v>
      </c>
      <c r="D19" s="29" t="s">
        <v>71</v>
      </c>
      <c r="E19" s="29" t="s">
        <v>72</v>
      </c>
      <c r="F19" s="66" t="s">
        <v>23</v>
      </c>
      <c r="G19" s="66"/>
      <c r="H19" s="30" t="s">
        <v>24</v>
      </c>
    </row>
    <row r="20" spans="2:8" ht="18" customHeight="1" x14ac:dyDescent="0.35">
      <c r="B20" s="20" t="s">
        <v>107</v>
      </c>
      <c r="C20" s="34" t="s">
        <v>108</v>
      </c>
      <c r="D20" s="34" t="s">
        <v>78</v>
      </c>
      <c r="E20" s="34" t="s">
        <v>25</v>
      </c>
      <c r="F20" s="105" t="s">
        <v>79</v>
      </c>
      <c r="G20" s="105"/>
      <c r="H20" s="21" t="s">
        <v>64</v>
      </c>
    </row>
    <row r="21" spans="2:8" ht="15.75" customHeight="1" x14ac:dyDescent="0.35">
      <c r="B21" s="50" t="s">
        <v>26</v>
      </c>
      <c r="C21" s="51"/>
      <c r="D21" s="51"/>
      <c r="E21" s="51"/>
      <c r="F21" s="51"/>
      <c r="G21" s="51"/>
      <c r="H21" s="54"/>
    </row>
    <row r="22" spans="2:8" ht="53.25" customHeight="1" x14ac:dyDescent="0.35">
      <c r="B22" s="112" t="s">
        <v>171</v>
      </c>
      <c r="C22" s="113"/>
      <c r="D22" s="113"/>
      <c r="E22" s="113"/>
      <c r="F22" s="113"/>
      <c r="G22" s="113"/>
      <c r="H22" s="114"/>
    </row>
    <row r="23" spans="2:8" ht="15.75" customHeight="1" x14ac:dyDescent="0.35">
      <c r="B23" s="50" t="s">
        <v>27</v>
      </c>
      <c r="C23" s="51"/>
      <c r="D23" s="51"/>
      <c r="E23" s="51"/>
      <c r="F23" s="51"/>
      <c r="G23" s="51"/>
      <c r="H23" s="54"/>
    </row>
    <row r="24" spans="2:8" ht="33" customHeight="1" x14ac:dyDescent="0.35">
      <c r="B24" s="78" t="s">
        <v>173</v>
      </c>
      <c r="C24" s="56"/>
      <c r="D24" s="56"/>
      <c r="E24" s="56"/>
      <c r="F24" s="56"/>
      <c r="G24" s="56"/>
      <c r="H24" s="57"/>
    </row>
    <row r="25" spans="2:8" ht="15.75" customHeight="1" x14ac:dyDescent="0.35">
      <c r="B25" s="50" t="s">
        <v>28</v>
      </c>
      <c r="C25" s="51"/>
      <c r="D25" s="51"/>
      <c r="E25" s="52"/>
      <c r="F25" s="53" t="s">
        <v>29</v>
      </c>
      <c r="G25" s="51"/>
      <c r="H25" s="54"/>
    </row>
    <row r="26" spans="2:8" ht="20.25" customHeight="1" x14ac:dyDescent="0.35">
      <c r="B26" s="78" t="s">
        <v>83</v>
      </c>
      <c r="C26" s="56"/>
      <c r="D26" s="56"/>
      <c r="E26" s="48"/>
      <c r="F26" s="55" t="s">
        <v>111</v>
      </c>
      <c r="G26" s="56"/>
      <c r="H26" s="57"/>
    </row>
    <row r="27" spans="2:8" x14ac:dyDescent="0.35">
      <c r="B27" s="50" t="s">
        <v>30</v>
      </c>
      <c r="C27" s="51"/>
      <c r="D27" s="51"/>
      <c r="E27" s="52"/>
      <c r="F27" s="53" t="s">
        <v>31</v>
      </c>
      <c r="G27" s="51"/>
      <c r="H27" s="54"/>
    </row>
    <row r="28" spans="2:8" ht="15.95" customHeight="1" x14ac:dyDescent="0.35">
      <c r="B28" s="50" t="s">
        <v>32</v>
      </c>
      <c r="C28" s="51"/>
      <c r="D28" s="52"/>
      <c r="E28" s="26" t="s">
        <v>33</v>
      </c>
      <c r="F28" s="29" t="s">
        <v>32</v>
      </c>
      <c r="G28" s="29" t="s">
        <v>34</v>
      </c>
      <c r="H28" s="27" t="s">
        <v>33</v>
      </c>
    </row>
    <row r="29" spans="2:8" x14ac:dyDescent="0.35">
      <c r="B29" s="118">
        <v>6</v>
      </c>
      <c r="C29" s="119"/>
      <c r="D29" s="120"/>
      <c r="E29" s="33">
        <v>2023</v>
      </c>
      <c r="F29" s="46">
        <v>2</v>
      </c>
      <c r="G29" s="9">
        <f>(F29/B29)-1</f>
        <v>-0.66666666666666674</v>
      </c>
      <c r="H29" s="8">
        <v>2024</v>
      </c>
    </row>
    <row r="30" spans="2:8" ht="19.5" customHeight="1" x14ac:dyDescent="0.35">
      <c r="B30" s="65" t="s">
        <v>35</v>
      </c>
      <c r="C30" s="66"/>
      <c r="D30" s="66"/>
      <c r="E30" s="66"/>
      <c r="F30" s="66"/>
      <c r="G30" s="66"/>
      <c r="H30" s="81"/>
    </row>
    <row r="31" spans="2:8" ht="19.5" customHeight="1" x14ac:dyDescent="0.35">
      <c r="B31" s="65" t="s">
        <v>75</v>
      </c>
      <c r="C31" s="66"/>
      <c r="D31" s="66"/>
      <c r="E31" s="66"/>
      <c r="F31" s="66" t="s">
        <v>81</v>
      </c>
      <c r="G31" s="66"/>
      <c r="H31" s="81"/>
    </row>
    <row r="32" spans="2:8" ht="26.1" customHeight="1" x14ac:dyDescent="0.35">
      <c r="B32" s="79" t="s">
        <v>36</v>
      </c>
      <c r="C32" s="80"/>
      <c r="D32" s="22" t="s">
        <v>37</v>
      </c>
      <c r="E32" s="23" t="s">
        <v>38</v>
      </c>
      <c r="F32" s="39" t="s">
        <v>36</v>
      </c>
      <c r="G32" s="22" t="s">
        <v>37</v>
      </c>
      <c r="H32" s="24" t="s">
        <v>38</v>
      </c>
    </row>
    <row r="33" spans="2:9" ht="24.95" customHeight="1" x14ac:dyDescent="0.35">
      <c r="B33" s="67" t="s">
        <v>222</v>
      </c>
      <c r="C33" s="68"/>
      <c r="D33" s="38" t="s">
        <v>76</v>
      </c>
      <c r="E33" s="38" t="s">
        <v>221</v>
      </c>
      <c r="F33" s="36" t="s">
        <v>95</v>
      </c>
      <c r="G33" s="38" t="s">
        <v>96</v>
      </c>
      <c r="H33" s="37" t="s">
        <v>97</v>
      </c>
      <c r="I33" s="1" t="s">
        <v>98</v>
      </c>
    </row>
    <row r="34" spans="2:9" ht="15" customHeight="1" x14ac:dyDescent="0.35">
      <c r="B34" s="84" t="s">
        <v>39</v>
      </c>
      <c r="C34" s="85"/>
      <c r="D34" s="85"/>
      <c r="E34" s="85"/>
      <c r="F34" s="85"/>
      <c r="G34" s="85"/>
      <c r="H34" s="86"/>
    </row>
    <row r="35" spans="2:9" ht="140.25" customHeight="1" x14ac:dyDescent="0.35">
      <c r="B35" s="87" t="s">
        <v>231</v>
      </c>
      <c r="C35" s="88"/>
      <c r="D35" s="89"/>
      <c r="E35" s="89"/>
      <c r="F35" s="89"/>
      <c r="G35" s="89"/>
      <c r="H35" s="90"/>
    </row>
    <row r="36" spans="2:9" ht="20.100000000000001" customHeight="1" x14ac:dyDescent="0.35">
      <c r="B36" s="65" t="s">
        <v>40</v>
      </c>
      <c r="C36" s="66"/>
      <c r="D36" s="66"/>
      <c r="E36" s="66"/>
      <c r="F36" s="66"/>
      <c r="G36" s="66"/>
      <c r="H36" s="81"/>
    </row>
    <row r="37" spans="2:9" ht="27.95" customHeight="1" x14ac:dyDescent="0.35">
      <c r="B37" s="40" t="s">
        <v>41</v>
      </c>
      <c r="C37" s="29" t="s">
        <v>42</v>
      </c>
      <c r="D37" s="29" t="s">
        <v>43</v>
      </c>
      <c r="E37" s="29" t="s">
        <v>44</v>
      </c>
      <c r="F37" s="29" t="s">
        <v>45</v>
      </c>
      <c r="G37" s="66" t="s">
        <v>46</v>
      </c>
      <c r="H37" s="81"/>
    </row>
    <row r="38" spans="2:9" ht="38.1" customHeight="1" x14ac:dyDescent="0.35">
      <c r="B38" s="44">
        <v>0</v>
      </c>
      <c r="C38" s="9">
        <v>0</v>
      </c>
      <c r="D38" s="9">
        <v>2</v>
      </c>
      <c r="E38" s="9" t="s">
        <v>101</v>
      </c>
      <c r="F38" s="9">
        <v>2</v>
      </c>
      <c r="G38" s="49"/>
      <c r="H38" s="82"/>
    </row>
    <row r="39" spans="2:9" ht="15.75" customHeight="1" x14ac:dyDescent="0.35">
      <c r="B39" s="65" t="s">
        <v>47</v>
      </c>
      <c r="C39" s="66"/>
      <c r="D39" s="66"/>
      <c r="E39" s="66"/>
      <c r="F39" s="66"/>
      <c r="G39" s="66"/>
      <c r="H39" s="81"/>
    </row>
    <row r="40" spans="2:9" ht="14.1" customHeight="1" x14ac:dyDescent="0.35">
      <c r="B40" s="50" t="s">
        <v>48</v>
      </c>
      <c r="C40" s="51"/>
      <c r="D40" s="51"/>
      <c r="E40" s="52"/>
      <c r="F40" s="53" t="s">
        <v>49</v>
      </c>
      <c r="G40" s="51"/>
      <c r="H40" s="54"/>
    </row>
    <row r="41" spans="2:9" ht="16.5" customHeight="1" x14ac:dyDescent="0.35">
      <c r="B41" s="78" t="s">
        <v>174</v>
      </c>
      <c r="C41" s="56"/>
      <c r="D41" s="56"/>
      <c r="E41" s="48"/>
      <c r="F41" s="55" t="s">
        <v>175</v>
      </c>
      <c r="G41" s="56"/>
      <c r="H41" s="57"/>
    </row>
    <row r="42" spans="2:9" ht="17.100000000000001" customHeight="1" x14ac:dyDescent="0.35">
      <c r="B42" s="50" t="s">
        <v>50</v>
      </c>
      <c r="C42" s="51"/>
      <c r="D42" s="51"/>
      <c r="E42" s="52"/>
      <c r="F42" s="53" t="s">
        <v>51</v>
      </c>
      <c r="G42" s="51"/>
      <c r="H42" s="54"/>
    </row>
    <row r="43" spans="2:9" ht="25.5" customHeight="1" x14ac:dyDescent="0.35">
      <c r="B43" s="78" t="s">
        <v>236</v>
      </c>
      <c r="C43" s="56"/>
      <c r="D43" s="56"/>
      <c r="E43" s="48"/>
      <c r="F43" s="55" t="s">
        <v>83</v>
      </c>
      <c r="G43" s="56"/>
      <c r="H43" s="57"/>
    </row>
    <row r="44" spans="2:9" ht="15" customHeight="1" x14ac:dyDescent="0.35">
      <c r="B44" s="50" t="s">
        <v>52</v>
      </c>
      <c r="C44" s="51"/>
      <c r="D44" s="51"/>
      <c r="E44" s="52"/>
      <c r="F44" s="53" t="s">
        <v>53</v>
      </c>
      <c r="G44" s="51"/>
      <c r="H44" s="54"/>
    </row>
    <row r="45" spans="2:9" ht="14.25" customHeight="1" x14ac:dyDescent="0.35">
      <c r="B45" s="78" t="s">
        <v>176</v>
      </c>
      <c r="C45" s="56"/>
      <c r="D45" s="56"/>
      <c r="E45" s="48"/>
      <c r="F45" s="55" t="s">
        <v>177</v>
      </c>
      <c r="G45" s="56"/>
      <c r="H45" s="57"/>
    </row>
    <row r="46" spans="2:9" ht="24" customHeight="1" x14ac:dyDescent="0.35">
      <c r="B46" s="50" t="s">
        <v>54</v>
      </c>
      <c r="C46" s="51"/>
      <c r="D46" s="51"/>
      <c r="E46" s="52"/>
      <c r="F46" s="53" t="s">
        <v>55</v>
      </c>
      <c r="G46" s="51"/>
      <c r="H46" s="54"/>
    </row>
    <row r="47" spans="2:9" ht="24.75" customHeight="1" x14ac:dyDescent="0.35">
      <c r="B47" s="78" t="s">
        <v>236</v>
      </c>
      <c r="C47" s="56"/>
      <c r="D47" s="56"/>
      <c r="E47" s="56"/>
      <c r="F47" s="55" t="s">
        <v>83</v>
      </c>
      <c r="G47" s="56"/>
      <c r="H47" s="57"/>
    </row>
    <row r="48" spans="2:9" ht="14.1" customHeight="1" x14ac:dyDescent="0.35">
      <c r="B48" s="91" t="s">
        <v>56</v>
      </c>
      <c r="C48" s="92"/>
      <c r="D48" s="92"/>
      <c r="E48" s="92"/>
      <c r="F48" s="92"/>
      <c r="G48" s="92"/>
      <c r="H48" s="93"/>
    </row>
    <row r="49" spans="2:8" ht="15.95" customHeight="1" x14ac:dyDescent="0.35">
      <c r="B49" s="78" t="s">
        <v>178</v>
      </c>
      <c r="C49" s="56"/>
      <c r="D49" s="56"/>
      <c r="E49" s="56"/>
      <c r="F49" s="56"/>
      <c r="G49" s="56"/>
      <c r="H49" s="57"/>
    </row>
    <row r="50" spans="2:8" ht="16.5" customHeight="1" x14ac:dyDescent="0.35">
      <c r="B50" s="50" t="s">
        <v>57</v>
      </c>
      <c r="C50" s="51"/>
      <c r="D50" s="51"/>
      <c r="E50" s="52"/>
      <c r="F50" s="53" t="s">
        <v>58</v>
      </c>
      <c r="G50" s="51"/>
      <c r="H50" s="54"/>
    </row>
    <row r="51" spans="2:8" ht="29.25" customHeight="1" x14ac:dyDescent="0.35">
      <c r="B51" s="78" t="s">
        <v>119</v>
      </c>
      <c r="C51" s="56"/>
      <c r="D51" s="56"/>
      <c r="E51" s="48"/>
      <c r="F51" s="55" t="s">
        <v>205</v>
      </c>
      <c r="G51" s="56"/>
      <c r="H51" s="57"/>
    </row>
    <row r="52" spans="2:8" ht="16.5" customHeight="1" x14ac:dyDescent="0.35">
      <c r="B52" s="50" t="s">
        <v>59</v>
      </c>
      <c r="C52" s="51"/>
      <c r="D52" s="51"/>
      <c r="E52" s="52"/>
      <c r="F52" s="53" t="s">
        <v>60</v>
      </c>
      <c r="G52" s="51"/>
      <c r="H52" s="54"/>
    </row>
    <row r="53" spans="2:8" ht="15" customHeight="1" thickBot="1" x14ac:dyDescent="0.4">
      <c r="B53" s="111" t="s">
        <v>209</v>
      </c>
      <c r="C53" s="101"/>
      <c r="D53" s="101"/>
      <c r="E53" s="101"/>
      <c r="F53" s="102" t="s">
        <v>206</v>
      </c>
      <c r="G53" s="103"/>
      <c r="H53" s="104"/>
    </row>
    <row r="54" spans="2:8" ht="38.25" customHeight="1" thickBot="1" x14ac:dyDescent="0.4">
      <c r="B54" s="94"/>
      <c r="C54" s="95"/>
      <c r="D54" s="95"/>
      <c r="E54" s="95"/>
      <c r="F54" s="95"/>
      <c r="G54" s="95"/>
      <c r="H54" s="96"/>
    </row>
    <row r="55" spans="2:8" ht="18" customHeight="1" thickBot="1" x14ac:dyDescent="0.4">
      <c r="B55" s="97" t="s">
        <v>61</v>
      </c>
      <c r="C55" s="98"/>
      <c r="D55" s="98"/>
      <c r="E55" s="98"/>
      <c r="F55" s="98"/>
      <c r="G55" s="98"/>
      <c r="H55" s="99"/>
    </row>
  </sheetData>
  <mergeCells count="73">
    <mergeCell ref="C13:D13"/>
    <mergeCell ref="B5:H5"/>
    <mergeCell ref="B6:H6"/>
    <mergeCell ref="B7:H7"/>
    <mergeCell ref="B8:E8"/>
    <mergeCell ref="F8:G8"/>
    <mergeCell ref="B9:E9"/>
    <mergeCell ref="F9:G9"/>
    <mergeCell ref="B10:E10"/>
    <mergeCell ref="F10:H10"/>
    <mergeCell ref="C11:E11"/>
    <mergeCell ref="F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32:C32"/>
    <mergeCell ref="B25:E25"/>
    <mergeCell ref="F25:H25"/>
    <mergeCell ref="B26:E26"/>
    <mergeCell ref="F26:H26"/>
    <mergeCell ref="B27:E27"/>
    <mergeCell ref="F27:H27"/>
    <mergeCell ref="B28:D28"/>
    <mergeCell ref="B29:D29"/>
    <mergeCell ref="B30:H30"/>
    <mergeCell ref="B31:E31"/>
    <mergeCell ref="F31:H31"/>
    <mergeCell ref="B42:E42"/>
    <mergeCell ref="F42:H42"/>
    <mergeCell ref="B33:C33"/>
    <mergeCell ref="B34:H34"/>
    <mergeCell ref="B35:H35"/>
    <mergeCell ref="B36:H36"/>
    <mergeCell ref="G37:H37"/>
    <mergeCell ref="G38:H38"/>
    <mergeCell ref="B39:H39"/>
    <mergeCell ref="B40:E40"/>
    <mergeCell ref="F40:H40"/>
    <mergeCell ref="B41:E41"/>
    <mergeCell ref="F41:H41"/>
    <mergeCell ref="B49:H49"/>
    <mergeCell ref="B43:E43"/>
    <mergeCell ref="F43:H43"/>
    <mergeCell ref="B44:E44"/>
    <mergeCell ref="F44:H44"/>
    <mergeCell ref="B45:E45"/>
    <mergeCell ref="F45:H45"/>
    <mergeCell ref="B46:E46"/>
    <mergeCell ref="F46:H46"/>
    <mergeCell ref="B47:E47"/>
    <mergeCell ref="F47:H47"/>
    <mergeCell ref="B48:H48"/>
    <mergeCell ref="B53:E53"/>
    <mergeCell ref="F53:H53"/>
    <mergeCell ref="B54:H54"/>
    <mergeCell ref="B55:H55"/>
    <mergeCell ref="B50:E50"/>
    <mergeCell ref="F50:H50"/>
    <mergeCell ref="B51:E51"/>
    <mergeCell ref="F51:H51"/>
    <mergeCell ref="B52:E52"/>
    <mergeCell ref="F52:H52"/>
  </mergeCells>
  <conditionalFormatting sqref="B38:F38">
    <cfRule type="containsText" dxfId="19" priority="1" operator="containsText" text="NO APLICA">
      <formula>NOT(ISERROR(SEARCH("NO APLICA",B38)))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B53" r:id="rId1" xr:uid="{011CA093-1B8D-4576-9CCC-30B901631DED}"/>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32F2591-72C4-44BC-972A-994C415DB297}">
          <x14:colorSeries rgb="FF376092"/>
          <x14:colorNegative rgb="FFD00000"/>
          <x14:colorAxis rgb="FF000000"/>
          <x14:colorMarkers rgb="FFD00000"/>
          <x14:colorFirst rgb="FFD00000"/>
          <x14:colorLast rgb="FFD00000"/>
          <x14:colorHigh rgb="FFD00000"/>
          <x14:colorLow rgb="FFD00000"/>
          <x14:sparklines>
            <x14:sparkline>
              <xm:f>'FID Actividad 2.5.1.1.1.5'!B38:F38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FID Fin 2.11.1</vt:lpstr>
      <vt:lpstr>FID Propósito 2.5.1.1</vt:lpstr>
      <vt:lpstr>FID Propósito 2.5.1.1 (2)</vt:lpstr>
      <vt:lpstr>FID Componente 2.5.1.1.1</vt:lpstr>
      <vt:lpstr>FID Actividad 2.5.1.1.1.1</vt:lpstr>
      <vt:lpstr>FID Actividad 2.5.1.1.1.2</vt:lpstr>
      <vt:lpstr>FID Actividad 2.5.1.1.1.3</vt:lpstr>
      <vt:lpstr>FID Actividad 2.5.1.1.1.4</vt:lpstr>
      <vt:lpstr>FID Actividad 2.5.1.1.1.5</vt:lpstr>
      <vt:lpstr>FID Actividad 2.5.1.1.1.6</vt:lpstr>
      <vt:lpstr>FID Componente 2.5.1.1.2</vt:lpstr>
      <vt:lpstr>FID Actividad 2.5.1.1.2.1</vt:lpstr>
      <vt:lpstr>FID Actividad 2.5.1.1.2.2</vt:lpstr>
      <vt:lpstr>'FID Actividad 2.5.1.1.1.1'!Área_de_impresión</vt:lpstr>
      <vt:lpstr>'FID Actividad 2.5.1.1.1.2'!Área_de_impresión</vt:lpstr>
      <vt:lpstr>'FID Actividad 2.5.1.1.1.3'!Área_de_impresión</vt:lpstr>
      <vt:lpstr>'FID Actividad 2.5.1.1.1.4'!Área_de_impresión</vt:lpstr>
      <vt:lpstr>'FID Actividad 2.5.1.1.1.5'!Área_de_impresión</vt:lpstr>
      <vt:lpstr>'FID Actividad 2.5.1.1.1.6'!Área_de_impresión</vt:lpstr>
      <vt:lpstr>'FID Actividad 2.5.1.1.2.1'!Área_de_impresión</vt:lpstr>
      <vt:lpstr>'FID Actividad 2.5.1.1.2.2'!Área_de_impresión</vt:lpstr>
      <vt:lpstr>'FID Componente 2.5.1.1.1'!Área_de_impresión</vt:lpstr>
      <vt:lpstr>'FID Componente 2.5.1.1.2'!Área_de_impresión</vt:lpstr>
      <vt:lpstr>'FID Fin 2.11.1'!Área_de_impresión</vt:lpstr>
      <vt:lpstr>'FID Propósito 2.5.1.1'!Área_de_impresión</vt:lpstr>
      <vt:lpstr>'FID Propósito 2.5.1.1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Jessica Chable Llanes</cp:lastModifiedBy>
  <cp:revision/>
  <cp:lastPrinted>2024-07-16T19:41:30Z</cp:lastPrinted>
  <dcterms:created xsi:type="dcterms:W3CDTF">2021-02-17T19:36:04Z</dcterms:created>
  <dcterms:modified xsi:type="dcterms:W3CDTF">2024-10-04T18:07:37Z</dcterms:modified>
  <cp:category/>
  <cp:contentStatus/>
</cp:coreProperties>
</file>